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zhenhu/Desktop/whole1205/"/>
    </mc:Choice>
  </mc:AlternateContent>
  <bookViews>
    <workbookView xWindow="620" yWindow="2140" windowWidth="26260" windowHeight="18280" tabRatio="500"/>
  </bookViews>
  <sheets>
    <sheet name="Task 1 Question Retrieval" sheetId="1" r:id="rId1"/>
    <sheet name="Task 2 Domain Adaptation" sheetId="2" r:id="rId2"/>
    <sheet name="Task 2 per epoch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19" i="1" l="1"/>
  <c r="T119" i="1"/>
  <c r="U123" i="1"/>
  <c r="T123" i="1"/>
  <c r="U122" i="1"/>
  <c r="T122" i="1"/>
  <c r="U117" i="1"/>
  <c r="T117" i="1"/>
  <c r="U116" i="1"/>
  <c r="T116" i="1"/>
  <c r="U133" i="1"/>
  <c r="T133" i="1"/>
  <c r="AF132" i="1"/>
  <c r="AE132" i="1"/>
  <c r="U132" i="1"/>
  <c r="T132" i="1"/>
  <c r="U129" i="1"/>
  <c r="T129" i="1"/>
  <c r="AF128" i="1"/>
  <c r="AE128" i="1"/>
  <c r="U128" i="1"/>
  <c r="T128" i="1"/>
  <c r="U126" i="1"/>
  <c r="T126" i="1"/>
  <c r="AF125" i="1"/>
  <c r="AE125" i="1"/>
  <c r="U125" i="1"/>
  <c r="T125" i="1"/>
  <c r="U120" i="1"/>
  <c r="T120" i="1"/>
  <c r="U114" i="1"/>
  <c r="T114" i="1"/>
  <c r="U113" i="1"/>
  <c r="T113" i="1"/>
  <c r="U136" i="1"/>
  <c r="T136" i="1"/>
  <c r="U111" i="1"/>
  <c r="T111" i="1"/>
  <c r="U110" i="1"/>
  <c r="T110" i="1"/>
  <c r="U108" i="1"/>
  <c r="T108" i="1"/>
  <c r="U107" i="1"/>
  <c r="T107" i="1"/>
  <c r="U105" i="1"/>
  <c r="T105" i="1"/>
  <c r="U104" i="1"/>
  <c r="T104" i="1"/>
  <c r="U102" i="1"/>
  <c r="T102" i="1"/>
  <c r="U99" i="1"/>
  <c r="T99" i="1"/>
  <c r="AF98" i="1"/>
  <c r="AE98" i="1"/>
  <c r="U98" i="1"/>
  <c r="T98" i="1"/>
  <c r="U97" i="1"/>
  <c r="T97" i="1"/>
  <c r="U95" i="1"/>
  <c r="T95" i="1"/>
  <c r="AF94" i="1"/>
  <c r="AE94" i="1"/>
  <c r="U94" i="1"/>
  <c r="T94" i="1"/>
  <c r="AF92" i="1"/>
  <c r="AE92" i="1"/>
  <c r="U92" i="1"/>
  <c r="T92" i="1"/>
  <c r="U91" i="1"/>
  <c r="T91" i="1"/>
  <c r="AF89" i="1"/>
  <c r="AE89" i="1"/>
  <c r="U89" i="1"/>
  <c r="T89" i="1"/>
  <c r="U88" i="1"/>
  <c r="T88" i="1"/>
  <c r="AF86" i="1"/>
  <c r="AE86" i="1"/>
  <c r="U86" i="1"/>
  <c r="T86" i="1"/>
  <c r="U85" i="1"/>
  <c r="T85" i="1"/>
  <c r="U82" i="1"/>
  <c r="T82" i="1"/>
  <c r="U81" i="1"/>
  <c r="T81" i="1"/>
  <c r="U79" i="1"/>
  <c r="T79" i="1"/>
  <c r="U78" i="1"/>
  <c r="T78" i="1"/>
  <c r="U76" i="1"/>
  <c r="T76" i="1"/>
  <c r="U75" i="1"/>
  <c r="T75" i="1"/>
  <c r="AF73" i="1"/>
  <c r="AE73" i="1"/>
  <c r="U73" i="1"/>
  <c r="T73" i="1"/>
  <c r="U72" i="1"/>
  <c r="T72" i="1"/>
  <c r="U71" i="1"/>
  <c r="T71" i="1"/>
  <c r="U69" i="1"/>
  <c r="T69" i="1"/>
  <c r="U68" i="1"/>
  <c r="T68" i="1"/>
  <c r="U67" i="1"/>
  <c r="T67" i="1"/>
  <c r="H18" i="4"/>
  <c r="H16" i="4"/>
  <c r="M33" i="4"/>
  <c r="H33" i="4"/>
  <c r="M32" i="4"/>
  <c r="H32" i="4"/>
  <c r="M31" i="4"/>
  <c r="H31" i="4"/>
  <c r="M30" i="4"/>
  <c r="H30" i="4"/>
  <c r="M29" i="4"/>
  <c r="H29" i="4"/>
  <c r="M28" i="4"/>
  <c r="H28" i="4"/>
  <c r="M27" i="4"/>
  <c r="H27" i="4"/>
  <c r="M26" i="4"/>
  <c r="H26" i="4"/>
  <c r="M25" i="4"/>
  <c r="H25" i="4"/>
  <c r="M24" i="4"/>
  <c r="H24" i="4"/>
  <c r="M13" i="4"/>
  <c r="M14" i="4"/>
  <c r="M15" i="4"/>
  <c r="M16" i="4"/>
  <c r="M17" i="4"/>
  <c r="M18" i="4"/>
  <c r="M19" i="4"/>
  <c r="M20" i="4"/>
  <c r="M21" i="4"/>
  <c r="H13" i="4"/>
  <c r="H14" i="4"/>
  <c r="H15" i="4"/>
  <c r="H17" i="4"/>
  <c r="H19" i="4"/>
  <c r="H20" i="4"/>
  <c r="H21" i="4"/>
  <c r="M12" i="4"/>
  <c r="H12" i="4"/>
  <c r="U61" i="1"/>
  <c r="T61" i="1"/>
  <c r="U57" i="1"/>
  <c r="T57" i="1"/>
  <c r="U56" i="1"/>
  <c r="T56" i="1"/>
  <c r="U54" i="1"/>
  <c r="T54" i="1"/>
  <c r="U53" i="1"/>
  <c r="T53" i="1"/>
  <c r="U51" i="1"/>
  <c r="T51" i="1"/>
  <c r="U50" i="1"/>
  <c r="T50" i="1"/>
  <c r="U48" i="1"/>
  <c r="T48" i="1"/>
  <c r="U47" i="1"/>
  <c r="T47" i="1"/>
  <c r="U11" i="1"/>
  <c r="T11" i="1"/>
  <c r="U10" i="1"/>
  <c r="T10" i="1"/>
  <c r="U17" i="1"/>
  <c r="U16" i="1"/>
  <c r="U14" i="1"/>
  <c r="U13" i="1"/>
  <c r="U8" i="1"/>
  <c r="U7" i="1"/>
  <c r="U38" i="1"/>
  <c r="T38" i="1"/>
  <c r="U37" i="1"/>
  <c r="T37" i="1"/>
  <c r="U45" i="1"/>
  <c r="T45" i="1"/>
  <c r="U44" i="1"/>
  <c r="T44" i="1"/>
  <c r="U35" i="1"/>
  <c r="T35" i="1"/>
  <c r="U34" i="1"/>
  <c r="T34" i="1"/>
  <c r="U42" i="1"/>
  <c r="T42" i="1"/>
  <c r="U41" i="1"/>
  <c r="T41" i="1"/>
  <c r="U32" i="1"/>
  <c r="T32" i="1"/>
  <c r="U31" i="1"/>
  <c r="T31" i="1"/>
  <c r="U29" i="1"/>
  <c r="T29" i="1"/>
  <c r="U28" i="1"/>
  <c r="T28" i="1"/>
  <c r="U26" i="1"/>
  <c r="T26" i="1"/>
  <c r="U25" i="1"/>
  <c r="T25" i="1"/>
  <c r="T7" i="1"/>
  <c r="T8" i="1"/>
  <c r="T13" i="1"/>
  <c r="T14" i="1"/>
  <c r="T16" i="1"/>
  <c r="T17" i="1"/>
  <c r="U23" i="1"/>
  <c r="U22" i="1"/>
  <c r="U20" i="1"/>
  <c r="U19" i="1"/>
  <c r="T23" i="1"/>
  <c r="T22" i="1"/>
  <c r="T20" i="1"/>
  <c r="T19" i="1"/>
</calcChain>
</file>

<file path=xl/sharedStrings.xml><?xml version="1.0" encoding="utf-8"?>
<sst xmlns="http://schemas.openxmlformats.org/spreadsheetml/2006/main" count="368" uniqueCount="82">
  <si>
    <t>CNN</t>
  </si>
  <si>
    <t>LSTM</t>
  </si>
  <si>
    <t>parameters</t>
  </si>
  <si>
    <t>kernel sizes</t>
  </si>
  <si>
    <t>Neg_samples is set to be 20 for all experiments</t>
  </si>
  <si>
    <t>kernel num</t>
  </si>
  <si>
    <t>epoch</t>
  </si>
  <si>
    <t>learning rate</t>
  </si>
  <si>
    <t>delta</t>
  </si>
  <si>
    <t>performances</t>
  </si>
  <si>
    <t>train loss</t>
  </si>
  <si>
    <t>dev MAP</t>
  </si>
  <si>
    <t>dev MRR</t>
  </si>
  <si>
    <t>dev P@1</t>
  </si>
  <si>
    <t>dev P@5</t>
  </si>
  <si>
    <t>hidden size</t>
  </si>
  <si>
    <t>test MAP</t>
  </si>
  <si>
    <t>test MRR</t>
  </si>
  <si>
    <t>test P@1</t>
  </si>
  <si>
    <t>test P@5</t>
  </si>
  <si>
    <t>dev harmean</t>
  </si>
  <si>
    <t>test harmean</t>
  </si>
  <si>
    <t>No.</t>
  </si>
  <si>
    <t>paper</t>
  </si>
  <si>
    <t>pooling</t>
  </si>
  <si>
    <t xml:space="preserve">max title </t>
  </si>
  <si>
    <t>max</t>
  </si>
  <si>
    <t>mean</t>
  </si>
  <si>
    <t>embedding size</t>
  </si>
  <si>
    <t>bias+</t>
  </si>
  <si>
    <t>runfile('/Users/zhenhu/Desktop/final_project-master/main.py', args='--lr 0.0003 --epochs 10 --model lstm --max-title 20', wdir='/Users/zhenhu/Desktop/final_project-master')</t>
  </si>
  <si>
    <t>Parameters</t>
  </si>
  <si>
    <t>Q-model on source</t>
  </si>
  <si>
    <t>Q-model on target</t>
  </si>
  <si>
    <t>D-model</t>
  </si>
  <si>
    <t>MAP</t>
  </si>
  <si>
    <t>MRR</t>
  </si>
  <si>
    <t>P@1</t>
  </si>
  <si>
    <t>P@5</t>
  </si>
  <si>
    <t>dev set</t>
  </si>
  <si>
    <t>test set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</si>
  <si>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</si>
  <si>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</si>
  <si>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</si>
  <si>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</si>
  <si>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</si>
  <si>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</si>
  <si>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</si>
  <si>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</si>
  <si>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</si>
  <si>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</si>
  <si>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train set</t>
  </si>
  <si>
    <t>Loss</t>
  </si>
  <si>
    <t>Precision</t>
  </si>
  <si>
    <t>Recall</t>
  </si>
  <si>
    <t>Accuracy</t>
  </si>
  <si>
    <t>max title</t>
  </si>
  <si>
    <t>AUC</t>
  </si>
  <si>
    <t>dev</t>
  </si>
  <si>
    <t>test</t>
  </si>
  <si>
    <t>lr</t>
  </si>
  <si>
    <t>m ean</t>
  </si>
  <si>
    <t xml:space="preserve"> mean</t>
  </si>
  <si>
    <t>2,3</t>
  </si>
  <si>
    <t>layer</t>
  </si>
  <si>
    <t>devAUC</t>
  </si>
  <si>
    <t>testAUC</t>
  </si>
  <si>
    <t>--model lstm --full-eval False --snapshot ./lstm6.pkl --max-title 38</t>
  </si>
  <si>
    <t>TARGET DOMAIN performances</t>
  </si>
  <si>
    <t>Direct Transfer on target</t>
  </si>
  <si>
    <t>hidden layer</t>
  </si>
  <si>
    <t>LSTM model#</t>
  </si>
  <si>
    <t>bidir</t>
  </si>
  <si>
    <t>2,4</t>
  </si>
  <si>
    <t>2,3,4</t>
  </si>
  <si>
    <t>NO NEED, EMBED_DIM IS 200</t>
  </si>
  <si>
    <t>Direct Apply</t>
  </si>
  <si>
    <t>Trained for AUC(target)</t>
  </si>
  <si>
    <t>epoch in part 1</t>
  </si>
  <si>
    <t>bidirectional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</si>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</sst>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00_);_(* \(#,##0.00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6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2" borderId="0" xfId="2" applyNumberFormat="1" applyFont="1" applyFill="1"/>
    <xf numFmtId="164" fontId="0" fillId="0" borderId="0" xfId="2" applyNumberFormat="1" applyFon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2" borderId="0" xfId="2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4" borderId="0" xfId="2" applyNumberFormat="1" applyFont="1" applyFill="1"/>
    <xf numFmtId="0" fontId="6" fillId="0" borderId="0" xfId="0" applyFont="1"/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2" fillId="0" borderId="0" xfId="2" applyNumberFormat="1" applyFont="1"/>
    <xf numFmtId="164" fontId="2" fillId="0" borderId="0" xfId="2" applyNumberFormat="1" applyFont="1" applyFill="1"/>
    <xf numFmtId="164" fontId="2" fillId="5" borderId="0" xfId="2" applyNumberFormat="1" applyFont="1" applyFill="1"/>
    <xf numFmtId="164" fontId="2" fillId="4" borderId="0" xfId="2" applyNumberFormat="1" applyFont="1" applyFill="1"/>
    <xf numFmtId="164" fontId="2" fillId="6" borderId="0" xfId="2" applyNumberFormat="1" applyFont="1" applyFill="1"/>
    <xf numFmtId="164" fontId="1" fillId="0" borderId="0" xfId="2" applyNumberFormat="1" applyFont="1"/>
    <xf numFmtId="0" fontId="7" fillId="0" borderId="0" xfId="0" applyFont="1" applyAlignment="1">
      <alignment horizontal="center" vertical="center"/>
    </xf>
    <xf numFmtId="164" fontId="0" fillId="5" borderId="0" xfId="2" applyNumberFormat="1" applyFont="1" applyFill="1"/>
    <xf numFmtId="164" fontId="2" fillId="7" borderId="0" xfId="2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 vertical="center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epoch'!$H$11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epoch'!$H$12:$H$21</c:f>
              <c:numCache>
                <c:formatCode>0.0%</c:formatCode>
                <c:ptCount val="10"/>
                <c:pt idx="0">
                  <c:v>0.533887720002378</c:v>
                </c:pt>
                <c:pt idx="1">
                  <c:v>0.530777586460839</c:v>
                </c:pt>
                <c:pt idx="2">
                  <c:v>0.50682230802479</c:v>
                </c:pt>
                <c:pt idx="3">
                  <c:v>0.537402691365387</c:v>
                </c:pt>
                <c:pt idx="4">
                  <c:v>0.532154527140861</c:v>
                </c:pt>
                <c:pt idx="5">
                  <c:v>0.54215127397444</c:v>
                </c:pt>
                <c:pt idx="6">
                  <c:v>0.531920481076547</c:v>
                </c:pt>
                <c:pt idx="7">
                  <c:v>0.533763480227081</c:v>
                </c:pt>
                <c:pt idx="8">
                  <c:v>0.533484134763692</c:v>
                </c:pt>
                <c:pt idx="9">
                  <c:v>0.52258666534092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epoch'!$M$11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epoch'!$M$12:$M$21</c:f>
              <c:numCache>
                <c:formatCode>0.0%</c:formatCode>
                <c:ptCount val="10"/>
                <c:pt idx="0">
                  <c:v>0.53202905090686</c:v>
                </c:pt>
                <c:pt idx="1">
                  <c:v>0.541648771770341</c:v>
                </c:pt>
                <c:pt idx="2">
                  <c:v>0.530151398874285</c:v>
                </c:pt>
                <c:pt idx="3">
                  <c:v>0.563977201035939</c:v>
                </c:pt>
                <c:pt idx="4">
                  <c:v>0.557992108698055</c:v>
                </c:pt>
                <c:pt idx="5">
                  <c:v>0.569938087369408</c:v>
                </c:pt>
                <c:pt idx="6">
                  <c:v>0.558063681016989</c:v>
                </c:pt>
                <c:pt idx="7">
                  <c:v>0.542177863807775</c:v>
                </c:pt>
                <c:pt idx="8">
                  <c:v>0.563890501866445</c:v>
                </c:pt>
                <c:pt idx="9">
                  <c:v>0.554879364016927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114544"/>
        <c:axId val="1142116320"/>
      </c:lineChart>
      <c:catAx>
        <c:axId val="114211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16320"/>
        <c:crosses val="autoZero"/>
        <c:auto val="1"/>
        <c:lblAlgn val="ctr"/>
        <c:lblOffset val="100"/>
        <c:noMultiLvlLbl val="0"/>
      </c:catAx>
      <c:valAx>
        <c:axId val="11421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epoch'!$H$23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epoch'!$H$24:$H$33</c:f>
              <c:numCache>
                <c:formatCode>0.0%</c:formatCode>
                <c:ptCount val="10"/>
                <c:pt idx="0">
                  <c:v>0.393122906016781</c:v>
                </c:pt>
                <c:pt idx="1">
                  <c:v>0.411757929745298</c:v>
                </c:pt>
                <c:pt idx="2">
                  <c:v>0.409338282208508</c:v>
                </c:pt>
                <c:pt idx="3">
                  <c:v>0.422844095055989</c:v>
                </c:pt>
                <c:pt idx="4">
                  <c:v>0.414833983370668</c:v>
                </c:pt>
                <c:pt idx="5">
                  <c:v>0.411918220148029</c:v>
                </c:pt>
                <c:pt idx="6">
                  <c:v>0.417774667819811</c:v>
                </c:pt>
                <c:pt idx="7">
                  <c:v>0.417850158830377</c:v>
                </c:pt>
                <c:pt idx="8">
                  <c:v>0.412906098536358</c:v>
                </c:pt>
                <c:pt idx="9">
                  <c:v>0.397805683729276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epoch'!$M$23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epoch'!$M$24:$M$33</c:f>
              <c:numCache>
                <c:formatCode>0.0%</c:formatCode>
                <c:ptCount val="10"/>
                <c:pt idx="0">
                  <c:v>0.388207742875862</c:v>
                </c:pt>
                <c:pt idx="1">
                  <c:v>0.38786318988759</c:v>
                </c:pt>
                <c:pt idx="2">
                  <c:v>0.390633245930713</c:v>
                </c:pt>
                <c:pt idx="3">
                  <c:v>0.396751252617553</c:v>
                </c:pt>
                <c:pt idx="4">
                  <c:v>0.395197260242609</c:v>
                </c:pt>
                <c:pt idx="5">
                  <c:v>0.384352562420303</c:v>
                </c:pt>
                <c:pt idx="6">
                  <c:v>0.393481788404317</c:v>
                </c:pt>
                <c:pt idx="7">
                  <c:v>0.383067526214475</c:v>
                </c:pt>
                <c:pt idx="8">
                  <c:v>0.38898085955102</c:v>
                </c:pt>
                <c:pt idx="9">
                  <c:v>0.375112486376921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68896"/>
        <c:axId val="1141171216"/>
      </c:lineChart>
      <c:catAx>
        <c:axId val="114116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71216"/>
        <c:crosses val="autoZero"/>
        <c:auto val="1"/>
        <c:lblAlgn val="ctr"/>
        <c:lblOffset val="100"/>
        <c:noMultiLvlLbl val="0"/>
      </c:catAx>
      <c:valAx>
        <c:axId val="11411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8</xdr:row>
      <xdr:rowOff>69850</xdr:rowOff>
    </xdr:from>
    <xdr:to>
      <xdr:col>18</xdr:col>
      <xdr:colOff>736600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22</xdr:row>
      <xdr:rowOff>44450</xdr:rowOff>
    </xdr:from>
    <xdr:to>
      <xdr:col>18</xdr:col>
      <xdr:colOff>723900</xdr:colOff>
      <xdr:row>35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tabSelected="1" topLeftCell="A97" workbookViewId="0">
      <selection activeCell="J134" sqref="J134"/>
    </sheetView>
  </sheetViews>
  <sheetFormatPr baseColWidth="10" defaultRowHeight="16" x14ac:dyDescent="0.2"/>
  <cols>
    <col min="1" max="1" width="6.1640625" customWidth="1"/>
    <col min="2" max="2" width="4.5" customWidth="1"/>
    <col min="6" max="6" width="7.1640625" customWidth="1"/>
    <col min="7" max="7" width="6" customWidth="1"/>
    <col min="8" max="8" width="8" customWidth="1"/>
    <col min="9" max="9" width="9.83203125" customWidth="1"/>
    <col min="10" max="10" width="7.1640625" customWidth="1"/>
    <col min="11" max="11" width="10.83203125" style="2"/>
    <col min="12" max="19" width="9.6640625" style="1" customWidth="1"/>
    <col min="20" max="20" width="11.83203125" style="1" bestFit="1" customWidth="1"/>
    <col min="21" max="21" width="12" style="1" bestFit="1" customWidth="1"/>
  </cols>
  <sheetData>
    <row r="1" spans="1:21" x14ac:dyDescent="0.2">
      <c r="C1" t="s">
        <v>4</v>
      </c>
    </row>
    <row r="3" spans="1:21" x14ac:dyDescent="0.2">
      <c r="C3" s="37" t="s">
        <v>2</v>
      </c>
      <c r="D3" s="37"/>
      <c r="E3" s="37"/>
      <c r="F3" s="37"/>
      <c r="G3" s="37"/>
      <c r="H3" s="3"/>
      <c r="I3" s="4"/>
      <c r="J3" s="3"/>
      <c r="K3" s="37" t="s">
        <v>9</v>
      </c>
      <c r="L3" s="37"/>
      <c r="M3" s="37"/>
      <c r="N3" s="37"/>
      <c r="O3" s="37"/>
      <c r="P3" s="37"/>
      <c r="Q3" s="37"/>
      <c r="R3" s="37"/>
      <c r="S3" s="37"/>
    </row>
    <row r="4" spans="1:21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t="s">
        <v>25</v>
      </c>
      <c r="I4" t="s">
        <v>28</v>
      </c>
      <c r="J4" t="s">
        <v>24</v>
      </c>
      <c r="K4" s="2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</row>
    <row r="5" spans="1:21" x14ac:dyDescent="0.2">
      <c r="B5">
        <v>1</v>
      </c>
      <c r="C5">
        <v>3</v>
      </c>
      <c r="D5">
        <v>667</v>
      </c>
      <c r="E5">
        <v>1E-3</v>
      </c>
      <c r="F5">
        <v>0.01</v>
      </c>
      <c r="H5">
        <v>38</v>
      </c>
      <c r="I5">
        <v>200</v>
      </c>
      <c r="J5" t="s">
        <v>26</v>
      </c>
      <c r="L5" s="1">
        <v>0.52200000000000002</v>
      </c>
      <c r="M5" s="1">
        <v>0.65200000000000002</v>
      </c>
      <c r="N5" s="1">
        <v>0.50800000000000001</v>
      </c>
      <c r="O5" s="1">
        <v>0.42499999999999999</v>
      </c>
      <c r="P5" s="1">
        <v>0.53600000000000003</v>
      </c>
      <c r="Q5" s="1">
        <v>0.66300000000000003</v>
      </c>
      <c r="R5" s="1">
        <v>0.52200000000000002</v>
      </c>
      <c r="S5" s="1">
        <v>0.41399999999999998</v>
      </c>
    </row>
    <row r="7" spans="1:21" x14ac:dyDescent="0.2">
      <c r="C7">
        <v>3</v>
      </c>
      <c r="D7">
        <v>667</v>
      </c>
      <c r="E7">
        <v>0.01</v>
      </c>
      <c r="F7">
        <v>0.1</v>
      </c>
      <c r="G7">
        <v>4</v>
      </c>
      <c r="H7">
        <v>38</v>
      </c>
      <c r="I7">
        <v>200</v>
      </c>
      <c r="J7" t="s">
        <v>26</v>
      </c>
      <c r="K7" s="2">
        <v>3.5900000000000001E-2</v>
      </c>
      <c r="L7" s="1">
        <v>0.54500000000000004</v>
      </c>
      <c r="M7" s="1">
        <v>0.69299999999999995</v>
      </c>
      <c r="N7" s="1">
        <v>0.56100000000000005</v>
      </c>
      <c r="O7" s="1">
        <v>0.42799999999999999</v>
      </c>
      <c r="P7" s="1">
        <v>0.52900000000000003</v>
      </c>
      <c r="Q7" s="1">
        <v>0.65600000000000003</v>
      </c>
      <c r="R7" s="1">
        <v>0.51100000000000001</v>
      </c>
      <c r="S7" s="1">
        <v>0.41799999999999998</v>
      </c>
      <c r="T7" s="1">
        <f>HARMEAN(L7:O7)</f>
        <v>0.54077119986413991</v>
      </c>
      <c r="U7" s="1">
        <f>HARMEAN(P7:S7)</f>
        <v>0.51519562593936108</v>
      </c>
    </row>
    <row r="8" spans="1:21" x14ac:dyDescent="0.2">
      <c r="B8">
        <v>2</v>
      </c>
      <c r="C8">
        <v>3</v>
      </c>
      <c r="D8">
        <v>667</v>
      </c>
      <c r="E8">
        <v>0.01</v>
      </c>
      <c r="F8">
        <v>0.1</v>
      </c>
      <c r="G8">
        <v>10</v>
      </c>
      <c r="H8">
        <v>38</v>
      </c>
      <c r="I8">
        <v>200</v>
      </c>
      <c r="J8" t="s">
        <v>26</v>
      </c>
      <c r="K8" s="2">
        <v>7.0000000000000001E-3</v>
      </c>
      <c r="L8" s="1">
        <v>0.53600000000000003</v>
      </c>
      <c r="M8" s="1">
        <v>0.64300000000000002</v>
      </c>
      <c r="N8" s="1">
        <v>0.497</v>
      </c>
      <c r="O8" s="1">
        <v>0.41699999999999998</v>
      </c>
      <c r="P8" s="1">
        <v>0.53900000000000003</v>
      </c>
      <c r="Q8" s="1">
        <v>0.64100000000000001</v>
      </c>
      <c r="R8" s="1">
        <v>0.47099999999999997</v>
      </c>
      <c r="S8" s="1">
        <v>0.43099999999999999</v>
      </c>
      <c r="T8" s="1">
        <f>HARMEAN(L8:O8)</f>
        <v>0.51078812847250166</v>
      </c>
      <c r="U8" s="1">
        <f>HARMEAN(P8:S8)</f>
        <v>0.50899147194183181</v>
      </c>
    </row>
    <row r="10" spans="1:21" x14ac:dyDescent="0.2">
      <c r="C10">
        <v>3</v>
      </c>
      <c r="D10">
        <v>667</v>
      </c>
      <c r="E10">
        <v>0.01</v>
      </c>
      <c r="F10">
        <v>0.1</v>
      </c>
      <c r="G10">
        <v>3</v>
      </c>
      <c r="H10">
        <v>38</v>
      </c>
      <c r="I10">
        <v>200</v>
      </c>
      <c r="J10" t="s">
        <v>26</v>
      </c>
      <c r="T10" s="1" t="e">
        <f>HARMEAN(L10:O10)</f>
        <v>#N/A</v>
      </c>
      <c r="U10" s="1" t="e">
        <f>HARMEAN(P10:S10)</f>
        <v>#N/A</v>
      </c>
    </row>
    <row r="11" spans="1:21" x14ac:dyDescent="0.2">
      <c r="B11">
        <v>2</v>
      </c>
      <c r="C11">
        <v>3</v>
      </c>
      <c r="D11">
        <v>667</v>
      </c>
      <c r="E11">
        <v>0.01</v>
      </c>
      <c r="F11">
        <v>0.1</v>
      </c>
      <c r="G11">
        <v>10</v>
      </c>
      <c r="H11">
        <v>38</v>
      </c>
      <c r="I11">
        <v>200</v>
      </c>
      <c r="J11" t="s">
        <v>26</v>
      </c>
      <c r="T11" s="1" t="e">
        <f>HARMEAN(L11:O11)</f>
        <v>#N/A</v>
      </c>
      <c r="U11" s="1" t="e">
        <f>HARMEAN(P11:S11)</f>
        <v>#N/A</v>
      </c>
    </row>
    <row r="13" spans="1:21" x14ac:dyDescent="0.2">
      <c r="C13">
        <v>3</v>
      </c>
      <c r="D13">
        <v>667</v>
      </c>
      <c r="E13">
        <v>0.01</v>
      </c>
      <c r="F13">
        <v>0.1</v>
      </c>
      <c r="G13">
        <v>3</v>
      </c>
      <c r="H13">
        <v>38</v>
      </c>
      <c r="I13">
        <v>200</v>
      </c>
      <c r="J13" t="s">
        <v>27</v>
      </c>
      <c r="K13" s="2">
        <v>7.3800000000000004E-2</v>
      </c>
      <c r="L13" s="1">
        <v>0.54300000000000004</v>
      </c>
      <c r="M13" s="1">
        <v>0.67800000000000005</v>
      </c>
      <c r="N13" s="1">
        <v>0.55500000000000005</v>
      </c>
      <c r="O13" s="1">
        <v>0.43099999999999999</v>
      </c>
      <c r="P13" s="1">
        <v>0.50800000000000001</v>
      </c>
      <c r="Q13" s="1">
        <v>0.64300000000000002</v>
      </c>
      <c r="R13" s="1">
        <v>0.49399999999999999</v>
      </c>
      <c r="S13" s="1">
        <v>0.39400000000000002</v>
      </c>
      <c r="T13" s="1">
        <f>HARMEAN(L13:O13)</f>
        <v>0.53774034514942481</v>
      </c>
      <c r="U13" s="1">
        <f>HARMEAN(P13:S13)</f>
        <v>0.49467748945960216</v>
      </c>
    </row>
    <row r="14" spans="1:21" x14ac:dyDescent="0.2">
      <c r="B14">
        <v>3</v>
      </c>
      <c r="C14">
        <v>3</v>
      </c>
      <c r="D14">
        <v>667</v>
      </c>
      <c r="E14">
        <v>0.01</v>
      </c>
      <c r="F14">
        <v>0.1</v>
      </c>
      <c r="G14">
        <v>10</v>
      </c>
      <c r="H14">
        <v>38</v>
      </c>
      <c r="I14">
        <v>200</v>
      </c>
      <c r="J14" t="s">
        <v>27</v>
      </c>
      <c r="K14" s="2">
        <v>1.17E-2</v>
      </c>
      <c r="L14" s="1">
        <v>0.53300000000000003</v>
      </c>
      <c r="M14" s="1">
        <v>0.64200000000000002</v>
      </c>
      <c r="N14" s="1">
        <v>0.497</v>
      </c>
      <c r="O14" s="1">
        <v>0.432</v>
      </c>
      <c r="P14" s="1">
        <v>0.51100000000000001</v>
      </c>
      <c r="Q14" s="1">
        <v>0.64700000000000002</v>
      </c>
      <c r="R14" s="1">
        <v>0.505</v>
      </c>
      <c r="S14" s="1">
        <v>0.39200000000000002</v>
      </c>
      <c r="T14" s="1">
        <f>HARMEAN(L14:O14)</f>
        <v>0.51541793799109681</v>
      </c>
      <c r="U14" s="1">
        <f>HARMEAN(P14:S14)</f>
        <v>0.49789882683952935</v>
      </c>
    </row>
    <row r="16" spans="1:21" x14ac:dyDescent="0.2">
      <c r="C16">
        <v>3</v>
      </c>
      <c r="D16">
        <v>667</v>
      </c>
      <c r="E16">
        <v>1E-3</v>
      </c>
      <c r="F16">
        <v>0.1</v>
      </c>
      <c r="G16">
        <v>8</v>
      </c>
      <c r="H16">
        <v>38</v>
      </c>
      <c r="I16">
        <v>200</v>
      </c>
      <c r="J16" t="s">
        <v>27</v>
      </c>
      <c r="K16" s="2">
        <v>1.21E-2</v>
      </c>
      <c r="L16" s="1">
        <v>0.54400000000000004</v>
      </c>
      <c r="M16" s="1">
        <v>0.68100000000000005</v>
      </c>
      <c r="N16" s="1">
        <v>0.54</v>
      </c>
      <c r="O16" s="1">
        <v>0.43099999999999999</v>
      </c>
      <c r="P16" s="1">
        <v>0.504</v>
      </c>
      <c r="Q16" s="1">
        <v>0.63600000000000001</v>
      </c>
      <c r="R16" s="1">
        <v>0.46800000000000003</v>
      </c>
      <c r="S16" s="1">
        <v>0.4</v>
      </c>
      <c r="T16" s="1">
        <f>HARMEAN(L16:O16)</f>
        <v>0.53485220362438768</v>
      </c>
      <c r="U16" s="1">
        <f>HARMEAN(P16:S16)</f>
        <v>0.48820936755309052</v>
      </c>
    </row>
    <row r="17" spans="2:21" x14ac:dyDescent="0.2">
      <c r="B17">
        <v>4</v>
      </c>
      <c r="C17">
        <v>3</v>
      </c>
      <c r="D17">
        <v>667</v>
      </c>
      <c r="E17">
        <v>1E-3</v>
      </c>
      <c r="F17">
        <v>0.1</v>
      </c>
      <c r="G17">
        <v>10</v>
      </c>
      <c r="H17">
        <v>38</v>
      </c>
      <c r="I17">
        <v>200</v>
      </c>
      <c r="J17" t="s">
        <v>27</v>
      </c>
      <c r="K17" s="2">
        <v>6.1900000000000002E-3</v>
      </c>
      <c r="L17" s="1">
        <v>0.54</v>
      </c>
      <c r="M17" s="1">
        <v>0.66500000000000004</v>
      </c>
      <c r="N17" s="1">
        <v>0.52400000000000002</v>
      </c>
      <c r="O17" s="1">
        <v>0.441</v>
      </c>
      <c r="P17" s="1">
        <v>0.51200000000000001</v>
      </c>
      <c r="Q17" s="1">
        <v>0.623</v>
      </c>
      <c r="R17" s="1">
        <v>0.45200000000000001</v>
      </c>
      <c r="S17" s="1">
        <v>0.4</v>
      </c>
      <c r="T17" s="1">
        <f>HARMEAN(L17:O17)</f>
        <v>0.53109692715242474</v>
      </c>
      <c r="U17" s="1">
        <f>HARMEAN(P17:S17)</f>
        <v>0.48363787668513458</v>
      </c>
    </row>
    <row r="19" spans="2:21" x14ac:dyDescent="0.2">
      <c r="C19">
        <v>3</v>
      </c>
      <c r="D19">
        <v>667</v>
      </c>
      <c r="E19">
        <v>1E-3</v>
      </c>
      <c r="F19">
        <v>0.1</v>
      </c>
      <c r="G19">
        <v>6</v>
      </c>
      <c r="H19">
        <v>38</v>
      </c>
      <c r="I19">
        <v>200</v>
      </c>
      <c r="J19" t="s">
        <v>26</v>
      </c>
      <c r="K19" s="2">
        <v>1.7919999999999998E-2</v>
      </c>
      <c r="L19" s="1">
        <v>0.54500000000000004</v>
      </c>
      <c r="M19" s="1">
        <v>0.67600000000000005</v>
      </c>
      <c r="N19" s="1">
        <v>0.54</v>
      </c>
      <c r="O19" s="1">
        <v>0.433</v>
      </c>
      <c r="P19" s="1">
        <v>0.53500000000000003</v>
      </c>
      <c r="Q19" s="1">
        <v>0.64900000000000002</v>
      </c>
      <c r="R19" s="1">
        <v>0.495</v>
      </c>
      <c r="S19" s="1">
        <v>0.41399999999999998</v>
      </c>
      <c r="T19" s="1">
        <f>HARMEAN(L19:O19)</f>
        <v>0.53508319806757765</v>
      </c>
      <c r="U19" s="1">
        <f>HARMEAN(P19:S19)</f>
        <v>0.50983653857237476</v>
      </c>
    </row>
    <row r="20" spans="2:21" x14ac:dyDescent="0.2">
      <c r="B20">
        <v>5</v>
      </c>
      <c r="C20">
        <v>3</v>
      </c>
      <c r="D20">
        <v>667</v>
      </c>
      <c r="E20">
        <v>1E-3</v>
      </c>
      <c r="F20">
        <v>0.1</v>
      </c>
      <c r="G20">
        <v>10</v>
      </c>
      <c r="H20">
        <v>38</v>
      </c>
      <c r="I20">
        <v>200</v>
      </c>
      <c r="J20" t="s">
        <v>26</v>
      </c>
      <c r="K20" s="2">
        <v>6.9740000000000002E-3</v>
      </c>
      <c r="L20" s="1">
        <v>0.53500000000000003</v>
      </c>
      <c r="M20" s="1">
        <v>0.66300000000000003</v>
      </c>
      <c r="N20" s="1">
        <v>0.52900000000000003</v>
      </c>
      <c r="O20" s="1">
        <v>0.41699999999999998</v>
      </c>
      <c r="P20" s="1">
        <v>0.52800000000000002</v>
      </c>
      <c r="Q20" s="1">
        <v>0.64600000000000002</v>
      </c>
      <c r="R20" s="1">
        <v>0.5</v>
      </c>
      <c r="S20" s="1">
        <v>0.41599999999999998</v>
      </c>
      <c r="T20" s="1">
        <f>HARMEAN(L20:O20)</f>
        <v>0.52179163577746912</v>
      </c>
      <c r="U20" s="1">
        <f>HARMEAN(P20:S20)</f>
        <v>0.50982865760288054</v>
      </c>
    </row>
    <row r="22" spans="2:21" x14ac:dyDescent="0.2">
      <c r="C22">
        <v>3</v>
      </c>
      <c r="D22">
        <v>667</v>
      </c>
      <c r="E22">
        <v>1E-3</v>
      </c>
      <c r="F22">
        <v>0.1</v>
      </c>
      <c r="G22">
        <v>4</v>
      </c>
      <c r="H22">
        <v>20</v>
      </c>
      <c r="I22">
        <v>200</v>
      </c>
      <c r="J22" t="s">
        <v>26</v>
      </c>
      <c r="K22" s="2">
        <v>3.1940000000000003E-2</v>
      </c>
      <c r="L22" s="1">
        <v>0.54800000000000004</v>
      </c>
      <c r="M22" s="1">
        <v>0.68700000000000006</v>
      </c>
      <c r="N22" s="1">
        <v>0.55600000000000005</v>
      </c>
      <c r="O22" s="1">
        <v>0.42399999999999999</v>
      </c>
      <c r="P22" s="1">
        <v>0.50800000000000001</v>
      </c>
      <c r="Q22" s="1">
        <v>0.64800000000000002</v>
      </c>
      <c r="R22" s="1">
        <v>0.5</v>
      </c>
      <c r="S22" s="1">
        <v>0.39200000000000002</v>
      </c>
      <c r="T22" s="1">
        <f>HARMEAN(L22:O22)</f>
        <v>0.5378170559689468</v>
      </c>
      <c r="U22" s="1">
        <f>HARMEAN(P22:S22)</f>
        <v>0.49610961864863445</v>
      </c>
    </row>
    <row r="23" spans="2:21" x14ac:dyDescent="0.2">
      <c r="B23">
        <v>6</v>
      </c>
      <c r="C23">
        <v>3</v>
      </c>
      <c r="D23">
        <v>667</v>
      </c>
      <c r="E23">
        <v>1E-3</v>
      </c>
      <c r="F23">
        <v>0.1</v>
      </c>
      <c r="G23">
        <v>10</v>
      </c>
      <c r="H23">
        <v>20</v>
      </c>
      <c r="I23">
        <v>200</v>
      </c>
      <c r="J23" t="s">
        <v>26</v>
      </c>
      <c r="K23" s="2">
        <v>6.9880000000000003E-3</v>
      </c>
      <c r="L23" s="1">
        <v>0.53700000000000003</v>
      </c>
      <c r="M23" s="1">
        <v>0.65780000000000005</v>
      </c>
      <c r="N23" s="1">
        <v>0.50800000000000001</v>
      </c>
      <c r="O23" s="1">
        <v>0.42899999999999999</v>
      </c>
      <c r="P23" s="1">
        <v>0.51200000000000001</v>
      </c>
      <c r="Q23" s="1">
        <v>0.64</v>
      </c>
      <c r="R23" s="1">
        <v>0.49399999999999999</v>
      </c>
      <c r="S23" s="1">
        <v>0.4</v>
      </c>
      <c r="T23" s="1">
        <f>HARMEAN(L23:O23)</f>
        <v>0.52070298317528774</v>
      </c>
      <c r="U23" s="1">
        <f>HARMEAN(P23:S23)</f>
        <v>0.49751760494118574</v>
      </c>
    </row>
    <row r="25" spans="2:21" x14ac:dyDescent="0.2">
      <c r="C25">
        <v>3</v>
      </c>
      <c r="D25">
        <v>200</v>
      </c>
      <c r="E25">
        <v>1E-3</v>
      </c>
      <c r="F25">
        <v>0.1</v>
      </c>
      <c r="G25">
        <v>3</v>
      </c>
      <c r="H25">
        <v>20</v>
      </c>
      <c r="I25">
        <v>200</v>
      </c>
      <c r="J25" t="s">
        <v>26</v>
      </c>
      <c r="K25" s="2">
        <v>5.2499999999999998E-2</v>
      </c>
      <c r="L25" s="1">
        <v>0.54700000000000004</v>
      </c>
      <c r="M25" s="1">
        <v>0.68799999999999994</v>
      </c>
      <c r="N25" s="1">
        <v>0.56000000000000005</v>
      </c>
      <c r="O25" s="1">
        <v>0.43099999999999999</v>
      </c>
      <c r="P25" s="1">
        <v>0.50900000000000001</v>
      </c>
      <c r="Q25" s="1">
        <v>0.63700000000000001</v>
      </c>
      <c r="R25" s="1">
        <v>0.5</v>
      </c>
      <c r="S25" s="1">
        <v>0.39100000000000001</v>
      </c>
      <c r="T25" s="1">
        <f>HARMEAN(L25:O25)</f>
        <v>0.54145209434419084</v>
      </c>
      <c r="U25" s="1">
        <f>HARMEAN(P25:S25)</f>
        <v>0.49431292901095231</v>
      </c>
    </row>
    <row r="26" spans="2:21" x14ac:dyDescent="0.2">
      <c r="B26">
        <v>7</v>
      </c>
      <c r="C26">
        <v>3</v>
      </c>
      <c r="D26">
        <v>200</v>
      </c>
      <c r="E26">
        <v>1E-3</v>
      </c>
      <c r="F26">
        <v>0.1</v>
      </c>
      <c r="G26">
        <v>10</v>
      </c>
      <c r="H26">
        <v>20</v>
      </c>
      <c r="I26">
        <v>200</v>
      </c>
      <c r="J26" t="s">
        <v>26</v>
      </c>
      <c r="K26" s="2">
        <v>1.2760000000000001E-2</v>
      </c>
      <c r="L26" s="1">
        <v>0.53400000000000003</v>
      </c>
      <c r="M26" s="1">
        <v>0.67100000000000004</v>
      </c>
      <c r="N26" s="1">
        <v>0.53400000000000003</v>
      </c>
      <c r="O26" s="1">
        <v>0.44400000000000001</v>
      </c>
      <c r="P26" s="1">
        <v>0.52100000000000002</v>
      </c>
      <c r="Q26" s="1">
        <v>0.65400000000000003</v>
      </c>
      <c r="R26" s="1">
        <v>0.52700000000000002</v>
      </c>
      <c r="S26" s="1">
        <v>0.39500000000000002</v>
      </c>
      <c r="T26" s="1">
        <f>HARMEAN(L26:O26)</f>
        <v>0.53419634033937236</v>
      </c>
      <c r="U26" s="1">
        <f>HARMEAN(P26:S26)</f>
        <v>0.5077677961533118</v>
      </c>
    </row>
    <row r="28" spans="2:21" x14ac:dyDescent="0.2">
      <c r="C28">
        <v>3</v>
      </c>
      <c r="D28">
        <v>200</v>
      </c>
      <c r="E28">
        <v>0.01</v>
      </c>
      <c r="F28">
        <v>0.1</v>
      </c>
      <c r="G28">
        <v>7</v>
      </c>
      <c r="H28">
        <v>20</v>
      </c>
      <c r="I28">
        <v>200</v>
      </c>
      <c r="J28" t="s">
        <v>26</v>
      </c>
      <c r="K28" s="2">
        <v>2.5600000000000001E-2</v>
      </c>
      <c r="L28" s="1">
        <v>0.54600000000000004</v>
      </c>
      <c r="M28" s="1">
        <v>0.69</v>
      </c>
      <c r="N28" s="1">
        <v>0.57699999999999996</v>
      </c>
      <c r="O28" s="1">
        <v>0.433</v>
      </c>
      <c r="P28" s="1">
        <v>0.52100000000000002</v>
      </c>
      <c r="Q28" s="1">
        <v>0.66200000000000003</v>
      </c>
      <c r="R28" s="1">
        <v>0.52100000000000002</v>
      </c>
      <c r="S28" s="1">
        <v>0.41299999999999998</v>
      </c>
      <c r="T28" s="6">
        <f>HARMEAN(L28:O28)</f>
        <v>0.54619824881451606</v>
      </c>
      <c r="U28" s="6">
        <f>HARMEAN(P28:S28)</f>
        <v>0.51475724622296581</v>
      </c>
    </row>
    <row r="29" spans="2:21" x14ac:dyDescent="0.2">
      <c r="B29">
        <v>8</v>
      </c>
      <c r="C29">
        <v>3</v>
      </c>
      <c r="D29">
        <v>200</v>
      </c>
      <c r="E29">
        <v>0.01</v>
      </c>
      <c r="F29">
        <v>0.1</v>
      </c>
      <c r="G29">
        <v>10</v>
      </c>
      <c r="H29">
        <v>20</v>
      </c>
      <c r="I29">
        <v>200</v>
      </c>
      <c r="J29" t="s">
        <v>26</v>
      </c>
      <c r="K29" s="2">
        <v>1.3899999999999999E-2</v>
      </c>
      <c r="L29" s="1">
        <v>0.54400000000000004</v>
      </c>
      <c r="M29" s="1">
        <v>0.68100000000000005</v>
      </c>
      <c r="N29" s="1">
        <v>0.55000000000000004</v>
      </c>
      <c r="O29" s="1">
        <v>0.43099999999999999</v>
      </c>
      <c r="P29" s="1">
        <v>0.51600000000000001</v>
      </c>
      <c r="Q29" s="1">
        <v>0.65200000000000002</v>
      </c>
      <c r="R29" s="1">
        <v>0.5</v>
      </c>
      <c r="S29" s="1">
        <v>0.40400000000000003</v>
      </c>
      <c r="T29" s="1">
        <f>HARMEAN(L29:O29)</f>
        <v>0.53727106399916524</v>
      </c>
      <c r="U29" s="1">
        <f>HARMEAN(P29:S29)</f>
        <v>0.50333621611731427</v>
      </c>
    </row>
    <row r="31" spans="2:21" x14ac:dyDescent="0.2">
      <c r="C31">
        <v>5</v>
      </c>
      <c r="D31">
        <v>200</v>
      </c>
      <c r="E31">
        <v>0.01</v>
      </c>
      <c r="F31">
        <v>0.1</v>
      </c>
      <c r="G31">
        <v>7</v>
      </c>
      <c r="H31">
        <v>20</v>
      </c>
      <c r="I31">
        <v>200</v>
      </c>
      <c r="J31" t="s">
        <v>26</v>
      </c>
      <c r="K31" s="2">
        <v>1.461E-2</v>
      </c>
      <c r="L31" s="1">
        <v>0.53300000000000003</v>
      </c>
      <c r="M31" s="1">
        <v>0.66300000000000003</v>
      </c>
      <c r="N31" s="1">
        <v>0.52400000000000002</v>
      </c>
      <c r="O31" s="1">
        <v>0.41099999999999998</v>
      </c>
      <c r="P31" s="1">
        <v>0.51</v>
      </c>
      <c r="Q31" s="1">
        <v>0.65400000000000003</v>
      </c>
      <c r="R31" s="1">
        <v>0.51100000000000001</v>
      </c>
      <c r="S31" s="1">
        <v>0.4</v>
      </c>
      <c r="T31" s="1">
        <f>HARMEAN(L31:O31)</f>
        <v>0.51773533420917595</v>
      </c>
      <c r="U31" s="1">
        <f>HARMEAN(P31:S31)</f>
        <v>0.50334830666532737</v>
      </c>
    </row>
    <row r="32" spans="2:21" x14ac:dyDescent="0.2">
      <c r="B32">
        <v>9</v>
      </c>
      <c r="C32">
        <v>5</v>
      </c>
      <c r="D32">
        <v>200</v>
      </c>
      <c r="E32">
        <v>0.01</v>
      </c>
      <c r="F32">
        <v>0.1</v>
      </c>
      <c r="G32">
        <v>10</v>
      </c>
      <c r="H32">
        <v>20</v>
      </c>
      <c r="I32">
        <v>200</v>
      </c>
      <c r="J32" t="s">
        <v>26</v>
      </c>
      <c r="K32" s="2">
        <v>1.235E-2</v>
      </c>
      <c r="L32" s="1">
        <v>0.52100000000000002</v>
      </c>
      <c r="M32" s="1">
        <v>0.64700000000000002</v>
      </c>
      <c r="N32" s="1">
        <v>0.49199999999999999</v>
      </c>
      <c r="O32" s="1">
        <v>0.41199999999999998</v>
      </c>
      <c r="P32" s="1">
        <v>0.504</v>
      </c>
      <c r="Q32" s="1">
        <v>0.629</v>
      </c>
      <c r="R32" s="1">
        <v>0.47799999999999998</v>
      </c>
      <c r="S32" s="1">
        <v>0.39200000000000002</v>
      </c>
      <c r="T32" s="1">
        <f>HARMEAN(L32:O32)</f>
        <v>0.50475188301088791</v>
      </c>
      <c r="U32" s="1">
        <f>HARMEAN(P32:S32)</f>
        <v>0.48679432148918189</v>
      </c>
    </row>
    <row r="34" spans="1:21" x14ac:dyDescent="0.2">
      <c r="A34" t="s">
        <v>29</v>
      </c>
      <c r="C34">
        <v>3</v>
      </c>
      <c r="D34">
        <v>200</v>
      </c>
      <c r="E34">
        <v>0.01</v>
      </c>
      <c r="F34">
        <v>0.1</v>
      </c>
      <c r="G34">
        <v>3</v>
      </c>
      <c r="H34">
        <v>20</v>
      </c>
      <c r="I34">
        <v>200</v>
      </c>
      <c r="J34" t="s">
        <v>26</v>
      </c>
      <c r="K34" s="2">
        <v>5.5910000000000001E-2</v>
      </c>
      <c r="L34" s="1">
        <v>0.55500000000000005</v>
      </c>
      <c r="M34" s="1">
        <v>0.68700000000000006</v>
      </c>
      <c r="N34" s="1">
        <v>0.55000000000000004</v>
      </c>
      <c r="O34" s="1">
        <v>0.439</v>
      </c>
      <c r="P34" s="1">
        <v>0.52500000000000002</v>
      </c>
      <c r="Q34" s="1">
        <v>0.66100000000000003</v>
      </c>
      <c r="R34" s="1">
        <v>0.51200000000000001</v>
      </c>
      <c r="S34" s="1">
        <v>0.4</v>
      </c>
      <c r="T34" s="1">
        <f>HARMEAN(L34:O34)</f>
        <v>0.54395924917193561</v>
      </c>
      <c r="U34" s="1">
        <f>HARMEAN(P34:S34)</f>
        <v>0.50821102521436246</v>
      </c>
    </row>
    <row r="35" spans="1:21" x14ac:dyDescent="0.2">
      <c r="A35" t="s">
        <v>29</v>
      </c>
      <c r="B35">
        <v>10</v>
      </c>
      <c r="C35">
        <v>3</v>
      </c>
      <c r="D35">
        <v>200</v>
      </c>
      <c r="E35">
        <v>0.01</v>
      </c>
      <c r="F35">
        <v>0.1</v>
      </c>
      <c r="G35">
        <v>10</v>
      </c>
      <c r="H35">
        <v>20</v>
      </c>
      <c r="I35">
        <v>200</v>
      </c>
      <c r="J35" t="s">
        <v>26</v>
      </c>
      <c r="K35" s="2">
        <v>1.4E-2</v>
      </c>
      <c r="L35" s="1">
        <v>0.54100000000000004</v>
      </c>
      <c r="M35" s="1">
        <v>0.67400000000000004</v>
      </c>
      <c r="N35" s="1">
        <v>0.52900000000000003</v>
      </c>
      <c r="O35" s="1">
        <v>0.433</v>
      </c>
      <c r="P35" s="1">
        <v>0.51300000000000001</v>
      </c>
      <c r="Q35" s="1">
        <v>0.63100000000000001</v>
      </c>
      <c r="R35" s="1">
        <v>0.46800000000000003</v>
      </c>
      <c r="S35" s="1">
        <v>0.39500000000000002</v>
      </c>
      <c r="T35" s="1">
        <f>HARMEAN(L35:O35)</f>
        <v>0.53107193336842395</v>
      </c>
      <c r="U35" s="1">
        <f>HARMEAN(P35:S35)</f>
        <v>0.48765611325581126</v>
      </c>
    </row>
    <row r="37" spans="1:21" x14ac:dyDescent="0.2">
      <c r="A37" t="s">
        <v>29</v>
      </c>
      <c r="C37">
        <v>3</v>
      </c>
      <c r="D37">
        <v>200</v>
      </c>
      <c r="E37">
        <v>0.01</v>
      </c>
      <c r="F37">
        <v>0.1</v>
      </c>
      <c r="G37">
        <v>9</v>
      </c>
      <c r="H37">
        <v>20</v>
      </c>
      <c r="I37">
        <v>200</v>
      </c>
      <c r="J37" t="s">
        <v>27</v>
      </c>
      <c r="K37" s="2">
        <v>1.9619999999999999E-2</v>
      </c>
      <c r="L37" s="1">
        <v>0.54200000000000004</v>
      </c>
      <c r="M37" s="1">
        <v>0.67200000000000004</v>
      </c>
      <c r="N37" s="1">
        <v>0.52900000000000003</v>
      </c>
      <c r="O37" s="1">
        <v>0.434</v>
      </c>
      <c r="P37" s="1">
        <v>0.52200000000000002</v>
      </c>
      <c r="Q37" s="1">
        <v>0.67100000000000004</v>
      </c>
      <c r="R37" s="1">
        <v>0.53200000000000003</v>
      </c>
      <c r="S37" s="1">
        <v>0.38200000000000001</v>
      </c>
      <c r="T37" s="1">
        <f>HARMEAN(L37:O37)</f>
        <v>0.53137642826262665</v>
      </c>
      <c r="U37" s="1">
        <f>HARMEAN(P37:S37)</f>
        <v>0.50610347677162792</v>
      </c>
    </row>
    <row r="38" spans="1:21" x14ac:dyDescent="0.2">
      <c r="A38" t="s">
        <v>29</v>
      </c>
      <c r="B38">
        <v>11</v>
      </c>
      <c r="C38">
        <v>3</v>
      </c>
      <c r="D38">
        <v>200</v>
      </c>
      <c r="E38">
        <v>0.01</v>
      </c>
      <c r="F38">
        <v>0.1</v>
      </c>
      <c r="G38">
        <v>10</v>
      </c>
      <c r="H38">
        <v>20</v>
      </c>
      <c r="I38">
        <v>200</v>
      </c>
      <c r="J38" t="s">
        <v>27</v>
      </c>
      <c r="K38" s="2">
        <v>1.6830000000000001E-2</v>
      </c>
      <c r="L38" s="1">
        <v>0.53200000000000003</v>
      </c>
      <c r="M38" s="1">
        <v>0.66400000000000003</v>
      </c>
      <c r="N38" s="1">
        <v>0.51900000000000002</v>
      </c>
      <c r="O38" s="1">
        <v>0.434</v>
      </c>
      <c r="P38" s="1">
        <v>0.51800000000000002</v>
      </c>
      <c r="Q38" s="1">
        <v>0.66</v>
      </c>
      <c r="R38" s="1">
        <v>0.5</v>
      </c>
      <c r="S38" s="1">
        <v>0.39100000000000001</v>
      </c>
      <c r="T38" s="1">
        <f>HARMEAN(L38:O38)</f>
        <v>0.52516505033433791</v>
      </c>
      <c r="U38" s="1">
        <f>HARMEAN(P38:S38)</f>
        <v>0.49980019221030786</v>
      </c>
    </row>
    <row r="41" spans="1:21" x14ac:dyDescent="0.2">
      <c r="C41">
        <v>3</v>
      </c>
      <c r="D41">
        <v>200</v>
      </c>
      <c r="E41">
        <v>0.01</v>
      </c>
      <c r="F41">
        <v>0.1</v>
      </c>
      <c r="G41">
        <v>9</v>
      </c>
      <c r="H41">
        <v>20</v>
      </c>
      <c r="I41">
        <v>300</v>
      </c>
      <c r="J41" t="s">
        <v>26</v>
      </c>
      <c r="K41" s="2">
        <v>1.2760000000000001E-2</v>
      </c>
      <c r="L41" s="1">
        <v>0.56299999999999994</v>
      </c>
      <c r="M41" s="1">
        <v>0.7</v>
      </c>
      <c r="N41" s="1">
        <v>0.58199999999999996</v>
      </c>
      <c r="O41" s="1">
        <v>0.44600000000000001</v>
      </c>
      <c r="P41" s="1">
        <v>0.52100000000000002</v>
      </c>
      <c r="Q41" s="1">
        <v>0.64400000000000002</v>
      </c>
      <c r="R41" s="1">
        <v>0.5</v>
      </c>
      <c r="S41" s="1">
        <v>0.39460000000000001</v>
      </c>
      <c r="T41" s="7">
        <f>HARMEAN(L41:O41)</f>
        <v>0.55825877732488272</v>
      </c>
      <c r="U41" s="7">
        <f>HARMEAN(P41:S41)</f>
        <v>0.49960077603223724</v>
      </c>
    </row>
    <row r="42" spans="1:21" x14ac:dyDescent="0.2">
      <c r="B42">
        <v>12</v>
      </c>
      <c r="C42">
        <v>3</v>
      </c>
      <c r="D42">
        <v>200</v>
      </c>
      <c r="E42">
        <v>0.01</v>
      </c>
      <c r="F42">
        <v>0.1</v>
      </c>
      <c r="G42">
        <v>10</v>
      </c>
      <c r="H42">
        <v>20</v>
      </c>
      <c r="I42">
        <v>300</v>
      </c>
      <c r="J42" t="s">
        <v>26</v>
      </c>
      <c r="K42" s="2">
        <v>1.112E-2</v>
      </c>
      <c r="L42" s="1">
        <v>0.55500000000000005</v>
      </c>
      <c r="M42" s="1">
        <v>0.65700000000000003</v>
      </c>
      <c r="N42" s="1">
        <v>0.52300000000000002</v>
      </c>
      <c r="O42" s="1">
        <v>0.436</v>
      </c>
      <c r="P42" s="1">
        <v>0.52200000000000002</v>
      </c>
      <c r="Q42" s="1">
        <v>0.63200000000000001</v>
      </c>
      <c r="R42" s="1">
        <v>0.46800000000000003</v>
      </c>
      <c r="S42" s="1">
        <v>0.40899999999999997</v>
      </c>
      <c r="T42" s="1">
        <f>HARMEAN(L42:O42)</f>
        <v>0.53124407873615542</v>
      </c>
      <c r="U42" s="1">
        <f>HARMEAN(P42:S42)</f>
        <v>0.49506621925080185</v>
      </c>
    </row>
    <row r="44" spans="1:21" x14ac:dyDescent="0.2">
      <c r="C44">
        <v>3</v>
      </c>
      <c r="D44">
        <v>300</v>
      </c>
      <c r="E44">
        <v>0.01</v>
      </c>
      <c r="F44">
        <v>0.1</v>
      </c>
      <c r="G44">
        <v>5</v>
      </c>
      <c r="H44">
        <v>20</v>
      </c>
      <c r="I44">
        <v>300</v>
      </c>
      <c r="J44" t="s">
        <v>26</v>
      </c>
      <c r="K44" s="2">
        <v>2.9000000000000001E-2</v>
      </c>
      <c r="L44" s="1">
        <v>0.55900000000000005</v>
      </c>
      <c r="M44" s="1">
        <v>0.69299999999999995</v>
      </c>
      <c r="N44" s="1">
        <v>0.56599999999999995</v>
      </c>
      <c r="O44" s="1">
        <v>0.436</v>
      </c>
      <c r="P44" s="1">
        <v>0.54700000000000004</v>
      </c>
      <c r="Q44" s="1">
        <v>0.67700000000000005</v>
      </c>
      <c r="R44" s="1">
        <v>0.52700000000000002</v>
      </c>
      <c r="S44" s="1">
        <v>0.42399999999999999</v>
      </c>
      <c r="T44" s="1">
        <f>HARMEAN(L44:O44)</f>
        <v>0.54852584318246389</v>
      </c>
      <c r="U44" s="1">
        <f>HARMEAN(P44:S44)</f>
        <v>0.5290108063336737</v>
      </c>
    </row>
    <row r="45" spans="1:21" x14ac:dyDescent="0.2">
      <c r="B45">
        <v>13</v>
      </c>
      <c r="C45">
        <v>3</v>
      </c>
      <c r="D45">
        <v>300</v>
      </c>
      <c r="E45">
        <v>0.01</v>
      </c>
      <c r="F45">
        <v>0.1</v>
      </c>
      <c r="G45">
        <v>10</v>
      </c>
      <c r="H45">
        <v>20</v>
      </c>
      <c r="I45">
        <v>300</v>
      </c>
      <c r="J45" t="s">
        <v>26</v>
      </c>
      <c r="K45" s="2">
        <v>8.6099999999999996E-3</v>
      </c>
      <c r="L45" s="1">
        <v>0.55300000000000005</v>
      </c>
      <c r="M45" s="1">
        <v>0.68400000000000005</v>
      </c>
      <c r="N45" s="1">
        <v>0.54</v>
      </c>
      <c r="O45" s="1">
        <v>0.438</v>
      </c>
      <c r="P45" s="1">
        <v>0.54400000000000004</v>
      </c>
      <c r="Q45" s="1">
        <v>0.66900000000000004</v>
      </c>
      <c r="R45" s="1">
        <v>0.52700000000000002</v>
      </c>
      <c r="S45" s="1">
        <v>0.41699999999999998</v>
      </c>
      <c r="T45" s="1">
        <f>HARMEAN(L45:O45)</f>
        <v>0.54015634027092208</v>
      </c>
      <c r="U45" s="1">
        <f>HARMEAN(P45:S45)</f>
        <v>0.52434134442779989</v>
      </c>
    </row>
    <row r="47" spans="1:21" x14ac:dyDescent="0.2">
      <c r="C47">
        <v>2</v>
      </c>
      <c r="D47">
        <v>200</v>
      </c>
      <c r="E47">
        <v>0.01</v>
      </c>
      <c r="F47">
        <v>0.1</v>
      </c>
      <c r="G47">
        <v>6</v>
      </c>
      <c r="H47">
        <v>20</v>
      </c>
      <c r="I47">
        <v>200</v>
      </c>
      <c r="J47" t="s">
        <v>26</v>
      </c>
      <c r="K47" s="2">
        <v>3.3349999999999998E-2</v>
      </c>
      <c r="L47" s="1">
        <v>0.56999999999999995</v>
      </c>
      <c r="M47" s="1">
        <v>0.70099999999999996</v>
      </c>
      <c r="N47" s="1">
        <v>0.57099999999999995</v>
      </c>
      <c r="O47" s="1">
        <v>0.45200000000000001</v>
      </c>
      <c r="P47" s="1">
        <v>0.54400000000000004</v>
      </c>
      <c r="Q47" s="1">
        <v>0.66500000000000004</v>
      </c>
      <c r="R47" s="1">
        <v>0.51600000000000001</v>
      </c>
      <c r="S47" s="1">
        <v>0.42899999999999999</v>
      </c>
      <c r="T47" s="34">
        <f>HARMEAN(L47:O47)</f>
        <v>0.55986164163140495</v>
      </c>
      <c r="U47" s="34">
        <f>HARMEAN(P47:S47)</f>
        <v>0.52555639369579144</v>
      </c>
    </row>
    <row r="48" spans="1:21" x14ac:dyDescent="0.2">
      <c r="B48">
        <v>14</v>
      </c>
      <c r="C48">
        <v>2</v>
      </c>
      <c r="D48">
        <v>200</v>
      </c>
      <c r="E48">
        <v>0.01</v>
      </c>
      <c r="F48">
        <v>0.1</v>
      </c>
      <c r="G48">
        <v>10</v>
      </c>
      <c r="H48">
        <v>20</v>
      </c>
      <c r="I48">
        <v>200</v>
      </c>
      <c r="J48" t="s">
        <v>26</v>
      </c>
      <c r="K48" s="2">
        <v>1.235E-2</v>
      </c>
      <c r="L48" s="1">
        <v>0.56200000000000006</v>
      </c>
      <c r="M48" s="1">
        <v>0.68899999999999995</v>
      </c>
      <c r="N48" s="1">
        <v>0.56100000000000005</v>
      </c>
      <c r="O48" s="1">
        <v>0.45</v>
      </c>
      <c r="P48" s="1">
        <v>0.54300000000000004</v>
      </c>
      <c r="Q48" s="1">
        <v>0.67700000000000005</v>
      </c>
      <c r="R48" s="1">
        <v>0.52700000000000002</v>
      </c>
      <c r="S48" s="1">
        <v>0.42599999999999999</v>
      </c>
      <c r="T48" s="1">
        <f>HARMEAN(L48:O48)</f>
        <v>0.55283043497594864</v>
      </c>
      <c r="U48" s="1">
        <f>HARMEAN(P48:S48)</f>
        <v>0.52884334420162948</v>
      </c>
    </row>
    <row r="50" spans="2:21" x14ac:dyDescent="0.2">
      <c r="C50">
        <v>2</v>
      </c>
      <c r="D50">
        <v>200</v>
      </c>
      <c r="E50">
        <v>0.01</v>
      </c>
      <c r="F50">
        <v>0.1</v>
      </c>
      <c r="G50">
        <v>6</v>
      </c>
      <c r="H50">
        <v>15</v>
      </c>
      <c r="I50">
        <v>200</v>
      </c>
      <c r="J50" t="s">
        <v>26</v>
      </c>
      <c r="K50" s="2">
        <v>3.4000000000000002E-2</v>
      </c>
      <c r="L50" s="1">
        <v>0.56100000000000005</v>
      </c>
      <c r="M50" s="1">
        <v>0.69299999999999995</v>
      </c>
      <c r="N50" s="1">
        <v>0.56599999999999995</v>
      </c>
      <c r="O50" s="1">
        <v>0.441</v>
      </c>
      <c r="P50" s="1">
        <v>0.54100000000000004</v>
      </c>
      <c r="Q50" s="1">
        <v>0.67300000000000004</v>
      </c>
      <c r="R50" s="1">
        <v>0.51600000000000001</v>
      </c>
      <c r="S50" s="1">
        <v>0.42799999999999999</v>
      </c>
      <c r="T50" s="1">
        <f>HARMEAN(L50:O50)</f>
        <v>0.55097247576468511</v>
      </c>
      <c r="U50" s="1">
        <f>HARMEAN(P50:S50)</f>
        <v>0.52571080488375954</v>
      </c>
    </row>
    <row r="51" spans="2:21" x14ac:dyDescent="0.2">
      <c r="B51">
        <v>14</v>
      </c>
      <c r="C51">
        <v>2</v>
      </c>
      <c r="D51">
        <v>200</v>
      </c>
      <c r="E51">
        <v>0.01</v>
      </c>
      <c r="F51">
        <v>0.1</v>
      </c>
      <c r="G51">
        <v>10</v>
      </c>
      <c r="H51">
        <v>15</v>
      </c>
      <c r="I51">
        <v>200</v>
      </c>
      <c r="J51" t="s">
        <v>26</v>
      </c>
      <c r="K51" s="2">
        <v>1.873E-2</v>
      </c>
      <c r="L51" s="1">
        <v>0.56599999999999995</v>
      </c>
      <c r="M51" s="1">
        <v>0.69899999999999995</v>
      </c>
      <c r="N51" s="1">
        <v>0.57099999999999995</v>
      </c>
      <c r="O51" s="1">
        <v>0.442</v>
      </c>
      <c r="P51" s="1">
        <v>0.53600000000000003</v>
      </c>
      <c r="Q51" s="1">
        <v>0.65600000000000003</v>
      </c>
      <c r="R51" s="1">
        <v>0.48899999999999999</v>
      </c>
      <c r="S51" s="1">
        <v>0.41299999999999998</v>
      </c>
      <c r="T51" s="1">
        <f>HARMEAN(L51:O51)</f>
        <v>0.55469604318575016</v>
      </c>
      <c r="U51" s="1">
        <f>HARMEAN(P51:S51)</f>
        <v>0.50914169210906046</v>
      </c>
    </row>
    <row r="53" spans="2:21" x14ac:dyDescent="0.2">
      <c r="C53">
        <v>2</v>
      </c>
      <c r="D53">
        <v>200</v>
      </c>
      <c r="E53">
        <v>0.01</v>
      </c>
      <c r="F53">
        <v>0.1</v>
      </c>
      <c r="G53">
        <v>6</v>
      </c>
      <c r="H53">
        <v>20</v>
      </c>
      <c r="I53">
        <v>200</v>
      </c>
      <c r="J53" t="s">
        <v>26</v>
      </c>
      <c r="S53" s="1">
        <v>0.42899999999999999</v>
      </c>
      <c r="T53" s="1" t="e">
        <f>HARMEAN(L53:O53)</f>
        <v>#N/A</v>
      </c>
      <c r="U53" s="1">
        <f>HARMEAN(P53:S53)</f>
        <v>0.42899999999999999</v>
      </c>
    </row>
    <row r="54" spans="2:21" x14ac:dyDescent="0.2">
      <c r="B54">
        <v>14</v>
      </c>
      <c r="C54">
        <v>2</v>
      </c>
      <c r="D54">
        <v>200</v>
      </c>
      <c r="E54">
        <v>0.01</v>
      </c>
      <c r="F54">
        <v>0.1</v>
      </c>
      <c r="G54">
        <v>10</v>
      </c>
      <c r="H54">
        <v>20</v>
      </c>
      <c r="I54">
        <v>200</v>
      </c>
      <c r="J54" t="s">
        <v>26</v>
      </c>
      <c r="S54" s="1">
        <v>0.42599999999999999</v>
      </c>
      <c r="T54" s="1" t="e">
        <f>HARMEAN(L54:O54)</f>
        <v>#N/A</v>
      </c>
      <c r="U54" s="1">
        <f>HARMEAN(P54:S54)</f>
        <v>0.42599999999999999</v>
      </c>
    </row>
    <row r="56" spans="2:21" x14ac:dyDescent="0.2">
      <c r="C56">
        <v>2</v>
      </c>
      <c r="D56">
        <v>200</v>
      </c>
      <c r="E56">
        <v>0.01</v>
      </c>
      <c r="F56">
        <v>0.1</v>
      </c>
      <c r="G56">
        <v>6</v>
      </c>
      <c r="H56">
        <v>20</v>
      </c>
      <c r="I56">
        <v>200</v>
      </c>
      <c r="J56" t="s">
        <v>26</v>
      </c>
      <c r="T56" s="1" t="e">
        <f>HARMEAN(L56:O56)</f>
        <v>#N/A</v>
      </c>
      <c r="U56" s="1" t="e">
        <f>HARMEAN(P56:S56)</f>
        <v>#N/A</v>
      </c>
    </row>
    <row r="57" spans="2:21" x14ac:dyDescent="0.2">
      <c r="B57">
        <v>14</v>
      </c>
      <c r="C57">
        <v>2</v>
      </c>
      <c r="D57">
        <v>200</v>
      </c>
      <c r="E57">
        <v>0.01</v>
      </c>
      <c r="F57">
        <v>0.1</v>
      </c>
      <c r="G57">
        <v>10</v>
      </c>
      <c r="H57">
        <v>20</v>
      </c>
      <c r="I57">
        <v>200</v>
      </c>
      <c r="J57" t="s">
        <v>26</v>
      </c>
      <c r="T57" s="1" t="e">
        <f>HARMEAN(L57:O57)</f>
        <v>#N/A</v>
      </c>
      <c r="U57" s="1" t="e">
        <f>HARMEAN(P57:S57)</f>
        <v>#N/A</v>
      </c>
    </row>
    <row r="61" spans="2:21" x14ac:dyDescent="0.2">
      <c r="B61" t="s">
        <v>23</v>
      </c>
      <c r="L61" s="1">
        <v>0.58499999999999996</v>
      </c>
      <c r="M61" s="1">
        <v>0.71099999999999997</v>
      </c>
      <c r="N61" s="1">
        <v>0.58399999999999996</v>
      </c>
      <c r="O61" s="1">
        <v>0.46400000000000002</v>
      </c>
      <c r="P61" s="1">
        <v>0.57599999999999996</v>
      </c>
      <c r="Q61" s="1">
        <v>0.71399999999999997</v>
      </c>
      <c r="R61" s="1">
        <v>0.57599999999999996</v>
      </c>
      <c r="S61" s="1">
        <v>0.432</v>
      </c>
      <c r="T61" s="5">
        <f t="shared" ref="T61" si="0">HARMEAN(L61:O61)</f>
        <v>0.5727891378247163</v>
      </c>
      <c r="U61" s="5">
        <f t="shared" ref="U61" si="1">HARMEAN(P61:S61)</f>
        <v>0.55651420838971588</v>
      </c>
    </row>
    <row r="65" spans="1:34" x14ac:dyDescent="0.2">
      <c r="C65" s="37" t="s">
        <v>2</v>
      </c>
      <c r="D65" s="37"/>
      <c r="E65" s="37"/>
      <c r="F65" s="37"/>
      <c r="G65" s="37"/>
      <c r="H65" s="24"/>
      <c r="I65" s="24"/>
      <c r="J65" s="24"/>
      <c r="K65" s="37" t="s">
        <v>9</v>
      </c>
      <c r="L65" s="37"/>
      <c r="M65" s="37"/>
      <c r="N65" s="37"/>
      <c r="O65" s="37"/>
      <c r="P65" s="37"/>
      <c r="Q65" s="37"/>
      <c r="R65" s="37"/>
      <c r="S65" s="37"/>
      <c r="V65" s="37" t="s">
        <v>68</v>
      </c>
      <c r="W65" s="37"/>
      <c r="X65" s="37"/>
      <c r="Y65" s="37"/>
      <c r="Z65" s="37"/>
      <c r="AA65" s="37"/>
      <c r="AB65" s="37"/>
      <c r="AC65" s="37"/>
      <c r="AD65" s="37"/>
      <c r="AE65" s="1"/>
      <c r="AF65" s="1"/>
      <c r="AG65" s="37" t="s">
        <v>69</v>
      </c>
      <c r="AH65" s="37"/>
    </row>
    <row r="66" spans="1:34" x14ac:dyDescent="0.2">
      <c r="A66" t="s">
        <v>1</v>
      </c>
      <c r="B66" t="s">
        <v>22</v>
      </c>
      <c r="C66" t="s">
        <v>64</v>
      </c>
      <c r="D66" t="s">
        <v>15</v>
      </c>
      <c r="E66" t="s">
        <v>7</v>
      </c>
      <c r="F66" t="s">
        <v>8</v>
      </c>
      <c r="G66" t="s">
        <v>6</v>
      </c>
      <c r="H66" t="s">
        <v>25</v>
      </c>
      <c r="I66" t="s">
        <v>28</v>
      </c>
      <c r="J66" t="s">
        <v>24</v>
      </c>
      <c r="K66" s="2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16</v>
      </c>
      <c r="Q66" s="1" t="s">
        <v>17</v>
      </c>
      <c r="R66" s="1" t="s">
        <v>18</v>
      </c>
      <c r="S66" s="1" t="s">
        <v>19</v>
      </c>
      <c r="T66" s="1" t="s">
        <v>20</v>
      </c>
      <c r="U66" s="1" t="s">
        <v>21</v>
      </c>
      <c r="V66" s="2" t="s">
        <v>10</v>
      </c>
      <c r="W66" s="1" t="s">
        <v>11</v>
      </c>
      <c r="X66" s="1" t="s">
        <v>12</v>
      </c>
      <c r="Y66" s="1" t="s">
        <v>13</v>
      </c>
      <c r="Z66" s="1" t="s">
        <v>14</v>
      </c>
      <c r="AA66" s="1" t="s">
        <v>16</v>
      </c>
      <c r="AB66" s="1" t="s">
        <v>17</v>
      </c>
      <c r="AC66" s="1" t="s">
        <v>18</v>
      </c>
      <c r="AD66" s="1" t="s">
        <v>19</v>
      </c>
      <c r="AE66" s="1" t="s">
        <v>20</v>
      </c>
      <c r="AF66" s="1" t="s">
        <v>21</v>
      </c>
      <c r="AG66" s="1" t="s">
        <v>65</v>
      </c>
      <c r="AH66" s="1" t="s">
        <v>66</v>
      </c>
    </row>
    <row r="67" spans="1:34" x14ac:dyDescent="0.2">
      <c r="C67">
        <v>1</v>
      </c>
      <c r="D67">
        <v>240</v>
      </c>
      <c r="E67">
        <v>1E-3</v>
      </c>
      <c r="F67">
        <v>0.01</v>
      </c>
      <c r="G67">
        <v>9</v>
      </c>
      <c r="H67">
        <v>38</v>
      </c>
      <c r="I67">
        <v>200</v>
      </c>
      <c r="J67" t="s">
        <v>26</v>
      </c>
      <c r="K67" s="2">
        <v>1.5E-3</v>
      </c>
      <c r="L67" s="27">
        <v>0.54700000000000004</v>
      </c>
      <c r="M67" s="1">
        <v>0.66600000000000004</v>
      </c>
      <c r="N67" s="1">
        <v>0.51900000000000002</v>
      </c>
      <c r="O67" s="1">
        <v>0.44800000000000001</v>
      </c>
      <c r="P67" s="1">
        <v>0.57599999999999996</v>
      </c>
      <c r="Q67" s="1">
        <v>0.71799999999999997</v>
      </c>
      <c r="R67" s="1">
        <v>0.58099999999999996</v>
      </c>
      <c r="S67" s="1">
        <v>0.433</v>
      </c>
      <c r="T67" s="6">
        <f>HARMEAN(L67:O67)</f>
        <v>0.5341466465864888</v>
      </c>
      <c r="U67" s="6">
        <f t="shared" ref="U67:U68" si="2">HARMEAN(P67:S67)</f>
        <v>0.55869760966365589</v>
      </c>
    </row>
    <row r="68" spans="1:34" x14ac:dyDescent="0.2">
      <c r="B68">
        <v>1</v>
      </c>
      <c r="C68">
        <v>1</v>
      </c>
      <c r="D68">
        <v>240</v>
      </c>
      <c r="E68">
        <v>1E-3</v>
      </c>
      <c r="F68">
        <v>0.01</v>
      </c>
      <c r="G68">
        <v>10</v>
      </c>
      <c r="H68">
        <v>38</v>
      </c>
      <c r="I68">
        <v>200</v>
      </c>
      <c r="J68" t="s">
        <v>26</v>
      </c>
      <c r="K68" s="2">
        <v>1.06E-3</v>
      </c>
      <c r="L68" s="1">
        <v>0.54300000000000004</v>
      </c>
      <c r="M68" s="1">
        <v>0.66</v>
      </c>
      <c r="N68" s="1">
        <v>0.503</v>
      </c>
      <c r="O68" s="1">
        <v>0.443</v>
      </c>
      <c r="P68" s="1">
        <v>0.56999999999999995</v>
      </c>
      <c r="Q68" s="1">
        <v>0.71499999999999997</v>
      </c>
      <c r="R68" s="1">
        <v>0.57499999999999996</v>
      </c>
      <c r="S68" s="1">
        <v>0.434</v>
      </c>
      <c r="T68" s="1">
        <f t="shared" ref="T68" si="3">HARMEAN(L68:O68)</f>
        <v>0.52616485943031976</v>
      </c>
      <c r="U68" s="1">
        <f t="shared" si="2"/>
        <v>0.55584387920748157</v>
      </c>
    </row>
    <row r="69" spans="1:34" x14ac:dyDescent="0.2">
      <c r="C69">
        <v>1</v>
      </c>
      <c r="D69">
        <v>240</v>
      </c>
      <c r="E69">
        <v>1E-3</v>
      </c>
      <c r="F69">
        <v>0.01</v>
      </c>
      <c r="G69">
        <v>30</v>
      </c>
      <c r="H69">
        <v>38</v>
      </c>
      <c r="I69">
        <v>200</v>
      </c>
      <c r="J69" t="s">
        <v>26</v>
      </c>
      <c r="L69" s="1">
        <v>0.54500000000000004</v>
      </c>
      <c r="M69" s="1">
        <v>0.65500000000000003</v>
      </c>
      <c r="N69" s="1">
        <v>0.497</v>
      </c>
      <c r="O69" s="1">
        <v>0.45</v>
      </c>
      <c r="P69" s="1">
        <v>0.57999999999999996</v>
      </c>
      <c r="Q69" s="1">
        <v>0.72299999999999998</v>
      </c>
      <c r="R69" s="1">
        <v>0.59699999999999998</v>
      </c>
      <c r="S69" s="1">
        <v>0.434</v>
      </c>
      <c r="T69" s="1">
        <f>HARMEAN(L69:O69)</f>
        <v>0.52660163719849273</v>
      </c>
      <c r="U69" s="1">
        <f>HARMEAN(P69:S69)</f>
        <v>0.56445727117426536</v>
      </c>
    </row>
    <row r="71" spans="1:34" x14ac:dyDescent="0.2">
      <c r="C71">
        <v>1</v>
      </c>
      <c r="D71">
        <v>240</v>
      </c>
      <c r="E71">
        <v>2.9999999999999997E-4</v>
      </c>
      <c r="F71">
        <v>0.01</v>
      </c>
      <c r="G71">
        <v>7</v>
      </c>
      <c r="H71">
        <v>38</v>
      </c>
      <c r="I71">
        <v>200</v>
      </c>
      <c r="J71" t="s">
        <v>26</v>
      </c>
      <c r="K71" s="2">
        <v>2.63E-3</v>
      </c>
      <c r="L71" s="1">
        <v>0.54500000000000004</v>
      </c>
      <c r="M71" s="32">
        <v>0.67200000000000004</v>
      </c>
      <c r="N71" s="32">
        <v>0.53400000000000003</v>
      </c>
      <c r="O71" s="32">
        <v>0.44900000000000001</v>
      </c>
      <c r="P71" s="32">
        <v>0.57999999999999996</v>
      </c>
      <c r="Q71" s="32">
        <v>0.73</v>
      </c>
      <c r="R71" s="1">
        <v>0.59699999999999998</v>
      </c>
      <c r="S71" s="27">
        <v>0.43</v>
      </c>
      <c r="T71" s="6">
        <f t="shared" ref="T71:T73" si="4">HARMEAN(L71:O71)</f>
        <v>0.53888105693368749</v>
      </c>
      <c r="U71" s="6">
        <f t="shared" ref="U71:U73" si="5">HARMEAN(P71:S71)</f>
        <v>0.56380716978729306</v>
      </c>
    </row>
    <row r="72" spans="1:34" x14ac:dyDescent="0.2">
      <c r="C72">
        <v>1</v>
      </c>
      <c r="D72">
        <v>240</v>
      </c>
      <c r="E72">
        <v>2.9999999999999997E-4</v>
      </c>
      <c r="F72">
        <v>0.01</v>
      </c>
      <c r="G72">
        <v>10</v>
      </c>
      <c r="H72">
        <v>38</v>
      </c>
      <c r="I72">
        <v>200</v>
      </c>
      <c r="J72" t="s">
        <v>26</v>
      </c>
      <c r="K72" s="2">
        <v>1.56E-3</v>
      </c>
      <c r="L72" s="1">
        <v>0.54300000000000004</v>
      </c>
      <c r="M72" s="1">
        <v>0.66500000000000004</v>
      </c>
      <c r="N72" s="1">
        <v>0.51900000000000002</v>
      </c>
      <c r="O72" s="1">
        <v>0.44800000000000001</v>
      </c>
      <c r="P72" s="1">
        <v>0.57599999999999996</v>
      </c>
      <c r="Q72" s="1">
        <v>0.72799999999999998</v>
      </c>
      <c r="R72" s="1">
        <v>0.59699999999999998</v>
      </c>
      <c r="S72" s="1">
        <v>0.432</v>
      </c>
      <c r="T72" s="6">
        <f t="shared" si="4"/>
        <v>0.53302736458221989</v>
      </c>
      <c r="U72" s="6">
        <f t="shared" si="5"/>
        <v>0.56341248542736644</v>
      </c>
    </row>
    <row r="73" spans="1:34" x14ac:dyDescent="0.2">
      <c r="B73">
        <v>2</v>
      </c>
      <c r="C73">
        <v>1</v>
      </c>
      <c r="D73">
        <v>240</v>
      </c>
      <c r="E73">
        <v>2.9999999999999997E-4</v>
      </c>
      <c r="F73">
        <v>0.01</v>
      </c>
      <c r="G73">
        <v>50</v>
      </c>
      <c r="H73">
        <v>38</v>
      </c>
      <c r="I73">
        <v>200</v>
      </c>
      <c r="J73" t="s">
        <v>26</v>
      </c>
      <c r="K73" s="2">
        <v>5.0000000000000002E-5</v>
      </c>
      <c r="L73" s="1">
        <v>0.53400000000000003</v>
      </c>
      <c r="M73" s="1">
        <v>0.65300000000000002</v>
      </c>
      <c r="N73" s="1">
        <v>0.497</v>
      </c>
      <c r="O73" s="1">
        <v>0.443</v>
      </c>
      <c r="P73" s="1">
        <v>0.57799999999999996</v>
      </c>
      <c r="Q73" s="1">
        <v>0.72799999999999998</v>
      </c>
      <c r="R73" s="1">
        <v>0.60199999999999998</v>
      </c>
      <c r="S73" s="1">
        <v>0.441</v>
      </c>
      <c r="T73" s="6">
        <f t="shared" si="4"/>
        <v>0.52127713009104992</v>
      </c>
      <c r="U73" s="6">
        <f t="shared" si="5"/>
        <v>0.56879315414671461</v>
      </c>
      <c r="W73" s="1">
        <v>0.59699999999999998</v>
      </c>
      <c r="X73" s="1">
        <v>0.6</v>
      </c>
      <c r="Y73" s="1">
        <v>0.46899999999999997</v>
      </c>
      <c r="Z73" s="1">
        <v>0.155</v>
      </c>
      <c r="AA73" s="1">
        <v>0.61899999999999999</v>
      </c>
      <c r="AB73" s="1">
        <v>0.622</v>
      </c>
      <c r="AC73" s="1">
        <v>0.497</v>
      </c>
      <c r="AD73" s="1">
        <v>0.157</v>
      </c>
      <c r="AE73" s="5">
        <f t="shared" ref="AE73" si="6">HARMEAN(W73:Z73)</f>
        <v>0.3354152106002744</v>
      </c>
      <c r="AF73" s="5">
        <f t="shared" ref="AF73" si="7">HARMEAN(AA73:AD73)</f>
        <v>0.3446871822423288</v>
      </c>
      <c r="AG73" s="19">
        <v>0.26700000000000002</v>
      </c>
      <c r="AH73" s="19">
        <v>0.29799999999999999</v>
      </c>
    </row>
    <row r="75" spans="1:34" x14ac:dyDescent="0.2">
      <c r="B75">
        <v>3</v>
      </c>
      <c r="C75">
        <v>1</v>
      </c>
      <c r="D75">
        <v>240</v>
      </c>
      <c r="E75">
        <v>2.9999999999999997E-4</v>
      </c>
      <c r="F75">
        <v>1E-3</v>
      </c>
      <c r="G75">
        <v>9</v>
      </c>
      <c r="H75">
        <v>38</v>
      </c>
      <c r="I75">
        <v>200</v>
      </c>
      <c r="J75" t="s">
        <v>26</v>
      </c>
      <c r="K75" s="2">
        <v>3.5E-4</v>
      </c>
      <c r="L75" s="1">
        <v>0.53700000000000003</v>
      </c>
      <c r="M75" s="1">
        <v>0.66500000000000004</v>
      </c>
      <c r="N75" s="1">
        <v>0.52900000000000003</v>
      </c>
      <c r="O75" s="1">
        <v>0.433</v>
      </c>
      <c r="P75" s="1">
        <v>0.57299999999999995</v>
      </c>
      <c r="Q75" s="1">
        <v>0.70199999999999996</v>
      </c>
      <c r="R75" s="1">
        <v>0.54300000000000004</v>
      </c>
      <c r="S75" s="1">
        <v>0.438</v>
      </c>
      <c r="T75" s="6">
        <f t="shared" ref="T75:T76" si="8">HARMEAN(L75:O75)</f>
        <v>0.52869598003963159</v>
      </c>
      <c r="U75" s="6">
        <f t="shared" ref="U75:U76" si="9">HARMEAN(P75:S75)</f>
        <v>0.54836378195331514</v>
      </c>
    </row>
    <row r="76" spans="1:34" x14ac:dyDescent="0.2">
      <c r="C76">
        <v>1</v>
      </c>
      <c r="D76">
        <v>240</v>
      </c>
      <c r="E76">
        <v>2.9999999999999997E-4</v>
      </c>
      <c r="F76">
        <v>1E-3</v>
      </c>
      <c r="G76">
        <v>10</v>
      </c>
      <c r="H76">
        <v>38</v>
      </c>
      <c r="I76">
        <v>200</v>
      </c>
      <c r="J76" t="s">
        <v>26</v>
      </c>
      <c r="K76" s="2">
        <v>3.2000000000000003E-4</v>
      </c>
      <c r="L76" s="1">
        <v>0.53200000000000003</v>
      </c>
      <c r="M76" s="1">
        <v>0.65700000000000003</v>
      </c>
      <c r="N76" s="1">
        <v>0.51900000000000002</v>
      </c>
      <c r="O76" s="1">
        <v>0.434</v>
      </c>
      <c r="P76" s="1">
        <v>0.56999999999999995</v>
      </c>
      <c r="Q76" s="1">
        <v>0.71499999999999997</v>
      </c>
      <c r="R76" s="1">
        <v>0.54800000000000004</v>
      </c>
      <c r="S76" s="1">
        <v>0.44700000000000001</v>
      </c>
      <c r="T76" s="1">
        <f t="shared" si="8"/>
        <v>0.52406101678472494</v>
      </c>
      <c r="U76" s="1">
        <f t="shared" si="9"/>
        <v>0.55440506132671519</v>
      </c>
    </row>
    <row r="78" spans="1:34" x14ac:dyDescent="0.2">
      <c r="B78">
        <v>4</v>
      </c>
      <c r="C78">
        <v>1</v>
      </c>
      <c r="D78">
        <v>240</v>
      </c>
      <c r="E78">
        <v>2.9999999999999997E-4</v>
      </c>
      <c r="F78">
        <v>0.01</v>
      </c>
      <c r="G78">
        <v>9</v>
      </c>
      <c r="H78">
        <v>38</v>
      </c>
      <c r="I78">
        <v>200</v>
      </c>
      <c r="J78" t="s">
        <v>27</v>
      </c>
      <c r="K78" s="2">
        <v>5.2900000000000004E-3</v>
      </c>
      <c r="L78" s="27">
        <v>0.53500000000000003</v>
      </c>
      <c r="M78" s="27">
        <v>0.67900000000000005</v>
      </c>
      <c r="N78" s="27">
        <v>0.56100000000000005</v>
      </c>
      <c r="O78" s="27">
        <v>0.43</v>
      </c>
      <c r="P78" s="27">
        <v>0.55900000000000005</v>
      </c>
      <c r="Q78" s="27">
        <v>0.70899999999999996</v>
      </c>
      <c r="R78" s="27">
        <v>0.57499999999999996</v>
      </c>
      <c r="S78" s="27">
        <v>0.42</v>
      </c>
      <c r="T78" s="28">
        <f t="shared" ref="T78:T79" si="10">HARMEAN(L78:O78)</f>
        <v>0.53691091261578183</v>
      </c>
      <c r="U78" s="28">
        <f t="shared" ref="U78:U79" si="11">HARMEAN(P78:S78)</f>
        <v>0.54649073036237295</v>
      </c>
    </row>
    <row r="79" spans="1:34" x14ac:dyDescent="0.2">
      <c r="C79">
        <v>1</v>
      </c>
      <c r="D79">
        <v>240</v>
      </c>
      <c r="E79">
        <v>2.9999999999999997E-4</v>
      </c>
      <c r="F79">
        <v>0.01</v>
      </c>
      <c r="G79">
        <v>10</v>
      </c>
      <c r="H79">
        <v>38</v>
      </c>
      <c r="I79">
        <v>200</v>
      </c>
      <c r="J79" t="s">
        <v>27</v>
      </c>
      <c r="K79" s="2">
        <v>4.8999999999999998E-3</v>
      </c>
      <c r="L79" s="27">
        <v>0.53500000000000003</v>
      </c>
      <c r="M79" s="27">
        <v>0.66100000000000003</v>
      </c>
      <c r="N79" s="27">
        <v>0.51300000000000001</v>
      </c>
      <c r="O79" s="27">
        <v>0.439</v>
      </c>
      <c r="P79" s="27">
        <v>0.56000000000000005</v>
      </c>
      <c r="Q79" s="27">
        <v>0.71</v>
      </c>
      <c r="R79" s="27">
        <v>0.57499999999999996</v>
      </c>
      <c r="S79" s="27">
        <v>0.41499999999999998</v>
      </c>
      <c r="T79" s="28">
        <f t="shared" si="10"/>
        <v>0.52567666007337732</v>
      </c>
      <c r="U79" s="28">
        <f t="shared" si="11"/>
        <v>0.54474138150672968</v>
      </c>
    </row>
    <row r="80" spans="1:34" x14ac:dyDescent="0.2">
      <c r="L80" s="27"/>
      <c r="M80" s="27"/>
      <c r="N80" s="27"/>
      <c r="O80" s="27"/>
      <c r="P80" s="27"/>
      <c r="Q80" s="27"/>
      <c r="R80" s="27"/>
      <c r="S80" s="27"/>
      <c r="T80" s="28"/>
      <c r="U80" s="28"/>
    </row>
    <row r="81" spans="1:34" x14ac:dyDescent="0.2">
      <c r="B81">
        <v>5</v>
      </c>
      <c r="C81">
        <v>1</v>
      </c>
      <c r="D81">
        <v>240</v>
      </c>
      <c r="E81">
        <v>2.9999999999999997E-4</v>
      </c>
      <c r="F81">
        <v>0.01</v>
      </c>
      <c r="G81">
        <v>9</v>
      </c>
      <c r="H81">
        <v>20</v>
      </c>
      <c r="I81">
        <v>200</v>
      </c>
      <c r="J81" t="s">
        <v>26</v>
      </c>
      <c r="K81" s="2">
        <v>1.8600000000000001E-3</v>
      </c>
      <c r="L81" s="27">
        <v>0.54100000000000004</v>
      </c>
      <c r="M81" s="27">
        <v>0.66900000000000004</v>
      </c>
      <c r="N81" s="27">
        <v>0.51900000000000002</v>
      </c>
      <c r="O81" s="27">
        <v>0.45800000000000002</v>
      </c>
      <c r="P81" s="27">
        <v>0.57699999999999996</v>
      </c>
      <c r="Q81" s="27">
        <v>0.72099999999999997</v>
      </c>
      <c r="R81" s="27">
        <v>0.57499999999999996</v>
      </c>
      <c r="S81" s="27">
        <v>0.442</v>
      </c>
      <c r="T81" s="28">
        <f t="shared" ref="T81:T82" si="12">HARMEAN(L81:O81)</f>
        <v>0.53666887107867123</v>
      </c>
      <c r="U81" s="28">
        <f t="shared" ref="U81:U82" si="13">HARMEAN(P81:S81)</f>
        <v>0.56166848396011737</v>
      </c>
      <c r="V81" s="20" t="s">
        <v>30</v>
      </c>
    </row>
    <row r="82" spans="1:34" x14ac:dyDescent="0.2">
      <c r="C82">
        <v>1</v>
      </c>
      <c r="D82">
        <v>240</v>
      </c>
      <c r="E82">
        <v>2.9999999999999997E-4</v>
      </c>
      <c r="F82">
        <v>0.01</v>
      </c>
      <c r="G82">
        <v>10</v>
      </c>
      <c r="H82">
        <v>20</v>
      </c>
      <c r="I82">
        <v>200</v>
      </c>
      <c r="J82" t="s">
        <v>26</v>
      </c>
      <c r="K82" s="2">
        <v>1.5900000000000001E-3</v>
      </c>
      <c r="L82" s="27">
        <v>0.53600000000000003</v>
      </c>
      <c r="M82" s="27">
        <v>0.65800000000000003</v>
      </c>
      <c r="N82" s="27">
        <v>0.503</v>
      </c>
      <c r="O82" s="27">
        <v>0.441</v>
      </c>
      <c r="P82" s="27">
        <v>0.58099999999999996</v>
      </c>
      <c r="Q82" s="27">
        <v>0.73299999999999998</v>
      </c>
      <c r="R82" s="27">
        <v>0.59699999999999998</v>
      </c>
      <c r="S82" s="27">
        <v>0.438</v>
      </c>
      <c r="T82" s="28">
        <f t="shared" si="12"/>
        <v>0.52348663711711829</v>
      </c>
      <c r="U82" s="28">
        <f t="shared" si="13"/>
        <v>0.56789353356629468</v>
      </c>
    </row>
    <row r="83" spans="1:34" x14ac:dyDescent="0.2">
      <c r="L83" s="27"/>
      <c r="M83" s="27"/>
      <c r="N83" s="27"/>
      <c r="O83" s="27"/>
      <c r="P83" s="27"/>
      <c r="Q83" s="27"/>
      <c r="R83" s="27"/>
      <c r="S83" s="27"/>
      <c r="T83" s="27"/>
      <c r="U83" s="27"/>
    </row>
    <row r="84" spans="1:34" x14ac:dyDescent="0.2">
      <c r="L84" s="27"/>
      <c r="M84" s="27"/>
      <c r="N84" s="27"/>
      <c r="O84" s="27"/>
      <c r="P84" s="27"/>
      <c r="Q84" s="27"/>
      <c r="R84" s="27"/>
      <c r="S84" s="27"/>
      <c r="T84" s="28"/>
      <c r="U84" s="28"/>
    </row>
    <row r="85" spans="1:34" x14ac:dyDescent="0.2">
      <c r="C85">
        <v>1</v>
      </c>
      <c r="D85">
        <v>240</v>
      </c>
      <c r="E85">
        <v>2.9999999999999997E-4</v>
      </c>
      <c r="F85">
        <v>0.01</v>
      </c>
      <c r="G85">
        <v>15</v>
      </c>
      <c r="H85">
        <v>38</v>
      </c>
      <c r="I85">
        <v>300</v>
      </c>
      <c r="J85" t="s">
        <v>26</v>
      </c>
      <c r="L85" s="27">
        <v>0.55000000000000004</v>
      </c>
      <c r="M85" s="27">
        <v>0.68700000000000006</v>
      </c>
      <c r="N85" s="27">
        <v>0.55600000000000005</v>
      </c>
      <c r="O85" s="27">
        <v>0.44</v>
      </c>
      <c r="P85" s="27">
        <v>0.56299999999999994</v>
      </c>
      <c r="Q85" s="27">
        <v>0.68799999999999994</v>
      </c>
      <c r="R85" s="27">
        <v>0.54800000000000004</v>
      </c>
      <c r="S85" s="27">
        <v>0.42399999999999999</v>
      </c>
      <c r="T85" s="28">
        <f t="shared" ref="T85:T86" si="14">HARMEAN(L85:O85)</f>
        <v>0.54458264504852938</v>
      </c>
      <c r="U85" s="28">
        <f t="shared" ref="U85:U86" si="15">HARMEAN(P85:S85)</f>
        <v>0.53959294309558425</v>
      </c>
      <c r="V85" s="20" t="s">
        <v>67</v>
      </c>
    </row>
    <row r="86" spans="1:34" x14ac:dyDescent="0.2">
      <c r="B86">
        <v>6</v>
      </c>
      <c r="C86">
        <v>1</v>
      </c>
      <c r="D86">
        <v>240</v>
      </c>
      <c r="E86">
        <v>2.9999999999999997E-4</v>
      </c>
      <c r="F86">
        <v>0.01</v>
      </c>
      <c r="G86">
        <v>20</v>
      </c>
      <c r="H86">
        <v>38</v>
      </c>
      <c r="I86">
        <v>300</v>
      </c>
      <c r="J86" t="s">
        <v>26</v>
      </c>
      <c r="L86" s="27">
        <v>0.55000000000000004</v>
      </c>
      <c r="M86" s="27">
        <v>0.68700000000000006</v>
      </c>
      <c r="N86" s="27">
        <v>0.55600000000000005</v>
      </c>
      <c r="O86" s="27">
        <v>0.439</v>
      </c>
      <c r="P86" s="27">
        <v>0.55600000000000005</v>
      </c>
      <c r="Q86" s="27">
        <v>0.68600000000000005</v>
      </c>
      <c r="R86" s="27">
        <v>0.54300000000000004</v>
      </c>
      <c r="S86" s="27">
        <v>0.42299999999999999</v>
      </c>
      <c r="T86" s="28">
        <f t="shared" si="14"/>
        <v>0.54419907524651201</v>
      </c>
      <c r="U86" s="28">
        <f t="shared" si="15"/>
        <v>0.53605119015848213</v>
      </c>
      <c r="W86" s="27">
        <v>0.751</v>
      </c>
      <c r="X86" s="27">
        <v>0.755</v>
      </c>
      <c r="Y86" s="27">
        <v>0.64600000000000002</v>
      </c>
      <c r="Z86" s="27">
        <v>0.185</v>
      </c>
      <c r="AA86" s="27">
        <v>0.73499999999999999</v>
      </c>
      <c r="AB86" s="27">
        <v>0.73599999999999999</v>
      </c>
      <c r="AC86" s="27">
        <v>0.625</v>
      </c>
      <c r="AD86" s="27">
        <v>0.17899999999999999</v>
      </c>
      <c r="AE86" s="29">
        <f t="shared" ref="AE86" si="16">HARMEAN(W86:Z86)</f>
        <v>0.41625672942842756</v>
      </c>
      <c r="AF86" s="29">
        <f t="shared" ref="AF86" si="17">HARMEAN(AA86:AD86)</f>
        <v>0.40380252565986385</v>
      </c>
      <c r="AG86" s="30">
        <v>0.51</v>
      </c>
      <c r="AH86" s="30">
        <v>0.499</v>
      </c>
    </row>
    <row r="87" spans="1:34" x14ac:dyDescent="0.2">
      <c r="L87" s="27"/>
      <c r="M87" s="27"/>
      <c r="N87" s="27"/>
      <c r="O87" s="27"/>
      <c r="P87" s="27"/>
      <c r="Q87" s="27"/>
      <c r="R87" s="27"/>
      <c r="S87" s="27"/>
      <c r="T87" s="28"/>
      <c r="U87" s="28"/>
    </row>
    <row r="88" spans="1:34" x14ac:dyDescent="0.2">
      <c r="C88">
        <v>2</v>
      </c>
      <c r="D88">
        <v>240</v>
      </c>
      <c r="E88">
        <v>2.9999999999999997E-4</v>
      </c>
      <c r="F88">
        <v>0.01</v>
      </c>
      <c r="G88">
        <v>4</v>
      </c>
      <c r="H88">
        <v>10</v>
      </c>
      <c r="I88">
        <v>300</v>
      </c>
      <c r="J88" t="s">
        <v>26</v>
      </c>
      <c r="K88" s="2">
        <v>4.4099999999999999E-3</v>
      </c>
      <c r="L88" s="27">
        <v>0.54200000000000004</v>
      </c>
      <c r="M88" s="27">
        <v>0.66100000000000003</v>
      </c>
      <c r="N88" s="27">
        <v>0.497</v>
      </c>
      <c r="O88" s="27">
        <v>0.441</v>
      </c>
      <c r="P88" s="27">
        <v>0.54100000000000004</v>
      </c>
      <c r="Q88" s="27">
        <v>0.67200000000000004</v>
      </c>
      <c r="R88" s="27">
        <v>0.53800000000000003</v>
      </c>
      <c r="S88" s="27">
        <v>0.39900000000000002</v>
      </c>
      <c r="T88" s="28">
        <f t="shared" ref="T88:T89" si="18">HARMEAN(L88:O88)</f>
        <v>0.5237299496823089</v>
      </c>
      <c r="U88" s="28">
        <f t="shared" ref="U88:U89" si="19">HARMEAN(P88:S88)</f>
        <v>0.51937760196054394</v>
      </c>
    </row>
    <row r="89" spans="1:34" x14ac:dyDescent="0.2">
      <c r="B89">
        <v>7</v>
      </c>
      <c r="C89">
        <v>2</v>
      </c>
      <c r="D89">
        <v>240</v>
      </c>
      <c r="E89">
        <v>2.9999999999999997E-4</v>
      </c>
      <c r="F89">
        <v>0.01</v>
      </c>
      <c r="G89">
        <v>5</v>
      </c>
      <c r="H89">
        <v>10</v>
      </c>
      <c r="I89">
        <v>300</v>
      </c>
      <c r="J89" t="s">
        <v>26</v>
      </c>
      <c r="K89" s="2">
        <v>3.4399999999999999E-3</v>
      </c>
      <c r="L89" s="27">
        <v>0.54900000000000004</v>
      </c>
      <c r="M89" s="27">
        <v>0.67900000000000005</v>
      </c>
      <c r="N89" s="27">
        <v>0.53400000000000003</v>
      </c>
      <c r="O89" s="27">
        <v>0.432</v>
      </c>
      <c r="P89" s="27">
        <v>0.54500000000000004</v>
      </c>
      <c r="Q89" s="27">
        <v>0.67500000000000004</v>
      </c>
      <c r="R89" s="27">
        <v>0.54300000000000004</v>
      </c>
      <c r="S89" s="27">
        <v>0.41199999999999998</v>
      </c>
      <c r="T89" s="28">
        <f t="shared" si="18"/>
        <v>0.53463630147362762</v>
      </c>
      <c r="U89" s="28">
        <f t="shared" si="19"/>
        <v>0.5273462685618211</v>
      </c>
      <c r="W89" s="1">
        <v>0.68600000000000005</v>
      </c>
      <c r="X89" s="1">
        <v>0.69</v>
      </c>
      <c r="Y89" s="1">
        <v>0.57099999999999995</v>
      </c>
      <c r="Z89" s="1">
        <v>0.17399999999999999</v>
      </c>
      <c r="AA89" s="1">
        <v>0.67300000000000004</v>
      </c>
      <c r="AB89" s="1">
        <v>0.67800000000000005</v>
      </c>
      <c r="AC89" s="1">
        <v>0.55600000000000005</v>
      </c>
      <c r="AD89" s="1">
        <v>0.16800000000000001</v>
      </c>
      <c r="AE89" s="5">
        <f t="shared" ref="AE89" si="20">HARMEAN(W89:Z89)</f>
        <v>0.38441426085807595</v>
      </c>
      <c r="AF89" s="5">
        <f t="shared" ref="AF89" si="21">HARMEAN(AA89:AD89)</f>
        <v>0.37342162410993751</v>
      </c>
      <c r="AG89" s="19">
        <v>0.432</v>
      </c>
      <c r="AH89" s="19">
        <v>0.41399999999999998</v>
      </c>
    </row>
    <row r="90" spans="1:34" x14ac:dyDescent="0.2">
      <c r="T90" s="6"/>
      <c r="U90" s="6"/>
    </row>
    <row r="91" spans="1:34" x14ac:dyDescent="0.2">
      <c r="A91" t="s">
        <v>72</v>
      </c>
      <c r="C91">
        <v>1</v>
      </c>
      <c r="D91">
        <v>240</v>
      </c>
      <c r="E91">
        <v>1E-3</v>
      </c>
      <c r="F91">
        <v>0.01</v>
      </c>
      <c r="G91">
        <v>8</v>
      </c>
      <c r="H91">
        <v>20</v>
      </c>
      <c r="I91">
        <v>300</v>
      </c>
      <c r="J91" t="s">
        <v>26</v>
      </c>
      <c r="K91" s="2">
        <v>1.15E-3</v>
      </c>
      <c r="L91" s="27">
        <v>0.57299999999999995</v>
      </c>
      <c r="M91" s="27">
        <v>0.70799999999999996</v>
      </c>
      <c r="N91" s="27">
        <v>0.58699999999999997</v>
      </c>
      <c r="O91" s="27">
        <v>0.44900000000000001</v>
      </c>
      <c r="P91" s="27">
        <v>0.56499999999999995</v>
      </c>
      <c r="Q91" s="27">
        <v>0.68600000000000005</v>
      </c>
      <c r="R91" s="27">
        <v>0.53800000000000003</v>
      </c>
      <c r="S91" s="27">
        <v>0.439</v>
      </c>
      <c r="T91" s="28">
        <f t="shared" ref="T91:T92" si="22">HARMEAN(L91:O91)</f>
        <v>0.56430390558359023</v>
      </c>
      <c r="U91" s="28">
        <f t="shared" ref="U91:U92" si="23">HARMEAN(P91:S91)</f>
        <v>0.5431625594807501</v>
      </c>
    </row>
    <row r="92" spans="1:34" x14ac:dyDescent="0.2">
      <c r="A92" t="s">
        <v>72</v>
      </c>
      <c r="B92">
        <v>8</v>
      </c>
      <c r="C92">
        <v>1</v>
      </c>
      <c r="D92">
        <v>240</v>
      </c>
      <c r="E92">
        <v>1E-3</v>
      </c>
      <c r="F92">
        <v>0.01</v>
      </c>
      <c r="G92">
        <v>10</v>
      </c>
      <c r="H92">
        <v>20</v>
      </c>
      <c r="I92">
        <v>300</v>
      </c>
      <c r="J92" t="s">
        <v>26</v>
      </c>
      <c r="K92" s="2">
        <v>6.9999999999999999E-4</v>
      </c>
      <c r="L92" s="27">
        <v>0.57899999999999996</v>
      </c>
      <c r="M92" s="27">
        <v>0.72899999999999998</v>
      </c>
      <c r="N92" s="27">
        <v>0.624</v>
      </c>
      <c r="O92" s="27">
        <v>0.45</v>
      </c>
      <c r="P92" s="27">
        <v>0.56599999999999995</v>
      </c>
      <c r="Q92" s="27">
        <v>0.69299999999999995</v>
      </c>
      <c r="R92" s="27">
        <v>0.54800000000000004</v>
      </c>
      <c r="S92" s="27">
        <v>0.44</v>
      </c>
      <c r="T92" s="31">
        <f t="shared" si="22"/>
        <v>0.57773044238217408</v>
      </c>
      <c r="U92" s="31">
        <f t="shared" si="23"/>
        <v>0.54739550893922295</v>
      </c>
      <c r="W92" s="1">
        <v>0.76900000000000002</v>
      </c>
      <c r="X92" s="1">
        <v>0.77200000000000002</v>
      </c>
      <c r="Y92" s="1">
        <v>0.66300000000000003</v>
      </c>
      <c r="Z92" s="1">
        <v>0.189</v>
      </c>
      <c r="AA92" s="1">
        <v>0.76900000000000002</v>
      </c>
      <c r="AB92" s="1">
        <v>0.77200000000000002</v>
      </c>
      <c r="AC92" s="1">
        <v>0.67200000000000004</v>
      </c>
      <c r="AD92" s="1">
        <v>0.185</v>
      </c>
      <c r="AE92" s="5">
        <f t="shared" ref="AE92" si="24">HARMEAN(W92:Z92)</f>
        <v>0.4257571213174961</v>
      </c>
      <c r="AF92" s="5">
        <f t="shared" ref="AF92" si="25">HARMEAN(AA92:AD92)</f>
        <v>0.42153062298529126</v>
      </c>
      <c r="AG92" s="19">
        <v>0.55600000000000005</v>
      </c>
      <c r="AH92" s="19">
        <v>0.55100000000000005</v>
      </c>
    </row>
    <row r="93" spans="1:34" x14ac:dyDescent="0.2">
      <c r="L93" s="27"/>
      <c r="M93" s="27"/>
      <c r="N93" s="27"/>
      <c r="O93" s="27"/>
      <c r="P93" s="27"/>
      <c r="Q93" s="27"/>
      <c r="R93" s="27"/>
      <c r="S93" s="27"/>
      <c r="T93" s="28"/>
      <c r="U93" s="28"/>
    </row>
    <row r="94" spans="1:34" x14ac:dyDescent="0.2">
      <c r="A94" t="s">
        <v>72</v>
      </c>
      <c r="B94">
        <v>9</v>
      </c>
      <c r="C94">
        <v>1</v>
      </c>
      <c r="D94">
        <v>240</v>
      </c>
      <c r="E94">
        <v>2.9999999999999997E-4</v>
      </c>
      <c r="F94">
        <v>0.01</v>
      </c>
      <c r="G94">
        <v>9</v>
      </c>
      <c r="H94">
        <v>20</v>
      </c>
      <c r="I94">
        <v>300</v>
      </c>
      <c r="J94" t="s">
        <v>26</v>
      </c>
      <c r="K94" s="2">
        <v>1.48E-3</v>
      </c>
      <c r="L94" s="27">
        <v>0.56899999999999995</v>
      </c>
      <c r="M94" s="27">
        <v>0.70099999999999996</v>
      </c>
      <c r="N94" s="27">
        <v>0.57699999999999996</v>
      </c>
      <c r="O94" s="27">
        <v>0.443</v>
      </c>
      <c r="P94" s="27">
        <v>0.57199999999999995</v>
      </c>
      <c r="Q94" s="27">
        <v>0.71699999999999997</v>
      </c>
      <c r="R94" s="27">
        <v>0.59699999999999998</v>
      </c>
      <c r="S94" s="27">
        <v>0.42399999999999999</v>
      </c>
      <c r="T94" s="28">
        <f t="shared" ref="T94:T95" si="26">HARMEAN(L94:O94)</f>
        <v>0.55753469811401624</v>
      </c>
      <c r="U94" s="28">
        <f t="shared" ref="U94:U95" si="27">HARMEAN(P94:S94)</f>
        <v>0.55737598191173199</v>
      </c>
      <c r="W94" s="1">
        <v>0.754</v>
      </c>
      <c r="X94" s="1">
        <v>0.75900000000000001</v>
      </c>
      <c r="Y94" s="1">
        <v>0.65400000000000003</v>
      </c>
      <c r="Z94" s="1">
        <v>0.186</v>
      </c>
      <c r="AA94" s="1">
        <v>0.746</v>
      </c>
      <c r="AB94" s="1">
        <v>0.748</v>
      </c>
      <c r="AC94" s="1">
        <v>0.64400000000000002</v>
      </c>
      <c r="AD94" s="1">
        <v>0.17899999999999999</v>
      </c>
      <c r="AE94" s="5">
        <f t="shared" ref="AE94" si="28">HARMEAN(W94:Z94)</f>
        <v>0.41888417502506126</v>
      </c>
      <c r="AF94" s="5">
        <f t="shared" ref="AF94" si="29">HARMEAN(AA94:AD94)</f>
        <v>0.40746607508208299</v>
      </c>
      <c r="AG94" s="19">
        <v>0.497</v>
      </c>
      <c r="AH94" s="19">
        <v>0.50900000000000001</v>
      </c>
    </row>
    <row r="95" spans="1:34" x14ac:dyDescent="0.2">
      <c r="A95" t="s">
        <v>72</v>
      </c>
      <c r="C95">
        <v>1</v>
      </c>
      <c r="D95">
        <v>240</v>
      </c>
      <c r="E95">
        <v>2.9999999999999997E-4</v>
      </c>
      <c r="F95">
        <v>0.01</v>
      </c>
      <c r="G95">
        <v>10</v>
      </c>
      <c r="H95">
        <v>20</v>
      </c>
      <c r="I95">
        <v>300</v>
      </c>
      <c r="J95" t="s">
        <v>26</v>
      </c>
      <c r="K95" s="2">
        <v>1.17E-3</v>
      </c>
      <c r="L95" s="27">
        <v>0.56699999999999995</v>
      </c>
      <c r="M95" s="27">
        <v>0.70199999999999996</v>
      </c>
      <c r="N95" s="27">
        <v>0.58199999999999996</v>
      </c>
      <c r="O95" s="27">
        <v>0.45</v>
      </c>
      <c r="P95" s="27">
        <v>0.56799999999999995</v>
      </c>
      <c r="Q95" s="27">
        <v>0.70799999999999996</v>
      </c>
      <c r="R95" s="27">
        <v>0.58099999999999996</v>
      </c>
      <c r="S95" s="27">
        <v>0.42399999999999999</v>
      </c>
      <c r="T95" s="28">
        <f t="shared" si="26"/>
        <v>0.561119591277767</v>
      </c>
      <c r="U95" s="28">
        <f t="shared" si="27"/>
        <v>0.55152226399181714</v>
      </c>
    </row>
    <row r="96" spans="1:34" x14ac:dyDescent="0.2">
      <c r="T96" s="6"/>
      <c r="U96" s="6"/>
    </row>
    <row r="97" spans="1:34" x14ac:dyDescent="0.2">
      <c r="A97" t="s">
        <v>72</v>
      </c>
      <c r="C97">
        <v>1</v>
      </c>
      <c r="D97">
        <v>240</v>
      </c>
      <c r="E97">
        <v>1E-3</v>
      </c>
      <c r="F97">
        <v>0.01</v>
      </c>
      <c r="G97">
        <v>8</v>
      </c>
      <c r="H97">
        <v>20</v>
      </c>
      <c r="I97">
        <v>300</v>
      </c>
      <c r="J97" t="s">
        <v>27</v>
      </c>
      <c r="K97" s="2">
        <v>1.56E-3</v>
      </c>
      <c r="L97" s="27">
        <v>0.57099999999999995</v>
      </c>
      <c r="M97" s="27">
        <v>0.71899999999999997</v>
      </c>
      <c r="N97" s="27">
        <v>0.60799999999999998</v>
      </c>
      <c r="O97" s="27">
        <v>0.44700000000000001</v>
      </c>
      <c r="P97" s="27">
        <v>0.54900000000000004</v>
      </c>
      <c r="Q97" s="27">
        <v>0.68</v>
      </c>
      <c r="R97" s="27">
        <v>0.53800000000000003</v>
      </c>
      <c r="S97" s="27">
        <v>0.41799999999999998</v>
      </c>
      <c r="T97" s="28">
        <f t="shared" ref="T97:T99" si="30">HARMEAN(L97:O97)</f>
        <v>0.56947548393464664</v>
      </c>
      <c r="U97" s="28">
        <f t="shared" ref="U97:U99" si="31">HARMEAN(P97:S97)</f>
        <v>0.53028156876269039</v>
      </c>
    </row>
    <row r="98" spans="1:34" x14ac:dyDescent="0.2">
      <c r="A98" t="s">
        <v>72</v>
      </c>
      <c r="B98">
        <v>10</v>
      </c>
      <c r="C98">
        <v>1</v>
      </c>
      <c r="D98">
        <v>240</v>
      </c>
      <c r="E98">
        <v>1E-3</v>
      </c>
      <c r="F98">
        <v>0.01</v>
      </c>
      <c r="G98">
        <v>10</v>
      </c>
      <c r="H98">
        <v>20</v>
      </c>
      <c r="I98">
        <v>300</v>
      </c>
      <c r="J98" t="s">
        <v>27</v>
      </c>
      <c r="K98" s="2">
        <v>1.07E-3</v>
      </c>
      <c r="L98" s="27">
        <v>0.56999999999999995</v>
      </c>
      <c r="M98" s="27">
        <v>0.70699999999999996</v>
      </c>
      <c r="N98" s="27">
        <v>0.58199999999999996</v>
      </c>
      <c r="O98" s="27">
        <v>0.45900000000000002</v>
      </c>
      <c r="P98" s="27">
        <v>0.56399999999999995</v>
      </c>
      <c r="Q98" s="27">
        <v>0.69599999999999995</v>
      </c>
      <c r="R98" s="27">
        <v>0.55900000000000005</v>
      </c>
      <c r="S98" s="27">
        <v>0.42699999999999999</v>
      </c>
      <c r="T98" s="28">
        <f t="shared" si="30"/>
        <v>0.56611714570412963</v>
      </c>
      <c r="U98" s="28">
        <f t="shared" si="31"/>
        <v>0.54491010137918205</v>
      </c>
      <c r="W98" s="1">
        <v>0.74400000000000011</v>
      </c>
      <c r="X98" s="1">
        <v>0.748</v>
      </c>
      <c r="Y98" s="1">
        <v>0.63100000000000001</v>
      </c>
      <c r="Z98" s="1">
        <v>0.187</v>
      </c>
      <c r="AA98" s="1">
        <v>0.74099999999999999</v>
      </c>
      <c r="AB98" s="1">
        <v>0.74400000000000011</v>
      </c>
      <c r="AC98" s="1">
        <v>0.64400000000000002</v>
      </c>
      <c r="AD98" s="1">
        <v>0.17800000000000002</v>
      </c>
      <c r="AE98" s="1">
        <f t="shared" ref="AE98" si="32">HARMEAN(W98:Z98)</f>
        <v>0.41608743594148978</v>
      </c>
      <c r="AF98" s="1">
        <f t="shared" ref="AF98" si="33">HARMEAN(AA98:AD98)</f>
        <v>0.40549912587160197</v>
      </c>
      <c r="AG98" s="19">
        <v>0.45900000000000002</v>
      </c>
      <c r="AH98" s="19">
        <v>0.47899999999999998</v>
      </c>
    </row>
    <row r="99" spans="1:34" x14ac:dyDescent="0.2">
      <c r="A99" t="s">
        <v>72</v>
      </c>
      <c r="C99">
        <v>1</v>
      </c>
      <c r="D99">
        <v>240</v>
      </c>
      <c r="E99">
        <v>1E-3</v>
      </c>
      <c r="F99">
        <v>0.01</v>
      </c>
      <c r="G99">
        <v>15</v>
      </c>
      <c r="H99">
        <v>20</v>
      </c>
      <c r="I99">
        <v>300</v>
      </c>
      <c r="J99" t="s">
        <v>27</v>
      </c>
      <c r="K99" s="2">
        <v>3.6000000000000002E-4</v>
      </c>
      <c r="L99" s="27">
        <v>0.56299999999999994</v>
      </c>
      <c r="M99" s="27">
        <v>0.70099999999999996</v>
      </c>
      <c r="N99" s="27">
        <v>0.57699999999999996</v>
      </c>
      <c r="O99" s="27">
        <v>0.442</v>
      </c>
      <c r="P99" s="27">
        <v>0.55400000000000005</v>
      </c>
      <c r="Q99" s="27">
        <v>0.68200000000000005</v>
      </c>
      <c r="R99" s="27">
        <v>0.53800000000000003</v>
      </c>
      <c r="S99" s="27">
        <v>0.42</v>
      </c>
      <c r="T99" s="28">
        <f t="shared" si="30"/>
        <v>0.55568844615019009</v>
      </c>
      <c r="U99" s="28">
        <f t="shared" si="31"/>
        <v>0.53255096258067558</v>
      </c>
    </row>
    <row r="100" spans="1:34" x14ac:dyDescent="0.2">
      <c r="T100" s="6"/>
      <c r="U100" s="6"/>
    </row>
    <row r="101" spans="1:34" x14ac:dyDescent="0.2">
      <c r="T101" s="6"/>
      <c r="U101" s="6"/>
    </row>
    <row r="102" spans="1:34" x14ac:dyDescent="0.2">
      <c r="A102" t="s">
        <v>72</v>
      </c>
      <c r="B102">
        <v>11</v>
      </c>
      <c r="C102">
        <v>1</v>
      </c>
      <c r="D102">
        <v>240</v>
      </c>
      <c r="E102">
        <v>2.9999999999999997E-4</v>
      </c>
      <c r="F102">
        <v>0.01</v>
      </c>
      <c r="G102">
        <v>15</v>
      </c>
      <c r="H102">
        <v>38</v>
      </c>
      <c r="I102">
        <v>200</v>
      </c>
      <c r="J102" t="s">
        <v>27</v>
      </c>
      <c r="K102" s="2">
        <v>9.9900000000000006E-3</v>
      </c>
      <c r="L102" s="27">
        <v>0.51700000000000002</v>
      </c>
      <c r="M102" s="27">
        <v>0.66600000000000004</v>
      </c>
      <c r="N102" s="27">
        <v>0.52900000000000003</v>
      </c>
      <c r="O102" s="27">
        <v>0.41</v>
      </c>
      <c r="P102" s="27">
        <v>0.52100000000000002</v>
      </c>
      <c r="Q102" s="27">
        <v>0.66100000000000003</v>
      </c>
      <c r="R102" s="27">
        <v>0.51100000000000001</v>
      </c>
      <c r="S102" s="27">
        <v>0.39800000000000002</v>
      </c>
      <c r="T102" s="28">
        <f t="shared" ref="T102" si="34">HARMEAN(L102:O102)</f>
        <v>0.51512397309140756</v>
      </c>
      <c r="U102" s="28">
        <f t="shared" ref="U102" si="35">HARMEAN(P102:S102)</f>
        <v>0.5062166519915049</v>
      </c>
      <c r="W102" s="36" t="s">
        <v>75</v>
      </c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</row>
    <row r="103" spans="1:34" x14ac:dyDescent="0.2">
      <c r="L103" s="27"/>
      <c r="M103" s="27"/>
      <c r="N103" s="27"/>
      <c r="O103" s="27"/>
      <c r="P103" s="27"/>
      <c r="Q103" s="27"/>
      <c r="R103" s="27"/>
      <c r="S103" s="27"/>
      <c r="T103" s="28"/>
      <c r="U103" s="28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</row>
    <row r="104" spans="1:34" x14ac:dyDescent="0.2">
      <c r="A104" t="s">
        <v>72</v>
      </c>
      <c r="B104">
        <v>12</v>
      </c>
      <c r="C104">
        <v>1</v>
      </c>
      <c r="D104">
        <v>240</v>
      </c>
      <c r="E104">
        <v>2.9999999999999997E-4</v>
      </c>
      <c r="F104">
        <v>0.01</v>
      </c>
      <c r="G104">
        <v>5</v>
      </c>
      <c r="H104">
        <v>20</v>
      </c>
      <c r="I104">
        <v>200</v>
      </c>
      <c r="J104" t="s">
        <v>27</v>
      </c>
      <c r="K104" s="2">
        <v>6.7299999999999999E-3</v>
      </c>
      <c r="L104" s="27">
        <v>0.53300000000000003</v>
      </c>
      <c r="M104" s="27">
        <v>0.66500000000000004</v>
      </c>
      <c r="N104" s="27">
        <v>0.52900000000000003</v>
      </c>
      <c r="O104" s="27">
        <v>0.42299999999999999</v>
      </c>
      <c r="P104" s="27">
        <v>0.54700000000000004</v>
      </c>
      <c r="Q104" s="27">
        <v>0.68600000000000005</v>
      </c>
      <c r="R104" s="27">
        <v>0.53200000000000003</v>
      </c>
      <c r="S104" s="27">
        <v>0.41399999999999998</v>
      </c>
      <c r="T104" s="28">
        <f t="shared" ref="T104:T105" si="36">HARMEAN(L104:O104)</f>
        <v>0.52394717812388991</v>
      </c>
      <c r="U104" s="28">
        <f t="shared" ref="U104:U105" si="37">HARMEAN(P104:S104)</f>
        <v>0.52763225292925464</v>
      </c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</row>
    <row r="105" spans="1:34" x14ac:dyDescent="0.2">
      <c r="A105" t="s">
        <v>72</v>
      </c>
      <c r="C105">
        <v>1</v>
      </c>
      <c r="D105">
        <v>240</v>
      </c>
      <c r="E105">
        <v>2.9999999999999997E-4</v>
      </c>
      <c r="F105">
        <v>0.01</v>
      </c>
      <c r="G105">
        <v>13</v>
      </c>
      <c r="H105">
        <v>20</v>
      </c>
      <c r="I105">
        <v>200</v>
      </c>
      <c r="J105" t="s">
        <v>27</v>
      </c>
      <c r="K105" s="2">
        <v>3.8500000000000001E-3</v>
      </c>
      <c r="L105" s="27">
        <v>0.52800000000000002</v>
      </c>
      <c r="M105" s="27">
        <v>0.65200000000000002</v>
      </c>
      <c r="N105" s="27">
        <v>0.497</v>
      </c>
      <c r="O105" s="27">
        <v>0.42399999999999999</v>
      </c>
      <c r="P105" s="27">
        <v>0.54300000000000004</v>
      </c>
      <c r="Q105" s="27">
        <v>0.68600000000000005</v>
      </c>
      <c r="R105" s="27">
        <v>0.53800000000000003</v>
      </c>
      <c r="S105" s="27">
        <v>0.41299999999999998</v>
      </c>
      <c r="T105" s="28">
        <f t="shared" si="36"/>
        <v>0.51293594143419829</v>
      </c>
      <c r="U105" s="28">
        <f t="shared" si="37"/>
        <v>0.52774694619680695</v>
      </c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</row>
    <row r="106" spans="1:34" x14ac:dyDescent="0.2">
      <c r="T106" s="6"/>
      <c r="U106" s="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</row>
    <row r="107" spans="1:34" x14ac:dyDescent="0.2">
      <c r="A107" t="s">
        <v>72</v>
      </c>
      <c r="B107">
        <v>13</v>
      </c>
      <c r="C107">
        <v>1</v>
      </c>
      <c r="D107">
        <v>240</v>
      </c>
      <c r="E107">
        <v>2.9999999999999997E-4</v>
      </c>
      <c r="F107">
        <v>0.01</v>
      </c>
      <c r="G107">
        <v>8</v>
      </c>
      <c r="H107">
        <v>20</v>
      </c>
      <c r="I107">
        <v>200</v>
      </c>
      <c r="J107" t="s">
        <v>26</v>
      </c>
      <c r="K107" s="2">
        <v>2.5799999999999998E-3</v>
      </c>
      <c r="L107" s="27">
        <v>0.54900000000000004</v>
      </c>
      <c r="M107" s="27">
        <v>0.68</v>
      </c>
      <c r="N107" s="27">
        <v>0.54400000000000004</v>
      </c>
      <c r="O107" s="27">
        <v>0.439</v>
      </c>
      <c r="P107" s="27">
        <v>0.55900000000000005</v>
      </c>
      <c r="Q107" s="27">
        <v>0.69299999999999995</v>
      </c>
      <c r="R107" s="27">
        <v>0.53200000000000003</v>
      </c>
      <c r="S107" s="27">
        <v>0.435</v>
      </c>
      <c r="T107" s="28">
        <f t="shared" ref="T107:T108" si="38">HARMEAN(L107:O107)</f>
        <v>0.53994066046887257</v>
      </c>
      <c r="U107" s="28">
        <f t="shared" ref="U107:U108" si="39">HARMEAN(P107:S107)</f>
        <v>0.53977755537494854</v>
      </c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</row>
    <row r="108" spans="1:34" x14ac:dyDescent="0.2">
      <c r="A108" t="s">
        <v>72</v>
      </c>
      <c r="C108">
        <v>1</v>
      </c>
      <c r="D108">
        <v>240</v>
      </c>
      <c r="E108">
        <v>2.9999999999999997E-4</v>
      </c>
      <c r="F108">
        <v>0.01</v>
      </c>
      <c r="G108">
        <v>10</v>
      </c>
      <c r="H108">
        <v>20</v>
      </c>
      <c r="I108">
        <v>200</v>
      </c>
      <c r="J108" t="s">
        <v>26</v>
      </c>
      <c r="K108" s="2">
        <v>1.9599999999999999E-3</v>
      </c>
      <c r="L108" s="27">
        <v>0.54700000000000004</v>
      </c>
      <c r="M108" s="27">
        <v>0.66300000000000003</v>
      </c>
      <c r="N108" s="27">
        <v>0.51900000000000002</v>
      </c>
      <c r="O108" s="27">
        <v>0.438</v>
      </c>
      <c r="P108" s="27">
        <v>0.56599999999999995</v>
      </c>
      <c r="Q108" s="27">
        <v>0.70399999999999996</v>
      </c>
      <c r="R108" s="27">
        <v>0.55900000000000005</v>
      </c>
      <c r="S108" s="27">
        <v>0.42599999999999999</v>
      </c>
      <c r="T108" s="28">
        <f t="shared" si="38"/>
        <v>0.5300585266432688</v>
      </c>
      <c r="U108" s="28">
        <f t="shared" si="39"/>
        <v>0.54618203978885427</v>
      </c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</row>
    <row r="109" spans="1:34" x14ac:dyDescent="0.2">
      <c r="L109" s="27"/>
      <c r="M109" s="27"/>
      <c r="N109" s="27"/>
      <c r="O109" s="27"/>
      <c r="P109" s="27"/>
      <c r="Q109" s="27"/>
      <c r="R109" s="27"/>
      <c r="S109" s="27"/>
      <c r="T109" s="28"/>
      <c r="U109" s="28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</row>
    <row r="110" spans="1:34" x14ac:dyDescent="0.2">
      <c r="A110" t="s">
        <v>72</v>
      </c>
      <c r="B110">
        <v>14</v>
      </c>
      <c r="C110">
        <v>1</v>
      </c>
      <c r="D110">
        <v>240</v>
      </c>
      <c r="E110">
        <v>1E-3</v>
      </c>
      <c r="F110">
        <v>0.01</v>
      </c>
      <c r="G110">
        <v>15</v>
      </c>
      <c r="H110">
        <v>20</v>
      </c>
      <c r="I110">
        <v>200</v>
      </c>
      <c r="J110" t="s">
        <v>26</v>
      </c>
      <c r="K110" s="2">
        <v>3.8000000000000002E-4</v>
      </c>
      <c r="L110" s="27">
        <v>0.54700000000000004</v>
      </c>
      <c r="M110" s="27">
        <v>0.67400000000000004</v>
      </c>
      <c r="N110" s="27">
        <v>0.52400000000000002</v>
      </c>
      <c r="O110" s="27">
        <v>0.44400000000000001</v>
      </c>
      <c r="P110" s="27">
        <v>0.55600000000000005</v>
      </c>
      <c r="Q110" s="27">
        <v>0.69299999999999995</v>
      </c>
      <c r="R110" s="27">
        <v>0.55900000000000005</v>
      </c>
      <c r="S110" s="27">
        <v>0.433</v>
      </c>
      <c r="T110" s="28">
        <f t="shared" ref="T110:T111" si="40">HARMEAN(L110:O110)</f>
        <v>0.53529735439063519</v>
      </c>
      <c r="U110" s="28">
        <f t="shared" ref="U110:U111" si="41">HARMEAN(P110:S110)</f>
        <v>0.54496356930284329</v>
      </c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</row>
    <row r="111" spans="1:34" x14ac:dyDescent="0.2">
      <c r="A111" t="s">
        <v>72</v>
      </c>
      <c r="C111">
        <v>1</v>
      </c>
      <c r="D111">
        <v>240</v>
      </c>
      <c r="E111">
        <v>1E-3</v>
      </c>
      <c r="F111">
        <v>0.01</v>
      </c>
      <c r="G111">
        <v>20</v>
      </c>
      <c r="H111">
        <v>20</v>
      </c>
      <c r="I111">
        <v>200</v>
      </c>
      <c r="J111" t="s">
        <v>26</v>
      </c>
      <c r="K111" s="2">
        <v>2.7999999999999998E-4</v>
      </c>
      <c r="L111" s="27">
        <v>0.54500000000000004</v>
      </c>
      <c r="M111" s="27">
        <v>0.66900000000000004</v>
      </c>
      <c r="N111" s="27">
        <v>0.52900000000000003</v>
      </c>
      <c r="O111" s="27">
        <v>0.439</v>
      </c>
      <c r="P111" s="27">
        <v>0.56499999999999995</v>
      </c>
      <c r="Q111" s="27">
        <v>0.70099999999999996</v>
      </c>
      <c r="R111" s="27">
        <v>0.56499999999999995</v>
      </c>
      <c r="S111" s="27">
        <v>0.434</v>
      </c>
      <c r="T111" s="28">
        <f t="shared" si="40"/>
        <v>0.53348312170166456</v>
      </c>
      <c r="U111" s="28">
        <f t="shared" si="41"/>
        <v>0.55016818657916067</v>
      </c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</row>
    <row r="112" spans="1:34" x14ac:dyDescent="0.2">
      <c r="T112" s="6"/>
      <c r="U112" s="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</row>
    <row r="113" spans="1:34" x14ac:dyDescent="0.2">
      <c r="A113" t="s">
        <v>72</v>
      </c>
      <c r="B113">
        <v>15</v>
      </c>
      <c r="C113">
        <v>1</v>
      </c>
      <c r="D113">
        <v>180</v>
      </c>
      <c r="E113">
        <v>2.9999999999999997E-4</v>
      </c>
      <c r="F113">
        <v>0.01</v>
      </c>
      <c r="G113">
        <v>3</v>
      </c>
      <c r="H113">
        <v>20</v>
      </c>
      <c r="I113">
        <v>200</v>
      </c>
      <c r="J113" t="s">
        <v>26</v>
      </c>
      <c r="K113" s="2">
        <v>5.8799999999999998E-3</v>
      </c>
      <c r="L113" s="1">
        <v>0.53900000000000003</v>
      </c>
      <c r="M113" s="32">
        <v>0.67400000000000004</v>
      </c>
      <c r="N113" s="32">
        <v>0.55000000000000004</v>
      </c>
      <c r="O113" s="32">
        <v>0.43</v>
      </c>
      <c r="P113" s="32">
        <v>0.56799999999999995</v>
      </c>
      <c r="Q113" s="32">
        <v>0.71899999999999997</v>
      </c>
      <c r="R113" s="1">
        <v>0.59099999999999997</v>
      </c>
      <c r="S113" s="27">
        <v>0.42599999999999999</v>
      </c>
      <c r="T113" s="6">
        <f t="shared" ref="T113:T114" si="42">HARMEAN(L113:O113)</f>
        <v>0.53456423460150038</v>
      </c>
      <c r="U113" s="6">
        <f t="shared" ref="U113:U114" si="43">HARMEAN(P113:S113)</f>
        <v>0.55626253571570561</v>
      </c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</row>
    <row r="114" spans="1:34" x14ac:dyDescent="0.2">
      <c r="A114" t="s">
        <v>72</v>
      </c>
      <c r="C114">
        <v>1</v>
      </c>
      <c r="D114">
        <v>180</v>
      </c>
      <c r="E114">
        <v>2.9999999999999997E-4</v>
      </c>
      <c r="F114">
        <v>0.01</v>
      </c>
      <c r="G114">
        <v>10</v>
      </c>
      <c r="H114">
        <v>20</v>
      </c>
      <c r="I114">
        <v>200</v>
      </c>
      <c r="J114" t="s">
        <v>26</v>
      </c>
      <c r="K114" s="2">
        <v>2.65E-3</v>
      </c>
      <c r="L114" s="1">
        <v>0.53600000000000003</v>
      </c>
      <c r="M114" s="1">
        <v>0.65600000000000003</v>
      </c>
      <c r="N114" s="1">
        <v>0.49199999999999999</v>
      </c>
      <c r="O114" s="1">
        <v>0.44800000000000001</v>
      </c>
      <c r="P114" s="1">
        <v>0.56599999999999995</v>
      </c>
      <c r="Q114" s="1">
        <v>0.70699999999999996</v>
      </c>
      <c r="R114" s="1">
        <v>0.55400000000000005</v>
      </c>
      <c r="S114" s="1">
        <v>0.442</v>
      </c>
      <c r="T114" s="6">
        <f t="shared" si="42"/>
        <v>0.52255305898588167</v>
      </c>
      <c r="U114" s="6">
        <f t="shared" si="43"/>
        <v>0.55182238516204396</v>
      </c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</row>
    <row r="115" spans="1:34" x14ac:dyDescent="0.2"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</row>
    <row r="116" spans="1:34" x14ac:dyDescent="0.2">
      <c r="A116" t="s">
        <v>72</v>
      </c>
      <c r="B116">
        <v>16</v>
      </c>
      <c r="C116">
        <v>1</v>
      </c>
      <c r="D116">
        <v>240</v>
      </c>
      <c r="E116">
        <v>2.9999999999999997E-4</v>
      </c>
      <c r="F116">
        <v>0.1</v>
      </c>
      <c r="G116">
        <v>11</v>
      </c>
      <c r="H116">
        <v>20</v>
      </c>
      <c r="I116">
        <v>200</v>
      </c>
      <c r="J116" t="s">
        <v>26</v>
      </c>
      <c r="K116" s="2">
        <v>2.1010000000000001E-2</v>
      </c>
      <c r="L116" s="27">
        <v>0.55300000000000005</v>
      </c>
      <c r="M116" s="27">
        <v>0.68500000000000005</v>
      </c>
      <c r="N116" s="27">
        <v>0.56100000000000005</v>
      </c>
      <c r="O116" s="27">
        <v>0.45600000000000002</v>
      </c>
      <c r="P116" s="27">
        <v>0.56499999999999995</v>
      </c>
      <c r="Q116" s="27">
        <v>0.71</v>
      </c>
      <c r="R116" s="27">
        <v>0.56499999999999995</v>
      </c>
      <c r="S116" s="27">
        <v>0.42699999999999999</v>
      </c>
      <c r="T116" s="35">
        <f>HARMEAN(L116:O116)</f>
        <v>0.55220505681490883</v>
      </c>
      <c r="U116" s="35">
        <f>HARMEAN(P116:S116)</f>
        <v>0.54868223696591378</v>
      </c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</row>
    <row r="117" spans="1:34" x14ac:dyDescent="0.2">
      <c r="A117" t="s">
        <v>72</v>
      </c>
      <c r="C117">
        <v>1</v>
      </c>
      <c r="D117">
        <v>240</v>
      </c>
      <c r="E117">
        <v>2.9999999999999997E-4</v>
      </c>
      <c r="F117">
        <v>0.1</v>
      </c>
      <c r="G117">
        <v>20</v>
      </c>
      <c r="H117">
        <v>20</v>
      </c>
      <c r="I117">
        <v>200</v>
      </c>
      <c r="J117" t="s">
        <v>26</v>
      </c>
      <c r="K117" s="2">
        <v>8.9499999999999996E-3</v>
      </c>
      <c r="L117" s="27">
        <v>0.54400000000000004</v>
      </c>
      <c r="M117" s="27">
        <v>0.65900000000000003</v>
      </c>
      <c r="N117" s="27">
        <v>0.51300000000000001</v>
      </c>
      <c r="O117" s="27">
        <v>0.44600000000000001</v>
      </c>
      <c r="P117" s="27">
        <v>0.56499999999999995</v>
      </c>
      <c r="Q117" s="27">
        <v>0.71099999999999997</v>
      </c>
      <c r="R117" s="27">
        <v>0.56999999999999995</v>
      </c>
      <c r="S117" s="27">
        <v>0.439</v>
      </c>
      <c r="T117" s="28">
        <f>HARMEAN(L117:O117)</f>
        <v>0.53000095711167794</v>
      </c>
      <c r="U117" s="28">
        <f>HARMEAN(P117:S117)</f>
        <v>0.55488725872372013</v>
      </c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</row>
    <row r="118" spans="1:34" x14ac:dyDescent="0.2"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</row>
    <row r="119" spans="1:34" x14ac:dyDescent="0.2">
      <c r="A119" t="s">
        <v>72</v>
      </c>
      <c r="B119">
        <v>17</v>
      </c>
      <c r="C119">
        <v>1</v>
      </c>
      <c r="D119">
        <v>200</v>
      </c>
      <c r="E119">
        <v>2.9999999999999997E-4</v>
      </c>
      <c r="F119">
        <v>0.1</v>
      </c>
      <c r="G119">
        <v>19</v>
      </c>
      <c r="H119">
        <v>20</v>
      </c>
      <c r="I119">
        <v>200</v>
      </c>
      <c r="J119" t="s">
        <v>26</v>
      </c>
      <c r="K119" s="2">
        <v>1.189E-2</v>
      </c>
      <c r="L119" s="27">
        <v>0.56100000000000005</v>
      </c>
      <c r="M119" s="27">
        <v>0.69099999999999995</v>
      </c>
      <c r="N119" s="27">
        <v>0.55000000000000004</v>
      </c>
      <c r="O119" s="27">
        <v>0.45100000000000001</v>
      </c>
      <c r="P119" s="27">
        <v>0.56200000000000006</v>
      </c>
      <c r="Q119" s="27">
        <v>0.69199999999999995</v>
      </c>
      <c r="R119" s="27">
        <v>0.53800000000000003</v>
      </c>
      <c r="S119" s="27">
        <v>0.42899999999999999</v>
      </c>
      <c r="T119" s="35">
        <f>HARMEAN(L119:O119)</f>
        <v>0.55057090712771783</v>
      </c>
      <c r="U119" s="35">
        <f>HARMEAN(P119:S119)</f>
        <v>0.53950639963394753</v>
      </c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</row>
    <row r="120" spans="1:34" x14ac:dyDescent="0.2">
      <c r="A120" t="s">
        <v>72</v>
      </c>
      <c r="C120">
        <v>1</v>
      </c>
      <c r="D120">
        <v>200</v>
      </c>
      <c r="E120">
        <v>2.9999999999999997E-4</v>
      </c>
      <c r="F120">
        <v>0.1</v>
      </c>
      <c r="G120">
        <v>20</v>
      </c>
      <c r="H120">
        <v>20</v>
      </c>
      <c r="I120">
        <v>200</v>
      </c>
      <c r="J120" t="s">
        <v>26</v>
      </c>
      <c r="K120" s="2">
        <v>1.157E-2</v>
      </c>
      <c r="L120" s="27">
        <v>0.55400000000000005</v>
      </c>
      <c r="M120" s="27">
        <v>0.66900000000000004</v>
      </c>
      <c r="N120" s="27">
        <v>0.51300000000000001</v>
      </c>
      <c r="O120" s="27">
        <v>0.44800000000000001</v>
      </c>
      <c r="P120" s="27">
        <v>0.56899999999999995</v>
      </c>
      <c r="Q120" s="27">
        <v>0.70599999999999996</v>
      </c>
      <c r="R120" s="27">
        <v>0.55900000000000005</v>
      </c>
      <c r="S120" s="27">
        <v>0.43099999999999999</v>
      </c>
      <c r="T120" s="28">
        <f>HARMEAN(L120:O120)</f>
        <v>0.53466764574173198</v>
      </c>
      <c r="U120" s="28">
        <f>HARMEAN(P120:S120)</f>
        <v>0.54922465669203746</v>
      </c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</row>
    <row r="121" spans="1:34" x14ac:dyDescent="0.2"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</row>
    <row r="122" spans="1:34" x14ac:dyDescent="0.2">
      <c r="A122" t="s">
        <v>72</v>
      </c>
      <c r="B122">
        <v>18</v>
      </c>
      <c r="C122">
        <v>1</v>
      </c>
      <c r="D122">
        <v>200</v>
      </c>
      <c r="E122">
        <v>2.9999999999999997E-4</v>
      </c>
      <c r="F122">
        <v>0.3</v>
      </c>
      <c r="G122">
        <v>8</v>
      </c>
      <c r="H122">
        <v>20</v>
      </c>
      <c r="I122">
        <v>200</v>
      </c>
      <c r="J122" t="s">
        <v>26</v>
      </c>
      <c r="L122" s="27"/>
      <c r="M122" s="27"/>
      <c r="N122" s="27"/>
      <c r="O122" s="27"/>
      <c r="P122" s="27"/>
      <c r="Q122" s="27"/>
      <c r="R122" s="27"/>
      <c r="S122" s="27"/>
      <c r="T122" s="28" t="e">
        <f>HARMEAN(L122:O122)</f>
        <v>#N/A</v>
      </c>
      <c r="U122" s="28" t="e">
        <f>HARMEAN(P122:S122)</f>
        <v>#N/A</v>
      </c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</row>
    <row r="123" spans="1:34" x14ac:dyDescent="0.2">
      <c r="A123" t="s">
        <v>72</v>
      </c>
      <c r="C123">
        <v>1</v>
      </c>
      <c r="D123">
        <v>200</v>
      </c>
      <c r="E123">
        <v>2.9999999999999997E-4</v>
      </c>
      <c r="F123">
        <v>0.3</v>
      </c>
      <c r="G123">
        <v>10</v>
      </c>
      <c r="H123">
        <v>20</v>
      </c>
      <c r="I123">
        <v>200</v>
      </c>
      <c r="J123" t="s">
        <v>26</v>
      </c>
      <c r="L123" s="27"/>
      <c r="M123" s="27"/>
      <c r="N123" s="27"/>
      <c r="O123" s="27"/>
      <c r="P123" s="27"/>
      <c r="Q123" s="27"/>
      <c r="R123" s="27"/>
      <c r="S123" s="27"/>
      <c r="T123" s="28" t="e">
        <f>HARMEAN(L123:O123)</f>
        <v>#N/A</v>
      </c>
      <c r="U123" s="28" t="e">
        <f>HARMEAN(P123:S123)</f>
        <v>#N/A</v>
      </c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</row>
    <row r="124" spans="1:34" x14ac:dyDescent="0.2">
      <c r="T124" s="6"/>
      <c r="U124" s="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</row>
    <row r="125" spans="1:34" x14ac:dyDescent="0.2">
      <c r="A125" t="s">
        <v>72</v>
      </c>
      <c r="B125">
        <v>19</v>
      </c>
      <c r="C125">
        <v>1</v>
      </c>
      <c r="D125">
        <v>240</v>
      </c>
      <c r="E125">
        <v>2.9999999999999997E-4</v>
      </c>
      <c r="F125">
        <v>0.1</v>
      </c>
      <c r="G125">
        <v>8</v>
      </c>
      <c r="H125">
        <v>20</v>
      </c>
      <c r="I125">
        <v>300</v>
      </c>
      <c r="J125" t="s">
        <v>26</v>
      </c>
      <c r="L125" s="27"/>
      <c r="M125" s="27"/>
      <c r="N125" s="27"/>
      <c r="O125" s="27"/>
      <c r="P125" s="27"/>
      <c r="Q125" s="27"/>
      <c r="R125" s="27"/>
      <c r="S125" s="27"/>
      <c r="T125" s="28" t="e">
        <f t="shared" ref="T125" si="44">HARMEAN(L125:O125)</f>
        <v>#N/A</v>
      </c>
      <c r="U125" s="28" t="e">
        <f t="shared" ref="U125" si="45">HARMEAN(P125:S125)</f>
        <v>#N/A</v>
      </c>
      <c r="W125" s="1">
        <v>0.76900000000000002</v>
      </c>
      <c r="X125" s="1">
        <v>0.77200000000000002</v>
      </c>
      <c r="Y125" s="1">
        <v>0.66300000000000003</v>
      </c>
      <c r="Z125" s="1">
        <v>0.189</v>
      </c>
      <c r="AA125" s="1">
        <v>0.76900000000000002</v>
      </c>
      <c r="AB125" s="1">
        <v>0.77200000000000002</v>
      </c>
      <c r="AC125" s="1">
        <v>0.67200000000000004</v>
      </c>
      <c r="AD125" s="1">
        <v>0.185</v>
      </c>
      <c r="AE125" s="5">
        <f t="shared" ref="AE125" si="46">HARMEAN(W125:Z125)</f>
        <v>0.4257571213174961</v>
      </c>
      <c r="AF125" s="5">
        <f t="shared" ref="AF125" si="47">HARMEAN(AA125:AD125)</f>
        <v>0.42153062298529126</v>
      </c>
      <c r="AG125" s="19">
        <v>0.55600000000000005</v>
      </c>
      <c r="AH125" s="19">
        <v>0.55100000000000005</v>
      </c>
    </row>
    <row r="126" spans="1:34" x14ac:dyDescent="0.2">
      <c r="A126" t="s">
        <v>72</v>
      </c>
      <c r="C126">
        <v>1</v>
      </c>
      <c r="D126">
        <v>240</v>
      </c>
      <c r="E126">
        <v>2.9999999999999997E-4</v>
      </c>
      <c r="F126">
        <v>0.1</v>
      </c>
      <c r="G126">
        <v>10</v>
      </c>
      <c r="H126">
        <v>20</v>
      </c>
      <c r="I126">
        <v>300</v>
      </c>
      <c r="J126" t="s">
        <v>26</v>
      </c>
      <c r="L126" s="27"/>
      <c r="M126" s="27"/>
      <c r="N126" s="27"/>
      <c r="O126" s="27"/>
      <c r="P126" s="27"/>
      <c r="Q126" s="27"/>
      <c r="R126" s="27"/>
      <c r="S126" s="27"/>
      <c r="T126" s="28" t="e">
        <f t="shared" ref="T126" si="48">HARMEAN(L126:O126)</f>
        <v>#N/A</v>
      </c>
      <c r="U126" s="28" t="e">
        <f t="shared" ref="U126" si="49">HARMEAN(P126:S126)</f>
        <v>#N/A</v>
      </c>
    </row>
    <row r="127" spans="1:34" x14ac:dyDescent="0.2">
      <c r="T127" s="6"/>
      <c r="U127" s="6"/>
    </row>
    <row r="128" spans="1:34" x14ac:dyDescent="0.2">
      <c r="A128" t="s">
        <v>72</v>
      </c>
      <c r="B128">
        <v>20</v>
      </c>
      <c r="C128">
        <v>1</v>
      </c>
      <c r="D128">
        <v>200</v>
      </c>
      <c r="E128">
        <v>2.9999999999999997E-4</v>
      </c>
      <c r="F128">
        <v>0.1</v>
      </c>
      <c r="G128">
        <v>8</v>
      </c>
      <c r="H128">
        <v>20</v>
      </c>
      <c r="I128">
        <v>300</v>
      </c>
      <c r="J128" t="s">
        <v>26</v>
      </c>
      <c r="L128" s="27"/>
      <c r="M128" s="27"/>
      <c r="N128" s="27"/>
      <c r="O128" s="27"/>
      <c r="P128" s="27"/>
      <c r="Q128" s="27"/>
      <c r="R128" s="27"/>
      <c r="S128" s="27"/>
      <c r="T128" s="28" t="e">
        <f t="shared" ref="T128:T129" si="50">HARMEAN(L128:O128)</f>
        <v>#N/A</v>
      </c>
      <c r="U128" s="28" t="e">
        <f t="shared" ref="U128:U129" si="51">HARMEAN(P128:S128)</f>
        <v>#N/A</v>
      </c>
      <c r="W128" s="1">
        <v>0.76900000000000002</v>
      </c>
      <c r="X128" s="1">
        <v>0.77200000000000002</v>
      </c>
      <c r="Y128" s="1">
        <v>0.66300000000000003</v>
      </c>
      <c r="Z128" s="1">
        <v>0.189</v>
      </c>
      <c r="AA128" s="1">
        <v>0.76900000000000002</v>
      </c>
      <c r="AB128" s="1">
        <v>0.77200000000000002</v>
      </c>
      <c r="AC128" s="1">
        <v>0.67200000000000004</v>
      </c>
      <c r="AD128" s="1">
        <v>0.185</v>
      </c>
      <c r="AE128" s="5">
        <f t="shared" ref="AE128" si="52">HARMEAN(W128:Z128)</f>
        <v>0.4257571213174961</v>
      </c>
      <c r="AF128" s="5">
        <f t="shared" ref="AF128" si="53">HARMEAN(AA128:AD128)</f>
        <v>0.42153062298529126</v>
      </c>
      <c r="AG128" s="19">
        <v>0.55600000000000005</v>
      </c>
      <c r="AH128" s="19">
        <v>0.55100000000000005</v>
      </c>
    </row>
    <row r="129" spans="1:34" x14ac:dyDescent="0.2">
      <c r="A129" t="s">
        <v>72</v>
      </c>
      <c r="C129">
        <v>1</v>
      </c>
      <c r="D129">
        <v>200</v>
      </c>
      <c r="E129">
        <v>2.9999999999999997E-4</v>
      </c>
      <c r="F129">
        <v>0.1</v>
      </c>
      <c r="G129">
        <v>10</v>
      </c>
      <c r="H129">
        <v>20</v>
      </c>
      <c r="I129">
        <v>300</v>
      </c>
      <c r="J129" t="s">
        <v>26</v>
      </c>
      <c r="L129" s="27"/>
      <c r="M129" s="27"/>
      <c r="N129" s="27"/>
      <c r="O129" s="27"/>
      <c r="P129" s="27"/>
      <c r="Q129" s="27"/>
      <c r="R129" s="27"/>
      <c r="S129" s="27"/>
      <c r="T129" s="28" t="e">
        <f t="shared" si="50"/>
        <v>#N/A</v>
      </c>
      <c r="U129" s="28" t="e">
        <f t="shared" si="51"/>
        <v>#N/A</v>
      </c>
    </row>
    <row r="130" spans="1:34" x14ac:dyDescent="0.2">
      <c r="L130" s="27"/>
      <c r="M130" s="27"/>
      <c r="N130" s="27"/>
      <c r="O130" s="27"/>
      <c r="P130" s="27"/>
      <c r="Q130" s="27"/>
      <c r="R130" s="27"/>
      <c r="S130" s="27"/>
      <c r="T130" s="28"/>
      <c r="U130" s="28"/>
    </row>
    <row r="131" spans="1:34" x14ac:dyDescent="0.2">
      <c r="T131" s="6"/>
      <c r="U131" s="6"/>
    </row>
    <row r="132" spans="1:34" x14ac:dyDescent="0.2">
      <c r="A132" t="s">
        <v>72</v>
      </c>
      <c r="B132">
        <v>21</v>
      </c>
      <c r="C132">
        <v>1</v>
      </c>
      <c r="D132">
        <v>200</v>
      </c>
      <c r="E132">
        <v>2.9999999999999997E-4</v>
      </c>
      <c r="F132">
        <v>0.3</v>
      </c>
      <c r="G132">
        <v>8</v>
      </c>
      <c r="H132">
        <v>20</v>
      </c>
      <c r="I132">
        <v>300</v>
      </c>
      <c r="J132" t="s">
        <v>26</v>
      </c>
      <c r="L132" s="27"/>
      <c r="M132" s="27"/>
      <c r="N132" s="27"/>
      <c r="O132" s="27"/>
      <c r="P132" s="27"/>
      <c r="Q132" s="27"/>
      <c r="R132" s="27"/>
      <c r="S132" s="27"/>
      <c r="T132" s="28" t="e">
        <f t="shared" ref="T132:T133" si="54">HARMEAN(L132:O132)</f>
        <v>#N/A</v>
      </c>
      <c r="U132" s="28" t="e">
        <f t="shared" ref="U132:U133" si="55">HARMEAN(P132:S132)</f>
        <v>#N/A</v>
      </c>
      <c r="W132" s="1">
        <v>0.76900000000000002</v>
      </c>
      <c r="X132" s="1">
        <v>0.77200000000000002</v>
      </c>
      <c r="Y132" s="1">
        <v>0.66300000000000003</v>
      </c>
      <c r="Z132" s="1">
        <v>0.189</v>
      </c>
      <c r="AA132" s="1">
        <v>0.76900000000000002</v>
      </c>
      <c r="AB132" s="1">
        <v>0.77200000000000002</v>
      </c>
      <c r="AC132" s="1">
        <v>0.67200000000000004</v>
      </c>
      <c r="AD132" s="1">
        <v>0.185</v>
      </c>
      <c r="AE132" s="5">
        <f t="shared" ref="AE132" si="56">HARMEAN(W132:Z132)</f>
        <v>0.4257571213174961</v>
      </c>
      <c r="AF132" s="5">
        <f t="shared" ref="AF132" si="57">HARMEAN(AA132:AD132)</f>
        <v>0.42153062298529126</v>
      </c>
      <c r="AG132" s="19">
        <v>0.55600000000000005</v>
      </c>
      <c r="AH132" s="19">
        <v>0.55100000000000005</v>
      </c>
    </row>
    <row r="133" spans="1:34" x14ac:dyDescent="0.2">
      <c r="A133" t="s">
        <v>72</v>
      </c>
      <c r="C133">
        <v>1</v>
      </c>
      <c r="D133">
        <v>200</v>
      </c>
      <c r="E133">
        <v>2.9999999999999997E-4</v>
      </c>
      <c r="F133">
        <v>0.3</v>
      </c>
      <c r="G133">
        <v>10</v>
      </c>
      <c r="H133">
        <v>20</v>
      </c>
      <c r="I133">
        <v>300</v>
      </c>
      <c r="J133" t="s">
        <v>26</v>
      </c>
      <c r="L133" s="27"/>
      <c r="M133" s="27"/>
      <c r="N133" s="27"/>
      <c r="O133" s="27"/>
      <c r="P133" s="27"/>
      <c r="Q133" s="27"/>
      <c r="R133" s="27"/>
      <c r="S133" s="27"/>
      <c r="T133" s="28" t="e">
        <f t="shared" si="54"/>
        <v>#N/A</v>
      </c>
      <c r="U133" s="28" t="e">
        <f t="shared" si="55"/>
        <v>#N/A</v>
      </c>
    </row>
    <row r="134" spans="1:34" x14ac:dyDescent="0.2">
      <c r="L134" s="27"/>
      <c r="M134" s="27"/>
      <c r="N134" s="27"/>
      <c r="O134" s="27"/>
      <c r="P134" s="27"/>
      <c r="Q134" s="27"/>
      <c r="R134" s="27"/>
      <c r="S134" s="27"/>
      <c r="T134" s="28"/>
      <c r="U134" s="28"/>
    </row>
    <row r="135" spans="1:34" x14ac:dyDescent="0.2">
      <c r="L135" s="27"/>
      <c r="M135" s="27"/>
      <c r="N135" s="27"/>
      <c r="O135" s="27"/>
      <c r="P135" s="27"/>
      <c r="Q135" s="27"/>
      <c r="R135" s="27"/>
      <c r="S135" s="27"/>
      <c r="T135" s="28"/>
      <c r="U135" s="28"/>
    </row>
    <row r="136" spans="1:34" x14ac:dyDescent="0.2">
      <c r="B136" t="s">
        <v>23</v>
      </c>
      <c r="L136" s="1">
        <v>0.58399999999999996</v>
      </c>
      <c r="M136" s="1">
        <v>0.72299999999999998</v>
      </c>
      <c r="N136" s="1">
        <v>0.6</v>
      </c>
      <c r="O136" s="1">
        <v>0.46400000000000002</v>
      </c>
      <c r="P136" s="1">
        <v>0.56799999999999995</v>
      </c>
      <c r="Q136" s="1">
        <v>0.70099999999999996</v>
      </c>
      <c r="R136" s="1">
        <v>0.55800000000000005</v>
      </c>
      <c r="S136" s="1">
        <v>0.432</v>
      </c>
      <c r="T136" s="5">
        <f t="shared" ref="T136" si="58">HARMEAN(L136:O136)</f>
        <v>0.57826082952638469</v>
      </c>
      <c r="U136" s="5">
        <f t="shared" ref="U136" si="59">HARMEAN(P136:S136)</f>
        <v>0.54839395595501261</v>
      </c>
    </row>
  </sheetData>
  <mergeCells count="7">
    <mergeCell ref="W102:AH124"/>
    <mergeCell ref="AG65:AH65"/>
    <mergeCell ref="C3:G3"/>
    <mergeCell ref="C65:G65"/>
    <mergeCell ref="K3:S3"/>
    <mergeCell ref="K65:S65"/>
    <mergeCell ref="V65:AD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workbookViewId="0">
      <selection activeCell="G23" sqref="G23"/>
    </sheetView>
  </sheetViews>
  <sheetFormatPr baseColWidth="10" defaultRowHeight="16" x14ac:dyDescent="0.2"/>
  <cols>
    <col min="1" max="1" width="27.1640625" style="9" bestFit="1" customWidth="1"/>
    <col min="2" max="2" width="13.83203125" bestFit="1" customWidth="1"/>
    <col min="3" max="5" width="10.83203125" style="13"/>
    <col min="6" max="8" width="10.83203125" style="26"/>
    <col min="9" max="12" width="10.83203125" style="22"/>
  </cols>
  <sheetData>
    <row r="1" spans="1:34" ht="21" x14ac:dyDescent="0.2">
      <c r="A1" s="33" t="s">
        <v>76</v>
      </c>
      <c r="B1" t="s">
        <v>71</v>
      </c>
      <c r="C1" s="13">
        <v>2</v>
      </c>
      <c r="D1" s="13">
        <v>6</v>
      </c>
      <c r="E1" s="13">
        <v>7</v>
      </c>
      <c r="F1" s="26">
        <v>10</v>
      </c>
      <c r="G1" s="26">
        <v>9</v>
      </c>
      <c r="H1" s="26">
        <v>8</v>
      </c>
      <c r="I1" s="26">
        <v>19</v>
      </c>
      <c r="J1" s="26">
        <v>20</v>
      </c>
      <c r="K1" s="26">
        <v>21</v>
      </c>
      <c r="L1"/>
      <c r="M1" t="s">
        <v>0</v>
      </c>
    </row>
    <row r="2" spans="1:34" x14ac:dyDescent="0.2">
      <c r="A2" s="36" t="s">
        <v>31</v>
      </c>
      <c r="B2" t="s">
        <v>70</v>
      </c>
      <c r="C2" s="13">
        <v>1</v>
      </c>
      <c r="D2" s="13">
        <v>1</v>
      </c>
      <c r="E2" s="13">
        <v>2</v>
      </c>
      <c r="F2" s="25">
        <v>1</v>
      </c>
      <c r="G2" s="26">
        <v>1</v>
      </c>
      <c r="H2" s="26">
        <v>1</v>
      </c>
      <c r="I2" s="26"/>
      <c r="J2" s="26"/>
      <c r="K2" s="26"/>
      <c r="L2"/>
      <c r="M2" t="s">
        <v>60</v>
      </c>
      <c r="N2" s="18">
        <v>1E-3</v>
      </c>
      <c r="O2" s="18">
        <v>1E-3</v>
      </c>
      <c r="P2" s="18">
        <v>1E-3</v>
      </c>
      <c r="Q2" s="18">
        <v>1E-3</v>
      </c>
      <c r="R2" s="18">
        <v>0.01</v>
      </c>
      <c r="S2" s="18">
        <v>0.01</v>
      </c>
      <c r="T2" s="18">
        <v>0.01</v>
      </c>
      <c r="U2" s="18">
        <v>0.01</v>
      </c>
      <c r="V2" s="18">
        <v>0.01</v>
      </c>
      <c r="W2" s="18">
        <v>0.01</v>
      </c>
      <c r="X2" s="18">
        <v>0.01</v>
      </c>
      <c r="Y2" s="18">
        <v>0.01</v>
      </c>
      <c r="Z2" s="18">
        <v>0.01</v>
      </c>
      <c r="AA2" s="18">
        <v>0.01</v>
      </c>
      <c r="AB2" s="23">
        <v>0.01</v>
      </c>
      <c r="AC2" s="23">
        <v>0.01</v>
      </c>
      <c r="AD2" s="23">
        <v>0.01</v>
      </c>
      <c r="AE2" s="23">
        <v>0.01</v>
      </c>
      <c r="AF2" s="23">
        <v>0.01</v>
      </c>
      <c r="AG2" s="23">
        <v>0.01</v>
      </c>
      <c r="AH2" s="23">
        <v>0.01</v>
      </c>
    </row>
    <row r="3" spans="1:34" x14ac:dyDescent="0.2">
      <c r="A3" s="36"/>
      <c r="B3" t="s">
        <v>15</v>
      </c>
      <c r="C3" s="13">
        <v>240</v>
      </c>
      <c r="D3" s="13">
        <v>240</v>
      </c>
      <c r="E3" s="13">
        <v>240</v>
      </c>
      <c r="F3" s="25">
        <v>240</v>
      </c>
      <c r="G3" s="26">
        <v>240</v>
      </c>
      <c r="H3" s="26">
        <v>240</v>
      </c>
      <c r="I3" s="26"/>
      <c r="J3" s="26"/>
      <c r="K3" s="26"/>
      <c r="L3"/>
      <c r="M3" t="s">
        <v>3</v>
      </c>
      <c r="N3" s="18">
        <v>2</v>
      </c>
      <c r="O3" s="18">
        <v>2</v>
      </c>
      <c r="P3" s="18">
        <v>2</v>
      </c>
      <c r="Q3" s="18">
        <v>3</v>
      </c>
      <c r="R3" s="18">
        <v>2</v>
      </c>
      <c r="S3" s="18">
        <v>3</v>
      </c>
      <c r="T3" s="18">
        <v>2</v>
      </c>
      <c r="U3" s="18">
        <v>2</v>
      </c>
      <c r="V3" s="18">
        <v>2</v>
      </c>
      <c r="W3" s="18">
        <v>4</v>
      </c>
      <c r="X3" s="18" t="s">
        <v>63</v>
      </c>
      <c r="Y3" s="18">
        <v>2</v>
      </c>
      <c r="Z3" s="18">
        <v>2</v>
      </c>
      <c r="AA3" s="18">
        <v>2</v>
      </c>
      <c r="AB3" s="23">
        <v>2</v>
      </c>
      <c r="AC3" s="23">
        <v>2</v>
      </c>
      <c r="AD3" s="23" t="s">
        <v>63</v>
      </c>
      <c r="AE3" s="23">
        <v>2</v>
      </c>
      <c r="AF3" s="23">
        <v>2</v>
      </c>
      <c r="AG3" s="23" t="s">
        <v>73</v>
      </c>
      <c r="AH3" s="23" t="s">
        <v>74</v>
      </c>
    </row>
    <row r="4" spans="1:34" x14ac:dyDescent="0.2">
      <c r="A4" s="36"/>
      <c r="B4" t="s">
        <v>7</v>
      </c>
      <c r="C4" s="13">
        <v>2.9999999999999997E-4</v>
      </c>
      <c r="D4" s="13">
        <v>2.9999999999999997E-4</v>
      </c>
      <c r="E4" s="13">
        <v>2.9999999999999997E-4</v>
      </c>
      <c r="F4" s="25">
        <v>1E-3</v>
      </c>
      <c r="G4" s="26">
        <v>2.9999999999999997E-4</v>
      </c>
      <c r="H4" s="26">
        <v>1E-3</v>
      </c>
      <c r="I4" s="26"/>
      <c r="J4" s="26"/>
      <c r="K4" s="26"/>
      <c r="L4"/>
      <c r="M4" t="s">
        <v>5</v>
      </c>
      <c r="N4" s="18">
        <v>200</v>
      </c>
      <c r="O4" s="18">
        <v>200</v>
      </c>
      <c r="P4" s="18">
        <v>200</v>
      </c>
      <c r="Q4" s="18">
        <v>200</v>
      </c>
      <c r="R4" s="18">
        <v>200</v>
      </c>
      <c r="S4" s="18">
        <v>200</v>
      </c>
      <c r="T4" s="18">
        <v>200</v>
      </c>
      <c r="U4" s="18">
        <v>200</v>
      </c>
      <c r="V4" s="18">
        <v>100</v>
      </c>
      <c r="W4" s="18">
        <v>200</v>
      </c>
      <c r="X4" s="18">
        <v>200</v>
      </c>
      <c r="Y4" s="18">
        <v>200</v>
      </c>
      <c r="Z4" s="18">
        <v>100</v>
      </c>
      <c r="AA4" s="18">
        <v>400</v>
      </c>
      <c r="AB4" s="23">
        <v>400</v>
      </c>
      <c r="AC4" s="23">
        <v>300</v>
      </c>
      <c r="AD4" s="23">
        <v>300</v>
      </c>
      <c r="AE4" s="23">
        <v>300</v>
      </c>
      <c r="AF4" s="23">
        <v>600</v>
      </c>
      <c r="AG4" s="23">
        <v>300</v>
      </c>
      <c r="AH4" s="23">
        <v>600</v>
      </c>
    </row>
    <row r="5" spans="1:34" x14ac:dyDescent="0.2">
      <c r="A5" s="36"/>
      <c r="B5" t="s">
        <v>8</v>
      </c>
      <c r="C5" s="13">
        <v>0.01</v>
      </c>
      <c r="D5" s="13">
        <v>0.01</v>
      </c>
      <c r="E5" s="13">
        <v>0.01</v>
      </c>
      <c r="F5" s="25">
        <v>0.01</v>
      </c>
      <c r="G5" s="26">
        <v>0.01</v>
      </c>
      <c r="H5" s="26">
        <v>0.01</v>
      </c>
      <c r="I5" s="26"/>
      <c r="J5" s="26"/>
      <c r="K5" s="26"/>
      <c r="L5"/>
      <c r="M5" t="s">
        <v>8</v>
      </c>
      <c r="N5" s="18">
        <v>1E-3</v>
      </c>
      <c r="O5" s="18">
        <v>0.01</v>
      </c>
      <c r="P5" s="18">
        <v>0.01</v>
      </c>
      <c r="Q5" s="18">
        <v>0.01</v>
      </c>
      <c r="R5" s="18">
        <v>0.01</v>
      </c>
      <c r="S5" s="18">
        <v>0.01</v>
      </c>
      <c r="T5" s="18">
        <v>0.1</v>
      </c>
      <c r="U5" s="18">
        <v>0.1</v>
      </c>
      <c r="V5" s="18">
        <v>0.1</v>
      </c>
      <c r="W5" s="18">
        <v>0.1</v>
      </c>
      <c r="X5" s="18">
        <v>0.1</v>
      </c>
      <c r="Y5" s="18">
        <v>0.1</v>
      </c>
      <c r="Z5" s="18">
        <v>0.1</v>
      </c>
      <c r="AA5" s="18">
        <v>0.1</v>
      </c>
      <c r="AB5" s="23">
        <v>0.1</v>
      </c>
      <c r="AC5" s="23">
        <v>0.1</v>
      </c>
      <c r="AD5" s="23">
        <v>0.1</v>
      </c>
      <c r="AE5" s="23">
        <v>0.1</v>
      </c>
      <c r="AF5" s="23">
        <v>0.1</v>
      </c>
      <c r="AG5" s="23">
        <v>0.1</v>
      </c>
      <c r="AH5" s="23">
        <v>0.1</v>
      </c>
    </row>
    <row r="6" spans="1:34" x14ac:dyDescent="0.2">
      <c r="A6" s="36"/>
      <c r="B6" t="s">
        <v>78</v>
      </c>
      <c r="C6" s="13">
        <v>50</v>
      </c>
      <c r="D6" s="13">
        <v>20</v>
      </c>
      <c r="E6" s="13">
        <v>5</v>
      </c>
      <c r="F6" s="25">
        <v>10</v>
      </c>
      <c r="G6" s="26">
        <v>9</v>
      </c>
      <c r="H6" s="26">
        <v>10</v>
      </c>
      <c r="I6" s="26"/>
      <c r="J6" s="26"/>
      <c r="K6" s="26"/>
      <c r="L6"/>
      <c r="M6" t="s">
        <v>6</v>
      </c>
      <c r="N6" s="18">
        <v>8</v>
      </c>
      <c r="O6" s="18">
        <v>9</v>
      </c>
      <c r="P6" s="18">
        <v>8</v>
      </c>
      <c r="Q6" s="18">
        <v>9</v>
      </c>
      <c r="R6" s="18">
        <v>9</v>
      </c>
      <c r="S6" s="18">
        <v>19</v>
      </c>
      <c r="T6" s="18">
        <v>5</v>
      </c>
      <c r="U6" s="18"/>
      <c r="V6" s="18">
        <v>5</v>
      </c>
      <c r="W6" s="18">
        <v>3</v>
      </c>
      <c r="X6" s="18">
        <v>7</v>
      </c>
      <c r="Y6" s="18">
        <v>4</v>
      </c>
      <c r="Z6" s="18">
        <v>4</v>
      </c>
      <c r="AA6" s="18">
        <v>7</v>
      </c>
      <c r="AB6" s="23">
        <v>5</v>
      </c>
      <c r="AC6" s="23">
        <v>4</v>
      </c>
      <c r="AD6" s="23">
        <v>4</v>
      </c>
      <c r="AE6" s="23"/>
      <c r="AF6" s="23">
        <v>3</v>
      </c>
      <c r="AG6" s="23">
        <v>2</v>
      </c>
      <c r="AH6" s="23"/>
    </row>
    <row r="7" spans="1:34" x14ac:dyDescent="0.2">
      <c r="A7" s="36"/>
      <c r="B7" t="s">
        <v>25</v>
      </c>
      <c r="C7" s="13">
        <v>38</v>
      </c>
      <c r="D7" s="13">
        <v>38</v>
      </c>
      <c r="E7" s="13">
        <v>10</v>
      </c>
      <c r="F7" s="25">
        <v>20</v>
      </c>
      <c r="G7" s="26">
        <v>20</v>
      </c>
      <c r="H7" s="26">
        <v>20</v>
      </c>
      <c r="I7" s="26"/>
      <c r="J7" s="26"/>
      <c r="K7" s="26"/>
      <c r="L7"/>
      <c r="M7" t="s">
        <v>56</v>
      </c>
      <c r="N7" s="18">
        <v>20</v>
      </c>
      <c r="O7" s="18">
        <v>20</v>
      </c>
      <c r="P7" s="18">
        <v>20</v>
      </c>
      <c r="Q7" s="18">
        <v>20</v>
      </c>
      <c r="R7" s="18">
        <v>20</v>
      </c>
      <c r="S7" s="18">
        <v>20</v>
      </c>
      <c r="T7" s="18">
        <v>20</v>
      </c>
      <c r="U7" s="18">
        <v>35</v>
      </c>
      <c r="V7" s="18">
        <v>20</v>
      </c>
      <c r="W7" s="18">
        <v>20</v>
      </c>
      <c r="X7" s="18">
        <v>20</v>
      </c>
      <c r="Y7" s="18">
        <v>20</v>
      </c>
      <c r="Z7" s="18">
        <v>20</v>
      </c>
      <c r="AA7" s="18">
        <v>20</v>
      </c>
      <c r="AB7" s="23">
        <v>35</v>
      </c>
      <c r="AC7" s="23">
        <v>20</v>
      </c>
      <c r="AD7" s="23">
        <v>20</v>
      </c>
      <c r="AE7" s="23">
        <v>35</v>
      </c>
      <c r="AF7" s="23">
        <v>20</v>
      </c>
      <c r="AG7" s="23">
        <v>20</v>
      </c>
      <c r="AH7" s="23">
        <v>20</v>
      </c>
    </row>
    <row r="8" spans="1:34" x14ac:dyDescent="0.2">
      <c r="A8" s="36"/>
      <c r="B8" t="s">
        <v>28</v>
      </c>
      <c r="C8" s="13">
        <v>200</v>
      </c>
      <c r="D8" s="13">
        <v>300</v>
      </c>
      <c r="E8" s="13">
        <v>300</v>
      </c>
      <c r="F8" s="25">
        <v>300</v>
      </c>
      <c r="G8" s="26">
        <v>300</v>
      </c>
      <c r="H8" s="26">
        <v>300</v>
      </c>
      <c r="I8" s="26"/>
      <c r="J8" s="26"/>
      <c r="K8" s="26"/>
      <c r="L8"/>
      <c r="M8" t="s">
        <v>28</v>
      </c>
      <c r="N8" s="18">
        <v>300</v>
      </c>
      <c r="O8" s="18">
        <v>300</v>
      </c>
      <c r="P8" s="18">
        <v>300</v>
      </c>
      <c r="Q8" s="18">
        <v>300</v>
      </c>
      <c r="R8" s="18">
        <v>300</v>
      </c>
      <c r="S8" s="18">
        <v>300</v>
      </c>
      <c r="T8" s="18">
        <v>300</v>
      </c>
      <c r="U8" s="18">
        <v>300</v>
      </c>
      <c r="V8" s="18">
        <v>300</v>
      </c>
      <c r="W8" s="18">
        <v>300</v>
      </c>
      <c r="X8" s="18">
        <v>300</v>
      </c>
      <c r="Y8" s="18">
        <v>300</v>
      </c>
      <c r="Z8" s="18">
        <v>300</v>
      </c>
      <c r="AA8" s="18">
        <v>300</v>
      </c>
      <c r="AB8" s="23">
        <v>300</v>
      </c>
      <c r="AC8" s="23">
        <v>300</v>
      </c>
      <c r="AD8" s="23">
        <v>300</v>
      </c>
      <c r="AE8" s="23">
        <v>300</v>
      </c>
      <c r="AF8" s="23">
        <v>300</v>
      </c>
      <c r="AG8" s="23">
        <v>300</v>
      </c>
      <c r="AH8" s="23">
        <v>300</v>
      </c>
    </row>
    <row r="9" spans="1:34" x14ac:dyDescent="0.2">
      <c r="A9" s="36"/>
      <c r="B9" t="s">
        <v>24</v>
      </c>
      <c r="C9" s="13" t="s">
        <v>26</v>
      </c>
      <c r="D9" s="13" t="s">
        <v>26</v>
      </c>
      <c r="E9" s="13" t="s">
        <v>26</v>
      </c>
      <c r="F9" s="25" t="s">
        <v>27</v>
      </c>
      <c r="G9" s="26" t="s">
        <v>26</v>
      </c>
      <c r="H9" s="26" t="s">
        <v>26</v>
      </c>
      <c r="I9" s="26"/>
      <c r="J9" s="26"/>
      <c r="K9" s="26"/>
      <c r="L9"/>
      <c r="M9" t="s">
        <v>24</v>
      </c>
      <c r="N9" s="18" t="s">
        <v>27</v>
      </c>
      <c r="O9" s="18" t="s">
        <v>27</v>
      </c>
      <c r="P9" s="18" t="s">
        <v>27</v>
      </c>
      <c r="Q9" s="18" t="s">
        <v>61</v>
      </c>
      <c r="R9" s="18" t="s">
        <v>27</v>
      </c>
      <c r="S9" s="18" t="s">
        <v>27</v>
      </c>
      <c r="T9" s="18" t="s">
        <v>27</v>
      </c>
      <c r="U9" s="18" t="s">
        <v>27</v>
      </c>
      <c r="V9" s="18" t="s">
        <v>62</v>
      </c>
      <c r="W9" s="18" t="s">
        <v>27</v>
      </c>
      <c r="X9" s="18" t="s">
        <v>27</v>
      </c>
      <c r="Y9" s="18" t="s">
        <v>26</v>
      </c>
      <c r="Z9" s="18" t="s">
        <v>26</v>
      </c>
      <c r="AA9" s="18" t="s">
        <v>26</v>
      </c>
      <c r="AB9" s="23" t="s">
        <v>26</v>
      </c>
      <c r="AC9" s="23" t="s">
        <v>26</v>
      </c>
      <c r="AD9" s="23" t="s">
        <v>26</v>
      </c>
      <c r="AE9" s="23" t="s">
        <v>26</v>
      </c>
      <c r="AF9" s="23" t="s">
        <v>26</v>
      </c>
      <c r="AG9" s="23" t="s">
        <v>26</v>
      </c>
      <c r="AH9" s="23" t="s">
        <v>26</v>
      </c>
    </row>
    <row r="10" spans="1:34" x14ac:dyDescent="0.2">
      <c r="A10" s="36"/>
      <c r="B10" t="s">
        <v>79</v>
      </c>
      <c r="C10" s="13" t="s">
        <v>80</v>
      </c>
      <c r="D10" s="13" t="s">
        <v>80</v>
      </c>
      <c r="E10" s="13" t="s">
        <v>80</v>
      </c>
      <c r="F10" s="26" t="s">
        <v>81</v>
      </c>
      <c r="G10" s="26" t="s">
        <v>81</v>
      </c>
      <c r="H10" s="26" t="s">
        <v>81</v>
      </c>
      <c r="I10" s="26" t="s">
        <v>81</v>
      </c>
      <c r="J10" s="26" t="s">
        <v>81</v>
      </c>
      <c r="K10" s="26" t="s">
        <v>81</v>
      </c>
    </row>
    <row r="11" spans="1:34" x14ac:dyDescent="0.2">
      <c r="A11" s="36" t="s">
        <v>32</v>
      </c>
      <c r="B11" s="1"/>
      <c r="C11" s="13" t="s">
        <v>57</v>
      </c>
      <c r="I11" s="26"/>
      <c r="J11" s="26"/>
      <c r="K11" s="26"/>
      <c r="N11" t="s">
        <v>57</v>
      </c>
    </row>
    <row r="12" spans="1:34" x14ac:dyDescent="0.2">
      <c r="A12" s="36"/>
      <c r="B12" s="1" t="s">
        <v>39</v>
      </c>
      <c r="C12" s="21"/>
      <c r="D12" s="21"/>
      <c r="E12" s="21">
        <v>7.6100000000000001E-2</v>
      </c>
      <c r="F12" s="21">
        <v>9.0300000000000005E-2</v>
      </c>
      <c r="G12" s="21">
        <v>0.1053</v>
      </c>
      <c r="H12" s="21">
        <v>0.1042</v>
      </c>
      <c r="I12" s="21"/>
      <c r="J12" s="21"/>
      <c r="K12" s="21"/>
      <c r="L12" s="21"/>
      <c r="M12" s="14" t="s">
        <v>58</v>
      </c>
      <c r="N12" s="17">
        <v>6.9000000000000006E-2</v>
      </c>
      <c r="O12" s="17">
        <v>8.6800000000000002E-2</v>
      </c>
      <c r="P12" s="17">
        <v>8.8999999999999996E-2</v>
      </c>
      <c r="Q12" s="17">
        <v>8.6699999999999999E-2</v>
      </c>
      <c r="R12" s="17">
        <v>8.1299999999999997E-2</v>
      </c>
      <c r="S12" s="17">
        <v>8.0699999999999994E-2</v>
      </c>
      <c r="T12" s="16">
        <v>8.1100000000000005E-2</v>
      </c>
      <c r="U12" s="17">
        <v>8.2799999999999999E-2</v>
      </c>
      <c r="V12" s="17">
        <v>7.0999999999999994E-2</v>
      </c>
      <c r="W12" s="17">
        <v>7.1199999999999999E-2</v>
      </c>
      <c r="X12" s="16">
        <v>7.7200000000000005E-2</v>
      </c>
      <c r="Y12" s="16">
        <v>0.10100000000000001</v>
      </c>
      <c r="Z12" s="16">
        <v>7.8E-2</v>
      </c>
      <c r="AA12" s="16">
        <v>9.01E-2</v>
      </c>
      <c r="AB12" s="16">
        <v>9.35E-2</v>
      </c>
      <c r="AC12" s="16">
        <v>0.106</v>
      </c>
      <c r="AD12" s="16">
        <v>9.5399999999999999E-2</v>
      </c>
      <c r="AE12" s="16">
        <v>9.7900000000000001E-2</v>
      </c>
      <c r="AF12" s="16">
        <v>9.1499999999999998E-2</v>
      </c>
      <c r="AG12" s="16">
        <v>9.1200000000000003E-2</v>
      </c>
    </row>
    <row r="13" spans="1:34" x14ac:dyDescent="0.2">
      <c r="A13" s="36"/>
      <c r="B13" s="1" t="s">
        <v>40</v>
      </c>
      <c r="C13" s="21"/>
      <c r="D13" s="21"/>
      <c r="E13" s="21">
        <v>8.7599999999999997E-2</v>
      </c>
      <c r="F13" s="21">
        <v>9.11E-2</v>
      </c>
      <c r="G13" s="21">
        <v>0.10349999999999999</v>
      </c>
      <c r="H13" s="21">
        <v>9.9599999999999994E-2</v>
      </c>
      <c r="I13" s="21"/>
      <c r="J13" s="21"/>
      <c r="K13" s="21"/>
      <c r="L13" s="21"/>
      <c r="M13" s="15" t="s">
        <v>59</v>
      </c>
      <c r="N13" s="16">
        <v>6.5000000000000002E-2</v>
      </c>
      <c r="O13" s="16">
        <v>6.8000000000000005E-2</v>
      </c>
      <c r="P13" s="16">
        <v>7.6999999999999999E-2</v>
      </c>
      <c r="Q13" s="16">
        <v>6.83E-2</v>
      </c>
      <c r="R13" s="16">
        <v>7.1199999999999999E-2</v>
      </c>
      <c r="S13" s="16">
        <v>7.4200000000000002E-2</v>
      </c>
      <c r="T13" s="16">
        <v>7.5300000000000006E-2</v>
      </c>
      <c r="U13" s="16">
        <v>7.4700000000000003E-2</v>
      </c>
      <c r="V13" s="16">
        <v>7.5999999999999998E-2</v>
      </c>
      <c r="W13" s="16">
        <v>6.08E-2</v>
      </c>
      <c r="X13" s="16">
        <v>5.8999999999999997E-2</v>
      </c>
      <c r="Y13" s="16">
        <v>9.1999999999999998E-2</v>
      </c>
      <c r="Z13" s="16">
        <v>8.3699999999999997E-2</v>
      </c>
      <c r="AA13" s="16">
        <v>0.08</v>
      </c>
      <c r="AB13" s="16">
        <v>8.2799999999999999E-2</v>
      </c>
      <c r="AC13" s="16">
        <v>7.8E-2</v>
      </c>
      <c r="AD13" s="16">
        <v>6.8400000000000002E-2</v>
      </c>
      <c r="AE13" s="16">
        <v>8.14E-2</v>
      </c>
      <c r="AF13" s="16">
        <v>8.7900000000000006E-2</v>
      </c>
      <c r="AG13" s="16">
        <v>7.5600000000000001E-2</v>
      </c>
    </row>
    <row r="14" spans="1:34" x14ac:dyDescent="0.2">
      <c r="A14" s="36" t="s">
        <v>33</v>
      </c>
      <c r="B14" s="1" t="s">
        <v>39</v>
      </c>
      <c r="C14" s="21">
        <v>0.26700000000000002</v>
      </c>
      <c r="D14" s="21">
        <v>0.51</v>
      </c>
      <c r="E14" s="21">
        <v>0.43159999999999998</v>
      </c>
      <c r="F14" s="21">
        <v>0.45860000000000001</v>
      </c>
      <c r="G14" s="21">
        <v>0.49680000000000002</v>
      </c>
      <c r="H14" s="21">
        <v>0.55630000000000002</v>
      </c>
      <c r="I14" s="21"/>
      <c r="J14" s="21"/>
      <c r="K14" s="21"/>
      <c r="L14" s="21"/>
      <c r="M14" s="14" t="s">
        <v>58</v>
      </c>
      <c r="N14" s="17">
        <v>0.29330000000000001</v>
      </c>
      <c r="O14" s="17">
        <v>0.35299999999999998</v>
      </c>
      <c r="P14" s="17">
        <v>0.38300000000000001</v>
      </c>
      <c r="Q14" s="17">
        <v>0.35299999999999998</v>
      </c>
      <c r="R14" s="17">
        <v>0.379</v>
      </c>
      <c r="S14" s="17">
        <v>0.38200000000000001</v>
      </c>
      <c r="T14" s="16">
        <v>0.43</v>
      </c>
      <c r="U14" s="17">
        <v>0.34699999999999998</v>
      </c>
      <c r="V14" s="17">
        <v>0.42499999999999999</v>
      </c>
      <c r="W14" s="17">
        <v>0.36299999999999999</v>
      </c>
      <c r="X14" s="16">
        <v>0.42099999999999999</v>
      </c>
      <c r="Y14" s="16">
        <v>0.44800000000000001</v>
      </c>
      <c r="Z14" s="16">
        <v>0.45800000000000002</v>
      </c>
      <c r="AA14" s="16">
        <v>0.46500000000000002</v>
      </c>
      <c r="AB14" s="16">
        <v>0.46800000000000003</v>
      </c>
      <c r="AC14" s="16">
        <v>0.48099999999999998</v>
      </c>
      <c r="AD14" s="16">
        <v>0.46100000000000002</v>
      </c>
      <c r="AE14" s="16">
        <v>0.46800000000000003</v>
      </c>
      <c r="AF14" s="16">
        <v>0.46899999999999997</v>
      </c>
      <c r="AG14" s="16">
        <v>0.45400000000000001</v>
      </c>
    </row>
    <row r="15" spans="1:34" x14ac:dyDescent="0.2">
      <c r="A15" s="36"/>
      <c r="B15" s="1" t="s">
        <v>40</v>
      </c>
      <c r="C15" s="21">
        <v>0.29799999999999999</v>
      </c>
      <c r="D15" s="21">
        <v>0.499</v>
      </c>
      <c r="E15" s="21">
        <v>0.41439999999999999</v>
      </c>
      <c r="F15" s="21">
        <v>0.47860000000000003</v>
      </c>
      <c r="G15" s="21">
        <v>0.50919999999999999</v>
      </c>
      <c r="H15" s="21">
        <v>0.55130000000000001</v>
      </c>
      <c r="I15" s="21"/>
      <c r="J15" s="21"/>
      <c r="K15" s="21"/>
      <c r="L15" s="21"/>
      <c r="M15" s="15" t="s">
        <v>59</v>
      </c>
      <c r="N15" s="16">
        <v>0.28100000000000003</v>
      </c>
      <c r="O15" s="16">
        <v>0.35599999999999998</v>
      </c>
      <c r="P15" s="16">
        <v>0.371</v>
      </c>
      <c r="Q15" s="16">
        <v>0.35599999999999998</v>
      </c>
      <c r="R15" s="16">
        <v>0.374</v>
      </c>
      <c r="S15" s="16">
        <v>0.38500000000000001</v>
      </c>
      <c r="T15" s="16">
        <v>0.433</v>
      </c>
      <c r="U15" s="16">
        <v>0.34</v>
      </c>
      <c r="V15" s="16">
        <v>0.44800000000000001</v>
      </c>
      <c r="W15" s="16">
        <v>0.34200000000000003</v>
      </c>
      <c r="X15" s="16">
        <v>0.433</v>
      </c>
      <c r="Y15" s="16">
        <v>0.46</v>
      </c>
      <c r="Z15" s="16">
        <v>0.45400000000000001</v>
      </c>
      <c r="AA15" s="16">
        <v>0.46700000000000003</v>
      </c>
      <c r="AB15" s="16">
        <v>0.46200000000000002</v>
      </c>
      <c r="AC15" s="16">
        <v>0.48499999999999999</v>
      </c>
      <c r="AD15" s="16">
        <v>0.46700000000000003</v>
      </c>
      <c r="AE15" s="16">
        <v>0.47099999999999997</v>
      </c>
      <c r="AF15" s="16">
        <v>0.45700000000000002</v>
      </c>
      <c r="AG15" s="16">
        <v>0.45700000000000002</v>
      </c>
    </row>
    <row r="18" spans="1:14" ht="21" x14ac:dyDescent="0.2">
      <c r="A18" s="33" t="s">
        <v>77</v>
      </c>
      <c r="B18" t="s">
        <v>71</v>
      </c>
      <c r="C18" s="26">
        <v>2</v>
      </c>
      <c r="D18" s="26">
        <v>6</v>
      </c>
      <c r="E18" s="26">
        <v>7</v>
      </c>
      <c r="F18" s="26">
        <v>10</v>
      </c>
      <c r="G18" s="26">
        <v>9</v>
      </c>
      <c r="H18" s="26">
        <v>8</v>
      </c>
      <c r="I18" s="26">
        <v>19</v>
      </c>
      <c r="J18" s="26">
        <v>20</v>
      </c>
      <c r="K18" s="26">
        <v>21</v>
      </c>
      <c r="L18"/>
      <c r="M18" t="s">
        <v>0</v>
      </c>
    </row>
    <row r="19" spans="1:14" x14ac:dyDescent="0.2">
      <c r="A19" s="36" t="s">
        <v>31</v>
      </c>
      <c r="B19" t="s">
        <v>70</v>
      </c>
      <c r="C19" s="26">
        <v>1</v>
      </c>
      <c r="D19" s="26">
        <v>1</v>
      </c>
      <c r="E19" s="26">
        <v>2</v>
      </c>
      <c r="F19" s="25">
        <v>1</v>
      </c>
      <c r="G19" s="26">
        <v>1</v>
      </c>
      <c r="H19" s="26">
        <v>1</v>
      </c>
      <c r="I19" s="26"/>
      <c r="J19" s="26"/>
      <c r="K19" s="26"/>
      <c r="L19"/>
      <c r="M19" t="s">
        <v>60</v>
      </c>
      <c r="N19" s="25">
        <v>1E-3</v>
      </c>
    </row>
    <row r="20" spans="1:14" x14ac:dyDescent="0.2">
      <c r="A20" s="36"/>
      <c r="B20" t="s">
        <v>15</v>
      </c>
      <c r="C20" s="26">
        <v>240</v>
      </c>
      <c r="D20" s="26">
        <v>240</v>
      </c>
      <c r="E20" s="26">
        <v>240</v>
      </c>
      <c r="F20" s="25">
        <v>240</v>
      </c>
      <c r="G20" s="26">
        <v>240</v>
      </c>
      <c r="H20" s="26">
        <v>240</v>
      </c>
      <c r="I20" s="26"/>
      <c r="J20" s="26"/>
      <c r="K20" s="26"/>
      <c r="L20"/>
      <c r="M20" t="s">
        <v>3</v>
      </c>
      <c r="N20" s="25">
        <v>2</v>
      </c>
    </row>
    <row r="21" spans="1:14" x14ac:dyDescent="0.2">
      <c r="A21" s="36"/>
      <c r="B21" t="s">
        <v>7</v>
      </c>
      <c r="C21" s="26">
        <v>2.9999999999999997E-4</v>
      </c>
      <c r="D21" s="26">
        <v>2.9999999999999997E-4</v>
      </c>
      <c r="E21" s="26">
        <v>2.9999999999999997E-4</v>
      </c>
      <c r="F21" s="25">
        <v>1E-3</v>
      </c>
      <c r="G21" s="26">
        <v>2.9999999999999997E-4</v>
      </c>
      <c r="H21" s="26">
        <v>1E-3</v>
      </c>
      <c r="I21" s="26"/>
      <c r="J21" s="26"/>
      <c r="K21" s="26"/>
      <c r="L21"/>
      <c r="M21" t="s">
        <v>5</v>
      </c>
      <c r="N21" s="25">
        <v>200</v>
      </c>
    </row>
    <row r="22" spans="1:14" x14ac:dyDescent="0.2">
      <c r="A22" s="36"/>
      <c r="B22" t="s">
        <v>8</v>
      </c>
      <c r="C22" s="26">
        <v>0.01</v>
      </c>
      <c r="D22" s="26">
        <v>0.01</v>
      </c>
      <c r="E22" s="26">
        <v>0.01</v>
      </c>
      <c r="F22" s="25">
        <v>0.01</v>
      </c>
      <c r="G22" s="26">
        <v>0.01</v>
      </c>
      <c r="H22" s="26">
        <v>0.01</v>
      </c>
      <c r="I22" s="26"/>
      <c r="J22" s="26"/>
      <c r="K22" s="26"/>
      <c r="L22"/>
      <c r="M22" t="s">
        <v>8</v>
      </c>
      <c r="N22" s="25">
        <v>1E-3</v>
      </c>
    </row>
    <row r="23" spans="1:14" x14ac:dyDescent="0.2">
      <c r="A23" s="36"/>
      <c r="B23" t="s">
        <v>6</v>
      </c>
      <c r="C23" s="26">
        <v>50</v>
      </c>
      <c r="D23" s="26">
        <v>20</v>
      </c>
      <c r="E23" s="26">
        <v>5</v>
      </c>
      <c r="F23" s="25">
        <v>10</v>
      </c>
      <c r="G23" s="26">
        <v>9</v>
      </c>
      <c r="H23" s="26">
        <v>10</v>
      </c>
      <c r="I23" s="26"/>
      <c r="J23" s="26"/>
      <c r="K23" s="26"/>
      <c r="L23"/>
      <c r="M23" t="s">
        <v>6</v>
      </c>
      <c r="N23" s="25">
        <v>8</v>
      </c>
    </row>
    <row r="24" spans="1:14" x14ac:dyDescent="0.2">
      <c r="A24" s="36"/>
      <c r="B24" t="s">
        <v>25</v>
      </c>
      <c r="C24" s="26">
        <v>38</v>
      </c>
      <c r="D24" s="26">
        <v>38</v>
      </c>
      <c r="E24" s="26">
        <v>10</v>
      </c>
      <c r="F24" s="25">
        <v>20</v>
      </c>
      <c r="G24" s="26">
        <v>20</v>
      </c>
      <c r="H24" s="26">
        <v>20</v>
      </c>
      <c r="I24" s="26"/>
      <c r="J24" s="26"/>
      <c r="K24" s="26"/>
      <c r="L24"/>
      <c r="M24" t="s">
        <v>56</v>
      </c>
      <c r="N24" s="25">
        <v>20</v>
      </c>
    </row>
    <row r="25" spans="1:14" x14ac:dyDescent="0.2">
      <c r="A25" s="36"/>
      <c r="B25" t="s">
        <v>28</v>
      </c>
      <c r="C25" s="26">
        <v>200</v>
      </c>
      <c r="D25" s="26">
        <v>300</v>
      </c>
      <c r="E25" s="26">
        <v>300</v>
      </c>
      <c r="F25" s="25">
        <v>300</v>
      </c>
      <c r="G25" s="26">
        <v>300</v>
      </c>
      <c r="H25" s="26">
        <v>300</v>
      </c>
      <c r="I25" s="26"/>
      <c r="J25" s="26"/>
      <c r="K25" s="26"/>
      <c r="L25"/>
      <c r="M25" t="s">
        <v>28</v>
      </c>
      <c r="N25" s="25">
        <v>300</v>
      </c>
    </row>
    <row r="26" spans="1:14" x14ac:dyDescent="0.2">
      <c r="A26" s="36"/>
      <c r="B26" t="s">
        <v>24</v>
      </c>
      <c r="C26" s="26" t="s">
        <v>26</v>
      </c>
      <c r="D26" s="26" t="s">
        <v>26</v>
      </c>
      <c r="E26" s="26" t="s">
        <v>26</v>
      </c>
      <c r="F26" s="25" t="s">
        <v>27</v>
      </c>
      <c r="G26" s="26" t="s">
        <v>26</v>
      </c>
      <c r="H26" s="26" t="s">
        <v>26</v>
      </c>
      <c r="I26" s="26"/>
      <c r="J26" s="26"/>
      <c r="K26" s="26"/>
      <c r="L26"/>
      <c r="M26" t="s">
        <v>24</v>
      </c>
      <c r="N26" s="25" t="s">
        <v>27</v>
      </c>
    </row>
    <row r="27" spans="1:14" x14ac:dyDescent="0.2">
      <c r="A27" s="36" t="s">
        <v>32</v>
      </c>
      <c r="B27" s="2" t="s">
        <v>10</v>
      </c>
      <c r="C27" s="26"/>
      <c r="D27" s="26"/>
      <c r="E27" s="26"/>
      <c r="I27" s="26"/>
      <c r="J27" s="26"/>
      <c r="K27" s="26"/>
      <c r="L27" s="26"/>
    </row>
    <row r="28" spans="1:14" x14ac:dyDescent="0.2">
      <c r="A28" s="36"/>
      <c r="B28" s="1"/>
      <c r="C28" s="26" t="s">
        <v>57</v>
      </c>
      <c r="D28" s="26"/>
      <c r="E28" s="26"/>
      <c r="I28" s="26"/>
      <c r="J28" s="26"/>
      <c r="K28" s="26"/>
      <c r="L28" s="26"/>
      <c r="N28" t="s">
        <v>57</v>
      </c>
    </row>
    <row r="29" spans="1:14" x14ac:dyDescent="0.2">
      <c r="A29" s="36"/>
      <c r="B29" s="1" t="s">
        <v>39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4" t="s">
        <v>58</v>
      </c>
      <c r="N29" s="17"/>
    </row>
    <row r="30" spans="1:14" x14ac:dyDescent="0.2">
      <c r="A30" s="36"/>
      <c r="B30" s="1" t="s">
        <v>40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5" t="s">
        <v>59</v>
      </c>
      <c r="N30" s="16"/>
    </row>
    <row r="31" spans="1:14" x14ac:dyDescent="0.2">
      <c r="A31" s="36" t="s">
        <v>33</v>
      </c>
      <c r="B31" s="1" t="s">
        <v>39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4" t="s">
        <v>58</v>
      </c>
      <c r="N31" s="17"/>
    </row>
    <row r="32" spans="1:14" x14ac:dyDescent="0.2">
      <c r="A32" s="36"/>
      <c r="B32" s="1" t="s">
        <v>40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15" t="s">
        <v>59</v>
      </c>
      <c r="N32" s="16"/>
    </row>
  </sheetData>
  <mergeCells count="6">
    <mergeCell ref="A31:A32"/>
    <mergeCell ref="A11:A13"/>
    <mergeCell ref="A2:A10"/>
    <mergeCell ref="A14:A15"/>
    <mergeCell ref="A19:A26"/>
    <mergeCell ref="A27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I36" sqref="I36"/>
    </sheetView>
  </sheetViews>
  <sheetFormatPr baseColWidth="10" defaultRowHeight="16" x14ac:dyDescent="0.2"/>
  <cols>
    <col min="1" max="1" width="16.6640625" style="9" bestFit="1" customWidth="1"/>
    <col min="2" max="2" width="13.83203125" bestFit="1" customWidth="1"/>
    <col min="3" max="3" width="13.83203125" style="9" customWidth="1"/>
    <col min="4" max="13" width="10.83203125" style="8"/>
  </cols>
  <sheetData>
    <row r="1" spans="1:13" x14ac:dyDescent="0.2">
      <c r="B1" t="s">
        <v>1</v>
      </c>
    </row>
    <row r="2" spans="1:13" x14ac:dyDescent="0.2">
      <c r="A2" s="36" t="s">
        <v>31</v>
      </c>
      <c r="B2" t="s">
        <v>15</v>
      </c>
      <c r="C2" s="9">
        <v>100</v>
      </c>
    </row>
    <row r="3" spans="1:13" x14ac:dyDescent="0.2">
      <c r="A3" s="36"/>
      <c r="B3" t="s">
        <v>7</v>
      </c>
      <c r="C3" s="9">
        <v>0.01</v>
      </c>
    </row>
    <row r="4" spans="1:13" x14ac:dyDescent="0.2">
      <c r="A4" s="36"/>
      <c r="B4" t="s">
        <v>8</v>
      </c>
      <c r="C4" s="9">
        <v>0.01</v>
      </c>
    </row>
    <row r="5" spans="1:13" x14ac:dyDescent="0.2">
      <c r="A5" s="36"/>
      <c r="B5" t="s">
        <v>6</v>
      </c>
      <c r="C5" s="9">
        <v>10</v>
      </c>
    </row>
    <row r="6" spans="1:13" x14ac:dyDescent="0.2">
      <c r="A6" s="36"/>
      <c r="B6" t="s">
        <v>25</v>
      </c>
      <c r="C6" s="9">
        <v>20</v>
      </c>
    </row>
    <row r="7" spans="1:13" x14ac:dyDescent="0.2">
      <c r="A7" s="36"/>
      <c r="B7" t="s">
        <v>28</v>
      </c>
      <c r="C7" s="9">
        <v>200</v>
      </c>
    </row>
    <row r="8" spans="1:13" x14ac:dyDescent="0.2">
      <c r="A8" s="36"/>
      <c r="B8" t="s">
        <v>24</v>
      </c>
      <c r="C8" s="9" t="s">
        <v>26</v>
      </c>
    </row>
    <row r="9" spans="1:13" x14ac:dyDescent="0.2">
      <c r="C9" s="10"/>
    </row>
    <row r="10" spans="1:13" x14ac:dyDescent="0.2">
      <c r="A10" s="36" t="s">
        <v>32</v>
      </c>
      <c r="B10" s="2"/>
      <c r="C10" s="10" t="s">
        <v>51</v>
      </c>
      <c r="D10" s="38" t="s">
        <v>39</v>
      </c>
      <c r="E10" s="38"/>
      <c r="F10" s="38"/>
      <c r="G10" s="38"/>
      <c r="H10" s="38"/>
      <c r="I10" s="38" t="s">
        <v>40</v>
      </c>
      <c r="J10" s="38"/>
      <c r="K10" s="38"/>
      <c r="L10" s="38"/>
      <c r="M10" s="38"/>
    </row>
    <row r="11" spans="1:13" x14ac:dyDescent="0.2">
      <c r="A11" s="36"/>
      <c r="B11" s="1"/>
      <c r="C11" s="10" t="s">
        <v>52</v>
      </c>
      <c r="D11" s="8" t="s">
        <v>35</v>
      </c>
      <c r="E11" s="8" t="s">
        <v>36</v>
      </c>
      <c r="F11" s="8" t="s">
        <v>37</v>
      </c>
      <c r="G11" s="8" t="s">
        <v>38</v>
      </c>
      <c r="H11" s="8" t="s">
        <v>20</v>
      </c>
      <c r="I11" s="8" t="s">
        <v>35</v>
      </c>
      <c r="J11" s="8" t="s">
        <v>36</v>
      </c>
      <c r="K11" s="8" t="s">
        <v>37</v>
      </c>
      <c r="L11" s="8" t="s">
        <v>38</v>
      </c>
      <c r="M11" s="8" t="s">
        <v>21</v>
      </c>
    </row>
    <row r="12" spans="1:13" x14ac:dyDescent="0.2">
      <c r="A12" s="36"/>
      <c r="B12" s="1" t="s">
        <v>41</v>
      </c>
      <c r="C12" s="10">
        <v>9.4800000000000006E-3</v>
      </c>
      <c r="D12" s="8">
        <v>0.53500000000000003</v>
      </c>
      <c r="E12" s="8">
        <v>0.67600000000000005</v>
      </c>
      <c r="F12" s="8">
        <v>0.55000000000000004</v>
      </c>
      <c r="G12" s="8">
        <v>0.43</v>
      </c>
      <c r="H12" s="8">
        <f>HARMEAN(D12:G12)</f>
        <v>0.53388772000237805</v>
      </c>
      <c r="I12" s="8">
        <v>0.55100000000000005</v>
      </c>
      <c r="J12" s="8">
        <v>0.69399999999999995</v>
      </c>
      <c r="K12" s="8">
        <v>0.53800000000000003</v>
      </c>
      <c r="L12" s="8">
        <v>0.41599999999999998</v>
      </c>
      <c r="M12" s="8">
        <f>HARMEAN(I12:L12)</f>
        <v>0.5320290509068597</v>
      </c>
    </row>
    <row r="13" spans="1:13" x14ac:dyDescent="0.2">
      <c r="A13" s="36"/>
      <c r="B13" s="1" t="s">
        <v>42</v>
      </c>
      <c r="C13" s="10">
        <v>7.43E-3</v>
      </c>
      <c r="D13" s="8">
        <v>0.54800000000000004</v>
      </c>
      <c r="E13" s="8">
        <v>0.65700000000000003</v>
      </c>
      <c r="F13" s="8">
        <v>0.51900000000000002</v>
      </c>
      <c r="G13" s="8">
        <v>0.442</v>
      </c>
      <c r="H13" s="8">
        <f t="shared" ref="H13:H21" si="0">HARMEAN(D13:G13)</f>
        <v>0.53077758646083895</v>
      </c>
      <c r="I13" s="8">
        <v>0.56499999999999995</v>
      </c>
      <c r="J13" s="8">
        <v>0.69199999999999995</v>
      </c>
      <c r="K13" s="8">
        <v>0.55900000000000005</v>
      </c>
      <c r="L13" s="8">
        <v>0.42</v>
      </c>
      <c r="M13" s="8">
        <f t="shared" ref="M13:M21" si="1">HARMEAN(I13:L13)</f>
        <v>0.54164877177034054</v>
      </c>
    </row>
    <row r="14" spans="1:13" x14ac:dyDescent="0.2">
      <c r="A14" s="36"/>
      <c r="B14" s="1" t="s">
        <v>43</v>
      </c>
      <c r="C14" s="10">
        <v>6.6600000000000001E-3</v>
      </c>
      <c r="D14" s="8">
        <v>0.53400000000000003</v>
      </c>
      <c r="E14" s="8">
        <v>0.64100000000000001</v>
      </c>
      <c r="F14" s="8">
        <v>0.47099999999999997</v>
      </c>
      <c r="G14" s="8">
        <v>0.42799999999999999</v>
      </c>
      <c r="H14" s="8">
        <f t="shared" si="0"/>
        <v>0.50682230802479034</v>
      </c>
      <c r="I14" s="8">
        <v>0.54100000000000004</v>
      </c>
      <c r="J14" s="8">
        <v>0.67300000000000004</v>
      </c>
      <c r="K14" s="8">
        <v>0.53200000000000003</v>
      </c>
      <c r="L14" s="8">
        <v>0.42899999999999999</v>
      </c>
      <c r="M14" s="8">
        <f t="shared" si="1"/>
        <v>0.53015139887428453</v>
      </c>
    </row>
    <row r="15" spans="1:13" x14ac:dyDescent="0.2">
      <c r="A15" s="36"/>
      <c r="B15" s="1" t="s">
        <v>44</v>
      </c>
      <c r="C15" s="10">
        <v>6.4999999999999997E-3</v>
      </c>
      <c r="D15" s="8">
        <v>0.54900000000000004</v>
      </c>
      <c r="E15" s="8">
        <v>0.67500000000000004</v>
      </c>
      <c r="F15" s="8">
        <v>0.53400000000000003</v>
      </c>
      <c r="G15" s="8">
        <v>0.441</v>
      </c>
      <c r="H15" s="8">
        <f t="shared" si="0"/>
        <v>0.53740269136538665</v>
      </c>
      <c r="I15" s="8">
        <v>0.57499999999999996</v>
      </c>
      <c r="J15" s="8">
        <v>0.72599999999999998</v>
      </c>
      <c r="K15" s="8">
        <v>0.60199999999999998</v>
      </c>
      <c r="L15" s="8">
        <v>0.432</v>
      </c>
      <c r="M15" s="8">
        <f t="shared" si="1"/>
        <v>0.56397720103593907</v>
      </c>
    </row>
    <row r="16" spans="1:13" x14ac:dyDescent="0.2">
      <c r="A16" s="36"/>
      <c r="B16" s="1" t="s">
        <v>45</v>
      </c>
      <c r="C16" s="10">
        <v>5.4299999999999999E-3</v>
      </c>
      <c r="D16" s="8">
        <v>0.54700000000000004</v>
      </c>
      <c r="E16" s="8">
        <v>0.66700000000000004</v>
      </c>
      <c r="F16" s="8">
        <v>0.52900000000000003</v>
      </c>
      <c r="G16" s="8">
        <v>0.435</v>
      </c>
      <c r="H16" s="8">
        <f t="shared" si="0"/>
        <v>0.53215452714086109</v>
      </c>
      <c r="I16" s="8">
        <v>0.57199999999999995</v>
      </c>
      <c r="J16" s="8">
        <v>0.71</v>
      </c>
      <c r="K16" s="8">
        <v>0.57499999999999996</v>
      </c>
      <c r="L16" s="8">
        <v>0.44</v>
      </c>
      <c r="M16" s="8">
        <f t="shared" si="1"/>
        <v>0.5579921086980546</v>
      </c>
    </row>
    <row r="17" spans="1:13" x14ac:dyDescent="0.2">
      <c r="A17" s="36"/>
      <c r="B17" s="1" t="s">
        <v>46</v>
      </c>
      <c r="C17" s="10">
        <v>5.0600000000000003E-3</v>
      </c>
      <c r="D17" s="8">
        <v>0.54</v>
      </c>
      <c r="E17" s="8">
        <v>0.68300000000000005</v>
      </c>
      <c r="F17" s="8">
        <v>0.54500000000000004</v>
      </c>
      <c r="G17" s="8">
        <v>0.44900000000000001</v>
      </c>
      <c r="H17" s="12">
        <f t="shared" si="0"/>
        <v>0.54215127397444018</v>
      </c>
      <c r="I17" s="8">
        <v>0.58399999999999996</v>
      </c>
      <c r="J17" s="8">
        <v>0.73699999999999999</v>
      </c>
      <c r="K17" s="8">
        <v>0.61799999999999999</v>
      </c>
      <c r="L17" s="8">
        <v>0.42899999999999999</v>
      </c>
      <c r="M17" s="8">
        <f t="shared" si="1"/>
        <v>0.56993808736940832</v>
      </c>
    </row>
    <row r="18" spans="1:13" x14ac:dyDescent="0.2">
      <c r="A18" s="36"/>
      <c r="B18" s="1" t="s">
        <v>47</v>
      </c>
      <c r="C18" s="10">
        <v>4.6899999999999997E-3</v>
      </c>
      <c r="D18" s="8">
        <v>0.54500000000000004</v>
      </c>
      <c r="E18" s="8">
        <v>0.66400000000000003</v>
      </c>
      <c r="F18" s="8">
        <v>0.51900000000000002</v>
      </c>
      <c r="G18" s="8">
        <v>0.44400000000000001</v>
      </c>
      <c r="H18" s="8">
        <f t="shared" si="0"/>
        <v>0.5319204810765471</v>
      </c>
      <c r="I18" s="8">
        <v>0.57599999999999996</v>
      </c>
      <c r="J18" s="8">
        <v>0.70699999999999996</v>
      </c>
      <c r="K18" s="8">
        <v>0.56499999999999995</v>
      </c>
      <c r="L18" s="8">
        <v>0.44500000000000001</v>
      </c>
      <c r="M18" s="8">
        <f t="shared" si="1"/>
        <v>0.55806368101698878</v>
      </c>
    </row>
    <row r="19" spans="1:13" x14ac:dyDescent="0.2">
      <c r="A19" s="36"/>
      <c r="B19" s="1" t="s">
        <v>48</v>
      </c>
      <c r="C19" s="10">
        <v>3.7599999999999999E-3</v>
      </c>
      <c r="D19" s="8">
        <v>0.54100000000000004</v>
      </c>
      <c r="E19" s="8">
        <v>0.67600000000000005</v>
      </c>
      <c r="F19" s="8">
        <v>0.53400000000000003</v>
      </c>
      <c r="G19" s="8">
        <v>0.436</v>
      </c>
      <c r="H19" s="8">
        <f t="shared" si="0"/>
        <v>0.5337634802270812</v>
      </c>
      <c r="I19" s="8">
        <v>0.56000000000000005</v>
      </c>
      <c r="J19" s="8">
        <v>0.68400000000000005</v>
      </c>
      <c r="K19" s="8">
        <v>0.54300000000000004</v>
      </c>
      <c r="L19" s="8">
        <v>0.437</v>
      </c>
      <c r="M19" s="8">
        <f t="shared" si="1"/>
        <v>0.54217786380777488</v>
      </c>
    </row>
    <row r="20" spans="1:13" x14ac:dyDescent="0.2">
      <c r="A20" s="36"/>
      <c r="B20" s="1" t="s">
        <v>49</v>
      </c>
      <c r="C20" s="10">
        <v>3.4199999999999999E-3</v>
      </c>
      <c r="D20" s="8">
        <v>0.54</v>
      </c>
      <c r="E20" s="8">
        <v>0.67200000000000004</v>
      </c>
      <c r="F20" s="8">
        <v>0.52900000000000003</v>
      </c>
      <c r="G20" s="8">
        <v>0.441</v>
      </c>
      <c r="H20" s="8">
        <f t="shared" si="0"/>
        <v>0.53348413476369205</v>
      </c>
      <c r="I20" s="8">
        <v>0.58499999999999996</v>
      </c>
      <c r="J20" s="8">
        <v>0.71399999999999997</v>
      </c>
      <c r="K20" s="8">
        <v>0.58099999999999996</v>
      </c>
      <c r="L20" s="8">
        <v>0.442</v>
      </c>
      <c r="M20" s="8">
        <f t="shared" si="1"/>
        <v>0.5638905018664454</v>
      </c>
    </row>
    <row r="21" spans="1:13" x14ac:dyDescent="0.2">
      <c r="A21" s="36"/>
      <c r="B21" s="1" t="s">
        <v>50</v>
      </c>
      <c r="C21" s="10">
        <v>2.8999999999999998E-3</v>
      </c>
      <c r="D21" s="8">
        <v>0.54</v>
      </c>
      <c r="E21" s="8">
        <v>0.66300000000000003</v>
      </c>
      <c r="F21" s="8">
        <v>0.50800000000000001</v>
      </c>
      <c r="G21" s="8">
        <v>0.43</v>
      </c>
      <c r="H21" s="8">
        <f t="shared" si="0"/>
        <v>0.52258666534092002</v>
      </c>
      <c r="I21" s="8">
        <v>0.57399999999999995</v>
      </c>
      <c r="J21" s="8">
        <v>0.70199999999999996</v>
      </c>
      <c r="K21" s="8">
        <v>0.54800000000000004</v>
      </c>
      <c r="L21" s="8">
        <v>0.45100000000000001</v>
      </c>
      <c r="M21" s="8">
        <f t="shared" si="1"/>
        <v>0.5548793640169275</v>
      </c>
    </row>
    <row r="22" spans="1:13" x14ac:dyDescent="0.2">
      <c r="A22" s="36" t="s">
        <v>33</v>
      </c>
      <c r="B22" s="2"/>
      <c r="D22" s="38" t="s">
        <v>39</v>
      </c>
      <c r="E22" s="38"/>
      <c r="F22" s="38"/>
      <c r="G22" s="38"/>
      <c r="H22" s="38"/>
      <c r="I22" s="38" t="s">
        <v>40</v>
      </c>
      <c r="J22" s="38"/>
      <c r="K22" s="38"/>
      <c r="L22" s="38"/>
      <c r="M22" s="38"/>
    </row>
    <row r="23" spans="1:13" x14ac:dyDescent="0.2">
      <c r="A23" s="36"/>
      <c r="B23" s="1"/>
      <c r="D23" s="8" t="s">
        <v>35</v>
      </c>
      <c r="E23" s="8" t="s">
        <v>36</v>
      </c>
      <c r="F23" s="8" t="s">
        <v>37</v>
      </c>
      <c r="G23" s="8" t="s">
        <v>38</v>
      </c>
      <c r="H23" s="8" t="s">
        <v>20</v>
      </c>
      <c r="I23" s="8" t="s">
        <v>35</v>
      </c>
      <c r="J23" s="8" t="s">
        <v>36</v>
      </c>
      <c r="K23" s="8" t="s">
        <v>37</v>
      </c>
      <c r="L23" s="8" t="s">
        <v>38</v>
      </c>
      <c r="M23" s="8" t="s">
        <v>21</v>
      </c>
    </row>
    <row r="24" spans="1:13" x14ac:dyDescent="0.2">
      <c r="A24" s="36"/>
      <c r="B24" s="1" t="s">
        <v>41</v>
      </c>
      <c r="D24" s="8">
        <v>0.69199999999999995</v>
      </c>
      <c r="E24" s="8">
        <v>0.69599999999999995</v>
      </c>
      <c r="F24" s="8">
        <v>0.55600000000000005</v>
      </c>
      <c r="G24" s="8">
        <v>0.182</v>
      </c>
      <c r="H24" s="8">
        <f>HARMEAN(D24:G24)</f>
        <v>0.39312290601678107</v>
      </c>
      <c r="I24" s="8">
        <v>0.69299999999999995</v>
      </c>
      <c r="J24" s="8">
        <v>0.69599999999999995</v>
      </c>
      <c r="K24" s="8">
        <v>0.57399999999999995</v>
      </c>
      <c r="L24" s="8">
        <v>0.17599999999999999</v>
      </c>
      <c r="M24" s="8">
        <f>HARMEAN(I24:L24)</f>
        <v>0.38820774287586218</v>
      </c>
    </row>
    <row r="25" spans="1:13" x14ac:dyDescent="0.2">
      <c r="A25" s="36"/>
      <c r="B25" s="1" t="s">
        <v>42</v>
      </c>
      <c r="D25" s="8">
        <v>0.73199999999999998</v>
      </c>
      <c r="E25" s="8">
        <v>0.73599999999999999</v>
      </c>
      <c r="F25" s="8">
        <v>0.60899999999999999</v>
      </c>
      <c r="G25" s="8">
        <v>0.187</v>
      </c>
      <c r="H25" s="8">
        <f t="shared" ref="H25:H33" si="2">HARMEAN(D25:G25)</f>
        <v>0.41175792974529757</v>
      </c>
      <c r="I25" s="8">
        <v>0.69299999999999995</v>
      </c>
      <c r="J25" s="8">
        <v>0.69599999999999995</v>
      </c>
      <c r="K25" s="8">
        <v>0.57099999999999995</v>
      </c>
      <c r="L25" s="8">
        <v>0.17599999999999999</v>
      </c>
      <c r="M25" s="8">
        <f t="shared" ref="M25:M33" si="3">HARMEAN(I25:L25)</f>
        <v>0.38786318988759</v>
      </c>
    </row>
    <row r="26" spans="1:13" x14ac:dyDescent="0.2">
      <c r="A26" s="36"/>
      <c r="B26" s="1" t="s">
        <v>43</v>
      </c>
      <c r="D26" s="8">
        <v>0.72499999999999998</v>
      </c>
      <c r="E26" s="8">
        <v>0.72699999999999998</v>
      </c>
      <c r="F26" s="8">
        <v>0.59899999999999998</v>
      </c>
      <c r="G26" s="8">
        <v>0.187</v>
      </c>
      <c r="H26" s="8">
        <f t="shared" si="2"/>
        <v>0.40933828220850771</v>
      </c>
      <c r="I26" s="8">
        <v>0.69499999999999995</v>
      </c>
      <c r="J26" s="8">
        <v>0.7</v>
      </c>
      <c r="K26" s="8">
        <v>0.56999999999999995</v>
      </c>
      <c r="L26" s="8">
        <v>0.17799999999999999</v>
      </c>
      <c r="M26" s="8">
        <f t="shared" si="3"/>
        <v>0.39063324593071325</v>
      </c>
    </row>
    <row r="27" spans="1:13" x14ac:dyDescent="0.2">
      <c r="A27" s="36"/>
      <c r="B27" s="1" t="s">
        <v>44</v>
      </c>
      <c r="D27" s="8">
        <v>0.752</v>
      </c>
      <c r="E27" s="8">
        <v>0.755</v>
      </c>
      <c r="F27" s="8">
        <v>0.63700000000000001</v>
      </c>
      <c r="G27" s="8">
        <v>0.191</v>
      </c>
      <c r="H27" s="12">
        <f t="shared" si="2"/>
        <v>0.42284409505598886</v>
      </c>
      <c r="I27" s="8">
        <v>0.70399999999999996</v>
      </c>
      <c r="J27" s="8">
        <v>0.70799999999999996</v>
      </c>
      <c r="K27" s="8">
        <v>0.57999999999999996</v>
      </c>
      <c r="L27" s="8">
        <v>0.18099999999999999</v>
      </c>
      <c r="M27" s="8">
        <f t="shared" si="3"/>
        <v>0.39675125261755295</v>
      </c>
    </row>
    <row r="28" spans="1:13" x14ac:dyDescent="0.2">
      <c r="A28" s="36"/>
      <c r="B28" s="1" t="s">
        <v>45</v>
      </c>
      <c r="D28" s="8">
        <v>0.74</v>
      </c>
      <c r="E28" s="8">
        <v>0.74299999999999999</v>
      </c>
      <c r="F28" s="8">
        <v>0.61499999999999999</v>
      </c>
      <c r="G28" s="8">
        <v>0.188</v>
      </c>
      <c r="H28" s="8">
        <f t="shared" si="2"/>
        <v>0.41483398337066851</v>
      </c>
      <c r="I28" s="8">
        <v>0.70699999999999996</v>
      </c>
      <c r="J28" s="8">
        <v>0.71</v>
      </c>
      <c r="K28" s="8">
        <v>0.59499999999999997</v>
      </c>
      <c r="L28" s="8">
        <v>0.17799999999999999</v>
      </c>
      <c r="M28" s="8">
        <f t="shared" si="3"/>
        <v>0.39519726024260893</v>
      </c>
    </row>
    <row r="29" spans="1:13" x14ac:dyDescent="0.2">
      <c r="A29" s="36"/>
      <c r="B29" s="1" t="s">
        <v>46</v>
      </c>
      <c r="D29" s="8">
        <v>0.73099999999999998</v>
      </c>
      <c r="E29" s="8">
        <v>0.73399999999999999</v>
      </c>
      <c r="F29" s="8">
        <v>0.60199999999999998</v>
      </c>
      <c r="G29" s="8">
        <v>0.188</v>
      </c>
      <c r="H29" s="8">
        <f t="shared" si="2"/>
        <v>0.41191822014802931</v>
      </c>
      <c r="I29" s="8">
        <v>0.68</v>
      </c>
      <c r="J29" s="8">
        <v>0.68400000000000005</v>
      </c>
      <c r="K29" s="8">
        <v>0.54800000000000004</v>
      </c>
      <c r="L29" s="8">
        <v>0.17699999999999999</v>
      </c>
      <c r="M29" s="8">
        <f t="shared" si="3"/>
        <v>0.38435256242030275</v>
      </c>
    </row>
    <row r="30" spans="1:13" x14ac:dyDescent="0.2">
      <c r="A30" s="36"/>
      <c r="B30" s="1" t="s">
        <v>47</v>
      </c>
      <c r="D30" s="8">
        <v>0.745</v>
      </c>
      <c r="E30" s="8">
        <v>0.747</v>
      </c>
      <c r="F30" s="8">
        <v>0.624</v>
      </c>
      <c r="G30" s="8">
        <v>0.189</v>
      </c>
      <c r="H30" s="8">
        <f t="shared" si="2"/>
        <v>0.4177746678198106</v>
      </c>
      <c r="I30" s="8">
        <v>0.70299999999999996</v>
      </c>
      <c r="J30" s="8">
        <v>0.70699999999999996</v>
      </c>
      <c r="K30" s="8">
        <v>0.57399999999999995</v>
      </c>
      <c r="L30" s="8">
        <v>0.17899999999999999</v>
      </c>
      <c r="M30" s="8">
        <f t="shared" si="3"/>
        <v>0.3934817884043173</v>
      </c>
    </row>
    <row r="31" spans="1:13" x14ac:dyDescent="0.2">
      <c r="A31" s="36"/>
      <c r="B31" s="1" t="s">
        <v>48</v>
      </c>
      <c r="D31" s="8">
        <v>0.751</v>
      </c>
      <c r="E31" s="8">
        <v>0.754</v>
      </c>
      <c r="F31" s="8">
        <v>0.63800000000000001</v>
      </c>
      <c r="G31" s="8">
        <v>0.187</v>
      </c>
      <c r="H31" s="8">
        <f t="shared" si="2"/>
        <v>0.41785015883037702</v>
      </c>
      <c r="I31" s="8">
        <v>0.68700000000000006</v>
      </c>
      <c r="J31" s="8">
        <v>0.69099999999999995</v>
      </c>
      <c r="K31" s="8">
        <v>0.55800000000000005</v>
      </c>
      <c r="L31" s="8">
        <v>0.17399999999999999</v>
      </c>
      <c r="M31" s="8">
        <f t="shared" si="3"/>
        <v>0.38306752621447526</v>
      </c>
    </row>
    <row r="32" spans="1:13" x14ac:dyDescent="0.2">
      <c r="A32" s="36"/>
      <c r="B32" s="1" t="s">
        <v>49</v>
      </c>
      <c r="D32" s="8">
        <v>0.74299999999999999</v>
      </c>
      <c r="E32" s="8">
        <v>0.747</v>
      </c>
      <c r="F32" s="8">
        <v>0.626</v>
      </c>
      <c r="G32" s="8">
        <v>0.185</v>
      </c>
      <c r="H32" s="8">
        <f t="shared" si="2"/>
        <v>0.4129060985363579</v>
      </c>
      <c r="I32" s="8">
        <v>0.69599999999999995</v>
      </c>
      <c r="J32" s="8">
        <v>0.7</v>
      </c>
      <c r="K32" s="8">
        <v>0.57599999999999996</v>
      </c>
      <c r="L32" s="8">
        <v>0.17599999999999999</v>
      </c>
      <c r="M32" s="8">
        <f t="shared" si="3"/>
        <v>0.38898085955102052</v>
      </c>
    </row>
    <row r="33" spans="1:13" x14ac:dyDescent="0.2">
      <c r="A33" s="36"/>
      <c r="B33" s="1" t="s">
        <v>50</v>
      </c>
      <c r="D33" s="8">
        <v>0.70699999999999996</v>
      </c>
      <c r="E33" s="8">
        <v>0.71099999999999997</v>
      </c>
      <c r="F33" s="8">
        <v>0.58499999999999996</v>
      </c>
      <c r="G33" s="8">
        <v>0.18099999999999999</v>
      </c>
      <c r="H33" s="8">
        <f t="shared" si="2"/>
        <v>0.3978056837292761</v>
      </c>
      <c r="I33" s="8">
        <v>0.66900000000000004</v>
      </c>
      <c r="J33" s="8">
        <v>0.67300000000000004</v>
      </c>
      <c r="K33" s="8">
        <v>0.54500000000000004</v>
      </c>
      <c r="L33" s="8">
        <v>0.17100000000000001</v>
      </c>
      <c r="M33" s="8">
        <f t="shared" si="3"/>
        <v>0.37511248637692057</v>
      </c>
    </row>
    <row r="34" spans="1:13" x14ac:dyDescent="0.2">
      <c r="A34" s="36" t="s">
        <v>34</v>
      </c>
      <c r="B34" s="2"/>
      <c r="C34" s="36" t="s">
        <v>39</v>
      </c>
      <c r="D34" s="36"/>
      <c r="E34" s="36"/>
      <c r="F34" s="36" t="s">
        <v>40</v>
      </c>
      <c r="G34" s="36"/>
      <c r="H34" s="36"/>
    </row>
    <row r="35" spans="1:13" x14ac:dyDescent="0.2">
      <c r="A35" s="36"/>
      <c r="B35" s="1"/>
      <c r="C35" s="9" t="s">
        <v>53</v>
      </c>
      <c r="D35" s="8" t="s">
        <v>54</v>
      </c>
      <c r="E35" s="8" t="s">
        <v>55</v>
      </c>
      <c r="F35" s="9" t="s">
        <v>53</v>
      </c>
      <c r="G35" s="8" t="s">
        <v>54</v>
      </c>
      <c r="H35" s="8" t="s">
        <v>55</v>
      </c>
    </row>
    <row r="36" spans="1:13" x14ac:dyDescent="0.2">
      <c r="A36" s="36"/>
      <c r="B36" s="1" t="s">
        <v>41</v>
      </c>
      <c r="C36" s="11">
        <v>0.16900000000000001</v>
      </c>
      <c r="D36" s="8">
        <v>0.11600000000000001</v>
      </c>
      <c r="E36" s="8">
        <v>0.79400000000000004</v>
      </c>
      <c r="F36" s="8">
        <v>0.19400000000000001</v>
      </c>
      <c r="G36" s="8">
        <v>0.14499999999999999</v>
      </c>
      <c r="H36" s="8">
        <v>0.79700000000000004</v>
      </c>
    </row>
    <row r="37" spans="1:13" x14ac:dyDescent="0.2">
      <c r="A37" s="36"/>
      <c r="B37" s="1" t="s">
        <v>42</v>
      </c>
      <c r="C37" s="11">
        <v>0.16600000000000001</v>
      </c>
      <c r="D37" s="8">
        <v>0.35399999999999998</v>
      </c>
      <c r="E37" s="8">
        <v>0.65700000000000003</v>
      </c>
      <c r="F37" s="8">
        <v>0.14899999999999999</v>
      </c>
      <c r="G37" s="8">
        <v>0.38200000000000001</v>
      </c>
      <c r="H37" s="8">
        <v>0.60899999999999999</v>
      </c>
    </row>
    <row r="38" spans="1:13" x14ac:dyDescent="0.2">
      <c r="A38" s="36"/>
      <c r="B38" s="1" t="s">
        <v>43</v>
      </c>
      <c r="C38" s="11">
        <v>0.13600000000000001</v>
      </c>
      <c r="D38" s="8">
        <v>0.439</v>
      </c>
      <c r="E38" s="8">
        <v>0.52500000000000002</v>
      </c>
      <c r="F38" s="8">
        <v>0.155</v>
      </c>
      <c r="G38" s="8">
        <v>0.48399999999999999</v>
      </c>
      <c r="H38" s="8">
        <v>0.56100000000000005</v>
      </c>
    </row>
    <row r="39" spans="1:13" x14ac:dyDescent="0.2">
      <c r="A39" s="36"/>
      <c r="B39" s="1" t="s">
        <v>44</v>
      </c>
      <c r="C39" s="11">
        <v>0.17799999999999999</v>
      </c>
      <c r="D39" s="8">
        <v>0.47099999999999997</v>
      </c>
      <c r="E39" s="8">
        <v>0.61599999999999999</v>
      </c>
      <c r="F39" s="8">
        <v>0.14499999999999999</v>
      </c>
      <c r="G39" s="8">
        <v>0.39800000000000002</v>
      </c>
      <c r="H39" s="8">
        <v>0.59</v>
      </c>
    </row>
    <row r="40" spans="1:13" x14ac:dyDescent="0.2">
      <c r="A40" s="36"/>
      <c r="B40" s="1" t="s">
        <v>45</v>
      </c>
      <c r="C40" s="11">
        <v>0.151</v>
      </c>
      <c r="D40" s="8">
        <v>0.38100000000000001</v>
      </c>
      <c r="E40" s="8">
        <v>0.60799999999999998</v>
      </c>
      <c r="F40" s="8">
        <v>0.14799999999999999</v>
      </c>
      <c r="G40" s="8">
        <v>0.36</v>
      </c>
      <c r="H40" s="8">
        <v>0.621</v>
      </c>
    </row>
    <row r="41" spans="1:13" x14ac:dyDescent="0.2">
      <c r="A41" s="36"/>
      <c r="B41" s="1" t="s">
        <v>46</v>
      </c>
      <c r="C41" s="11">
        <v>0.17199999999999999</v>
      </c>
      <c r="D41" s="8">
        <v>0.434</v>
      </c>
      <c r="E41" s="8">
        <v>0.624</v>
      </c>
      <c r="F41" s="8">
        <v>0.16600000000000001</v>
      </c>
      <c r="G41" s="8">
        <v>0.40300000000000002</v>
      </c>
      <c r="H41" s="8">
        <v>0.63300000000000001</v>
      </c>
    </row>
    <row r="42" spans="1:13" x14ac:dyDescent="0.2">
      <c r="A42" s="36"/>
      <c r="B42" s="1" t="s">
        <v>47</v>
      </c>
      <c r="C42" s="11">
        <v>0.183</v>
      </c>
      <c r="D42" s="8">
        <v>0.35399999999999998</v>
      </c>
      <c r="E42" s="8">
        <v>0.68400000000000005</v>
      </c>
      <c r="F42" s="8">
        <v>0.14199999999999999</v>
      </c>
      <c r="G42" s="8">
        <v>0.29599999999999999</v>
      </c>
      <c r="H42" s="8">
        <v>0.65400000000000003</v>
      </c>
    </row>
    <row r="43" spans="1:13" x14ac:dyDescent="0.2">
      <c r="A43" s="36"/>
      <c r="B43" s="1" t="s">
        <v>48</v>
      </c>
      <c r="C43" s="11">
        <v>0.17</v>
      </c>
      <c r="D43" s="8">
        <v>0.39700000000000002</v>
      </c>
      <c r="E43" s="8">
        <v>0.64</v>
      </c>
      <c r="F43" s="8">
        <v>0.155</v>
      </c>
      <c r="G43" s="8">
        <v>0.34399999999999997</v>
      </c>
      <c r="H43" s="8">
        <v>0.64600000000000002</v>
      </c>
    </row>
    <row r="44" spans="1:13" x14ac:dyDescent="0.2">
      <c r="A44" s="36"/>
      <c r="B44" s="1" t="s">
        <v>49</v>
      </c>
      <c r="C44" s="11">
        <v>0.16700000000000001</v>
      </c>
      <c r="D44" s="8">
        <v>0.376</v>
      </c>
      <c r="E44" s="8">
        <v>0.64700000000000002</v>
      </c>
      <c r="F44" s="8">
        <v>0.11899999999999999</v>
      </c>
      <c r="G44" s="8">
        <v>0.28999999999999998</v>
      </c>
      <c r="H44" s="8">
        <v>0.60199999999999998</v>
      </c>
    </row>
    <row r="45" spans="1:13" x14ac:dyDescent="0.2">
      <c r="A45" s="36"/>
      <c r="B45" s="1" t="s">
        <v>50</v>
      </c>
      <c r="C45" s="11">
        <v>0.16800000000000001</v>
      </c>
      <c r="D45" s="8">
        <v>0.33300000000000002</v>
      </c>
      <c r="E45" s="8">
        <v>0.67200000000000004</v>
      </c>
      <c r="F45" s="8">
        <v>0.16900000000000001</v>
      </c>
      <c r="G45" s="8">
        <v>0.32800000000000001</v>
      </c>
      <c r="H45" s="8">
        <v>0.68100000000000005</v>
      </c>
    </row>
  </sheetData>
  <mergeCells count="10">
    <mergeCell ref="A34:A45"/>
    <mergeCell ref="C34:E34"/>
    <mergeCell ref="F34:H34"/>
    <mergeCell ref="A2:A8"/>
    <mergeCell ref="D10:H10"/>
    <mergeCell ref="I10:M10"/>
    <mergeCell ref="A10:A21"/>
    <mergeCell ref="A22:A33"/>
    <mergeCell ref="D22:H22"/>
    <mergeCell ref="I22:M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 Question Retrieval</vt:lpstr>
      <vt:lpstr>Task 2 Domain Adaptation</vt:lpstr>
      <vt:lpstr>Task 2 per epoch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2017-11-26T19:44:11Z</dcterms:created>
  <dcterms:modified xsi:type="dcterms:W3CDTF">2017-12-08T02:11:25Z</dcterms:modified>
</cp:coreProperties>
</file>