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slonge/Documents/mit/year4/6806/final_proj_gh/"/>
    </mc:Choice>
  </mc:AlternateContent>
  <bookViews>
    <workbookView xWindow="120" yWindow="1720" windowWidth="215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2" l="1"/>
  <c r="G15" i="2"/>
  <c r="G14" i="2"/>
  <c r="G12" i="2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83" i="1"/>
  <c r="T83" i="1"/>
  <c r="U82" i="1"/>
  <c r="T82" i="1"/>
  <c r="U89" i="1"/>
  <c r="T89" i="1"/>
  <c r="U88" i="1"/>
  <c r="T88" i="1"/>
  <c r="U86" i="1"/>
  <c r="T86" i="1"/>
  <c r="U85" i="1"/>
  <c r="T85" i="1"/>
  <c r="U78" i="1"/>
  <c r="T78" i="1"/>
  <c r="U79" i="1"/>
  <c r="T79" i="1"/>
  <c r="U61" i="1"/>
  <c r="T61" i="1"/>
  <c r="T67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  <c r="U93" i="1"/>
  <c r="T93" i="1"/>
  <c r="U73" i="1"/>
  <c r="T73" i="1"/>
  <c r="U76" i="1"/>
  <c r="T76" i="1"/>
  <c r="U75" i="1"/>
  <c r="T75" i="1"/>
  <c r="U72" i="1"/>
  <c r="T72" i="1"/>
  <c r="U71" i="1"/>
  <c r="T71" i="1"/>
  <c r="T68" i="1"/>
  <c r="U68" i="1"/>
  <c r="T69" i="1"/>
  <c r="U69" i="1"/>
  <c r="U67" i="1"/>
</calcChain>
</file>

<file path=xl/sharedStrings.xml><?xml version="1.0" encoding="utf-8"?>
<sst xmlns="http://schemas.openxmlformats.org/spreadsheetml/2006/main" count="239" uniqueCount="69">
  <si>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</si>
  <si>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</si>
  <si>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</si>
  <si>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</si>
  <si>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</si>
  <si>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</si>
  <si>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</si>
  <si>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</si>
  <si>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</si>
  <si>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</si>
  <si>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</si>
  <si>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</si>
  <si>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</si>
  <si>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</si>
  <si>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</si>
  <si>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</si>
  <si>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</si>
  <si>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</si>
  <si>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</si>
  <si>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</si>
  <si>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</si>
  <si>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</si>
  <si>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</si>
  <si>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</si>
  <si>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</si>
  <si>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</si>
  <si>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</si>
  <si>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</si>
  <si>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</si>
  <si>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</si>
  <si>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</si>
  <si>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</si>
  <si>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</si>
  <si>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</si>
  <si>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</si>
  <si>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</si>
  <si>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</si>
  <si>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</si>
  <si>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</si>
  <si>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</si>
  <si>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</si>
  <si>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Harmean</t>
  </si>
  <si>
    <t>precision</t>
  </si>
  <si>
    <t>recall</t>
  </si>
  <si>
    <t>accuracy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</si>
  <si>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</si>
  <si>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</si>
  <si>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</si>
  <si>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</si>
  <si>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</si>
  <si>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</si>
  <si>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</si>
  <si>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</si>
  <si>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</si>
  <si>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</si>
  <si>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</si>
  <si>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</si>
  <si>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</si>
  <si>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</si>
  <si>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</si>
  <si>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4 in 10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</si>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</sst>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5" fillId="0" borderId="0" xfId="2" applyNumberFormat="1" applyFont="1"/>
    <xf numFmtId="164" fontId="3" fillId="0" borderId="0" xfId="2" applyNumberFormat="1" applyFont="1"/>
    <xf numFmtId="0" fontId="0" fillId="0" borderId="0" xfId="0" applyAlignment="1">
      <alignment horizontal="center"/>
    </xf>
    <xf numFmtId="164" fontId="2" fillId="0" borderId="0" xfId="2" applyNumberFormat="1" applyFont="1"/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1" fillId="0" borderId="0" xfId="2" applyNumberFormat="1" applyFont="1"/>
    <xf numFmtId="164" fontId="1" fillId="2" borderId="0" xfId="2" applyNumberFormat="1" applyFont="1" applyFill="1"/>
    <xf numFmtId="164" fontId="1" fillId="0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041056"/>
        <c:axId val="-2109038736"/>
      </c:lineChart>
      <c:catAx>
        <c:axId val="-21090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38736"/>
        <c:crosses val="autoZero"/>
        <c:auto val="1"/>
        <c:lblAlgn val="ctr"/>
        <c:lblOffset val="100"/>
        <c:noMultiLvlLbl val="0"/>
      </c:catAx>
      <c:valAx>
        <c:axId val="-2109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826464"/>
        <c:axId val="-2107823712"/>
      </c:lineChart>
      <c:catAx>
        <c:axId val="-21078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23712"/>
        <c:crosses val="autoZero"/>
        <c:auto val="1"/>
        <c:lblAlgn val="ctr"/>
        <c:lblOffset val="100"/>
        <c:noMultiLvlLbl val="0"/>
      </c:catAx>
      <c:valAx>
        <c:axId val="-21078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8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showRuler="0" topLeftCell="A22" workbookViewId="0">
      <selection activeCell="J85" sqref="J85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20" t="s">
        <v>2</v>
      </c>
      <c r="D3" s="20"/>
      <c r="E3" s="20"/>
      <c r="F3" s="20"/>
      <c r="G3" s="20"/>
      <c r="H3" s="3"/>
      <c r="I3" s="6"/>
      <c r="J3" s="3"/>
      <c r="K3" s="20" t="s">
        <v>9</v>
      </c>
      <c r="L3" s="20"/>
      <c r="M3" s="20"/>
      <c r="N3" s="20"/>
      <c r="O3" s="20"/>
      <c r="P3" s="20"/>
      <c r="Q3" s="20"/>
      <c r="R3" s="20"/>
      <c r="S3" s="20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10">
        <f>HARMEAN(L28:O28)</f>
        <v>0.54619824881451606</v>
      </c>
      <c r="U28" s="10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11">
        <f>HARMEAN(L41:O41)</f>
        <v>0.55825877732488272</v>
      </c>
      <c r="U41" s="11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11">
        <f>HARMEAN(L47:O47)</f>
        <v>0.55986164163140495</v>
      </c>
      <c r="U47" s="11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9">
        <f t="shared" ref="T61" si="0">HARMEAN(L61:O61)</f>
        <v>0.5727891378247163</v>
      </c>
      <c r="U61" s="9">
        <f t="shared" ref="U61" si="1">HARMEAN(P61:S61)</f>
        <v>0.55651420838971588</v>
      </c>
    </row>
    <row r="65" spans="1:21" x14ac:dyDescent="0.2">
      <c r="C65" s="20" t="s">
        <v>2</v>
      </c>
      <c r="D65" s="20"/>
      <c r="E65" s="20"/>
      <c r="F65" s="20"/>
      <c r="G65" s="20"/>
      <c r="H65" s="3"/>
      <c r="I65" s="6"/>
      <c r="J65" s="3"/>
      <c r="K65" s="20" t="s">
        <v>9</v>
      </c>
      <c r="L65" s="20"/>
      <c r="M65" s="20"/>
      <c r="N65" s="20"/>
      <c r="O65" s="20"/>
      <c r="P65" s="20"/>
      <c r="Q65" s="20"/>
      <c r="R65" s="20"/>
      <c r="S65" s="20"/>
    </row>
    <row r="66" spans="1:21" x14ac:dyDescent="0.2">
      <c r="A66" t="s">
        <v>1</v>
      </c>
      <c r="B66" t="s">
        <v>22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</row>
    <row r="67" spans="1:21" x14ac:dyDescent="0.2"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5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9">
        <f>HARMEAN(L67:O67)</f>
        <v>0.5341466465864888</v>
      </c>
      <c r="U67" s="9">
        <f t="shared" ref="U67:U68" si="2">HARMEAN(P67:S67)</f>
        <v>0.55869760966365589</v>
      </c>
    </row>
    <row r="68" spans="1:21" x14ac:dyDescent="0.2">
      <c r="B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21" x14ac:dyDescent="0.2"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21" x14ac:dyDescent="0.2"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4">
        <v>0.67200000000000004</v>
      </c>
      <c r="N71" s="1">
        <v>0.53400000000000003</v>
      </c>
      <c r="O71" s="1">
        <v>0.44900000000000001</v>
      </c>
      <c r="P71" s="1">
        <v>0.57999999999999996</v>
      </c>
      <c r="Q71" s="4">
        <v>0.73</v>
      </c>
      <c r="R71" s="1">
        <v>0.59699999999999998</v>
      </c>
      <c r="S71" s="7">
        <v>0.43</v>
      </c>
      <c r="T71" s="11">
        <f t="shared" ref="T71:T72" si="4">HARMEAN(L71:O71)</f>
        <v>0.53888105693368749</v>
      </c>
      <c r="U71" s="11">
        <f t="shared" ref="U71:U72" si="5">HARMEAN(P71:S71)</f>
        <v>0.56380716978729306</v>
      </c>
    </row>
    <row r="72" spans="1:21" x14ac:dyDescent="0.2">
      <c r="B72">
        <v>2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10">
        <f t="shared" si="4"/>
        <v>0.53302736458221989</v>
      </c>
      <c r="U72" s="10">
        <f t="shared" si="5"/>
        <v>0.56341248542736644</v>
      </c>
    </row>
    <row r="73" spans="1:21" x14ac:dyDescent="0.2"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10">
        <f t="shared" ref="T73" si="6">HARMEAN(L73:O73)</f>
        <v>0.52127713009104992</v>
      </c>
      <c r="U73" s="10">
        <f t="shared" ref="U73" si="7">HARMEAN(P73:S73)</f>
        <v>0.56879315414671461</v>
      </c>
    </row>
    <row r="75" spans="1:21" x14ac:dyDescent="0.2"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9">
        <f t="shared" ref="T75:T76" si="8">HARMEAN(L75:O75)</f>
        <v>0.52869598003963159</v>
      </c>
      <c r="U75" s="9">
        <f t="shared" ref="U75:U76" si="9">HARMEAN(P75:S75)</f>
        <v>0.54836378195331514</v>
      </c>
    </row>
    <row r="76" spans="1:21" x14ac:dyDescent="0.2">
      <c r="B76">
        <v>3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21" x14ac:dyDescent="0.2">
      <c r="D78">
        <v>240</v>
      </c>
      <c r="E78">
        <v>2.9999999999999997E-4</v>
      </c>
      <c r="F78">
        <v>0.01</v>
      </c>
      <c r="G78">
        <v>7</v>
      </c>
      <c r="H78">
        <v>38</v>
      </c>
      <c r="I78">
        <v>200</v>
      </c>
      <c r="J78" t="s">
        <v>27</v>
      </c>
      <c r="K78" s="2">
        <v>2.63E-3</v>
      </c>
      <c r="L78" s="12"/>
      <c r="M78" s="12"/>
      <c r="N78" s="12"/>
      <c r="O78" s="12"/>
      <c r="P78" s="12"/>
      <c r="Q78" s="12"/>
      <c r="R78" s="12"/>
      <c r="S78" s="12"/>
      <c r="T78" s="13" t="e">
        <f t="shared" ref="T78" si="10">HARMEAN(L78:O78)</f>
        <v>#N/A</v>
      </c>
      <c r="U78" s="13" t="e">
        <f t="shared" ref="U78" si="11">HARMEAN(P78:S78)</f>
        <v>#N/A</v>
      </c>
    </row>
    <row r="79" spans="1:21" x14ac:dyDescent="0.2">
      <c r="B79">
        <v>4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1.56E-3</v>
      </c>
      <c r="L79" s="12"/>
      <c r="M79" s="12"/>
      <c r="N79" s="12"/>
      <c r="O79" s="12"/>
      <c r="P79" s="12"/>
      <c r="Q79" s="12"/>
      <c r="R79" s="12"/>
      <c r="S79" s="12"/>
      <c r="T79" s="14" t="e">
        <f t="shared" ref="T79" si="12">HARMEAN(L79:O79)</f>
        <v>#N/A</v>
      </c>
      <c r="U79" s="14" t="e">
        <f t="shared" ref="U79" si="13">HARMEAN(P79:S79)</f>
        <v>#N/A</v>
      </c>
    </row>
    <row r="80" spans="1:21" x14ac:dyDescent="0.2">
      <c r="L80" s="12"/>
      <c r="M80" s="12"/>
      <c r="N80" s="12"/>
      <c r="O80" s="12"/>
      <c r="P80" s="12"/>
      <c r="Q80" s="12"/>
      <c r="R80" s="12"/>
      <c r="S80" s="12"/>
      <c r="T80" s="14"/>
      <c r="U80" s="14"/>
    </row>
    <row r="81" spans="2:22" x14ac:dyDescent="0.2"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2:22" x14ac:dyDescent="0.2">
      <c r="D82">
        <v>240</v>
      </c>
      <c r="E82">
        <v>2.9999999999999997E-4</v>
      </c>
      <c r="F82">
        <v>0.01</v>
      </c>
      <c r="G82">
        <v>9</v>
      </c>
      <c r="H82">
        <v>20</v>
      </c>
      <c r="I82">
        <v>200</v>
      </c>
      <c r="J82" t="s">
        <v>26</v>
      </c>
      <c r="K82" s="2">
        <v>1.8600000000000001E-3</v>
      </c>
      <c r="L82" s="12">
        <v>0.54100000000000004</v>
      </c>
      <c r="M82" s="12">
        <v>0.66900000000000004</v>
      </c>
      <c r="N82" s="12">
        <v>0.51900000000000002</v>
      </c>
      <c r="O82" s="12">
        <v>0.45800000000000002</v>
      </c>
      <c r="P82" s="12">
        <v>0.57699999999999996</v>
      </c>
      <c r="Q82" s="12">
        <v>0.72099999999999997</v>
      </c>
      <c r="R82" s="12">
        <v>0.57499999999999996</v>
      </c>
      <c r="S82" s="12">
        <v>0.442</v>
      </c>
      <c r="T82" s="13">
        <f t="shared" ref="T82:T83" si="14">HARMEAN(L82:O82)</f>
        <v>0.53666887107867123</v>
      </c>
      <c r="U82" s="13">
        <f t="shared" ref="U82:U83" si="15">HARMEAN(P82:S82)</f>
        <v>0.56166848396011737</v>
      </c>
      <c r="V82" t="s">
        <v>30</v>
      </c>
    </row>
    <row r="83" spans="2:22" x14ac:dyDescent="0.2">
      <c r="B83">
        <v>5</v>
      </c>
      <c r="D83">
        <v>240</v>
      </c>
      <c r="E83">
        <v>2.9999999999999997E-4</v>
      </c>
      <c r="F83">
        <v>0.01</v>
      </c>
      <c r="G83">
        <v>10</v>
      </c>
      <c r="H83">
        <v>20</v>
      </c>
      <c r="I83">
        <v>200</v>
      </c>
      <c r="J83" t="s">
        <v>26</v>
      </c>
      <c r="K83" s="2">
        <v>1.5900000000000001E-3</v>
      </c>
      <c r="L83" s="12">
        <v>0.53600000000000003</v>
      </c>
      <c r="M83" s="12">
        <v>0.65800000000000003</v>
      </c>
      <c r="N83" s="12">
        <v>0.503</v>
      </c>
      <c r="O83" s="12">
        <v>0.441</v>
      </c>
      <c r="P83" s="12">
        <v>0.58099999999999996</v>
      </c>
      <c r="Q83" s="12">
        <v>0.73299999999999998</v>
      </c>
      <c r="R83" s="12">
        <v>0.59699999999999998</v>
      </c>
      <c r="S83" s="12">
        <v>0.438</v>
      </c>
      <c r="T83" s="14">
        <f t="shared" si="14"/>
        <v>0.52348663711711829</v>
      </c>
      <c r="U83" s="14">
        <f t="shared" si="15"/>
        <v>0.56789353356629468</v>
      </c>
    </row>
    <row r="84" spans="2:22" x14ac:dyDescent="0.2">
      <c r="L84" s="12"/>
      <c r="M84" s="12"/>
      <c r="N84" s="12"/>
      <c r="O84" s="12"/>
      <c r="P84" s="12"/>
      <c r="Q84" s="12"/>
      <c r="R84" s="12"/>
      <c r="S84" s="12"/>
      <c r="T84" s="14"/>
      <c r="U84" s="14"/>
    </row>
    <row r="85" spans="2:22" x14ac:dyDescent="0.2">
      <c r="D85">
        <v>240</v>
      </c>
      <c r="E85">
        <v>2.9999999999999997E-4</v>
      </c>
      <c r="F85">
        <v>0.01</v>
      </c>
      <c r="H85">
        <v>20</v>
      </c>
      <c r="I85">
        <v>300</v>
      </c>
      <c r="J85" t="s">
        <v>26</v>
      </c>
      <c r="K85" s="2">
        <v>2.63E-3</v>
      </c>
      <c r="L85" s="12"/>
      <c r="M85" s="12"/>
      <c r="N85" s="12"/>
      <c r="O85" s="12"/>
      <c r="P85" s="12"/>
      <c r="Q85" s="12"/>
      <c r="R85" s="12"/>
      <c r="S85" s="12"/>
      <c r="T85" s="13" t="e">
        <f t="shared" ref="T85:T86" si="16">HARMEAN(L85:O85)</f>
        <v>#N/A</v>
      </c>
      <c r="U85" s="13" t="e">
        <f t="shared" ref="U85:U86" si="17">HARMEAN(P85:S85)</f>
        <v>#N/A</v>
      </c>
    </row>
    <row r="86" spans="2:22" x14ac:dyDescent="0.2">
      <c r="B86">
        <v>6</v>
      </c>
      <c r="D86">
        <v>240</v>
      </c>
      <c r="E86">
        <v>2.9999999999999997E-4</v>
      </c>
      <c r="F86">
        <v>0.01</v>
      </c>
      <c r="G86">
        <v>10</v>
      </c>
      <c r="H86">
        <v>20</v>
      </c>
      <c r="I86">
        <v>300</v>
      </c>
      <c r="J86" t="s">
        <v>26</v>
      </c>
      <c r="K86" s="2">
        <v>1.56E-3</v>
      </c>
      <c r="L86" s="12"/>
      <c r="M86" s="12"/>
      <c r="N86" s="12"/>
      <c r="O86" s="12"/>
      <c r="P86" s="12"/>
      <c r="Q86" s="12"/>
      <c r="R86" s="12"/>
      <c r="S86" s="12"/>
      <c r="T86" s="14" t="e">
        <f t="shared" si="16"/>
        <v>#N/A</v>
      </c>
      <c r="U86" s="14" t="e">
        <f t="shared" si="17"/>
        <v>#N/A</v>
      </c>
    </row>
    <row r="87" spans="2:22" x14ac:dyDescent="0.2">
      <c r="L87" s="12"/>
      <c r="M87" s="12"/>
      <c r="N87" s="12"/>
      <c r="O87" s="12"/>
      <c r="P87" s="12"/>
      <c r="Q87" s="12"/>
      <c r="R87" s="12"/>
      <c r="S87" s="12"/>
      <c r="T87" s="14"/>
      <c r="U87" s="14"/>
    </row>
    <row r="88" spans="2:22" x14ac:dyDescent="0.2">
      <c r="D88">
        <v>240</v>
      </c>
      <c r="E88">
        <v>1E-3</v>
      </c>
      <c r="F88">
        <v>0.01</v>
      </c>
      <c r="H88">
        <v>20</v>
      </c>
      <c r="I88">
        <v>300</v>
      </c>
      <c r="J88" t="s">
        <v>26</v>
      </c>
      <c r="K88" s="2">
        <v>2.63E-3</v>
      </c>
      <c r="L88" s="12"/>
      <c r="M88" s="12"/>
      <c r="N88" s="12"/>
      <c r="O88" s="12"/>
      <c r="P88" s="12"/>
      <c r="Q88" s="12"/>
      <c r="R88" s="12"/>
      <c r="S88" s="12"/>
      <c r="T88" s="13" t="e">
        <f t="shared" ref="T88:T89" si="18">HARMEAN(L88:O88)</f>
        <v>#N/A</v>
      </c>
      <c r="U88" s="13" t="e">
        <f t="shared" ref="U88:U89" si="19">HARMEAN(P88:S88)</f>
        <v>#N/A</v>
      </c>
    </row>
    <row r="89" spans="2:22" x14ac:dyDescent="0.2">
      <c r="B89">
        <v>7</v>
      </c>
      <c r="D89">
        <v>240</v>
      </c>
      <c r="E89">
        <v>1E-3</v>
      </c>
      <c r="F89">
        <v>0.01</v>
      </c>
      <c r="G89">
        <v>10</v>
      </c>
      <c r="H89">
        <v>20</v>
      </c>
      <c r="I89">
        <v>300</v>
      </c>
      <c r="J89" t="s">
        <v>26</v>
      </c>
      <c r="K89" s="2">
        <v>1.56E-3</v>
      </c>
      <c r="L89" s="12"/>
      <c r="M89" s="12"/>
      <c r="N89" s="12"/>
      <c r="O89" s="12"/>
      <c r="P89" s="12"/>
      <c r="Q89" s="12"/>
      <c r="R89" s="12"/>
      <c r="S89" s="12"/>
      <c r="T89" s="14" t="e">
        <f t="shared" si="18"/>
        <v>#N/A</v>
      </c>
      <c r="U89" s="14" t="e">
        <f t="shared" si="19"/>
        <v>#N/A</v>
      </c>
    </row>
    <row r="90" spans="2:22" x14ac:dyDescent="0.2">
      <c r="T90" s="10"/>
      <c r="U90" s="10"/>
    </row>
    <row r="91" spans="2:22" x14ac:dyDescent="0.2">
      <c r="T91" s="10"/>
      <c r="U91" s="10"/>
    </row>
    <row r="92" spans="2:22" x14ac:dyDescent="0.2">
      <c r="T92" s="10"/>
      <c r="U92" s="10"/>
    </row>
    <row r="93" spans="2:22" x14ac:dyDescent="0.2">
      <c r="B93" t="s">
        <v>23</v>
      </c>
      <c r="L93" s="1">
        <v>0.58399999999999996</v>
      </c>
      <c r="M93" s="1">
        <v>0.72299999999999998</v>
      </c>
      <c r="N93" s="1">
        <v>0.6</v>
      </c>
      <c r="O93" s="1">
        <v>0.46400000000000002</v>
      </c>
      <c r="P93" s="1">
        <v>0.56799999999999995</v>
      </c>
      <c r="Q93" s="1">
        <v>0.70099999999999996</v>
      </c>
      <c r="R93" s="1">
        <v>0.55800000000000005</v>
      </c>
      <c r="S93" s="1">
        <v>0.432</v>
      </c>
      <c r="T93" s="9">
        <f t="shared" ref="T93" si="20">HARMEAN(L93:O93)</f>
        <v>0.57826082952638469</v>
      </c>
      <c r="U93" s="9">
        <f t="shared" ref="U93" si="21">HARMEAN(P93:S93)</f>
        <v>0.54839395595501261</v>
      </c>
    </row>
  </sheetData>
  <mergeCells count="4">
    <mergeCell ref="C3:G3"/>
    <mergeCell ref="C65:G65"/>
    <mergeCell ref="K3:S3"/>
    <mergeCell ref="K65:S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showRuler="0" topLeftCell="A2" workbookViewId="0">
      <selection activeCell="T7" sqref="T7"/>
    </sheetView>
  </sheetViews>
  <sheetFormatPr baseColWidth="10" defaultRowHeight="16" x14ac:dyDescent="0.2"/>
  <cols>
    <col min="1" max="1" width="16.6640625" style="16" bestFit="1" customWidth="1"/>
    <col min="2" max="2" width="13.83203125" bestFit="1" customWidth="1"/>
  </cols>
  <sheetData>
    <row r="1" spans="1:23" x14ac:dyDescent="0.2">
      <c r="B1" t="s">
        <v>1</v>
      </c>
      <c r="I1" t="s">
        <v>0</v>
      </c>
    </row>
    <row r="2" spans="1:23" x14ac:dyDescent="0.2">
      <c r="I2" t="s">
        <v>65</v>
      </c>
      <c r="J2" s="8">
        <v>1E-3</v>
      </c>
      <c r="K2" s="8">
        <v>1E-3</v>
      </c>
      <c r="L2" s="8">
        <v>1E-3</v>
      </c>
      <c r="M2" s="8">
        <v>1E-3</v>
      </c>
      <c r="N2" s="8">
        <v>0.01</v>
      </c>
      <c r="O2" s="8">
        <v>0.01</v>
      </c>
      <c r="P2" s="8">
        <v>0.01</v>
      </c>
      <c r="Q2" s="8">
        <v>0.01</v>
      </c>
      <c r="R2" s="8">
        <v>0.01</v>
      </c>
      <c r="S2" s="8">
        <v>0.01</v>
      </c>
      <c r="T2" s="8">
        <v>0.01</v>
      </c>
      <c r="U2" s="8">
        <v>0.01</v>
      </c>
      <c r="V2" s="8">
        <v>0.01</v>
      </c>
      <c r="W2" s="8">
        <v>0.01</v>
      </c>
    </row>
    <row r="3" spans="1:23" x14ac:dyDescent="0.2">
      <c r="A3" s="21" t="s">
        <v>31</v>
      </c>
      <c r="B3" t="s">
        <v>15</v>
      </c>
      <c r="C3" s="16">
        <v>100</v>
      </c>
      <c r="I3" t="s">
        <v>3</v>
      </c>
      <c r="J3" s="8">
        <v>2</v>
      </c>
      <c r="K3" s="8">
        <v>2</v>
      </c>
      <c r="L3" s="8">
        <v>2</v>
      </c>
      <c r="M3" s="8">
        <v>3</v>
      </c>
      <c r="N3" s="8">
        <v>2</v>
      </c>
      <c r="O3" s="8">
        <v>3</v>
      </c>
      <c r="P3" s="8">
        <v>2</v>
      </c>
      <c r="Q3" s="8">
        <v>2</v>
      </c>
      <c r="R3" s="8">
        <v>2</v>
      </c>
      <c r="S3" s="8">
        <v>4</v>
      </c>
      <c r="T3" s="8" t="s">
        <v>68</v>
      </c>
      <c r="U3" s="8">
        <v>2</v>
      </c>
      <c r="V3" s="8">
        <v>2</v>
      </c>
      <c r="W3" s="8">
        <v>2</v>
      </c>
    </row>
    <row r="4" spans="1:23" x14ac:dyDescent="0.2">
      <c r="A4" s="21"/>
      <c r="B4" t="s">
        <v>7</v>
      </c>
      <c r="C4" s="16">
        <v>0.01</v>
      </c>
      <c r="I4" t="s">
        <v>5</v>
      </c>
      <c r="J4" s="8">
        <v>200</v>
      </c>
      <c r="K4" s="8">
        <v>200</v>
      </c>
      <c r="L4" s="8">
        <v>200</v>
      </c>
      <c r="M4" s="8">
        <v>200</v>
      </c>
      <c r="N4" s="8">
        <v>200</v>
      </c>
      <c r="O4" s="8">
        <v>200</v>
      </c>
      <c r="P4" s="8">
        <v>200</v>
      </c>
      <c r="Q4" s="8">
        <v>200</v>
      </c>
      <c r="R4" s="8">
        <v>100</v>
      </c>
      <c r="S4" s="8">
        <v>200</v>
      </c>
      <c r="T4" s="8">
        <v>200</v>
      </c>
      <c r="U4" s="8">
        <v>200</v>
      </c>
      <c r="V4" s="8">
        <v>100</v>
      </c>
      <c r="W4" s="8">
        <v>400</v>
      </c>
    </row>
    <row r="5" spans="1:23" x14ac:dyDescent="0.2">
      <c r="A5" s="21"/>
      <c r="B5" t="s">
        <v>8</v>
      </c>
      <c r="C5" s="16">
        <v>0.01</v>
      </c>
      <c r="I5" t="s">
        <v>8</v>
      </c>
      <c r="J5" s="8">
        <v>1E-3</v>
      </c>
      <c r="K5" s="8">
        <v>0.01</v>
      </c>
      <c r="L5" s="8">
        <v>0.01</v>
      </c>
      <c r="M5" s="8">
        <v>0.01</v>
      </c>
      <c r="N5" s="8">
        <v>0.01</v>
      </c>
      <c r="O5" s="8">
        <v>0.01</v>
      </c>
      <c r="P5" s="8">
        <v>0.1</v>
      </c>
      <c r="Q5" s="8">
        <v>0.1</v>
      </c>
      <c r="R5" s="8">
        <v>0.1</v>
      </c>
      <c r="S5" s="8">
        <v>0.1</v>
      </c>
      <c r="T5" s="8">
        <v>0.1</v>
      </c>
      <c r="U5" s="8">
        <v>0.1</v>
      </c>
      <c r="V5" s="8">
        <v>0.1</v>
      </c>
      <c r="W5" s="8">
        <v>0.1</v>
      </c>
    </row>
    <row r="6" spans="1:23" x14ac:dyDescent="0.2">
      <c r="A6" s="21"/>
      <c r="B6" t="s">
        <v>6</v>
      </c>
      <c r="C6" s="16" t="s">
        <v>60</v>
      </c>
      <c r="I6" t="s">
        <v>6</v>
      </c>
      <c r="J6" s="8">
        <v>8</v>
      </c>
      <c r="K6" s="8">
        <v>9</v>
      </c>
      <c r="L6" s="8">
        <v>8</v>
      </c>
      <c r="M6" s="8">
        <v>9</v>
      </c>
      <c r="N6" s="8">
        <v>9</v>
      </c>
      <c r="O6" s="8">
        <v>19</v>
      </c>
      <c r="P6" s="8">
        <v>5</v>
      </c>
      <c r="Q6" s="8"/>
      <c r="R6" s="8">
        <v>5</v>
      </c>
      <c r="S6" s="8">
        <v>3</v>
      </c>
      <c r="T6" s="8">
        <v>7</v>
      </c>
      <c r="U6" s="8">
        <v>4</v>
      </c>
      <c r="V6" s="8">
        <v>4</v>
      </c>
      <c r="W6" s="8"/>
    </row>
    <row r="7" spans="1:23" x14ac:dyDescent="0.2">
      <c r="A7" s="21"/>
      <c r="B7" t="s">
        <v>25</v>
      </c>
      <c r="C7" s="16">
        <v>20</v>
      </c>
      <c r="I7" t="s">
        <v>61</v>
      </c>
      <c r="J7" s="8">
        <v>20</v>
      </c>
      <c r="K7" s="8">
        <v>20</v>
      </c>
      <c r="L7" s="8">
        <v>20</v>
      </c>
      <c r="M7" s="8">
        <v>20</v>
      </c>
      <c r="N7" s="8">
        <v>20</v>
      </c>
      <c r="O7" s="8">
        <v>20</v>
      </c>
      <c r="P7" s="8">
        <v>20</v>
      </c>
      <c r="Q7" s="8">
        <v>35</v>
      </c>
      <c r="R7" s="8">
        <v>20</v>
      </c>
      <c r="S7" s="8">
        <v>20</v>
      </c>
      <c r="T7" s="8">
        <v>20</v>
      </c>
      <c r="U7" s="8">
        <v>20</v>
      </c>
      <c r="V7" s="8">
        <v>20</v>
      </c>
      <c r="W7" s="8">
        <v>20</v>
      </c>
    </row>
    <row r="8" spans="1:23" x14ac:dyDescent="0.2">
      <c r="A8" s="21"/>
      <c r="B8" t="s">
        <v>28</v>
      </c>
      <c r="C8" s="16">
        <v>200</v>
      </c>
      <c r="I8" t="s">
        <v>28</v>
      </c>
      <c r="J8" s="8">
        <v>300</v>
      </c>
      <c r="K8" s="8">
        <v>300</v>
      </c>
      <c r="L8" s="8">
        <v>300</v>
      </c>
      <c r="M8" s="8">
        <v>300</v>
      </c>
      <c r="N8" s="8">
        <v>300</v>
      </c>
      <c r="O8" s="8">
        <v>300</v>
      </c>
      <c r="P8" s="8">
        <v>300</v>
      </c>
      <c r="Q8" s="8">
        <v>300</v>
      </c>
      <c r="R8" s="8">
        <v>300</v>
      </c>
      <c r="S8" s="8">
        <v>300</v>
      </c>
      <c r="T8" s="8">
        <v>300</v>
      </c>
      <c r="U8" s="8">
        <v>300</v>
      </c>
      <c r="V8" s="8">
        <v>300</v>
      </c>
      <c r="W8" s="8">
        <v>300</v>
      </c>
    </row>
    <row r="9" spans="1:23" x14ac:dyDescent="0.2">
      <c r="A9" s="21"/>
      <c r="B9" t="s">
        <v>24</v>
      </c>
      <c r="C9" s="16" t="s">
        <v>26</v>
      </c>
      <c r="I9" t="s">
        <v>24</v>
      </c>
      <c r="J9" s="8" t="s">
        <v>27</v>
      </c>
      <c r="K9" s="8" t="s">
        <v>27</v>
      </c>
      <c r="L9" s="8" t="s">
        <v>27</v>
      </c>
      <c r="M9" s="8" t="s">
        <v>66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67</v>
      </c>
      <c r="S9" s="8" t="s">
        <v>27</v>
      </c>
      <c r="T9" s="8" t="s">
        <v>27</v>
      </c>
      <c r="U9" s="8" t="s">
        <v>26</v>
      </c>
      <c r="V9" s="8" t="s">
        <v>26</v>
      </c>
      <c r="W9" s="8" t="s">
        <v>26</v>
      </c>
    </row>
    <row r="10" spans="1:23" x14ac:dyDescent="0.2">
      <c r="A10" s="21" t="s">
        <v>32</v>
      </c>
      <c r="B10" s="2" t="s">
        <v>10</v>
      </c>
    </row>
    <row r="11" spans="1:23" x14ac:dyDescent="0.2">
      <c r="A11" s="21"/>
      <c r="B11" s="1"/>
      <c r="C11" t="s">
        <v>35</v>
      </c>
      <c r="D11" t="s">
        <v>36</v>
      </c>
      <c r="E11" t="s">
        <v>37</v>
      </c>
      <c r="F11" t="s">
        <v>38</v>
      </c>
      <c r="G11" t="s">
        <v>41</v>
      </c>
      <c r="J11" t="s">
        <v>62</v>
      </c>
    </row>
    <row r="12" spans="1:23" x14ac:dyDescent="0.2">
      <c r="A12" s="21"/>
      <c r="B12" s="1" t="s">
        <v>39</v>
      </c>
      <c r="C12" s="15">
        <v>0.54900000000000004</v>
      </c>
      <c r="D12" s="15">
        <v>0.67500000000000004</v>
      </c>
      <c r="E12" s="15">
        <v>0.53400000000000003</v>
      </c>
      <c r="F12" s="15">
        <v>0.441</v>
      </c>
      <c r="G12" s="15">
        <f t="shared" ref="G12:G13" si="0">HARMEAN(C12:F12)</f>
        <v>0.53740269136538665</v>
      </c>
      <c r="H12" s="15"/>
      <c r="I12" s="23" t="s">
        <v>63</v>
      </c>
      <c r="J12" s="26">
        <v>6.9000000000000006E-2</v>
      </c>
      <c r="K12" s="26">
        <v>8.6800000000000002E-2</v>
      </c>
      <c r="L12" s="26">
        <v>8.8999999999999996E-2</v>
      </c>
      <c r="M12" s="26">
        <v>8.6699999999999999E-2</v>
      </c>
      <c r="N12" s="26">
        <v>8.1299999999999997E-2</v>
      </c>
      <c r="O12" s="26">
        <v>8.0699999999999994E-2</v>
      </c>
      <c r="P12" s="25">
        <v>8.1100000000000005E-2</v>
      </c>
      <c r="Q12" s="26">
        <v>8.2799999999999999E-2</v>
      </c>
      <c r="R12" s="26">
        <v>7.0999999999999994E-2</v>
      </c>
      <c r="S12" s="26">
        <v>7.1199999999999999E-2</v>
      </c>
      <c r="T12" s="25">
        <v>7.7200000000000005E-2</v>
      </c>
      <c r="U12" s="25">
        <v>0.10100000000000001</v>
      </c>
      <c r="V12" s="25">
        <v>7.8E-2</v>
      </c>
      <c r="W12" s="25"/>
    </row>
    <row r="13" spans="1:23" x14ac:dyDescent="0.2">
      <c r="A13" s="21"/>
      <c r="B13" s="1" t="s">
        <v>40</v>
      </c>
      <c r="C13" s="15">
        <v>0.57499999999999996</v>
      </c>
      <c r="D13" s="15">
        <v>0.72599999999999998</v>
      </c>
      <c r="E13" s="15">
        <v>0.60199999999999998</v>
      </c>
      <c r="F13" s="15">
        <v>0.432</v>
      </c>
      <c r="G13" s="15">
        <f t="shared" si="0"/>
        <v>0.56397720103593907</v>
      </c>
      <c r="H13" s="15"/>
      <c r="I13" s="24" t="s">
        <v>64</v>
      </c>
      <c r="J13" s="25">
        <v>6.5000000000000002E-2</v>
      </c>
      <c r="K13" s="25">
        <v>6.8000000000000005E-2</v>
      </c>
      <c r="L13" s="25">
        <v>7.6999999999999999E-2</v>
      </c>
      <c r="M13" s="25">
        <v>6.83E-2</v>
      </c>
      <c r="N13" s="25">
        <v>7.1199999999999999E-2</v>
      </c>
      <c r="O13" s="25">
        <v>7.4200000000000002E-2</v>
      </c>
      <c r="P13" s="25">
        <v>7.5300000000000006E-2</v>
      </c>
      <c r="Q13" s="25">
        <v>7.4700000000000003E-2</v>
      </c>
      <c r="R13" s="25">
        <v>7.5999999999999998E-2</v>
      </c>
      <c r="S13" s="25">
        <v>6.08E-2</v>
      </c>
      <c r="T13" s="25">
        <v>5.8999999999999997E-2</v>
      </c>
      <c r="U13" s="25">
        <v>9.1999999999999998E-2</v>
      </c>
      <c r="V13" s="25">
        <v>8.3699999999999997E-2</v>
      </c>
      <c r="W13" s="25"/>
    </row>
    <row r="14" spans="1:23" x14ac:dyDescent="0.2">
      <c r="A14" s="21" t="s">
        <v>33</v>
      </c>
      <c r="B14" s="1" t="s">
        <v>39</v>
      </c>
      <c r="C14" s="15">
        <v>0.752</v>
      </c>
      <c r="D14" s="15">
        <v>0.755</v>
      </c>
      <c r="E14" s="15">
        <v>0.63700000000000001</v>
      </c>
      <c r="F14" s="15">
        <v>0.191</v>
      </c>
      <c r="G14" s="19">
        <f t="shared" ref="G14:G15" si="1">HARMEAN(C14:F14)</f>
        <v>0.42284409505598886</v>
      </c>
      <c r="H14" s="19"/>
      <c r="I14" s="23" t="s">
        <v>63</v>
      </c>
      <c r="J14" s="26">
        <v>0.29330000000000001</v>
      </c>
      <c r="K14" s="26">
        <v>0.35299999999999998</v>
      </c>
      <c r="L14" s="26">
        <v>0.38300000000000001</v>
      </c>
      <c r="M14" s="26">
        <v>0.35299999999999998</v>
      </c>
      <c r="N14" s="26">
        <v>0.379</v>
      </c>
      <c r="O14" s="26">
        <v>0.38200000000000001</v>
      </c>
      <c r="P14" s="25">
        <v>0.43</v>
      </c>
      <c r="Q14" s="26">
        <v>0.34699999999999998</v>
      </c>
      <c r="R14" s="26">
        <v>0.42499999999999999</v>
      </c>
      <c r="S14" s="26">
        <v>0.36299999999999999</v>
      </c>
      <c r="T14" s="25">
        <v>0.42099999999999999</v>
      </c>
      <c r="U14" s="25">
        <v>0.44800000000000001</v>
      </c>
      <c r="V14" s="25">
        <v>0.45800000000000002</v>
      </c>
      <c r="W14" s="25"/>
    </row>
    <row r="15" spans="1:23" x14ac:dyDescent="0.2">
      <c r="A15" s="21"/>
      <c r="B15" s="1" t="s">
        <v>40</v>
      </c>
      <c r="C15" s="15">
        <v>0.70399999999999996</v>
      </c>
      <c r="D15" s="15">
        <v>0.70799999999999996</v>
      </c>
      <c r="E15" s="15">
        <v>0.57999999999999996</v>
      </c>
      <c r="F15" s="15">
        <v>0.18099999999999999</v>
      </c>
      <c r="G15" s="15">
        <f t="shared" si="1"/>
        <v>0.39675125261755295</v>
      </c>
      <c r="H15" s="15"/>
      <c r="I15" s="24" t="s">
        <v>64</v>
      </c>
      <c r="J15" s="25">
        <v>0.28100000000000003</v>
      </c>
      <c r="K15" s="25">
        <v>0.35599999999999998</v>
      </c>
      <c r="L15" s="25">
        <v>0.371</v>
      </c>
      <c r="M15" s="25">
        <v>0.35599999999999998</v>
      </c>
      <c r="N15" s="25">
        <v>0.374</v>
      </c>
      <c r="O15" s="25">
        <v>0.38500000000000001</v>
      </c>
      <c r="P15" s="25">
        <v>0.433</v>
      </c>
      <c r="Q15" s="25">
        <v>0.34</v>
      </c>
      <c r="R15" s="25">
        <v>0.44800000000000001</v>
      </c>
      <c r="S15" s="25">
        <v>0.34200000000000003</v>
      </c>
      <c r="T15" s="25">
        <v>0.433</v>
      </c>
      <c r="U15" s="25">
        <v>0.46</v>
      </c>
      <c r="V15" s="25">
        <v>0.45400000000000001</v>
      </c>
      <c r="W15" s="25"/>
    </row>
    <row r="16" spans="1:23" x14ac:dyDescent="0.2">
      <c r="A16" s="21" t="s">
        <v>34</v>
      </c>
      <c r="C16" t="s">
        <v>42</v>
      </c>
      <c r="D16" t="s">
        <v>43</v>
      </c>
      <c r="E16" t="s">
        <v>44</v>
      </c>
    </row>
    <row r="17" spans="1:9" x14ac:dyDescent="0.2">
      <c r="A17" s="21"/>
      <c r="B17" s="1" t="s">
        <v>39</v>
      </c>
      <c r="C17" s="18">
        <v>0.17799999999999999</v>
      </c>
      <c r="D17" s="15">
        <v>0.47099999999999997</v>
      </c>
      <c r="E17" s="15">
        <v>0.61599999999999999</v>
      </c>
      <c r="F17" s="15"/>
      <c r="G17" s="15"/>
      <c r="H17" s="15"/>
      <c r="I17" s="15"/>
    </row>
    <row r="18" spans="1:9" x14ac:dyDescent="0.2">
      <c r="A18" s="21"/>
      <c r="B18" s="1" t="s">
        <v>40</v>
      </c>
      <c r="C18" s="15">
        <v>0.14499999999999999</v>
      </c>
      <c r="D18" s="15">
        <v>0.39800000000000002</v>
      </c>
      <c r="E18" s="15">
        <v>0.59</v>
      </c>
    </row>
  </sheetData>
  <mergeCells count="4">
    <mergeCell ref="A3:A9"/>
    <mergeCell ref="A10:A13"/>
    <mergeCell ref="A14:A15"/>
    <mergeCell ref="A16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Ruler="0" workbookViewId="0">
      <selection activeCell="I36" sqref="I36"/>
    </sheetView>
  </sheetViews>
  <sheetFormatPr baseColWidth="10" defaultRowHeight="16" x14ac:dyDescent="0.2"/>
  <cols>
    <col min="1" max="1" width="16.6640625" style="16" bestFit="1" customWidth="1"/>
    <col min="2" max="2" width="13.83203125" bestFit="1" customWidth="1"/>
    <col min="3" max="3" width="13.83203125" style="16" customWidth="1"/>
    <col min="4" max="13" width="10.83203125" style="15"/>
  </cols>
  <sheetData>
    <row r="1" spans="1:13" x14ac:dyDescent="0.2">
      <c r="B1" t="s">
        <v>1</v>
      </c>
    </row>
    <row r="2" spans="1:13" x14ac:dyDescent="0.2">
      <c r="A2" s="21" t="s">
        <v>31</v>
      </c>
      <c r="B2" t="s">
        <v>15</v>
      </c>
      <c r="C2" s="16">
        <v>100</v>
      </c>
    </row>
    <row r="3" spans="1:13" x14ac:dyDescent="0.2">
      <c r="A3" s="21"/>
      <c r="B3" t="s">
        <v>7</v>
      </c>
      <c r="C3" s="16">
        <v>0.01</v>
      </c>
    </row>
    <row r="4" spans="1:13" x14ac:dyDescent="0.2">
      <c r="A4" s="21"/>
      <c r="B4" t="s">
        <v>8</v>
      </c>
      <c r="C4" s="16">
        <v>0.01</v>
      </c>
    </row>
    <row r="5" spans="1:13" x14ac:dyDescent="0.2">
      <c r="A5" s="21"/>
      <c r="B5" t="s">
        <v>6</v>
      </c>
      <c r="C5" s="16">
        <v>10</v>
      </c>
    </row>
    <row r="6" spans="1:13" x14ac:dyDescent="0.2">
      <c r="A6" s="21"/>
      <c r="B6" t="s">
        <v>25</v>
      </c>
      <c r="C6" s="16">
        <v>20</v>
      </c>
    </row>
    <row r="7" spans="1:13" x14ac:dyDescent="0.2">
      <c r="A7" s="21"/>
      <c r="B7" t="s">
        <v>28</v>
      </c>
      <c r="C7" s="16">
        <v>200</v>
      </c>
    </row>
    <row r="8" spans="1:13" x14ac:dyDescent="0.2">
      <c r="A8" s="21"/>
      <c r="B8" t="s">
        <v>24</v>
      </c>
      <c r="C8" s="16" t="s">
        <v>26</v>
      </c>
    </row>
    <row r="9" spans="1:13" x14ac:dyDescent="0.2">
      <c r="C9" s="17"/>
    </row>
    <row r="10" spans="1:13" x14ac:dyDescent="0.2">
      <c r="A10" s="21" t="s">
        <v>32</v>
      </c>
      <c r="B10" s="2"/>
      <c r="C10" s="17" t="s">
        <v>55</v>
      </c>
      <c r="D10" s="22" t="s">
        <v>39</v>
      </c>
      <c r="E10" s="22"/>
      <c r="F10" s="22"/>
      <c r="G10" s="22"/>
      <c r="H10" s="22"/>
      <c r="I10" s="22" t="s">
        <v>40</v>
      </c>
      <c r="J10" s="22"/>
      <c r="K10" s="22"/>
      <c r="L10" s="22"/>
      <c r="M10" s="22"/>
    </row>
    <row r="11" spans="1:13" x14ac:dyDescent="0.2">
      <c r="A11" s="21"/>
      <c r="B11" s="1"/>
      <c r="C11" s="17" t="s">
        <v>56</v>
      </c>
      <c r="D11" s="15" t="s">
        <v>35</v>
      </c>
      <c r="E11" s="15" t="s">
        <v>36</v>
      </c>
      <c r="F11" s="15" t="s">
        <v>37</v>
      </c>
      <c r="G11" s="15" t="s">
        <v>38</v>
      </c>
      <c r="H11" s="15" t="s">
        <v>20</v>
      </c>
      <c r="I11" s="15" t="s">
        <v>35</v>
      </c>
      <c r="J11" s="15" t="s">
        <v>36</v>
      </c>
      <c r="K11" s="15" t="s">
        <v>37</v>
      </c>
      <c r="L11" s="15" t="s">
        <v>38</v>
      </c>
      <c r="M11" s="15" t="s">
        <v>21</v>
      </c>
    </row>
    <row r="12" spans="1:13" x14ac:dyDescent="0.2">
      <c r="A12" s="21"/>
      <c r="B12" s="1" t="s">
        <v>45</v>
      </c>
      <c r="C12" s="17">
        <v>9.4800000000000006E-3</v>
      </c>
      <c r="D12" s="15">
        <v>0.53500000000000003</v>
      </c>
      <c r="E12" s="15">
        <v>0.67600000000000005</v>
      </c>
      <c r="F12" s="15">
        <v>0.55000000000000004</v>
      </c>
      <c r="G12" s="15">
        <v>0.43</v>
      </c>
      <c r="H12" s="15">
        <f>HARMEAN(D12:G12)</f>
        <v>0.53388772000237805</v>
      </c>
      <c r="I12" s="15">
        <v>0.55100000000000005</v>
      </c>
      <c r="J12" s="15">
        <v>0.69399999999999995</v>
      </c>
      <c r="K12" s="15">
        <v>0.53800000000000003</v>
      </c>
      <c r="L12" s="15">
        <v>0.41599999999999998</v>
      </c>
      <c r="M12" s="15">
        <f>HARMEAN(I12:L12)</f>
        <v>0.5320290509068597</v>
      </c>
    </row>
    <row r="13" spans="1:13" x14ac:dyDescent="0.2">
      <c r="A13" s="21"/>
      <c r="B13" s="1" t="s">
        <v>46</v>
      </c>
      <c r="C13" s="17">
        <v>7.43E-3</v>
      </c>
      <c r="D13" s="15">
        <v>0.54800000000000004</v>
      </c>
      <c r="E13" s="15">
        <v>0.65700000000000003</v>
      </c>
      <c r="F13" s="15">
        <v>0.51900000000000002</v>
      </c>
      <c r="G13" s="15">
        <v>0.442</v>
      </c>
      <c r="H13" s="15">
        <f t="shared" ref="H13:H21" si="0">HARMEAN(D13:G13)</f>
        <v>0.53077758646083895</v>
      </c>
      <c r="I13" s="15">
        <v>0.56499999999999995</v>
      </c>
      <c r="J13" s="15">
        <v>0.69199999999999995</v>
      </c>
      <c r="K13" s="15">
        <v>0.55900000000000005</v>
      </c>
      <c r="L13" s="15">
        <v>0.42</v>
      </c>
      <c r="M13" s="15">
        <f t="shared" ref="M13:M21" si="1">HARMEAN(I13:L13)</f>
        <v>0.54164877177034054</v>
      </c>
    </row>
    <row r="14" spans="1:13" x14ac:dyDescent="0.2">
      <c r="A14" s="21"/>
      <c r="B14" s="1" t="s">
        <v>47</v>
      </c>
      <c r="C14" s="17">
        <v>6.6600000000000001E-3</v>
      </c>
      <c r="D14" s="15">
        <v>0.53400000000000003</v>
      </c>
      <c r="E14" s="15">
        <v>0.64100000000000001</v>
      </c>
      <c r="F14" s="15">
        <v>0.47099999999999997</v>
      </c>
      <c r="G14" s="15">
        <v>0.42799999999999999</v>
      </c>
      <c r="H14" s="15">
        <f t="shared" si="0"/>
        <v>0.50682230802479034</v>
      </c>
      <c r="I14" s="15">
        <v>0.54100000000000004</v>
      </c>
      <c r="J14" s="15">
        <v>0.67300000000000004</v>
      </c>
      <c r="K14" s="15">
        <v>0.53200000000000003</v>
      </c>
      <c r="L14" s="15">
        <v>0.42899999999999999</v>
      </c>
      <c r="M14" s="15">
        <f t="shared" si="1"/>
        <v>0.53015139887428453</v>
      </c>
    </row>
    <row r="15" spans="1:13" x14ac:dyDescent="0.2">
      <c r="A15" s="21"/>
      <c r="B15" s="1" t="s">
        <v>48</v>
      </c>
      <c r="C15" s="17">
        <v>6.4999999999999997E-3</v>
      </c>
      <c r="D15" s="15">
        <v>0.54900000000000004</v>
      </c>
      <c r="E15" s="15">
        <v>0.67500000000000004</v>
      </c>
      <c r="F15" s="15">
        <v>0.53400000000000003</v>
      </c>
      <c r="G15" s="15">
        <v>0.441</v>
      </c>
      <c r="H15" s="15">
        <f t="shared" si="0"/>
        <v>0.53740269136538665</v>
      </c>
      <c r="I15" s="15">
        <v>0.57499999999999996</v>
      </c>
      <c r="J15" s="15">
        <v>0.72599999999999998</v>
      </c>
      <c r="K15" s="15">
        <v>0.60199999999999998</v>
      </c>
      <c r="L15" s="15">
        <v>0.432</v>
      </c>
      <c r="M15" s="15">
        <f t="shared" si="1"/>
        <v>0.56397720103593907</v>
      </c>
    </row>
    <row r="16" spans="1:13" x14ac:dyDescent="0.2">
      <c r="A16" s="21"/>
      <c r="B16" s="1" t="s">
        <v>49</v>
      </c>
      <c r="C16" s="17">
        <v>5.4299999999999999E-3</v>
      </c>
      <c r="D16" s="15">
        <v>0.54700000000000004</v>
      </c>
      <c r="E16" s="15">
        <v>0.66700000000000004</v>
      </c>
      <c r="F16" s="15">
        <v>0.52900000000000003</v>
      </c>
      <c r="G16" s="15">
        <v>0.435</v>
      </c>
      <c r="H16" s="15">
        <f t="shared" si="0"/>
        <v>0.53215452714086109</v>
      </c>
      <c r="I16" s="15">
        <v>0.57199999999999995</v>
      </c>
      <c r="J16" s="15">
        <v>0.71</v>
      </c>
      <c r="K16" s="15">
        <v>0.57499999999999996</v>
      </c>
      <c r="L16" s="15">
        <v>0.44</v>
      </c>
      <c r="M16" s="15">
        <f t="shared" si="1"/>
        <v>0.5579921086980546</v>
      </c>
    </row>
    <row r="17" spans="1:13" x14ac:dyDescent="0.2">
      <c r="A17" s="21"/>
      <c r="B17" s="1" t="s">
        <v>50</v>
      </c>
      <c r="C17" s="17">
        <v>5.0600000000000003E-3</v>
      </c>
      <c r="D17" s="15">
        <v>0.54</v>
      </c>
      <c r="E17" s="15">
        <v>0.68300000000000005</v>
      </c>
      <c r="F17" s="15">
        <v>0.54500000000000004</v>
      </c>
      <c r="G17" s="15">
        <v>0.44900000000000001</v>
      </c>
      <c r="H17" s="19">
        <f t="shared" si="0"/>
        <v>0.54215127397444018</v>
      </c>
      <c r="I17" s="15">
        <v>0.58399999999999996</v>
      </c>
      <c r="J17" s="15">
        <v>0.73699999999999999</v>
      </c>
      <c r="K17" s="15">
        <v>0.61799999999999999</v>
      </c>
      <c r="L17" s="15">
        <v>0.42899999999999999</v>
      </c>
      <c r="M17" s="15">
        <f t="shared" si="1"/>
        <v>0.56993808736940832</v>
      </c>
    </row>
    <row r="18" spans="1:13" x14ac:dyDescent="0.2">
      <c r="A18" s="21"/>
      <c r="B18" s="1" t="s">
        <v>51</v>
      </c>
      <c r="C18" s="17">
        <v>4.6899999999999997E-3</v>
      </c>
      <c r="D18" s="15">
        <v>0.54500000000000004</v>
      </c>
      <c r="E18" s="15">
        <v>0.66400000000000003</v>
      </c>
      <c r="F18" s="15">
        <v>0.51900000000000002</v>
      </c>
      <c r="G18" s="15">
        <v>0.44400000000000001</v>
      </c>
      <c r="H18" s="15">
        <f t="shared" si="0"/>
        <v>0.5319204810765471</v>
      </c>
      <c r="I18" s="15">
        <v>0.57599999999999996</v>
      </c>
      <c r="J18" s="15">
        <v>0.70699999999999996</v>
      </c>
      <c r="K18" s="15">
        <v>0.56499999999999995</v>
      </c>
      <c r="L18" s="15">
        <v>0.44500000000000001</v>
      </c>
      <c r="M18" s="15">
        <f t="shared" si="1"/>
        <v>0.55806368101698878</v>
      </c>
    </row>
    <row r="19" spans="1:13" x14ac:dyDescent="0.2">
      <c r="A19" s="21"/>
      <c r="B19" s="1" t="s">
        <v>52</v>
      </c>
      <c r="C19" s="17">
        <v>3.7599999999999999E-3</v>
      </c>
      <c r="D19" s="15">
        <v>0.54100000000000004</v>
      </c>
      <c r="E19" s="15">
        <v>0.67600000000000005</v>
      </c>
      <c r="F19" s="15">
        <v>0.53400000000000003</v>
      </c>
      <c r="G19" s="15">
        <v>0.436</v>
      </c>
      <c r="H19" s="15">
        <f t="shared" si="0"/>
        <v>0.5337634802270812</v>
      </c>
      <c r="I19" s="15">
        <v>0.56000000000000005</v>
      </c>
      <c r="J19" s="15">
        <v>0.68400000000000005</v>
      </c>
      <c r="K19" s="15">
        <v>0.54300000000000004</v>
      </c>
      <c r="L19" s="15">
        <v>0.437</v>
      </c>
      <c r="M19" s="15">
        <f t="shared" si="1"/>
        <v>0.54217786380777488</v>
      </c>
    </row>
    <row r="20" spans="1:13" x14ac:dyDescent="0.2">
      <c r="A20" s="21"/>
      <c r="B20" s="1" t="s">
        <v>53</v>
      </c>
      <c r="C20" s="17">
        <v>3.4199999999999999E-3</v>
      </c>
      <c r="D20" s="15">
        <v>0.54</v>
      </c>
      <c r="E20" s="15">
        <v>0.67200000000000004</v>
      </c>
      <c r="F20" s="15">
        <v>0.52900000000000003</v>
      </c>
      <c r="G20" s="15">
        <v>0.441</v>
      </c>
      <c r="H20" s="15">
        <f t="shared" si="0"/>
        <v>0.53348413476369205</v>
      </c>
      <c r="I20" s="15">
        <v>0.58499999999999996</v>
      </c>
      <c r="J20" s="15">
        <v>0.71399999999999997</v>
      </c>
      <c r="K20" s="15">
        <v>0.58099999999999996</v>
      </c>
      <c r="L20" s="15">
        <v>0.442</v>
      </c>
      <c r="M20" s="15">
        <f t="shared" si="1"/>
        <v>0.5638905018664454</v>
      </c>
    </row>
    <row r="21" spans="1:13" x14ac:dyDescent="0.2">
      <c r="A21" s="21"/>
      <c r="B21" s="1" t="s">
        <v>54</v>
      </c>
      <c r="C21" s="17">
        <v>2.8999999999999998E-3</v>
      </c>
      <c r="D21" s="15">
        <v>0.54</v>
      </c>
      <c r="E21" s="15">
        <v>0.66300000000000003</v>
      </c>
      <c r="F21" s="15">
        <v>0.50800000000000001</v>
      </c>
      <c r="G21" s="15">
        <v>0.43</v>
      </c>
      <c r="H21" s="15">
        <f t="shared" si="0"/>
        <v>0.52258666534092002</v>
      </c>
      <c r="I21" s="15">
        <v>0.57399999999999995</v>
      </c>
      <c r="J21" s="15">
        <v>0.70199999999999996</v>
      </c>
      <c r="K21" s="15">
        <v>0.54800000000000004</v>
      </c>
      <c r="L21" s="15">
        <v>0.45100000000000001</v>
      </c>
      <c r="M21" s="15">
        <f t="shared" si="1"/>
        <v>0.5548793640169275</v>
      </c>
    </row>
    <row r="22" spans="1:13" x14ac:dyDescent="0.2">
      <c r="A22" s="21" t="s">
        <v>33</v>
      </c>
      <c r="B22" s="2"/>
      <c r="D22" s="22" t="s">
        <v>39</v>
      </c>
      <c r="E22" s="22"/>
      <c r="F22" s="22"/>
      <c r="G22" s="22"/>
      <c r="H22" s="22"/>
      <c r="I22" s="22" t="s">
        <v>40</v>
      </c>
      <c r="J22" s="22"/>
      <c r="K22" s="22"/>
      <c r="L22" s="22"/>
      <c r="M22" s="22"/>
    </row>
    <row r="23" spans="1:13" x14ac:dyDescent="0.2">
      <c r="A23" s="21"/>
      <c r="B23" s="1"/>
      <c r="D23" s="15" t="s">
        <v>35</v>
      </c>
      <c r="E23" s="15" t="s">
        <v>36</v>
      </c>
      <c r="F23" s="15" t="s">
        <v>37</v>
      </c>
      <c r="G23" s="15" t="s">
        <v>38</v>
      </c>
      <c r="H23" s="15" t="s">
        <v>20</v>
      </c>
      <c r="I23" s="15" t="s">
        <v>35</v>
      </c>
      <c r="J23" s="15" t="s">
        <v>36</v>
      </c>
      <c r="K23" s="15" t="s">
        <v>37</v>
      </c>
      <c r="L23" s="15" t="s">
        <v>38</v>
      </c>
      <c r="M23" s="15" t="s">
        <v>21</v>
      </c>
    </row>
    <row r="24" spans="1:13" x14ac:dyDescent="0.2">
      <c r="A24" s="21"/>
      <c r="B24" s="1" t="s">
        <v>45</v>
      </c>
      <c r="D24" s="15">
        <v>0.69199999999999995</v>
      </c>
      <c r="E24" s="15">
        <v>0.69599999999999995</v>
      </c>
      <c r="F24" s="15">
        <v>0.55600000000000005</v>
      </c>
      <c r="G24" s="15">
        <v>0.182</v>
      </c>
      <c r="H24" s="15">
        <f>HARMEAN(D24:G24)</f>
        <v>0.39312290601678107</v>
      </c>
      <c r="I24" s="15">
        <v>0.69299999999999995</v>
      </c>
      <c r="J24" s="15">
        <v>0.69599999999999995</v>
      </c>
      <c r="K24" s="15">
        <v>0.57399999999999995</v>
      </c>
      <c r="L24" s="15">
        <v>0.17599999999999999</v>
      </c>
      <c r="M24" s="15">
        <f>HARMEAN(I24:L24)</f>
        <v>0.38820774287586218</v>
      </c>
    </row>
    <row r="25" spans="1:13" x14ac:dyDescent="0.2">
      <c r="A25" s="21"/>
      <c r="B25" s="1" t="s">
        <v>46</v>
      </c>
      <c r="D25" s="15">
        <v>0.73199999999999998</v>
      </c>
      <c r="E25" s="15">
        <v>0.73599999999999999</v>
      </c>
      <c r="F25" s="15">
        <v>0.60899999999999999</v>
      </c>
      <c r="G25" s="15">
        <v>0.187</v>
      </c>
      <c r="H25" s="15">
        <f t="shared" ref="H25:H33" si="2">HARMEAN(D25:G25)</f>
        <v>0.41175792974529757</v>
      </c>
      <c r="I25" s="15">
        <v>0.69299999999999995</v>
      </c>
      <c r="J25" s="15">
        <v>0.69599999999999995</v>
      </c>
      <c r="K25" s="15">
        <v>0.57099999999999995</v>
      </c>
      <c r="L25" s="15">
        <v>0.17599999999999999</v>
      </c>
      <c r="M25" s="15">
        <f t="shared" ref="M25:M33" si="3">HARMEAN(I25:L25)</f>
        <v>0.38786318988759</v>
      </c>
    </row>
    <row r="26" spans="1:13" x14ac:dyDescent="0.2">
      <c r="A26" s="21"/>
      <c r="B26" s="1" t="s">
        <v>47</v>
      </c>
      <c r="D26" s="15">
        <v>0.72499999999999998</v>
      </c>
      <c r="E26" s="15">
        <v>0.72699999999999998</v>
      </c>
      <c r="F26" s="15">
        <v>0.59899999999999998</v>
      </c>
      <c r="G26" s="15">
        <v>0.187</v>
      </c>
      <c r="H26" s="15">
        <f t="shared" si="2"/>
        <v>0.40933828220850771</v>
      </c>
      <c r="I26" s="15">
        <v>0.69499999999999995</v>
      </c>
      <c r="J26" s="15">
        <v>0.7</v>
      </c>
      <c r="K26" s="15">
        <v>0.56999999999999995</v>
      </c>
      <c r="L26" s="15">
        <v>0.17799999999999999</v>
      </c>
      <c r="M26" s="15">
        <f t="shared" si="3"/>
        <v>0.39063324593071325</v>
      </c>
    </row>
    <row r="27" spans="1:13" x14ac:dyDescent="0.2">
      <c r="A27" s="21"/>
      <c r="B27" s="1" t="s">
        <v>48</v>
      </c>
      <c r="D27" s="15">
        <v>0.752</v>
      </c>
      <c r="E27" s="15">
        <v>0.755</v>
      </c>
      <c r="F27" s="15">
        <v>0.63700000000000001</v>
      </c>
      <c r="G27" s="15">
        <v>0.191</v>
      </c>
      <c r="H27" s="19">
        <f t="shared" si="2"/>
        <v>0.42284409505598886</v>
      </c>
      <c r="I27" s="15">
        <v>0.70399999999999996</v>
      </c>
      <c r="J27" s="15">
        <v>0.70799999999999996</v>
      </c>
      <c r="K27" s="15">
        <v>0.57999999999999996</v>
      </c>
      <c r="L27" s="15">
        <v>0.18099999999999999</v>
      </c>
      <c r="M27" s="15">
        <f t="shared" si="3"/>
        <v>0.39675125261755295</v>
      </c>
    </row>
    <row r="28" spans="1:13" x14ac:dyDescent="0.2">
      <c r="A28" s="21"/>
      <c r="B28" s="1" t="s">
        <v>49</v>
      </c>
      <c r="D28" s="15">
        <v>0.74</v>
      </c>
      <c r="E28" s="15">
        <v>0.74299999999999999</v>
      </c>
      <c r="F28" s="15">
        <v>0.61499999999999999</v>
      </c>
      <c r="G28" s="15">
        <v>0.188</v>
      </c>
      <c r="H28" s="15">
        <f t="shared" si="2"/>
        <v>0.41483398337066851</v>
      </c>
      <c r="I28" s="15">
        <v>0.70699999999999996</v>
      </c>
      <c r="J28" s="15">
        <v>0.71</v>
      </c>
      <c r="K28" s="15">
        <v>0.59499999999999997</v>
      </c>
      <c r="L28" s="15">
        <v>0.17799999999999999</v>
      </c>
      <c r="M28" s="15">
        <f t="shared" si="3"/>
        <v>0.39519726024260893</v>
      </c>
    </row>
    <row r="29" spans="1:13" x14ac:dyDescent="0.2">
      <c r="A29" s="21"/>
      <c r="B29" s="1" t="s">
        <v>50</v>
      </c>
      <c r="D29" s="15">
        <v>0.73099999999999998</v>
      </c>
      <c r="E29" s="15">
        <v>0.73399999999999999</v>
      </c>
      <c r="F29" s="15">
        <v>0.60199999999999998</v>
      </c>
      <c r="G29" s="15">
        <v>0.188</v>
      </c>
      <c r="H29" s="15">
        <f t="shared" si="2"/>
        <v>0.41191822014802931</v>
      </c>
      <c r="I29" s="15">
        <v>0.68</v>
      </c>
      <c r="J29" s="15">
        <v>0.68400000000000005</v>
      </c>
      <c r="K29" s="15">
        <v>0.54800000000000004</v>
      </c>
      <c r="L29" s="15">
        <v>0.17699999999999999</v>
      </c>
      <c r="M29" s="15">
        <f t="shared" si="3"/>
        <v>0.38435256242030275</v>
      </c>
    </row>
    <row r="30" spans="1:13" x14ac:dyDescent="0.2">
      <c r="A30" s="21"/>
      <c r="B30" s="1" t="s">
        <v>51</v>
      </c>
      <c r="D30" s="15">
        <v>0.745</v>
      </c>
      <c r="E30" s="15">
        <v>0.747</v>
      </c>
      <c r="F30" s="15">
        <v>0.624</v>
      </c>
      <c r="G30" s="15">
        <v>0.189</v>
      </c>
      <c r="H30" s="15">
        <f t="shared" si="2"/>
        <v>0.4177746678198106</v>
      </c>
      <c r="I30" s="15">
        <v>0.70299999999999996</v>
      </c>
      <c r="J30" s="15">
        <v>0.70699999999999996</v>
      </c>
      <c r="K30" s="15">
        <v>0.57399999999999995</v>
      </c>
      <c r="L30" s="15">
        <v>0.17899999999999999</v>
      </c>
      <c r="M30" s="15">
        <f t="shared" si="3"/>
        <v>0.3934817884043173</v>
      </c>
    </row>
    <row r="31" spans="1:13" x14ac:dyDescent="0.2">
      <c r="A31" s="21"/>
      <c r="B31" s="1" t="s">
        <v>52</v>
      </c>
      <c r="D31" s="15">
        <v>0.751</v>
      </c>
      <c r="E31" s="15">
        <v>0.754</v>
      </c>
      <c r="F31" s="15">
        <v>0.63800000000000001</v>
      </c>
      <c r="G31" s="15">
        <v>0.187</v>
      </c>
      <c r="H31" s="15">
        <f t="shared" si="2"/>
        <v>0.41785015883037702</v>
      </c>
      <c r="I31" s="15">
        <v>0.68700000000000006</v>
      </c>
      <c r="J31" s="15">
        <v>0.69099999999999995</v>
      </c>
      <c r="K31" s="15">
        <v>0.55800000000000005</v>
      </c>
      <c r="L31" s="15">
        <v>0.17399999999999999</v>
      </c>
      <c r="M31" s="15">
        <f t="shared" si="3"/>
        <v>0.38306752621447526</v>
      </c>
    </row>
    <row r="32" spans="1:13" x14ac:dyDescent="0.2">
      <c r="A32" s="21"/>
      <c r="B32" s="1" t="s">
        <v>53</v>
      </c>
      <c r="D32" s="15">
        <v>0.74299999999999999</v>
      </c>
      <c r="E32" s="15">
        <v>0.747</v>
      </c>
      <c r="F32" s="15">
        <v>0.626</v>
      </c>
      <c r="G32" s="15">
        <v>0.185</v>
      </c>
      <c r="H32" s="15">
        <f t="shared" si="2"/>
        <v>0.4129060985363579</v>
      </c>
      <c r="I32" s="15">
        <v>0.69599999999999995</v>
      </c>
      <c r="J32" s="15">
        <v>0.7</v>
      </c>
      <c r="K32" s="15">
        <v>0.57599999999999996</v>
      </c>
      <c r="L32" s="15">
        <v>0.17599999999999999</v>
      </c>
      <c r="M32" s="15">
        <f t="shared" si="3"/>
        <v>0.38898085955102052</v>
      </c>
    </row>
    <row r="33" spans="1:13" x14ac:dyDescent="0.2">
      <c r="A33" s="21"/>
      <c r="B33" s="1" t="s">
        <v>54</v>
      </c>
      <c r="D33" s="15">
        <v>0.70699999999999996</v>
      </c>
      <c r="E33" s="15">
        <v>0.71099999999999997</v>
      </c>
      <c r="F33" s="15">
        <v>0.58499999999999996</v>
      </c>
      <c r="G33" s="15">
        <v>0.18099999999999999</v>
      </c>
      <c r="H33" s="15">
        <f t="shared" si="2"/>
        <v>0.3978056837292761</v>
      </c>
      <c r="I33" s="15">
        <v>0.66900000000000004</v>
      </c>
      <c r="J33" s="15">
        <v>0.67300000000000004</v>
      </c>
      <c r="K33" s="15">
        <v>0.54500000000000004</v>
      </c>
      <c r="L33" s="15">
        <v>0.17100000000000001</v>
      </c>
      <c r="M33" s="15">
        <f t="shared" si="3"/>
        <v>0.37511248637692057</v>
      </c>
    </row>
    <row r="34" spans="1:13" x14ac:dyDescent="0.2">
      <c r="A34" s="21" t="s">
        <v>34</v>
      </c>
      <c r="B34" s="2"/>
      <c r="C34" s="21" t="s">
        <v>39</v>
      </c>
      <c r="D34" s="21"/>
      <c r="E34" s="21"/>
      <c r="F34" s="21" t="s">
        <v>40</v>
      </c>
      <c r="G34" s="21"/>
      <c r="H34" s="21"/>
    </row>
    <row r="35" spans="1:13" x14ac:dyDescent="0.2">
      <c r="A35" s="21"/>
      <c r="B35" s="1"/>
      <c r="C35" s="16" t="s">
        <v>57</v>
      </c>
      <c r="D35" s="15" t="s">
        <v>58</v>
      </c>
      <c r="E35" s="15" t="s">
        <v>59</v>
      </c>
      <c r="F35" s="16" t="s">
        <v>57</v>
      </c>
      <c r="G35" s="15" t="s">
        <v>58</v>
      </c>
      <c r="H35" s="15" t="s">
        <v>59</v>
      </c>
    </row>
    <row r="36" spans="1:13" x14ac:dyDescent="0.2">
      <c r="A36" s="21"/>
      <c r="B36" s="1" t="s">
        <v>45</v>
      </c>
      <c r="C36" s="18">
        <v>0.16900000000000001</v>
      </c>
      <c r="D36" s="15">
        <v>0.11600000000000001</v>
      </c>
      <c r="E36" s="15">
        <v>0.79400000000000004</v>
      </c>
      <c r="F36" s="15">
        <v>0.19400000000000001</v>
      </c>
      <c r="G36" s="15">
        <v>0.14499999999999999</v>
      </c>
      <c r="H36" s="15">
        <v>0.79700000000000004</v>
      </c>
    </row>
    <row r="37" spans="1:13" x14ac:dyDescent="0.2">
      <c r="A37" s="21"/>
      <c r="B37" s="1" t="s">
        <v>46</v>
      </c>
      <c r="C37" s="18">
        <v>0.16600000000000001</v>
      </c>
      <c r="D37" s="15">
        <v>0.35399999999999998</v>
      </c>
      <c r="E37" s="15">
        <v>0.65700000000000003</v>
      </c>
      <c r="F37" s="15">
        <v>0.14899999999999999</v>
      </c>
      <c r="G37" s="15">
        <v>0.38200000000000001</v>
      </c>
      <c r="H37" s="15">
        <v>0.60899999999999999</v>
      </c>
    </row>
    <row r="38" spans="1:13" x14ac:dyDescent="0.2">
      <c r="A38" s="21"/>
      <c r="B38" s="1" t="s">
        <v>47</v>
      </c>
      <c r="C38" s="18">
        <v>0.13600000000000001</v>
      </c>
      <c r="D38" s="15">
        <v>0.439</v>
      </c>
      <c r="E38" s="15">
        <v>0.52500000000000002</v>
      </c>
      <c r="F38" s="15">
        <v>0.155</v>
      </c>
      <c r="G38" s="15">
        <v>0.48399999999999999</v>
      </c>
      <c r="H38" s="15">
        <v>0.56100000000000005</v>
      </c>
    </row>
    <row r="39" spans="1:13" x14ac:dyDescent="0.2">
      <c r="A39" s="21"/>
      <c r="B39" s="1" t="s">
        <v>48</v>
      </c>
      <c r="C39" s="18">
        <v>0.17799999999999999</v>
      </c>
      <c r="D39" s="15">
        <v>0.47099999999999997</v>
      </c>
      <c r="E39" s="15">
        <v>0.61599999999999999</v>
      </c>
      <c r="F39" s="15">
        <v>0.14499999999999999</v>
      </c>
      <c r="G39" s="15">
        <v>0.39800000000000002</v>
      </c>
      <c r="H39" s="15">
        <v>0.59</v>
      </c>
    </row>
    <row r="40" spans="1:13" x14ac:dyDescent="0.2">
      <c r="A40" s="21"/>
      <c r="B40" s="1" t="s">
        <v>49</v>
      </c>
      <c r="C40" s="18">
        <v>0.151</v>
      </c>
      <c r="D40" s="15">
        <v>0.38100000000000001</v>
      </c>
      <c r="E40" s="15">
        <v>0.60799999999999998</v>
      </c>
      <c r="F40" s="15">
        <v>0.14799999999999999</v>
      </c>
      <c r="G40" s="15">
        <v>0.36</v>
      </c>
      <c r="H40" s="15">
        <v>0.621</v>
      </c>
    </row>
    <row r="41" spans="1:13" x14ac:dyDescent="0.2">
      <c r="A41" s="21"/>
      <c r="B41" s="1" t="s">
        <v>50</v>
      </c>
      <c r="C41" s="18">
        <v>0.17199999999999999</v>
      </c>
      <c r="D41" s="15">
        <v>0.434</v>
      </c>
      <c r="E41" s="15">
        <v>0.624</v>
      </c>
      <c r="F41" s="15">
        <v>0.16600000000000001</v>
      </c>
      <c r="G41" s="15">
        <v>0.40300000000000002</v>
      </c>
      <c r="H41" s="15">
        <v>0.63300000000000001</v>
      </c>
    </row>
    <row r="42" spans="1:13" x14ac:dyDescent="0.2">
      <c r="A42" s="21"/>
      <c r="B42" s="1" t="s">
        <v>51</v>
      </c>
      <c r="C42" s="18">
        <v>0.183</v>
      </c>
      <c r="D42" s="15">
        <v>0.35399999999999998</v>
      </c>
      <c r="E42" s="15">
        <v>0.68400000000000005</v>
      </c>
      <c r="F42" s="15">
        <v>0.14199999999999999</v>
      </c>
      <c r="G42" s="15">
        <v>0.29599999999999999</v>
      </c>
      <c r="H42" s="15">
        <v>0.65400000000000003</v>
      </c>
    </row>
    <row r="43" spans="1:13" x14ac:dyDescent="0.2">
      <c r="A43" s="21"/>
      <c r="B43" s="1" t="s">
        <v>52</v>
      </c>
      <c r="C43" s="18">
        <v>0.17</v>
      </c>
      <c r="D43" s="15">
        <v>0.39700000000000002</v>
      </c>
      <c r="E43" s="15">
        <v>0.64</v>
      </c>
      <c r="F43" s="15">
        <v>0.155</v>
      </c>
      <c r="G43" s="15">
        <v>0.34399999999999997</v>
      </c>
      <c r="H43" s="15">
        <v>0.64600000000000002</v>
      </c>
    </row>
    <row r="44" spans="1:13" x14ac:dyDescent="0.2">
      <c r="A44" s="21"/>
      <c r="B44" s="1" t="s">
        <v>53</v>
      </c>
      <c r="C44" s="18">
        <v>0.16700000000000001</v>
      </c>
      <c r="D44" s="15">
        <v>0.376</v>
      </c>
      <c r="E44" s="15">
        <v>0.64700000000000002</v>
      </c>
      <c r="F44" s="15">
        <v>0.11899999999999999</v>
      </c>
      <c r="G44" s="15">
        <v>0.28999999999999998</v>
      </c>
      <c r="H44" s="15">
        <v>0.60199999999999998</v>
      </c>
    </row>
    <row r="45" spans="1:13" x14ac:dyDescent="0.2">
      <c r="A45" s="21"/>
      <c r="B45" s="1" t="s">
        <v>54</v>
      </c>
      <c r="C45" s="18">
        <v>0.16800000000000001</v>
      </c>
      <c r="D45" s="15">
        <v>0.33300000000000002</v>
      </c>
      <c r="E45" s="15">
        <v>0.67200000000000004</v>
      </c>
      <c r="F45" s="15">
        <v>0.16900000000000001</v>
      </c>
      <c r="G45" s="15">
        <v>0.32800000000000001</v>
      </c>
      <c r="H45" s="15">
        <v>0.68100000000000005</v>
      </c>
    </row>
  </sheetData>
  <mergeCells count="10">
    <mergeCell ref="A2:A8"/>
    <mergeCell ref="D10:H10"/>
    <mergeCell ref="I10:M10"/>
    <mergeCell ref="A10:A21"/>
    <mergeCell ref="A22:A33"/>
    <mergeCell ref="D22:H22"/>
    <mergeCell ref="I22:M22"/>
    <mergeCell ref="A34:A45"/>
    <mergeCell ref="C34:E34"/>
    <mergeCell ref="F34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 Question Retrieval</vt:lpstr>
      <vt:lpstr>Task 2 Domain Adaptation</vt:lpstr>
      <vt:lpstr>Task 2 per epoch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2017-12-06T02:39:55Z</dcterms:modified>
</cp:coreProperties>
</file>