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hu/Desktop/whole1207/"/>
    </mc:Choice>
  </mc:AlternateContent>
  <bookViews>
    <workbookView xWindow="600" yWindow="2140" windowWidth="26260" windowHeight="18280" tabRatio="500" activeTab="1"/>
  </bookViews>
  <sheets>
    <sheet name="Task 1 Question Retrieval" sheetId="1" r:id="rId1"/>
    <sheet name="Task 2 Domain Adaptation" sheetId="2" r:id="rId2"/>
    <sheet name="Task 2 per epoch" sheetId="4" r:id="rId3"/>
    <sheet name="MMD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6" i="1" l="1"/>
  <c r="T126" i="1"/>
  <c r="U125" i="1"/>
  <c r="T125" i="1"/>
  <c r="U119" i="1"/>
  <c r="T119" i="1"/>
  <c r="U123" i="1"/>
  <c r="T123" i="1"/>
  <c r="U122" i="1"/>
  <c r="T122" i="1"/>
  <c r="U117" i="1"/>
  <c r="T117" i="1"/>
  <c r="U116" i="1"/>
  <c r="T116" i="1"/>
  <c r="U133" i="1"/>
  <c r="T133" i="1"/>
  <c r="AF132" i="1"/>
  <c r="AE132" i="1"/>
  <c r="U132" i="1"/>
  <c r="T132" i="1"/>
  <c r="U129" i="1"/>
  <c r="T129" i="1"/>
  <c r="AF128" i="1"/>
  <c r="AE128" i="1"/>
  <c r="U128" i="1"/>
  <c r="T128" i="1"/>
  <c r="AF125" i="1"/>
  <c r="AE125" i="1"/>
  <c r="U120" i="1"/>
  <c r="T120" i="1"/>
  <c r="U114" i="1"/>
  <c r="T114" i="1"/>
  <c r="U113" i="1"/>
  <c r="T113" i="1"/>
  <c r="U136" i="1"/>
  <c r="T136" i="1"/>
  <c r="U111" i="1"/>
  <c r="T111" i="1"/>
  <c r="U110" i="1"/>
  <c r="T110" i="1"/>
  <c r="U108" i="1"/>
  <c r="T108" i="1"/>
  <c r="U107" i="1"/>
  <c r="T107" i="1"/>
  <c r="U105" i="1"/>
  <c r="T105" i="1"/>
  <c r="U104" i="1"/>
  <c r="T104" i="1"/>
  <c r="U102" i="1"/>
  <c r="T102" i="1"/>
  <c r="U99" i="1"/>
  <c r="T99" i="1"/>
  <c r="AF98" i="1"/>
  <c r="AE98" i="1"/>
  <c r="U98" i="1"/>
  <c r="T98" i="1"/>
  <c r="U97" i="1"/>
  <c r="T97" i="1"/>
  <c r="U95" i="1"/>
  <c r="T95" i="1"/>
  <c r="AF94" i="1"/>
  <c r="AE94" i="1"/>
  <c r="U94" i="1"/>
  <c r="T94" i="1"/>
  <c r="AF92" i="1"/>
  <c r="AE92" i="1"/>
  <c r="U92" i="1"/>
  <c r="T92" i="1"/>
  <c r="U91" i="1"/>
  <c r="T91" i="1"/>
  <c r="AF89" i="1"/>
  <c r="AE89" i="1"/>
  <c r="U89" i="1"/>
  <c r="T89" i="1"/>
  <c r="U88" i="1"/>
  <c r="T88" i="1"/>
  <c r="AF86" i="1"/>
  <c r="AE86" i="1"/>
  <c r="U86" i="1"/>
  <c r="T86" i="1"/>
  <c r="U85" i="1"/>
  <c r="T85" i="1"/>
  <c r="U82" i="1"/>
  <c r="T82" i="1"/>
  <c r="U81" i="1"/>
  <c r="T81" i="1"/>
  <c r="U79" i="1"/>
  <c r="T79" i="1"/>
  <c r="U78" i="1"/>
  <c r="T78" i="1"/>
  <c r="U76" i="1"/>
  <c r="T76" i="1"/>
  <c r="U75" i="1"/>
  <c r="T75" i="1"/>
  <c r="AF73" i="1"/>
  <c r="AE73" i="1"/>
  <c r="U73" i="1"/>
  <c r="T73" i="1"/>
  <c r="U72" i="1"/>
  <c r="T72" i="1"/>
  <c r="U71" i="1"/>
  <c r="T71" i="1"/>
  <c r="U69" i="1"/>
  <c r="T69" i="1"/>
  <c r="U68" i="1"/>
  <c r="T68" i="1"/>
  <c r="U67" i="1"/>
  <c r="T67" i="1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61" i="1"/>
  <c r="T61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</calcChain>
</file>

<file path=xl/sharedStrings.xml><?xml version="1.0" encoding="utf-8"?>
<sst xmlns="http://schemas.openxmlformats.org/spreadsheetml/2006/main" count="594" uniqueCount="223">
  <si>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</si>
  <si>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</si>
  <si>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</si>
  <si>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</si>
  <si>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</si>
  <si>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</si>
  <si>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</si>
  <si>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</si>
  <si>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</si>
  <si>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</si>
  <si>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</si>
  <si>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</si>
  <si>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</si>
  <si>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</si>
  <si>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</si>
  <si>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</si>
  <si>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</si>
  <si>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</si>
  <si>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</si>
  <si>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</si>
  <si>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</si>
  <si>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</si>
  <si>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</si>
  <si>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</si>
  <si>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</si>
  <si>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</si>
  <si>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</si>
  <si>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</si>
  <si>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</si>
  <si>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</si>
  <si>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</si>
  <si>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</si>
  <si>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</si>
  <si>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</si>
  <si>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</si>
  <si>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</si>
  <si>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</si>
  <si>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</si>
  <si>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</si>
  <si>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</si>
  <si>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</si>
  <si>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</si>
  <si>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</si>
  <si>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</si>
  <si>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</si>
  <si>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</si>
  <si>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</si>
  <si>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</si>
  <si>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</si>
  <si>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</si>
  <si>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</si>
  <si>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</si>
  <si>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</si>
  <si>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</si>
  <si>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</si>
  <si>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</si>
  <si>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max title</t>
  </si>
  <si>
    <t>AUC</t>
  </si>
  <si>
    <t>dev</t>
  </si>
  <si>
    <t>test</t>
  </si>
  <si>
    <t>lr</t>
  </si>
  <si>
    <t>m ean</t>
  </si>
  <si>
    <t xml:space="preserve"> mean</t>
  </si>
  <si>
    <t>2,3</t>
  </si>
  <si>
    <t>layer</t>
  </si>
  <si>
    <t>devAUC</t>
  </si>
  <si>
    <t>testAUC</t>
  </si>
  <si>
    <t>--model lstm --full-eval False --snapshot ./lstm6.pkl --max-title 38</t>
  </si>
  <si>
    <t>TARGET DOMAIN performances</t>
  </si>
  <si>
    <t>Direct Transfer on target</t>
  </si>
  <si>
    <t>hidden layer</t>
  </si>
  <si>
    <t>LSTM model#</t>
  </si>
  <si>
    <t>bidir</t>
  </si>
  <si>
    <t>2,4</t>
  </si>
  <si>
    <t>2,3,4</t>
  </si>
  <si>
    <t>NO NEED, EMBED_DIM IS 200</t>
  </si>
  <si>
    <t>Direct Apply</t>
  </si>
  <si>
    <t>Trained for AUC(target)</t>
  </si>
  <si>
    <t>bidirectional</t>
  </si>
  <si>
    <t>no</t>
  </si>
  <si>
    <t>yes</t>
  </si>
  <si>
    <t>Q-model on target LOWER</t>
  </si>
  <si>
    <t>21AUC</t>
  </si>
  <si>
    <t>d_train loss</t>
  </si>
  <si>
    <t>domain classification eval</t>
  </si>
  <si>
    <t>dev prec</t>
  </si>
  <si>
    <t>dev recall</t>
  </si>
  <si>
    <t>dev acc</t>
  </si>
  <si>
    <t>test prec</t>
  </si>
  <si>
    <t>test recall</t>
  </si>
  <si>
    <t>test acc</t>
  </si>
  <si>
    <t>19t</t>
  </si>
  <si>
    <t>21t</t>
  </si>
  <si>
    <t>lambda</t>
  </si>
  <si>
    <t>22t</t>
  </si>
  <si>
    <t>Trained for AUC w. MMD</t>
  </si>
  <si>
    <t>19m</t>
  </si>
  <si>
    <t>lambda-MMD</t>
  </si>
  <si>
    <t>24t</t>
  </si>
  <si>
    <t>23t</t>
  </si>
  <si>
    <t>20t</t>
  </si>
  <si>
    <t>-------------</t>
  </si>
  <si>
    <t>Epoch 1:</t>
  </si>
  <si>
    <t>100%|██████████| 198/198 [07:38&lt;00:00,  2.32s/it]</t>
  </si>
  <si>
    <t xml:space="preserve">  0%|          | 0/1 [00:00&lt;?, ?it/s]</t>
  </si>
  <si>
    <t>Train loss: 0.0904300336284, 0.258171051741</t>
  </si>
  <si>
    <t>Evaluating on target dev</t>
  </si>
  <si>
    <t>100%|██████████| 1/1 [01:40&lt;00:00, 100.95s/it]</t>
  </si>
  <si>
    <t xml:space="preserve">  0%|          | 0/1 [00:00&lt;?, ?it/s]Similarity Task:</t>
  </si>
  <si>
    <t>MAP: 0.437648908885</t>
  </si>
  <si>
    <t>MRR: 0.442111913561</t>
  </si>
  <si>
    <t>P@1: 0.317903930131</t>
  </si>
  <si>
    <t>P@5: 0.118951965066</t>
  </si>
  <si>
    <t>AUC(0.05): 0.399397521768</t>
  </si>
  <si>
    <t>Evaluating on target test</t>
  </si>
  <si>
    <t>100%|██████████| 1/1 [01:36&lt;00:00, 96.69s/it]</t>
  </si>
  <si>
    <t>Similarity Task:</t>
  </si>
  <si>
    <t>MAP: 0.438646458944</t>
  </si>
  <si>
    <t>MRR: 0.443212457089</t>
  </si>
  <si>
    <t>P@1: 0.337108013937</t>
  </si>
  <si>
    <t>P@5: 0.112195121951</t>
  </si>
  <si>
    <t>AUC(0.05): 0.388819511051</t>
  </si>
  <si>
    <t>Epoch 2:</t>
  </si>
  <si>
    <t>100%|██████████| 198/198 [07:34&lt;00:00,  2.29s/it]</t>
  </si>
  <si>
    <t>Train loss: 0.0644194706334, 0.39248251915</t>
  </si>
  <si>
    <t>100%|██████████| 1/1 [01:35&lt;00:00, 95.16s/it]</t>
  </si>
  <si>
    <t>MAP: 0.471177685431</t>
  </si>
  <si>
    <t>MRR: 0.476089896947</t>
  </si>
  <si>
    <t>P@1: 0.347598253275</t>
  </si>
  <si>
    <t>P@5: 0.126637554585</t>
  </si>
  <si>
    <t>AUC(0.05): 0.4107026801</t>
  </si>
  <si>
    <t>100%|██████████| 1/1 [01:35&lt;00:00, 95.07s/it]</t>
  </si>
  <si>
    <t>MAP: 0.4679281768</t>
  </si>
  <si>
    <t>MRR: 0.471400651887</t>
  </si>
  <si>
    <t>P@1: 0.348432055749</t>
  </si>
  <si>
    <t>P@5: 0.121777003484</t>
  </si>
  <si>
    <t>AUC(0.05): 0.407842848914</t>
  </si>
  <si>
    <t>Epoch 3:</t>
  </si>
  <si>
    <t>100%|██████████| 198/198 [07:32&lt;00:00,  2.29s/it]</t>
  </si>
  <si>
    <t>Train loss: 0.0461027257314, 0.441017061472</t>
  </si>
  <si>
    <t>100%|██████████| 1/1 [01:34&lt;00:00, 94.21s/it]</t>
  </si>
  <si>
    <t>MAP: 0.517415283347</t>
  </si>
  <si>
    <t>MRR: 0.524331080845</t>
  </si>
  <si>
    <t>P@1: 0.400873362445</t>
  </si>
  <si>
    <t>P@5: 0.135720524017</t>
  </si>
  <si>
    <t>AUC(0.05): 0.474254898367</t>
  </si>
  <si>
    <t>100%|██████████| 1/1 [01:36&lt;00:00, 96.97s/it]</t>
  </si>
  <si>
    <t>MAP: 0.523628271615</t>
  </si>
  <si>
    <t>MRR: 0.527678702697</t>
  </si>
  <si>
    <t>P@1: 0.420731707317</t>
  </si>
  <si>
    <t>P@5: 0.130836236934</t>
  </si>
  <si>
    <t>AUC(0.05): 0.465747115441</t>
  </si>
  <si>
    <t>Epoch 4:</t>
  </si>
  <si>
    <t>100%|██████████| 198/198 [07:35&lt;00:00,  2.30s/it]</t>
  </si>
  <si>
    <t>Train loss: 0.0384867353873, 0.442695766687</t>
  </si>
  <si>
    <t>100%|██████████| 1/1 [01:33&lt;00:00, 93.84s/it]</t>
  </si>
  <si>
    <t>MAP: 0.519767613016</t>
  </si>
  <si>
    <t>MRR: 0.5262687244</t>
  </si>
  <si>
    <t>P@1: 0.406986899563</t>
  </si>
  <si>
    <t>P@5: 0.134497816594</t>
  </si>
  <si>
    <t>AUC(0.05): 0.455628100405</t>
  </si>
  <si>
    <t>100%|██████████| 1/1 [01:34&lt;00:00, 94.89s/it]</t>
  </si>
  <si>
    <t>MAP: 0.516297563813</t>
  </si>
  <si>
    <t>MRR: 0.520357521482</t>
  </si>
  <si>
    <t>P@1: 0.40331010453</t>
  </si>
  <si>
    <t>P@5: 0.134146341463</t>
  </si>
  <si>
    <t>AUC(0.05): 0.447131716892</t>
  </si>
  <si>
    <t>Epoch 5:</t>
  </si>
  <si>
    <t>100%|██████████| 198/198 [07:31&lt;00:00,  2.28s/it]</t>
  </si>
  <si>
    <t>Train loss: 0.029526519829, 0.443472534418</t>
  </si>
  <si>
    <t>100%|██████████| 1/1 [01:38&lt;00:00, 98.16s/it]</t>
  </si>
  <si>
    <t>MAP: 0.560299978947</t>
  </si>
  <si>
    <t>MRR: 0.565953815588</t>
  </si>
  <si>
    <t>P@1: 0.44192139738</t>
  </si>
  <si>
    <t>P@5: 0.146200873362</t>
  </si>
  <si>
    <t>AUC(0.05): 0.505693674246</t>
  </si>
  <si>
    <t>MAP: 0.545825707558</t>
  </si>
  <si>
    <t>MRR: 0.549705729501</t>
  </si>
  <si>
    <t>P@1: 0.429442508711</t>
  </si>
  <si>
    <t>P@5: 0.140069686411</t>
  </si>
  <si>
    <t>AUC(0.05): 0.484754301693</t>
  </si>
  <si>
    <t>Epoch 6:</t>
  </si>
  <si>
    <t>Train loss: 0.024244524047, 0.442782461643</t>
  </si>
  <si>
    <t>100%|██████████| 1/1 [01:35&lt;00:00, 95.94s/it]</t>
  </si>
  <si>
    <t>MAP: 0.532436520509</t>
  </si>
  <si>
    <t>MRR: 0.537631850898</t>
  </si>
  <si>
    <t>P@1: 0.4096069869</t>
  </si>
  <si>
    <t>P@5: 0.140087336245</t>
  </si>
  <si>
    <t>AUC(0.05): 0.488469398161</t>
  </si>
  <si>
    <t>100%|██████████| 1/1 [01:38&lt;00:00, 98.27s/it]</t>
  </si>
  <si>
    <t>MAP: 0.534783302452</t>
  </si>
  <si>
    <t>MRR: 0.538196124582</t>
  </si>
  <si>
    <t>P@5: 0.135714285714</t>
  </si>
  <si>
    <t>AUC(0.05): 0.48129311517</t>
  </si>
  <si>
    <t>Epoch 7:</t>
  </si>
  <si>
    <t>100%|██████████| 198/198 [07:36&lt;00:00,  2.30s/it]</t>
  </si>
  <si>
    <t>Train loss: 0.0180867597028, 0.447919279337</t>
  </si>
  <si>
    <t>100%|██████████| 1/1 [01:37&lt;00:00, 97.44s/it]</t>
  </si>
  <si>
    <t>MAP: 0.544116099287</t>
  </si>
  <si>
    <t>MRR: 0.54922767836</t>
  </si>
  <si>
    <t>P@1: 0.419213973799</t>
  </si>
  <si>
    <t>P@5: 0.14288209607</t>
  </si>
  <si>
    <t>AUC(0.05): 0.497804191544</t>
  </si>
  <si>
    <t>100%|██████████| 1/1 [01:35&lt;00:00, 95.97s/it]</t>
  </si>
  <si>
    <t>MAP: 0.544030033332</t>
  </si>
  <si>
    <t>MRR: 0.547327414299</t>
  </si>
  <si>
    <t>P@1: 0.426829268293</t>
  </si>
  <si>
    <t>P@5: 0.137282229965</t>
  </si>
  <si>
    <t>AUC(0.05): 0.500160123219</t>
  </si>
  <si>
    <t>Epoch 8:</t>
  </si>
  <si>
    <t>Train loss: 0.0130544413232, 0.456315666437</t>
  </si>
  <si>
    <t>100%|██████████| 1/1 [01:31&lt;00:00, 91.36s/it]</t>
  </si>
  <si>
    <t>MAP: 0.538093751161</t>
  </si>
  <si>
    <t>MRR: 0.544068803502</t>
  </si>
  <si>
    <t>P@1: 0.413973799127</t>
  </si>
  <si>
    <t>P@5: 0.141659388646</t>
  </si>
  <si>
    <t>AUC(0.05): 0.517152307695</t>
  </si>
  <si>
    <t>100%|██████████| 1/1 [01:33&lt;00:00, 93.01s/it]</t>
  </si>
  <si>
    <t>MAP: 0.546350033658</t>
  </si>
  <si>
    <t>MRR: 0.550055023325</t>
  </si>
  <si>
    <t>P@1: 0.434668989547</t>
  </si>
  <si>
    <t>P@5: 0.13850174216</t>
  </si>
  <si>
    <t>AUC(0.05): 0.516601129653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</si>
</sst>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6"/>
      <color theme="1"/>
      <name val="Calibri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4" borderId="0" xfId="2" applyNumberFormat="1" applyFont="1" applyFill="1"/>
    <xf numFmtId="0" fontId="6" fillId="0" borderId="0" xfId="0" applyFont="1"/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2" applyNumberFormat="1" applyFont="1"/>
    <xf numFmtId="164" fontId="2" fillId="0" borderId="0" xfId="2" applyNumberFormat="1" applyFont="1" applyFill="1"/>
    <xf numFmtId="164" fontId="2" fillId="5" borderId="0" xfId="2" applyNumberFormat="1" applyFont="1" applyFill="1"/>
    <xf numFmtId="164" fontId="2" fillId="4" borderId="0" xfId="2" applyNumberFormat="1" applyFont="1" applyFill="1"/>
    <xf numFmtId="164" fontId="2" fillId="6" borderId="0" xfId="2" applyNumberFormat="1" applyFont="1" applyFill="1"/>
    <xf numFmtId="164" fontId="1" fillId="0" borderId="0" xfId="2" applyNumberFormat="1" applyFont="1"/>
    <xf numFmtId="0" fontId="7" fillId="0" borderId="0" xfId="0" applyFont="1" applyAlignment="1">
      <alignment horizontal="center" vertical="center"/>
    </xf>
    <xf numFmtId="164" fontId="0" fillId="5" borderId="0" xfId="2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7" borderId="0" xfId="2" applyNumberFormat="1" applyFont="1" applyFill="1"/>
    <xf numFmtId="164" fontId="8" fillId="0" borderId="0" xfId="2" applyNumberFormat="1" applyFont="1"/>
    <xf numFmtId="10" fontId="8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left"/>
    </xf>
    <xf numFmtId="10" fontId="8" fillId="0" borderId="0" xfId="2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4" fontId="2" fillId="8" borderId="0" xfId="2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0" xfId="2" applyNumberFormat="1" applyFont="1" applyFill="1" applyAlignment="1">
      <alignment horizontal="center"/>
    </xf>
    <xf numFmtId="0" fontId="0" fillId="4" borderId="0" xfId="0" applyFill="1"/>
    <xf numFmtId="10" fontId="0" fillId="4" borderId="0" xfId="0" applyNumberFormat="1" applyFill="1" applyAlignment="1">
      <alignment horizontal="center"/>
    </xf>
    <xf numFmtId="164" fontId="9" fillId="0" borderId="0" xfId="2" applyNumberFormat="1" applyFon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664624"/>
        <c:axId val="891666944"/>
      </c:lineChart>
      <c:catAx>
        <c:axId val="89166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6944"/>
        <c:crosses val="autoZero"/>
        <c:auto val="1"/>
        <c:lblAlgn val="ctr"/>
        <c:lblOffset val="100"/>
        <c:noMultiLvlLbl val="0"/>
      </c:catAx>
      <c:valAx>
        <c:axId val="8916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697792"/>
        <c:axId val="891700544"/>
      </c:lineChart>
      <c:catAx>
        <c:axId val="89169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00544"/>
        <c:crosses val="autoZero"/>
        <c:auto val="1"/>
        <c:lblAlgn val="ctr"/>
        <c:lblOffset val="100"/>
        <c:noMultiLvlLbl val="0"/>
      </c:catAx>
      <c:valAx>
        <c:axId val="891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topLeftCell="A101" workbookViewId="0">
      <selection activeCell="D125" sqref="D125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48" t="s">
        <v>2</v>
      </c>
      <c r="D3" s="48"/>
      <c r="E3" s="48"/>
      <c r="F3" s="48"/>
      <c r="G3" s="48"/>
      <c r="H3" s="3"/>
      <c r="I3" s="4"/>
      <c r="J3" s="3"/>
      <c r="K3" s="48" t="s">
        <v>9</v>
      </c>
      <c r="L3" s="48"/>
      <c r="M3" s="48"/>
      <c r="N3" s="48"/>
      <c r="O3" s="48"/>
      <c r="P3" s="48"/>
      <c r="Q3" s="48"/>
      <c r="R3" s="48"/>
      <c r="S3" s="48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6">
        <f>HARMEAN(L28:O28)</f>
        <v>0.54619824881451606</v>
      </c>
      <c r="U28" s="6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7">
        <f>HARMEAN(L41:O41)</f>
        <v>0.55825877732488272</v>
      </c>
      <c r="U41" s="7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34">
        <f>HARMEAN(L47:O47)</f>
        <v>0.55986164163140495</v>
      </c>
      <c r="U47" s="34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5">
        <f t="shared" ref="T61" si="0">HARMEAN(L61:O61)</f>
        <v>0.5727891378247163</v>
      </c>
      <c r="U61" s="5">
        <f t="shared" ref="U61" si="1">HARMEAN(P61:S61)</f>
        <v>0.55651420838971588</v>
      </c>
    </row>
    <row r="65" spans="1:34" x14ac:dyDescent="0.2">
      <c r="C65" s="48" t="s">
        <v>2</v>
      </c>
      <c r="D65" s="48"/>
      <c r="E65" s="48"/>
      <c r="F65" s="48"/>
      <c r="G65" s="48"/>
      <c r="H65" s="24"/>
      <c r="I65" s="24"/>
      <c r="J65" s="24"/>
      <c r="K65" s="48" t="s">
        <v>9</v>
      </c>
      <c r="L65" s="48"/>
      <c r="M65" s="48"/>
      <c r="N65" s="48"/>
      <c r="O65" s="48"/>
      <c r="P65" s="48"/>
      <c r="Q65" s="48"/>
      <c r="R65" s="48"/>
      <c r="S65" s="48"/>
      <c r="V65" s="48" t="s">
        <v>68</v>
      </c>
      <c r="W65" s="48"/>
      <c r="X65" s="48"/>
      <c r="Y65" s="48"/>
      <c r="Z65" s="48"/>
      <c r="AA65" s="48"/>
      <c r="AB65" s="48"/>
      <c r="AC65" s="48"/>
      <c r="AD65" s="48"/>
      <c r="AE65" s="1"/>
      <c r="AF65" s="1"/>
      <c r="AG65" s="48" t="s">
        <v>69</v>
      </c>
      <c r="AH65" s="48"/>
    </row>
    <row r="66" spans="1:34" x14ac:dyDescent="0.2">
      <c r="A66" t="s">
        <v>1</v>
      </c>
      <c r="B66" t="s">
        <v>22</v>
      </c>
      <c r="C66" t="s">
        <v>64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  <c r="V66" s="2" t="s">
        <v>10</v>
      </c>
      <c r="W66" s="1" t="s">
        <v>11</v>
      </c>
      <c r="X66" s="1" t="s">
        <v>12</v>
      </c>
      <c r="Y66" s="1" t="s">
        <v>13</v>
      </c>
      <c r="Z66" s="1" t="s">
        <v>14</v>
      </c>
      <c r="AA66" s="1" t="s">
        <v>16</v>
      </c>
      <c r="AB66" s="1" t="s">
        <v>17</v>
      </c>
      <c r="AC66" s="1" t="s">
        <v>18</v>
      </c>
      <c r="AD66" s="1" t="s">
        <v>19</v>
      </c>
      <c r="AE66" s="1" t="s">
        <v>20</v>
      </c>
      <c r="AF66" s="1" t="s">
        <v>21</v>
      </c>
      <c r="AG66" s="1" t="s">
        <v>65</v>
      </c>
      <c r="AH66" s="1" t="s">
        <v>66</v>
      </c>
    </row>
    <row r="67" spans="1:34" x14ac:dyDescent="0.2">
      <c r="C67">
        <v>1</v>
      </c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27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6">
        <f>HARMEAN(L67:O67)</f>
        <v>0.5341466465864888</v>
      </c>
      <c r="U67" s="6">
        <f t="shared" ref="U67:U68" si="2">HARMEAN(P67:S67)</f>
        <v>0.55869760966365589</v>
      </c>
    </row>
    <row r="68" spans="1:34" x14ac:dyDescent="0.2">
      <c r="B68">
        <v>1</v>
      </c>
      <c r="C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34" x14ac:dyDescent="0.2">
      <c r="C69">
        <v>1</v>
      </c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34" x14ac:dyDescent="0.2">
      <c r="C71">
        <v>1</v>
      </c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32">
        <v>0.67200000000000004</v>
      </c>
      <c r="N71" s="32">
        <v>0.53400000000000003</v>
      </c>
      <c r="O71" s="32">
        <v>0.44900000000000001</v>
      </c>
      <c r="P71" s="32">
        <v>0.57999999999999996</v>
      </c>
      <c r="Q71" s="32">
        <v>0.73</v>
      </c>
      <c r="R71" s="1">
        <v>0.59699999999999998</v>
      </c>
      <c r="S71" s="27">
        <v>0.43</v>
      </c>
      <c r="T71" s="6">
        <f t="shared" ref="T71:T73" si="4">HARMEAN(L71:O71)</f>
        <v>0.53888105693368749</v>
      </c>
      <c r="U71" s="6">
        <f t="shared" ref="U71:U73" si="5">HARMEAN(P71:S71)</f>
        <v>0.56380716978729306</v>
      </c>
    </row>
    <row r="72" spans="1:34" x14ac:dyDescent="0.2">
      <c r="C72">
        <v>1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6">
        <f t="shared" si="4"/>
        <v>0.53302736458221989</v>
      </c>
      <c r="U72" s="6">
        <f t="shared" si="5"/>
        <v>0.56341248542736644</v>
      </c>
    </row>
    <row r="73" spans="1:34" x14ac:dyDescent="0.2">
      <c r="B73">
        <v>2</v>
      </c>
      <c r="C73">
        <v>1</v>
      </c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6">
        <f t="shared" si="4"/>
        <v>0.52127713009104992</v>
      </c>
      <c r="U73" s="6">
        <f t="shared" si="5"/>
        <v>0.56879315414671461</v>
      </c>
      <c r="W73" s="1">
        <v>0.59699999999999998</v>
      </c>
      <c r="X73" s="1">
        <v>0.6</v>
      </c>
      <c r="Y73" s="1">
        <v>0.46899999999999997</v>
      </c>
      <c r="Z73" s="1">
        <v>0.155</v>
      </c>
      <c r="AA73" s="1">
        <v>0.61899999999999999</v>
      </c>
      <c r="AB73" s="1">
        <v>0.622</v>
      </c>
      <c r="AC73" s="1">
        <v>0.497</v>
      </c>
      <c r="AD73" s="1">
        <v>0.157</v>
      </c>
      <c r="AE73" s="5">
        <f t="shared" ref="AE73" si="6">HARMEAN(W73:Z73)</f>
        <v>0.3354152106002744</v>
      </c>
      <c r="AF73" s="5">
        <f t="shared" ref="AF73" si="7">HARMEAN(AA73:AD73)</f>
        <v>0.3446871822423288</v>
      </c>
      <c r="AG73" s="19">
        <v>0.26700000000000002</v>
      </c>
      <c r="AH73" s="19">
        <v>0.29799999999999999</v>
      </c>
    </row>
    <row r="75" spans="1:34" x14ac:dyDescent="0.2">
      <c r="B75">
        <v>3</v>
      </c>
      <c r="C75">
        <v>1</v>
      </c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6">
        <f t="shared" ref="T75:T76" si="8">HARMEAN(L75:O75)</f>
        <v>0.52869598003963159</v>
      </c>
      <c r="U75" s="6">
        <f t="shared" ref="U75:U76" si="9">HARMEAN(P75:S75)</f>
        <v>0.54836378195331514</v>
      </c>
    </row>
    <row r="76" spans="1:34" x14ac:dyDescent="0.2">
      <c r="C76">
        <v>1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34" x14ac:dyDescent="0.2">
      <c r="B78">
        <v>4</v>
      </c>
      <c r="C78">
        <v>1</v>
      </c>
      <c r="D78">
        <v>240</v>
      </c>
      <c r="E78">
        <v>2.9999999999999997E-4</v>
      </c>
      <c r="F78">
        <v>0.01</v>
      </c>
      <c r="G78">
        <v>9</v>
      </c>
      <c r="H78">
        <v>38</v>
      </c>
      <c r="I78">
        <v>200</v>
      </c>
      <c r="J78" t="s">
        <v>27</v>
      </c>
      <c r="K78" s="2">
        <v>5.2900000000000004E-3</v>
      </c>
      <c r="L78" s="27">
        <v>0.53500000000000003</v>
      </c>
      <c r="M78" s="27">
        <v>0.67900000000000005</v>
      </c>
      <c r="N78" s="27">
        <v>0.56100000000000005</v>
      </c>
      <c r="O78" s="27">
        <v>0.43</v>
      </c>
      <c r="P78" s="27">
        <v>0.55900000000000005</v>
      </c>
      <c r="Q78" s="27">
        <v>0.70899999999999996</v>
      </c>
      <c r="R78" s="27">
        <v>0.57499999999999996</v>
      </c>
      <c r="S78" s="27">
        <v>0.42</v>
      </c>
      <c r="T78" s="28">
        <f t="shared" ref="T78:T79" si="10">HARMEAN(L78:O78)</f>
        <v>0.53691091261578183</v>
      </c>
      <c r="U78" s="28">
        <f t="shared" ref="U78:U79" si="11">HARMEAN(P78:S78)</f>
        <v>0.54649073036237295</v>
      </c>
    </row>
    <row r="79" spans="1:34" x14ac:dyDescent="0.2">
      <c r="C79">
        <v>1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K79" s="2">
        <v>4.8999999999999998E-3</v>
      </c>
      <c r="L79" s="27">
        <v>0.53500000000000003</v>
      </c>
      <c r="M79" s="27">
        <v>0.66100000000000003</v>
      </c>
      <c r="N79" s="27">
        <v>0.51300000000000001</v>
      </c>
      <c r="O79" s="27">
        <v>0.439</v>
      </c>
      <c r="P79" s="27">
        <v>0.56000000000000005</v>
      </c>
      <c r="Q79" s="27">
        <v>0.71</v>
      </c>
      <c r="R79" s="27">
        <v>0.57499999999999996</v>
      </c>
      <c r="S79" s="27">
        <v>0.41499999999999998</v>
      </c>
      <c r="T79" s="28">
        <f t="shared" si="10"/>
        <v>0.52567666007337732</v>
      </c>
      <c r="U79" s="28">
        <f t="shared" si="11"/>
        <v>0.54474138150672968</v>
      </c>
    </row>
    <row r="80" spans="1:34" x14ac:dyDescent="0.2">
      <c r="L80" s="27"/>
      <c r="M80" s="27"/>
      <c r="N80" s="27"/>
      <c r="O80" s="27"/>
      <c r="P80" s="27"/>
      <c r="Q80" s="27"/>
      <c r="R80" s="27"/>
      <c r="S80" s="27"/>
      <c r="T80" s="28"/>
      <c r="U80" s="28"/>
    </row>
    <row r="81" spans="1:34" x14ac:dyDescent="0.2">
      <c r="B81">
        <v>5</v>
      </c>
      <c r="C81">
        <v>1</v>
      </c>
      <c r="D81">
        <v>240</v>
      </c>
      <c r="E81">
        <v>2.9999999999999997E-4</v>
      </c>
      <c r="F81">
        <v>0.01</v>
      </c>
      <c r="G81">
        <v>9</v>
      </c>
      <c r="H81">
        <v>20</v>
      </c>
      <c r="I81">
        <v>200</v>
      </c>
      <c r="J81" t="s">
        <v>26</v>
      </c>
      <c r="K81" s="2">
        <v>1.8600000000000001E-3</v>
      </c>
      <c r="L81" s="27">
        <v>0.54100000000000004</v>
      </c>
      <c r="M81" s="27">
        <v>0.66900000000000004</v>
      </c>
      <c r="N81" s="27">
        <v>0.51900000000000002</v>
      </c>
      <c r="O81" s="27">
        <v>0.45800000000000002</v>
      </c>
      <c r="P81" s="27">
        <v>0.57699999999999996</v>
      </c>
      <c r="Q81" s="27">
        <v>0.72099999999999997</v>
      </c>
      <c r="R81" s="27">
        <v>0.57499999999999996</v>
      </c>
      <c r="S81" s="27">
        <v>0.442</v>
      </c>
      <c r="T81" s="28">
        <f t="shared" ref="T81:T82" si="12">HARMEAN(L81:O81)</f>
        <v>0.53666887107867123</v>
      </c>
      <c r="U81" s="28">
        <f t="shared" ref="U81:U82" si="13">HARMEAN(P81:S81)</f>
        <v>0.56166848396011737</v>
      </c>
      <c r="V81" s="20" t="s">
        <v>30</v>
      </c>
    </row>
    <row r="82" spans="1:34" x14ac:dyDescent="0.2">
      <c r="C82">
        <v>1</v>
      </c>
      <c r="D82">
        <v>240</v>
      </c>
      <c r="E82">
        <v>2.9999999999999997E-4</v>
      </c>
      <c r="F82">
        <v>0.01</v>
      </c>
      <c r="G82">
        <v>10</v>
      </c>
      <c r="H82">
        <v>20</v>
      </c>
      <c r="I82">
        <v>200</v>
      </c>
      <c r="J82" t="s">
        <v>26</v>
      </c>
      <c r="K82" s="2">
        <v>1.5900000000000001E-3</v>
      </c>
      <c r="L82" s="27">
        <v>0.53600000000000003</v>
      </c>
      <c r="M82" s="27">
        <v>0.65800000000000003</v>
      </c>
      <c r="N82" s="27">
        <v>0.503</v>
      </c>
      <c r="O82" s="27">
        <v>0.441</v>
      </c>
      <c r="P82" s="27">
        <v>0.58099999999999996</v>
      </c>
      <c r="Q82" s="27">
        <v>0.73299999999999998</v>
      </c>
      <c r="R82" s="27">
        <v>0.59699999999999998</v>
      </c>
      <c r="S82" s="27">
        <v>0.438</v>
      </c>
      <c r="T82" s="28">
        <f t="shared" si="12"/>
        <v>0.52348663711711829</v>
      </c>
      <c r="U82" s="28">
        <f t="shared" si="13"/>
        <v>0.56789353356629468</v>
      </c>
    </row>
    <row r="83" spans="1:34" x14ac:dyDescent="0.2"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spans="1:34" x14ac:dyDescent="0.2">
      <c r="L84" s="27"/>
      <c r="M84" s="27"/>
      <c r="N84" s="27"/>
      <c r="O84" s="27"/>
      <c r="P84" s="27"/>
      <c r="Q84" s="27"/>
      <c r="R84" s="27"/>
      <c r="S84" s="27"/>
      <c r="T84" s="28"/>
      <c r="U84" s="28"/>
    </row>
    <row r="85" spans="1:34" x14ac:dyDescent="0.2">
      <c r="C85">
        <v>1</v>
      </c>
      <c r="D85">
        <v>240</v>
      </c>
      <c r="E85">
        <v>2.9999999999999997E-4</v>
      </c>
      <c r="F85">
        <v>0.01</v>
      </c>
      <c r="G85">
        <v>15</v>
      </c>
      <c r="H85">
        <v>38</v>
      </c>
      <c r="I85">
        <v>300</v>
      </c>
      <c r="J85" t="s">
        <v>26</v>
      </c>
      <c r="L85" s="27">
        <v>0.55000000000000004</v>
      </c>
      <c r="M85" s="27">
        <v>0.68700000000000006</v>
      </c>
      <c r="N85" s="27">
        <v>0.55600000000000005</v>
      </c>
      <c r="O85" s="27">
        <v>0.44</v>
      </c>
      <c r="P85" s="27">
        <v>0.56299999999999994</v>
      </c>
      <c r="Q85" s="27">
        <v>0.68799999999999994</v>
      </c>
      <c r="R85" s="27">
        <v>0.54800000000000004</v>
      </c>
      <c r="S85" s="27">
        <v>0.42399999999999999</v>
      </c>
      <c r="T85" s="28">
        <f t="shared" ref="T85:T86" si="14">HARMEAN(L85:O85)</f>
        <v>0.54458264504852938</v>
      </c>
      <c r="U85" s="28">
        <f t="shared" ref="U85:U86" si="15">HARMEAN(P85:S85)</f>
        <v>0.53959294309558425</v>
      </c>
      <c r="V85" s="20" t="s">
        <v>67</v>
      </c>
    </row>
    <row r="86" spans="1:34" x14ac:dyDescent="0.2">
      <c r="B86">
        <v>6</v>
      </c>
      <c r="C86">
        <v>1</v>
      </c>
      <c r="D86">
        <v>240</v>
      </c>
      <c r="E86">
        <v>2.9999999999999997E-4</v>
      </c>
      <c r="F86">
        <v>0.01</v>
      </c>
      <c r="G86">
        <v>20</v>
      </c>
      <c r="H86">
        <v>38</v>
      </c>
      <c r="I86">
        <v>300</v>
      </c>
      <c r="J86" t="s">
        <v>26</v>
      </c>
      <c r="L86" s="27">
        <v>0.55000000000000004</v>
      </c>
      <c r="M86" s="27">
        <v>0.68700000000000006</v>
      </c>
      <c r="N86" s="27">
        <v>0.55600000000000005</v>
      </c>
      <c r="O86" s="27">
        <v>0.439</v>
      </c>
      <c r="P86" s="27">
        <v>0.55600000000000005</v>
      </c>
      <c r="Q86" s="27">
        <v>0.68600000000000005</v>
      </c>
      <c r="R86" s="27">
        <v>0.54300000000000004</v>
      </c>
      <c r="S86" s="27">
        <v>0.42299999999999999</v>
      </c>
      <c r="T86" s="28">
        <f t="shared" si="14"/>
        <v>0.54419907524651201</v>
      </c>
      <c r="U86" s="28">
        <f t="shared" si="15"/>
        <v>0.53605119015848213</v>
      </c>
      <c r="W86" s="27">
        <v>0.751</v>
      </c>
      <c r="X86" s="27">
        <v>0.755</v>
      </c>
      <c r="Y86" s="27">
        <v>0.64600000000000002</v>
      </c>
      <c r="Z86" s="27">
        <v>0.185</v>
      </c>
      <c r="AA86" s="27">
        <v>0.73499999999999999</v>
      </c>
      <c r="AB86" s="27">
        <v>0.73599999999999999</v>
      </c>
      <c r="AC86" s="27">
        <v>0.625</v>
      </c>
      <c r="AD86" s="27">
        <v>0.17899999999999999</v>
      </c>
      <c r="AE86" s="29">
        <f t="shared" ref="AE86" si="16">HARMEAN(W86:Z86)</f>
        <v>0.41625672942842756</v>
      </c>
      <c r="AF86" s="29">
        <f t="shared" ref="AF86" si="17">HARMEAN(AA86:AD86)</f>
        <v>0.40380252565986385</v>
      </c>
      <c r="AG86" s="30">
        <v>0.51</v>
      </c>
      <c r="AH86" s="30">
        <v>0.499</v>
      </c>
    </row>
    <row r="87" spans="1:34" x14ac:dyDescent="0.2">
      <c r="L87" s="27"/>
      <c r="M87" s="27"/>
      <c r="N87" s="27"/>
      <c r="O87" s="27"/>
      <c r="P87" s="27"/>
      <c r="Q87" s="27"/>
      <c r="R87" s="27"/>
      <c r="S87" s="27"/>
      <c r="T87" s="28"/>
      <c r="U87" s="28"/>
    </row>
    <row r="88" spans="1:34" x14ac:dyDescent="0.2">
      <c r="C88">
        <v>2</v>
      </c>
      <c r="D88">
        <v>240</v>
      </c>
      <c r="E88">
        <v>2.9999999999999997E-4</v>
      </c>
      <c r="F88">
        <v>0.01</v>
      </c>
      <c r="G88">
        <v>4</v>
      </c>
      <c r="H88">
        <v>10</v>
      </c>
      <c r="I88">
        <v>300</v>
      </c>
      <c r="J88" t="s">
        <v>26</v>
      </c>
      <c r="K88" s="2">
        <v>4.4099999999999999E-3</v>
      </c>
      <c r="L88" s="27">
        <v>0.54200000000000004</v>
      </c>
      <c r="M88" s="27">
        <v>0.66100000000000003</v>
      </c>
      <c r="N88" s="27">
        <v>0.497</v>
      </c>
      <c r="O88" s="27">
        <v>0.441</v>
      </c>
      <c r="P88" s="27">
        <v>0.54100000000000004</v>
      </c>
      <c r="Q88" s="27">
        <v>0.67200000000000004</v>
      </c>
      <c r="R88" s="27">
        <v>0.53800000000000003</v>
      </c>
      <c r="S88" s="27">
        <v>0.39900000000000002</v>
      </c>
      <c r="T88" s="28">
        <f t="shared" ref="T88:T89" si="18">HARMEAN(L88:O88)</f>
        <v>0.5237299496823089</v>
      </c>
      <c r="U88" s="28">
        <f t="shared" ref="U88:U89" si="19">HARMEAN(P88:S88)</f>
        <v>0.51937760196054394</v>
      </c>
    </row>
    <row r="89" spans="1:34" x14ac:dyDescent="0.2">
      <c r="B89">
        <v>7</v>
      </c>
      <c r="C89">
        <v>2</v>
      </c>
      <c r="D89">
        <v>240</v>
      </c>
      <c r="E89">
        <v>2.9999999999999997E-4</v>
      </c>
      <c r="F89">
        <v>0.01</v>
      </c>
      <c r="G89">
        <v>5</v>
      </c>
      <c r="H89">
        <v>10</v>
      </c>
      <c r="I89">
        <v>300</v>
      </c>
      <c r="J89" t="s">
        <v>26</v>
      </c>
      <c r="K89" s="2">
        <v>3.4399999999999999E-3</v>
      </c>
      <c r="L89" s="27">
        <v>0.54900000000000004</v>
      </c>
      <c r="M89" s="27">
        <v>0.67900000000000005</v>
      </c>
      <c r="N89" s="27">
        <v>0.53400000000000003</v>
      </c>
      <c r="O89" s="27">
        <v>0.432</v>
      </c>
      <c r="P89" s="27">
        <v>0.54500000000000004</v>
      </c>
      <c r="Q89" s="27">
        <v>0.67500000000000004</v>
      </c>
      <c r="R89" s="27">
        <v>0.54300000000000004</v>
      </c>
      <c r="S89" s="27">
        <v>0.41199999999999998</v>
      </c>
      <c r="T89" s="28">
        <f t="shared" si="18"/>
        <v>0.53463630147362762</v>
      </c>
      <c r="U89" s="28">
        <f t="shared" si="19"/>
        <v>0.5273462685618211</v>
      </c>
      <c r="W89" s="1">
        <v>0.68600000000000005</v>
      </c>
      <c r="X89" s="1">
        <v>0.69</v>
      </c>
      <c r="Y89" s="1">
        <v>0.57099999999999995</v>
      </c>
      <c r="Z89" s="1">
        <v>0.17399999999999999</v>
      </c>
      <c r="AA89" s="1">
        <v>0.67300000000000004</v>
      </c>
      <c r="AB89" s="1">
        <v>0.67800000000000005</v>
      </c>
      <c r="AC89" s="1">
        <v>0.55600000000000005</v>
      </c>
      <c r="AD89" s="1">
        <v>0.16800000000000001</v>
      </c>
      <c r="AE89" s="5">
        <f t="shared" ref="AE89" si="20">HARMEAN(W89:Z89)</f>
        <v>0.38441426085807595</v>
      </c>
      <c r="AF89" s="5">
        <f t="shared" ref="AF89" si="21">HARMEAN(AA89:AD89)</f>
        <v>0.37342162410993751</v>
      </c>
      <c r="AG89" s="19">
        <v>0.432</v>
      </c>
      <c r="AH89" s="19">
        <v>0.41399999999999998</v>
      </c>
    </row>
    <row r="90" spans="1:34" x14ac:dyDescent="0.2">
      <c r="T90" s="6"/>
      <c r="U90" s="6"/>
    </row>
    <row r="91" spans="1:34" x14ac:dyDescent="0.2">
      <c r="A91" t="s">
        <v>72</v>
      </c>
      <c r="C91">
        <v>1</v>
      </c>
      <c r="D91">
        <v>240</v>
      </c>
      <c r="E91">
        <v>1E-3</v>
      </c>
      <c r="F91">
        <v>0.01</v>
      </c>
      <c r="G91">
        <v>8</v>
      </c>
      <c r="H91">
        <v>20</v>
      </c>
      <c r="I91">
        <v>300</v>
      </c>
      <c r="J91" t="s">
        <v>26</v>
      </c>
      <c r="K91" s="2">
        <v>1.15E-3</v>
      </c>
      <c r="L91" s="27">
        <v>0.57299999999999995</v>
      </c>
      <c r="M91" s="27">
        <v>0.70799999999999996</v>
      </c>
      <c r="N91" s="27">
        <v>0.58699999999999997</v>
      </c>
      <c r="O91" s="27">
        <v>0.44900000000000001</v>
      </c>
      <c r="P91" s="27">
        <v>0.56499999999999995</v>
      </c>
      <c r="Q91" s="27">
        <v>0.68600000000000005</v>
      </c>
      <c r="R91" s="27">
        <v>0.53800000000000003</v>
      </c>
      <c r="S91" s="27">
        <v>0.439</v>
      </c>
      <c r="T91" s="28">
        <f t="shared" ref="T91:T92" si="22">HARMEAN(L91:O91)</f>
        <v>0.56430390558359023</v>
      </c>
      <c r="U91" s="28">
        <f t="shared" ref="U91:U92" si="23">HARMEAN(P91:S91)</f>
        <v>0.5431625594807501</v>
      </c>
    </row>
    <row r="92" spans="1:34" x14ac:dyDescent="0.2">
      <c r="A92" t="s">
        <v>72</v>
      </c>
      <c r="B92">
        <v>8</v>
      </c>
      <c r="C92">
        <v>1</v>
      </c>
      <c r="D92">
        <v>240</v>
      </c>
      <c r="E92">
        <v>1E-3</v>
      </c>
      <c r="F92">
        <v>0.01</v>
      </c>
      <c r="G92">
        <v>10</v>
      </c>
      <c r="H92">
        <v>20</v>
      </c>
      <c r="I92">
        <v>300</v>
      </c>
      <c r="J92" t="s">
        <v>26</v>
      </c>
      <c r="K92" s="2">
        <v>6.9999999999999999E-4</v>
      </c>
      <c r="L92" s="27">
        <v>0.57899999999999996</v>
      </c>
      <c r="M92" s="27">
        <v>0.72899999999999998</v>
      </c>
      <c r="N92" s="27">
        <v>0.624</v>
      </c>
      <c r="O92" s="27">
        <v>0.45</v>
      </c>
      <c r="P92" s="27">
        <v>0.56599999999999995</v>
      </c>
      <c r="Q92" s="27">
        <v>0.69299999999999995</v>
      </c>
      <c r="R92" s="27">
        <v>0.54800000000000004</v>
      </c>
      <c r="S92" s="27">
        <v>0.44</v>
      </c>
      <c r="T92" s="31">
        <f t="shared" si="22"/>
        <v>0.57773044238217408</v>
      </c>
      <c r="U92" s="31">
        <f t="shared" si="23"/>
        <v>0.54739550893922295</v>
      </c>
      <c r="W92" s="1">
        <v>0.76900000000000002</v>
      </c>
      <c r="X92" s="1">
        <v>0.77200000000000002</v>
      </c>
      <c r="Y92" s="1">
        <v>0.66300000000000003</v>
      </c>
      <c r="Z92" s="1">
        <v>0.189</v>
      </c>
      <c r="AA92" s="1">
        <v>0.76900000000000002</v>
      </c>
      <c r="AB92" s="1">
        <v>0.77200000000000002</v>
      </c>
      <c r="AC92" s="1">
        <v>0.67200000000000004</v>
      </c>
      <c r="AD92" s="1">
        <v>0.185</v>
      </c>
      <c r="AE92" s="5">
        <f t="shared" ref="AE92" si="24">HARMEAN(W92:Z92)</f>
        <v>0.4257571213174961</v>
      </c>
      <c r="AF92" s="5">
        <f t="shared" ref="AF92" si="25">HARMEAN(AA92:AD92)</f>
        <v>0.42153062298529126</v>
      </c>
      <c r="AG92" s="19">
        <v>0.55600000000000005</v>
      </c>
      <c r="AH92" s="19">
        <v>0.55100000000000005</v>
      </c>
    </row>
    <row r="93" spans="1:34" x14ac:dyDescent="0.2">
      <c r="L93" s="27"/>
      <c r="M93" s="27"/>
      <c r="N93" s="27"/>
      <c r="O93" s="27"/>
      <c r="P93" s="27"/>
      <c r="Q93" s="27"/>
      <c r="R93" s="27"/>
      <c r="S93" s="27"/>
      <c r="T93" s="28"/>
      <c r="U93" s="28"/>
    </row>
    <row r="94" spans="1:34" x14ac:dyDescent="0.2">
      <c r="A94" t="s">
        <v>72</v>
      </c>
      <c r="B94">
        <v>9</v>
      </c>
      <c r="C94">
        <v>1</v>
      </c>
      <c r="D94">
        <v>240</v>
      </c>
      <c r="E94">
        <v>2.9999999999999997E-4</v>
      </c>
      <c r="F94">
        <v>0.01</v>
      </c>
      <c r="G94">
        <v>9</v>
      </c>
      <c r="H94">
        <v>20</v>
      </c>
      <c r="I94">
        <v>300</v>
      </c>
      <c r="J94" t="s">
        <v>26</v>
      </c>
      <c r="K94" s="2">
        <v>1.48E-3</v>
      </c>
      <c r="L94" s="27">
        <v>0.56899999999999995</v>
      </c>
      <c r="M94" s="27">
        <v>0.70099999999999996</v>
      </c>
      <c r="N94" s="27">
        <v>0.57699999999999996</v>
      </c>
      <c r="O94" s="27">
        <v>0.443</v>
      </c>
      <c r="P94" s="27">
        <v>0.57199999999999995</v>
      </c>
      <c r="Q94" s="27">
        <v>0.71699999999999997</v>
      </c>
      <c r="R94" s="27">
        <v>0.59699999999999998</v>
      </c>
      <c r="S94" s="27">
        <v>0.42399999999999999</v>
      </c>
      <c r="T94" s="28">
        <f t="shared" ref="T94:T95" si="26">HARMEAN(L94:O94)</f>
        <v>0.55753469811401624</v>
      </c>
      <c r="U94" s="28">
        <f t="shared" ref="U94:U95" si="27">HARMEAN(P94:S94)</f>
        <v>0.55737598191173199</v>
      </c>
      <c r="W94" s="1">
        <v>0.754</v>
      </c>
      <c r="X94" s="1">
        <v>0.75900000000000001</v>
      </c>
      <c r="Y94" s="1">
        <v>0.65400000000000003</v>
      </c>
      <c r="Z94" s="1">
        <v>0.186</v>
      </c>
      <c r="AA94" s="1">
        <v>0.746</v>
      </c>
      <c r="AB94" s="1">
        <v>0.748</v>
      </c>
      <c r="AC94" s="1">
        <v>0.64400000000000002</v>
      </c>
      <c r="AD94" s="1">
        <v>0.17899999999999999</v>
      </c>
      <c r="AE94" s="5">
        <f t="shared" ref="AE94" si="28">HARMEAN(W94:Z94)</f>
        <v>0.41888417502506126</v>
      </c>
      <c r="AF94" s="5">
        <f t="shared" ref="AF94" si="29">HARMEAN(AA94:AD94)</f>
        <v>0.40746607508208299</v>
      </c>
      <c r="AG94" s="19">
        <v>0.497</v>
      </c>
      <c r="AH94" s="19">
        <v>0.50900000000000001</v>
      </c>
    </row>
    <row r="95" spans="1:34" x14ac:dyDescent="0.2">
      <c r="A95" t="s">
        <v>72</v>
      </c>
      <c r="C95">
        <v>1</v>
      </c>
      <c r="D95">
        <v>240</v>
      </c>
      <c r="E95">
        <v>2.9999999999999997E-4</v>
      </c>
      <c r="F95">
        <v>0.01</v>
      </c>
      <c r="G95">
        <v>10</v>
      </c>
      <c r="H95">
        <v>20</v>
      </c>
      <c r="I95">
        <v>300</v>
      </c>
      <c r="J95" t="s">
        <v>26</v>
      </c>
      <c r="K95" s="2">
        <v>1.17E-3</v>
      </c>
      <c r="L95" s="27">
        <v>0.56699999999999995</v>
      </c>
      <c r="M95" s="27">
        <v>0.70199999999999996</v>
      </c>
      <c r="N95" s="27">
        <v>0.58199999999999996</v>
      </c>
      <c r="O95" s="27">
        <v>0.45</v>
      </c>
      <c r="P95" s="27">
        <v>0.56799999999999995</v>
      </c>
      <c r="Q95" s="27">
        <v>0.70799999999999996</v>
      </c>
      <c r="R95" s="27">
        <v>0.58099999999999996</v>
      </c>
      <c r="S95" s="27">
        <v>0.42399999999999999</v>
      </c>
      <c r="T95" s="28">
        <f t="shared" si="26"/>
        <v>0.561119591277767</v>
      </c>
      <c r="U95" s="28">
        <f t="shared" si="27"/>
        <v>0.55152226399181714</v>
      </c>
    </row>
    <row r="96" spans="1:34" x14ac:dyDescent="0.2">
      <c r="T96" s="6"/>
      <c r="U96" s="6"/>
    </row>
    <row r="97" spans="1:34" x14ac:dyDescent="0.2">
      <c r="A97" t="s">
        <v>72</v>
      </c>
      <c r="C97">
        <v>1</v>
      </c>
      <c r="D97">
        <v>240</v>
      </c>
      <c r="E97">
        <v>1E-3</v>
      </c>
      <c r="F97">
        <v>0.01</v>
      </c>
      <c r="G97">
        <v>8</v>
      </c>
      <c r="H97">
        <v>20</v>
      </c>
      <c r="I97">
        <v>300</v>
      </c>
      <c r="J97" t="s">
        <v>27</v>
      </c>
      <c r="K97" s="2">
        <v>1.56E-3</v>
      </c>
      <c r="L97" s="27">
        <v>0.57099999999999995</v>
      </c>
      <c r="M97" s="27">
        <v>0.71899999999999997</v>
      </c>
      <c r="N97" s="27">
        <v>0.60799999999999998</v>
      </c>
      <c r="O97" s="27">
        <v>0.44700000000000001</v>
      </c>
      <c r="P97" s="27">
        <v>0.54900000000000004</v>
      </c>
      <c r="Q97" s="27">
        <v>0.68</v>
      </c>
      <c r="R97" s="27">
        <v>0.53800000000000003</v>
      </c>
      <c r="S97" s="27">
        <v>0.41799999999999998</v>
      </c>
      <c r="T97" s="28">
        <f t="shared" ref="T97:T99" si="30">HARMEAN(L97:O97)</f>
        <v>0.56947548393464664</v>
      </c>
      <c r="U97" s="28">
        <f t="shared" ref="U97:U99" si="31">HARMEAN(P97:S97)</f>
        <v>0.53028156876269039</v>
      </c>
    </row>
    <row r="98" spans="1:34" x14ac:dyDescent="0.2">
      <c r="A98" t="s">
        <v>72</v>
      </c>
      <c r="B98">
        <v>10</v>
      </c>
      <c r="C98">
        <v>1</v>
      </c>
      <c r="D98">
        <v>240</v>
      </c>
      <c r="E98">
        <v>1E-3</v>
      </c>
      <c r="F98">
        <v>0.01</v>
      </c>
      <c r="G98">
        <v>10</v>
      </c>
      <c r="H98">
        <v>20</v>
      </c>
      <c r="I98">
        <v>300</v>
      </c>
      <c r="J98" t="s">
        <v>27</v>
      </c>
      <c r="K98" s="2">
        <v>1.07E-3</v>
      </c>
      <c r="L98" s="27">
        <v>0.56999999999999995</v>
      </c>
      <c r="M98" s="27">
        <v>0.70699999999999996</v>
      </c>
      <c r="N98" s="27">
        <v>0.58199999999999996</v>
      </c>
      <c r="O98" s="27">
        <v>0.45900000000000002</v>
      </c>
      <c r="P98" s="27">
        <v>0.56399999999999995</v>
      </c>
      <c r="Q98" s="27">
        <v>0.69599999999999995</v>
      </c>
      <c r="R98" s="27">
        <v>0.55900000000000005</v>
      </c>
      <c r="S98" s="27">
        <v>0.42699999999999999</v>
      </c>
      <c r="T98" s="28">
        <f t="shared" si="30"/>
        <v>0.56611714570412963</v>
      </c>
      <c r="U98" s="28">
        <f t="shared" si="31"/>
        <v>0.54491010137918205</v>
      </c>
      <c r="W98" s="1">
        <v>0.74400000000000011</v>
      </c>
      <c r="X98" s="1">
        <v>0.748</v>
      </c>
      <c r="Y98" s="1">
        <v>0.63100000000000001</v>
      </c>
      <c r="Z98" s="1">
        <v>0.187</v>
      </c>
      <c r="AA98" s="1">
        <v>0.74099999999999999</v>
      </c>
      <c r="AB98" s="1">
        <v>0.74400000000000011</v>
      </c>
      <c r="AC98" s="1">
        <v>0.64400000000000002</v>
      </c>
      <c r="AD98" s="1">
        <v>0.17800000000000002</v>
      </c>
      <c r="AE98" s="1">
        <f t="shared" ref="AE98" si="32">HARMEAN(W98:Z98)</f>
        <v>0.41608743594148978</v>
      </c>
      <c r="AF98" s="1">
        <f t="shared" ref="AF98" si="33">HARMEAN(AA98:AD98)</f>
        <v>0.40549912587160197</v>
      </c>
      <c r="AG98" s="19">
        <v>0.45900000000000002</v>
      </c>
      <c r="AH98" s="19">
        <v>0.47899999999999998</v>
      </c>
    </row>
    <row r="99" spans="1:34" x14ac:dyDescent="0.2">
      <c r="A99" t="s">
        <v>72</v>
      </c>
      <c r="C99">
        <v>1</v>
      </c>
      <c r="D99">
        <v>240</v>
      </c>
      <c r="E99">
        <v>1E-3</v>
      </c>
      <c r="F99">
        <v>0.01</v>
      </c>
      <c r="G99">
        <v>15</v>
      </c>
      <c r="H99">
        <v>20</v>
      </c>
      <c r="I99">
        <v>300</v>
      </c>
      <c r="J99" t="s">
        <v>27</v>
      </c>
      <c r="K99" s="2">
        <v>3.6000000000000002E-4</v>
      </c>
      <c r="L99" s="27">
        <v>0.56299999999999994</v>
      </c>
      <c r="M99" s="27">
        <v>0.70099999999999996</v>
      </c>
      <c r="N99" s="27">
        <v>0.57699999999999996</v>
      </c>
      <c r="O99" s="27">
        <v>0.442</v>
      </c>
      <c r="P99" s="27">
        <v>0.55400000000000005</v>
      </c>
      <c r="Q99" s="27">
        <v>0.68200000000000005</v>
      </c>
      <c r="R99" s="27">
        <v>0.53800000000000003</v>
      </c>
      <c r="S99" s="27">
        <v>0.42</v>
      </c>
      <c r="T99" s="28">
        <f t="shared" si="30"/>
        <v>0.55568844615019009</v>
      </c>
      <c r="U99" s="28">
        <f t="shared" si="31"/>
        <v>0.53255096258067558</v>
      </c>
    </row>
    <row r="100" spans="1:34" x14ac:dyDescent="0.2">
      <c r="T100" s="6"/>
      <c r="U100" s="6"/>
    </row>
    <row r="101" spans="1:34" x14ac:dyDescent="0.2">
      <c r="T101" s="6"/>
      <c r="U101" s="6"/>
    </row>
    <row r="102" spans="1:34" x14ac:dyDescent="0.2">
      <c r="A102" t="s">
        <v>72</v>
      </c>
      <c r="B102">
        <v>11</v>
      </c>
      <c r="C102">
        <v>1</v>
      </c>
      <c r="D102">
        <v>240</v>
      </c>
      <c r="E102">
        <v>2.9999999999999997E-4</v>
      </c>
      <c r="F102">
        <v>0.01</v>
      </c>
      <c r="G102">
        <v>15</v>
      </c>
      <c r="H102">
        <v>38</v>
      </c>
      <c r="I102">
        <v>200</v>
      </c>
      <c r="J102" t="s">
        <v>27</v>
      </c>
      <c r="K102" s="2">
        <v>9.9900000000000006E-3</v>
      </c>
      <c r="L102" s="27">
        <v>0.51700000000000002</v>
      </c>
      <c r="M102" s="27">
        <v>0.66600000000000004</v>
      </c>
      <c r="N102" s="27">
        <v>0.52900000000000003</v>
      </c>
      <c r="O102" s="27">
        <v>0.41</v>
      </c>
      <c r="P102" s="27">
        <v>0.52100000000000002</v>
      </c>
      <c r="Q102" s="27">
        <v>0.66100000000000003</v>
      </c>
      <c r="R102" s="27">
        <v>0.51100000000000001</v>
      </c>
      <c r="S102" s="27">
        <v>0.39800000000000002</v>
      </c>
      <c r="T102" s="28">
        <f t="shared" ref="T102" si="34">HARMEAN(L102:O102)</f>
        <v>0.51512397309140756</v>
      </c>
      <c r="U102" s="28">
        <f t="shared" ref="U102" si="35">HARMEAN(P102:S102)</f>
        <v>0.5062166519915049</v>
      </c>
      <c r="W102" s="47" t="s">
        <v>75</v>
      </c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</row>
    <row r="103" spans="1:34" x14ac:dyDescent="0.2">
      <c r="L103" s="27"/>
      <c r="M103" s="27"/>
      <c r="N103" s="27"/>
      <c r="O103" s="27"/>
      <c r="P103" s="27"/>
      <c r="Q103" s="27"/>
      <c r="R103" s="27"/>
      <c r="S103" s="27"/>
      <c r="T103" s="28"/>
      <c r="U103" s="28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</row>
    <row r="104" spans="1:34" x14ac:dyDescent="0.2">
      <c r="A104" t="s">
        <v>72</v>
      </c>
      <c r="B104">
        <v>12</v>
      </c>
      <c r="C104">
        <v>1</v>
      </c>
      <c r="D104">
        <v>240</v>
      </c>
      <c r="E104">
        <v>2.9999999999999997E-4</v>
      </c>
      <c r="F104">
        <v>0.01</v>
      </c>
      <c r="G104">
        <v>5</v>
      </c>
      <c r="H104">
        <v>20</v>
      </c>
      <c r="I104">
        <v>200</v>
      </c>
      <c r="J104" t="s">
        <v>27</v>
      </c>
      <c r="K104" s="2">
        <v>6.7299999999999999E-3</v>
      </c>
      <c r="L104" s="27">
        <v>0.53300000000000003</v>
      </c>
      <c r="M104" s="27">
        <v>0.66500000000000004</v>
      </c>
      <c r="N104" s="27">
        <v>0.52900000000000003</v>
      </c>
      <c r="O104" s="27">
        <v>0.42299999999999999</v>
      </c>
      <c r="P104" s="27">
        <v>0.54700000000000004</v>
      </c>
      <c r="Q104" s="27">
        <v>0.68600000000000005</v>
      </c>
      <c r="R104" s="27">
        <v>0.53200000000000003</v>
      </c>
      <c r="S104" s="27">
        <v>0.41399999999999998</v>
      </c>
      <c r="T104" s="28">
        <f t="shared" ref="T104:T105" si="36">HARMEAN(L104:O104)</f>
        <v>0.52394717812388991</v>
      </c>
      <c r="U104" s="28">
        <f t="shared" ref="U104:U105" si="37">HARMEAN(P104:S104)</f>
        <v>0.52763225292925464</v>
      </c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</row>
    <row r="105" spans="1:34" x14ac:dyDescent="0.2">
      <c r="A105" t="s">
        <v>72</v>
      </c>
      <c r="C105">
        <v>1</v>
      </c>
      <c r="D105">
        <v>240</v>
      </c>
      <c r="E105">
        <v>2.9999999999999997E-4</v>
      </c>
      <c r="F105">
        <v>0.01</v>
      </c>
      <c r="G105">
        <v>13</v>
      </c>
      <c r="H105">
        <v>20</v>
      </c>
      <c r="I105">
        <v>200</v>
      </c>
      <c r="J105" t="s">
        <v>27</v>
      </c>
      <c r="K105" s="2">
        <v>3.8500000000000001E-3</v>
      </c>
      <c r="L105" s="27">
        <v>0.52800000000000002</v>
      </c>
      <c r="M105" s="27">
        <v>0.65200000000000002</v>
      </c>
      <c r="N105" s="27">
        <v>0.497</v>
      </c>
      <c r="O105" s="27">
        <v>0.42399999999999999</v>
      </c>
      <c r="P105" s="27">
        <v>0.54300000000000004</v>
      </c>
      <c r="Q105" s="27">
        <v>0.68600000000000005</v>
      </c>
      <c r="R105" s="27">
        <v>0.53800000000000003</v>
      </c>
      <c r="S105" s="27">
        <v>0.41299999999999998</v>
      </c>
      <c r="T105" s="28">
        <f t="shared" si="36"/>
        <v>0.51293594143419829</v>
      </c>
      <c r="U105" s="28">
        <f t="shared" si="37"/>
        <v>0.52774694619680695</v>
      </c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</row>
    <row r="106" spans="1:34" x14ac:dyDescent="0.2">
      <c r="T106" s="6"/>
      <c r="U106" s="6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</row>
    <row r="107" spans="1:34" x14ac:dyDescent="0.2">
      <c r="A107" t="s">
        <v>72</v>
      </c>
      <c r="B107">
        <v>13</v>
      </c>
      <c r="C107">
        <v>1</v>
      </c>
      <c r="D107">
        <v>240</v>
      </c>
      <c r="E107">
        <v>2.9999999999999997E-4</v>
      </c>
      <c r="F107">
        <v>0.01</v>
      </c>
      <c r="G107">
        <v>8</v>
      </c>
      <c r="H107">
        <v>20</v>
      </c>
      <c r="I107">
        <v>200</v>
      </c>
      <c r="J107" t="s">
        <v>26</v>
      </c>
      <c r="K107" s="2">
        <v>2.5799999999999998E-3</v>
      </c>
      <c r="L107" s="27">
        <v>0.54900000000000004</v>
      </c>
      <c r="M107" s="27">
        <v>0.68</v>
      </c>
      <c r="N107" s="27">
        <v>0.54400000000000004</v>
      </c>
      <c r="O107" s="27">
        <v>0.439</v>
      </c>
      <c r="P107" s="27">
        <v>0.55900000000000005</v>
      </c>
      <c r="Q107" s="27">
        <v>0.69299999999999995</v>
      </c>
      <c r="R107" s="27">
        <v>0.53200000000000003</v>
      </c>
      <c r="S107" s="27">
        <v>0.435</v>
      </c>
      <c r="T107" s="28">
        <f t="shared" ref="T107:T108" si="38">HARMEAN(L107:O107)</f>
        <v>0.53994066046887257</v>
      </c>
      <c r="U107" s="28">
        <f t="shared" ref="U107:U108" si="39">HARMEAN(P107:S107)</f>
        <v>0.53977755537494854</v>
      </c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</row>
    <row r="108" spans="1:34" x14ac:dyDescent="0.2">
      <c r="A108" t="s">
        <v>72</v>
      </c>
      <c r="C108">
        <v>1</v>
      </c>
      <c r="D108">
        <v>240</v>
      </c>
      <c r="E108">
        <v>2.9999999999999997E-4</v>
      </c>
      <c r="F108">
        <v>0.01</v>
      </c>
      <c r="G108">
        <v>10</v>
      </c>
      <c r="H108">
        <v>20</v>
      </c>
      <c r="I108">
        <v>200</v>
      </c>
      <c r="J108" t="s">
        <v>26</v>
      </c>
      <c r="K108" s="2">
        <v>1.9599999999999999E-3</v>
      </c>
      <c r="L108" s="27">
        <v>0.54700000000000004</v>
      </c>
      <c r="M108" s="27">
        <v>0.66300000000000003</v>
      </c>
      <c r="N108" s="27">
        <v>0.51900000000000002</v>
      </c>
      <c r="O108" s="27">
        <v>0.438</v>
      </c>
      <c r="P108" s="27">
        <v>0.56599999999999995</v>
      </c>
      <c r="Q108" s="27">
        <v>0.70399999999999996</v>
      </c>
      <c r="R108" s="27">
        <v>0.55900000000000005</v>
      </c>
      <c r="S108" s="27">
        <v>0.42599999999999999</v>
      </c>
      <c r="T108" s="28">
        <f t="shared" si="38"/>
        <v>0.5300585266432688</v>
      </c>
      <c r="U108" s="28">
        <f t="shared" si="39"/>
        <v>0.54618203978885427</v>
      </c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</row>
    <row r="109" spans="1:34" x14ac:dyDescent="0.2">
      <c r="L109" s="27"/>
      <c r="M109" s="27"/>
      <c r="N109" s="27"/>
      <c r="O109" s="27"/>
      <c r="P109" s="27"/>
      <c r="Q109" s="27"/>
      <c r="R109" s="27"/>
      <c r="S109" s="27"/>
      <c r="T109" s="28"/>
      <c r="U109" s="28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</row>
    <row r="110" spans="1:34" x14ac:dyDescent="0.2">
      <c r="A110" t="s">
        <v>72</v>
      </c>
      <c r="B110">
        <v>14</v>
      </c>
      <c r="C110">
        <v>1</v>
      </c>
      <c r="D110">
        <v>240</v>
      </c>
      <c r="E110">
        <v>1E-3</v>
      </c>
      <c r="F110">
        <v>0.01</v>
      </c>
      <c r="G110">
        <v>15</v>
      </c>
      <c r="H110">
        <v>20</v>
      </c>
      <c r="I110">
        <v>200</v>
      </c>
      <c r="J110" t="s">
        <v>26</v>
      </c>
      <c r="K110" s="2">
        <v>3.8000000000000002E-4</v>
      </c>
      <c r="L110" s="27">
        <v>0.54700000000000004</v>
      </c>
      <c r="M110" s="27">
        <v>0.67400000000000004</v>
      </c>
      <c r="N110" s="27">
        <v>0.52400000000000002</v>
      </c>
      <c r="O110" s="27">
        <v>0.44400000000000001</v>
      </c>
      <c r="P110" s="27">
        <v>0.55600000000000005</v>
      </c>
      <c r="Q110" s="27">
        <v>0.69299999999999995</v>
      </c>
      <c r="R110" s="27">
        <v>0.55900000000000005</v>
      </c>
      <c r="S110" s="27">
        <v>0.433</v>
      </c>
      <c r="T110" s="28">
        <f t="shared" ref="T110:T111" si="40">HARMEAN(L110:O110)</f>
        <v>0.53529735439063519</v>
      </c>
      <c r="U110" s="28">
        <f t="shared" ref="U110:U111" si="41">HARMEAN(P110:S110)</f>
        <v>0.54496356930284329</v>
      </c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</row>
    <row r="111" spans="1:34" x14ac:dyDescent="0.2">
      <c r="A111" t="s">
        <v>72</v>
      </c>
      <c r="C111">
        <v>1</v>
      </c>
      <c r="D111">
        <v>240</v>
      </c>
      <c r="E111">
        <v>1E-3</v>
      </c>
      <c r="F111">
        <v>0.01</v>
      </c>
      <c r="G111">
        <v>20</v>
      </c>
      <c r="H111">
        <v>20</v>
      </c>
      <c r="I111">
        <v>200</v>
      </c>
      <c r="J111" t="s">
        <v>26</v>
      </c>
      <c r="K111" s="2">
        <v>2.7999999999999998E-4</v>
      </c>
      <c r="L111" s="27">
        <v>0.54500000000000004</v>
      </c>
      <c r="M111" s="27">
        <v>0.66900000000000004</v>
      </c>
      <c r="N111" s="27">
        <v>0.52900000000000003</v>
      </c>
      <c r="O111" s="27">
        <v>0.439</v>
      </c>
      <c r="P111" s="27">
        <v>0.56499999999999995</v>
      </c>
      <c r="Q111" s="27">
        <v>0.70099999999999996</v>
      </c>
      <c r="R111" s="27">
        <v>0.56499999999999995</v>
      </c>
      <c r="S111" s="27">
        <v>0.434</v>
      </c>
      <c r="T111" s="28">
        <f t="shared" si="40"/>
        <v>0.53348312170166456</v>
      </c>
      <c r="U111" s="28">
        <f t="shared" si="41"/>
        <v>0.55016818657916067</v>
      </c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</row>
    <row r="112" spans="1:34" x14ac:dyDescent="0.2">
      <c r="T112" s="6"/>
      <c r="U112" s="6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</row>
    <row r="113" spans="1:34" x14ac:dyDescent="0.2">
      <c r="A113" t="s">
        <v>72</v>
      </c>
      <c r="B113">
        <v>15</v>
      </c>
      <c r="C113">
        <v>1</v>
      </c>
      <c r="D113">
        <v>180</v>
      </c>
      <c r="E113">
        <v>2.9999999999999997E-4</v>
      </c>
      <c r="F113">
        <v>0.01</v>
      </c>
      <c r="G113">
        <v>3</v>
      </c>
      <c r="H113">
        <v>20</v>
      </c>
      <c r="I113">
        <v>200</v>
      </c>
      <c r="J113" t="s">
        <v>26</v>
      </c>
      <c r="K113" s="2">
        <v>5.8799999999999998E-3</v>
      </c>
      <c r="L113" s="1">
        <v>0.53900000000000003</v>
      </c>
      <c r="M113" s="32">
        <v>0.67400000000000004</v>
      </c>
      <c r="N113" s="32">
        <v>0.55000000000000004</v>
      </c>
      <c r="O113" s="32">
        <v>0.43</v>
      </c>
      <c r="P113" s="32">
        <v>0.56799999999999995</v>
      </c>
      <c r="Q113" s="32">
        <v>0.71899999999999997</v>
      </c>
      <c r="R113" s="1">
        <v>0.59099999999999997</v>
      </c>
      <c r="S113" s="27">
        <v>0.42599999999999999</v>
      </c>
      <c r="T113" s="6">
        <f t="shared" ref="T113:T114" si="42">HARMEAN(L113:O113)</f>
        <v>0.53456423460150038</v>
      </c>
      <c r="U113" s="6">
        <f t="shared" ref="U113:U114" si="43">HARMEAN(P113:S113)</f>
        <v>0.55626253571570561</v>
      </c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</row>
    <row r="114" spans="1:34" x14ac:dyDescent="0.2">
      <c r="A114" t="s">
        <v>72</v>
      </c>
      <c r="C114">
        <v>1</v>
      </c>
      <c r="D114">
        <v>180</v>
      </c>
      <c r="E114">
        <v>2.9999999999999997E-4</v>
      </c>
      <c r="F114">
        <v>0.01</v>
      </c>
      <c r="G114">
        <v>10</v>
      </c>
      <c r="H114">
        <v>20</v>
      </c>
      <c r="I114">
        <v>200</v>
      </c>
      <c r="J114" t="s">
        <v>26</v>
      </c>
      <c r="K114" s="2">
        <v>2.65E-3</v>
      </c>
      <c r="L114" s="1">
        <v>0.53600000000000003</v>
      </c>
      <c r="M114" s="1">
        <v>0.65600000000000003</v>
      </c>
      <c r="N114" s="1">
        <v>0.49199999999999999</v>
      </c>
      <c r="O114" s="1">
        <v>0.44800000000000001</v>
      </c>
      <c r="P114" s="1">
        <v>0.56599999999999995</v>
      </c>
      <c r="Q114" s="1">
        <v>0.70699999999999996</v>
      </c>
      <c r="R114" s="1">
        <v>0.55400000000000005</v>
      </c>
      <c r="S114" s="1">
        <v>0.442</v>
      </c>
      <c r="T114" s="6">
        <f t="shared" si="42"/>
        <v>0.52255305898588167</v>
      </c>
      <c r="U114" s="6">
        <f t="shared" si="43"/>
        <v>0.55182238516204396</v>
      </c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</row>
    <row r="115" spans="1:34" x14ac:dyDescent="0.2"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</row>
    <row r="116" spans="1:34" x14ac:dyDescent="0.2">
      <c r="A116" t="s">
        <v>72</v>
      </c>
      <c r="B116">
        <v>16</v>
      </c>
      <c r="C116">
        <v>1</v>
      </c>
      <c r="D116">
        <v>240</v>
      </c>
      <c r="E116">
        <v>2.9999999999999997E-4</v>
      </c>
      <c r="F116">
        <v>0.1</v>
      </c>
      <c r="G116">
        <v>11</v>
      </c>
      <c r="H116">
        <v>20</v>
      </c>
      <c r="I116">
        <v>200</v>
      </c>
      <c r="J116" t="s">
        <v>26</v>
      </c>
      <c r="K116" s="2">
        <v>2.1010000000000001E-2</v>
      </c>
      <c r="L116" s="27">
        <v>0.55300000000000005</v>
      </c>
      <c r="M116" s="27">
        <v>0.68500000000000005</v>
      </c>
      <c r="N116" s="27">
        <v>0.56100000000000005</v>
      </c>
      <c r="O116" s="27">
        <v>0.45600000000000002</v>
      </c>
      <c r="P116" s="27">
        <v>0.56499999999999995</v>
      </c>
      <c r="Q116" s="27">
        <v>0.71</v>
      </c>
      <c r="R116" s="27">
        <v>0.56499999999999995</v>
      </c>
      <c r="S116" s="27">
        <v>0.42699999999999999</v>
      </c>
      <c r="T116" s="28">
        <f>HARMEAN(L116:O116)</f>
        <v>0.55220505681490883</v>
      </c>
      <c r="U116" s="28">
        <f>HARMEAN(P116:S116)</f>
        <v>0.54868223696591378</v>
      </c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</row>
    <row r="117" spans="1:34" x14ac:dyDescent="0.2">
      <c r="A117" t="s">
        <v>72</v>
      </c>
      <c r="C117">
        <v>1</v>
      </c>
      <c r="D117">
        <v>240</v>
      </c>
      <c r="E117">
        <v>2.9999999999999997E-4</v>
      </c>
      <c r="F117">
        <v>0.1</v>
      </c>
      <c r="G117">
        <v>20</v>
      </c>
      <c r="H117">
        <v>20</v>
      </c>
      <c r="I117">
        <v>200</v>
      </c>
      <c r="J117" t="s">
        <v>26</v>
      </c>
      <c r="K117" s="2">
        <v>8.9499999999999996E-3</v>
      </c>
      <c r="L117" s="27">
        <v>0.54400000000000004</v>
      </c>
      <c r="M117" s="27">
        <v>0.65900000000000003</v>
      </c>
      <c r="N117" s="27">
        <v>0.51300000000000001</v>
      </c>
      <c r="O117" s="27">
        <v>0.44600000000000001</v>
      </c>
      <c r="P117" s="27">
        <v>0.56499999999999995</v>
      </c>
      <c r="Q117" s="27">
        <v>0.71099999999999997</v>
      </c>
      <c r="R117" s="27">
        <v>0.56999999999999995</v>
      </c>
      <c r="S117" s="27">
        <v>0.439</v>
      </c>
      <c r="T117" s="28">
        <f>HARMEAN(L117:O117)</f>
        <v>0.53000095711167794</v>
      </c>
      <c r="U117" s="28">
        <f>HARMEAN(P117:S117)</f>
        <v>0.55488725872372013</v>
      </c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</row>
    <row r="118" spans="1:34" x14ac:dyDescent="0.2">
      <c r="T118" s="6"/>
      <c r="U118" s="6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</row>
    <row r="119" spans="1:34" x14ac:dyDescent="0.2">
      <c r="A119" t="s">
        <v>72</v>
      </c>
      <c r="B119">
        <v>17</v>
      </c>
      <c r="C119">
        <v>1</v>
      </c>
      <c r="D119">
        <v>200</v>
      </c>
      <c r="E119">
        <v>2.9999999999999997E-4</v>
      </c>
      <c r="F119">
        <v>0.1</v>
      </c>
      <c r="G119">
        <v>19</v>
      </c>
      <c r="H119">
        <v>20</v>
      </c>
      <c r="I119">
        <v>200</v>
      </c>
      <c r="J119" t="s">
        <v>26</v>
      </c>
      <c r="K119" s="2">
        <v>1.189E-2</v>
      </c>
      <c r="L119" s="27">
        <v>0.56100000000000005</v>
      </c>
      <c r="M119" s="27">
        <v>0.69099999999999995</v>
      </c>
      <c r="N119" s="27">
        <v>0.55000000000000004</v>
      </c>
      <c r="O119" s="27">
        <v>0.45100000000000001</v>
      </c>
      <c r="P119" s="27">
        <v>0.56200000000000006</v>
      </c>
      <c r="Q119" s="27">
        <v>0.69199999999999995</v>
      </c>
      <c r="R119" s="27">
        <v>0.53800000000000003</v>
      </c>
      <c r="S119" s="27">
        <v>0.42899999999999999</v>
      </c>
      <c r="T119" s="28">
        <f>HARMEAN(L119:O119)</f>
        <v>0.55057090712771783</v>
      </c>
      <c r="U119" s="28">
        <f>HARMEAN(P119:S119)</f>
        <v>0.53950639963394753</v>
      </c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</row>
    <row r="120" spans="1:34" x14ac:dyDescent="0.2">
      <c r="A120" t="s">
        <v>72</v>
      </c>
      <c r="C120">
        <v>1</v>
      </c>
      <c r="D120">
        <v>200</v>
      </c>
      <c r="E120">
        <v>2.9999999999999997E-4</v>
      </c>
      <c r="F120">
        <v>0.1</v>
      </c>
      <c r="G120">
        <v>20</v>
      </c>
      <c r="H120">
        <v>20</v>
      </c>
      <c r="I120">
        <v>200</v>
      </c>
      <c r="J120" t="s">
        <v>26</v>
      </c>
      <c r="K120" s="2">
        <v>1.157E-2</v>
      </c>
      <c r="L120" s="27">
        <v>0.55400000000000005</v>
      </c>
      <c r="M120" s="27">
        <v>0.66900000000000004</v>
      </c>
      <c r="N120" s="27">
        <v>0.51300000000000001</v>
      </c>
      <c r="O120" s="27">
        <v>0.44800000000000001</v>
      </c>
      <c r="P120" s="27">
        <v>0.56899999999999995</v>
      </c>
      <c r="Q120" s="27">
        <v>0.70599999999999996</v>
      </c>
      <c r="R120" s="27">
        <v>0.55900000000000005</v>
      </c>
      <c r="S120" s="27">
        <v>0.43099999999999999</v>
      </c>
      <c r="T120" s="28">
        <f>HARMEAN(L120:O120)</f>
        <v>0.53466764574173198</v>
      </c>
      <c r="U120" s="28">
        <f>HARMEAN(P120:S120)</f>
        <v>0.54922465669203746</v>
      </c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</row>
    <row r="121" spans="1:34" x14ac:dyDescent="0.2"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</row>
    <row r="122" spans="1:34" x14ac:dyDescent="0.2">
      <c r="A122" t="s">
        <v>72</v>
      </c>
      <c r="B122">
        <v>18</v>
      </c>
      <c r="C122">
        <v>1</v>
      </c>
      <c r="D122">
        <v>200</v>
      </c>
      <c r="E122">
        <v>1E-3</v>
      </c>
      <c r="F122">
        <v>0.1</v>
      </c>
      <c r="G122">
        <v>3</v>
      </c>
      <c r="H122">
        <v>20</v>
      </c>
      <c r="I122">
        <v>200</v>
      </c>
      <c r="J122" t="s">
        <v>26</v>
      </c>
      <c r="K122" s="2">
        <v>4.4749999999999998E-2</v>
      </c>
      <c r="L122" s="27">
        <v>0.55700000000000005</v>
      </c>
      <c r="M122" s="27">
        <v>0.69499999999999995</v>
      </c>
      <c r="N122" s="27">
        <v>0.56599999999999995</v>
      </c>
      <c r="O122" s="27">
        <v>0.44800000000000001</v>
      </c>
      <c r="P122" s="27">
        <v>0.54600000000000004</v>
      </c>
      <c r="Q122" s="27">
        <v>0.67200000000000004</v>
      </c>
      <c r="R122" s="27">
        <v>0.52900000000000003</v>
      </c>
      <c r="S122" s="27">
        <v>0.46</v>
      </c>
      <c r="T122" s="37">
        <f>HARMEAN(L122:O122)</f>
        <v>0.55301259115495183</v>
      </c>
      <c r="U122" s="37">
        <f>HARMEAN(P122:S122)</f>
        <v>0.54172139939161978</v>
      </c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</row>
    <row r="123" spans="1:34" x14ac:dyDescent="0.2">
      <c r="A123" t="s">
        <v>72</v>
      </c>
      <c r="C123">
        <v>1</v>
      </c>
      <c r="D123">
        <v>200</v>
      </c>
      <c r="E123">
        <v>1E-3</v>
      </c>
      <c r="F123">
        <v>0.1</v>
      </c>
      <c r="G123">
        <v>10</v>
      </c>
      <c r="H123">
        <v>20</v>
      </c>
      <c r="I123">
        <v>200</v>
      </c>
      <c r="J123" t="s">
        <v>26</v>
      </c>
      <c r="K123" s="2">
        <v>1.8610000000000002E-2</v>
      </c>
      <c r="L123" s="27">
        <v>0.55400000000000005</v>
      </c>
      <c r="M123" s="27">
        <v>0.69099999999999995</v>
      </c>
      <c r="N123" s="27">
        <v>0.56100000000000005</v>
      </c>
      <c r="O123" s="27">
        <v>0.45300000000000001</v>
      </c>
      <c r="P123" s="27">
        <v>0.56499999999999995</v>
      </c>
      <c r="Q123" s="27">
        <v>0.70499999999999996</v>
      </c>
      <c r="R123" s="27">
        <v>0.57499999999999996</v>
      </c>
      <c r="S123" s="27">
        <v>0.41299999999999998</v>
      </c>
      <c r="T123" s="28">
        <f>HARMEAN(L123:O123)</f>
        <v>0.55231310424096014</v>
      </c>
      <c r="U123" s="28">
        <f>HARMEAN(P123:S123)</f>
        <v>0.54430735622628201</v>
      </c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</row>
    <row r="124" spans="1:34" x14ac:dyDescent="0.2"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</row>
    <row r="125" spans="1:34" x14ac:dyDescent="0.2">
      <c r="A125" t="s">
        <v>72</v>
      </c>
      <c r="B125">
        <v>19</v>
      </c>
      <c r="C125">
        <v>1</v>
      </c>
      <c r="D125">
        <v>240</v>
      </c>
      <c r="E125">
        <v>1E-3</v>
      </c>
      <c r="F125">
        <v>0.1</v>
      </c>
      <c r="G125">
        <v>4</v>
      </c>
      <c r="H125">
        <v>20</v>
      </c>
      <c r="I125">
        <v>200</v>
      </c>
      <c r="J125" t="s">
        <v>26</v>
      </c>
      <c r="K125" s="2">
        <v>3.8550000000000001E-2</v>
      </c>
      <c r="L125" s="27">
        <v>0.55900000000000005</v>
      </c>
      <c r="M125" s="27">
        <v>0.70399999999999996</v>
      </c>
      <c r="N125" s="27">
        <v>0.56599999999999995</v>
      </c>
      <c r="O125" s="27">
        <v>0.45300000000000001</v>
      </c>
      <c r="P125" s="27">
        <v>0.56599999999999995</v>
      </c>
      <c r="Q125" s="27">
        <v>0.69699999999999995</v>
      </c>
      <c r="R125" s="27">
        <v>0.54800000000000004</v>
      </c>
      <c r="S125" s="27">
        <v>0.434</v>
      </c>
      <c r="T125" s="46">
        <f>HARMEAN(L125:O125)</f>
        <v>0.55681974656671507</v>
      </c>
      <c r="U125" s="46">
        <f>HARMEAN(P125:S125)</f>
        <v>0.54566762874755304</v>
      </c>
      <c r="W125" s="1">
        <v>0.76900000000000002</v>
      </c>
      <c r="X125" s="1">
        <v>0.77200000000000002</v>
      </c>
      <c r="Y125" s="1">
        <v>0.66300000000000003</v>
      </c>
      <c r="Z125" s="1">
        <v>0.189</v>
      </c>
      <c r="AA125" s="1">
        <v>0.76900000000000002</v>
      </c>
      <c r="AB125" s="1">
        <v>0.77200000000000002</v>
      </c>
      <c r="AC125" s="1">
        <v>0.67200000000000004</v>
      </c>
      <c r="AD125" s="1">
        <v>0.185</v>
      </c>
      <c r="AE125" s="5">
        <f t="shared" ref="AE125" si="44">HARMEAN(W125:Z125)</f>
        <v>0.4257571213174961</v>
      </c>
      <c r="AF125" s="5">
        <f t="shared" ref="AF125" si="45">HARMEAN(AA125:AD125)</f>
        <v>0.42153062298529126</v>
      </c>
      <c r="AG125" s="19">
        <v>0.55600000000000005</v>
      </c>
      <c r="AH125" s="19">
        <v>0.55100000000000005</v>
      </c>
    </row>
    <row r="126" spans="1:34" x14ac:dyDescent="0.2">
      <c r="A126" t="s">
        <v>72</v>
      </c>
      <c r="C126">
        <v>1</v>
      </c>
      <c r="D126">
        <v>240</v>
      </c>
      <c r="E126">
        <v>1E-3</v>
      </c>
      <c r="F126">
        <v>0.1</v>
      </c>
      <c r="G126">
        <v>8</v>
      </c>
      <c r="H126">
        <v>20</v>
      </c>
      <c r="I126">
        <v>200</v>
      </c>
      <c r="J126" t="s">
        <v>26</v>
      </c>
      <c r="K126" s="2">
        <v>2.2419999999999999E-2</v>
      </c>
      <c r="L126" s="27">
        <v>0.55600000000000005</v>
      </c>
      <c r="M126" s="27">
        <v>0.69499999999999995</v>
      </c>
      <c r="N126" s="27">
        <v>0.56100000000000005</v>
      </c>
      <c r="O126" s="27">
        <v>0.45100000000000001</v>
      </c>
      <c r="P126" s="27">
        <v>0.57499999999999996</v>
      </c>
      <c r="Q126" s="27">
        <v>0.71299999999999997</v>
      </c>
      <c r="R126" s="27">
        <v>0.56499999999999995</v>
      </c>
      <c r="S126" s="27">
        <v>0.432</v>
      </c>
      <c r="T126" s="28">
        <f>HARMEAN(L126:O126)</f>
        <v>0.55269717720936362</v>
      </c>
      <c r="U126" s="28">
        <f>HARMEAN(P126:S126)</f>
        <v>0.55352739288686503</v>
      </c>
    </row>
    <row r="127" spans="1:34" x14ac:dyDescent="0.2">
      <c r="T127" s="6"/>
      <c r="U127" s="6"/>
    </row>
    <row r="128" spans="1:34" x14ac:dyDescent="0.2">
      <c r="A128" t="s">
        <v>72</v>
      </c>
      <c r="B128">
        <v>20</v>
      </c>
      <c r="C128">
        <v>1</v>
      </c>
      <c r="D128">
        <v>200</v>
      </c>
      <c r="E128">
        <v>2.9999999999999997E-4</v>
      </c>
      <c r="F128">
        <v>0.1</v>
      </c>
      <c r="G128">
        <v>8</v>
      </c>
      <c r="H128">
        <v>20</v>
      </c>
      <c r="I128">
        <v>300</v>
      </c>
      <c r="J128" t="s">
        <v>26</v>
      </c>
      <c r="L128" s="27"/>
      <c r="M128" s="27"/>
      <c r="N128" s="27"/>
      <c r="O128" s="27"/>
      <c r="P128" s="27"/>
      <c r="Q128" s="27"/>
      <c r="R128" s="27"/>
      <c r="S128" s="27"/>
      <c r="T128" s="28" t="e">
        <f t="shared" ref="T128:T129" si="46">HARMEAN(L128:O128)</f>
        <v>#N/A</v>
      </c>
      <c r="U128" s="28" t="e">
        <f t="shared" ref="U128:U129" si="47">HARMEAN(P128:S128)</f>
        <v>#N/A</v>
      </c>
      <c r="W128" s="1">
        <v>0.76900000000000002</v>
      </c>
      <c r="X128" s="1">
        <v>0.77200000000000002</v>
      </c>
      <c r="Y128" s="1">
        <v>0.66300000000000003</v>
      </c>
      <c r="Z128" s="1">
        <v>0.189</v>
      </c>
      <c r="AA128" s="1">
        <v>0.76900000000000002</v>
      </c>
      <c r="AB128" s="1">
        <v>0.77200000000000002</v>
      </c>
      <c r="AC128" s="1">
        <v>0.67200000000000004</v>
      </c>
      <c r="AD128" s="1">
        <v>0.185</v>
      </c>
      <c r="AE128" s="5">
        <f t="shared" ref="AE128" si="48">HARMEAN(W128:Z128)</f>
        <v>0.4257571213174961</v>
      </c>
      <c r="AF128" s="5">
        <f t="shared" ref="AF128" si="49">HARMEAN(AA128:AD128)</f>
        <v>0.42153062298529126</v>
      </c>
      <c r="AG128" s="19">
        <v>0.55600000000000005</v>
      </c>
      <c r="AH128" s="19">
        <v>0.55100000000000005</v>
      </c>
    </row>
    <row r="129" spans="1:34" x14ac:dyDescent="0.2">
      <c r="A129" t="s">
        <v>72</v>
      </c>
      <c r="C129">
        <v>1</v>
      </c>
      <c r="D129">
        <v>200</v>
      </c>
      <c r="E129">
        <v>2.9999999999999997E-4</v>
      </c>
      <c r="F129">
        <v>0.1</v>
      </c>
      <c r="G129">
        <v>10</v>
      </c>
      <c r="H129">
        <v>20</v>
      </c>
      <c r="I129">
        <v>300</v>
      </c>
      <c r="J129" t="s">
        <v>26</v>
      </c>
      <c r="L129" s="27"/>
      <c r="M129" s="27"/>
      <c r="N129" s="27"/>
      <c r="O129" s="27"/>
      <c r="P129" s="27"/>
      <c r="Q129" s="27"/>
      <c r="R129" s="27"/>
      <c r="S129" s="27"/>
      <c r="T129" s="28" t="e">
        <f t="shared" si="46"/>
        <v>#N/A</v>
      </c>
      <c r="U129" s="28" t="e">
        <f t="shared" si="47"/>
        <v>#N/A</v>
      </c>
    </row>
    <row r="130" spans="1:34" x14ac:dyDescent="0.2">
      <c r="L130" s="27"/>
      <c r="M130" s="27"/>
      <c r="N130" s="27"/>
      <c r="O130" s="27"/>
      <c r="P130" s="27"/>
      <c r="Q130" s="27"/>
      <c r="R130" s="27"/>
      <c r="S130" s="27"/>
      <c r="T130" s="28"/>
      <c r="U130" s="28"/>
    </row>
    <row r="131" spans="1:34" x14ac:dyDescent="0.2">
      <c r="T131" s="6"/>
      <c r="U131" s="6"/>
    </row>
    <row r="132" spans="1:34" x14ac:dyDescent="0.2">
      <c r="A132" t="s">
        <v>72</v>
      </c>
      <c r="B132">
        <v>21</v>
      </c>
      <c r="C132">
        <v>1</v>
      </c>
      <c r="D132">
        <v>200</v>
      </c>
      <c r="E132">
        <v>1E-3</v>
      </c>
      <c r="F132">
        <v>0.1</v>
      </c>
      <c r="G132">
        <v>6</v>
      </c>
      <c r="H132">
        <v>20</v>
      </c>
      <c r="I132">
        <v>300</v>
      </c>
      <c r="J132" t="s">
        <v>26</v>
      </c>
      <c r="K132" s="2">
        <v>2.2409999999999999E-2</v>
      </c>
      <c r="L132" s="27">
        <v>0.56699999999999995</v>
      </c>
      <c r="M132" s="27">
        <v>0.70799999999999996</v>
      </c>
      <c r="N132" s="27">
        <v>0.57699999999999996</v>
      </c>
      <c r="O132" s="27">
        <v>0.45700000000000002</v>
      </c>
      <c r="P132" s="27">
        <v>0.54600000000000004</v>
      </c>
      <c r="Q132" s="27">
        <v>0.68300000000000005</v>
      </c>
      <c r="R132" s="27">
        <v>0.53800000000000003</v>
      </c>
      <c r="S132" s="27">
        <v>0.41799999999999998</v>
      </c>
      <c r="T132" s="28">
        <f t="shared" ref="T132:T133" si="50">HARMEAN(L132:O132)</f>
        <v>0.56358794643758992</v>
      </c>
      <c r="U132" s="28">
        <f t="shared" ref="U132:U133" si="51">HARMEAN(P132:S132)</f>
        <v>0.5300322056947836</v>
      </c>
      <c r="W132" s="1">
        <v>0.76900000000000002</v>
      </c>
      <c r="X132" s="1">
        <v>0.77200000000000002</v>
      </c>
      <c r="Y132" s="1">
        <v>0.66300000000000003</v>
      </c>
      <c r="Z132" s="1">
        <v>0.189</v>
      </c>
      <c r="AA132" s="1">
        <v>0.76900000000000002</v>
      </c>
      <c r="AB132" s="1">
        <v>0.77200000000000002</v>
      </c>
      <c r="AC132" s="1">
        <v>0.67200000000000004</v>
      </c>
      <c r="AD132" s="1">
        <v>0.185</v>
      </c>
      <c r="AE132" s="5">
        <f t="shared" ref="AE132" si="52">HARMEAN(W132:Z132)</f>
        <v>0.4257571213174961</v>
      </c>
      <c r="AF132" s="5">
        <f t="shared" ref="AF132" si="53">HARMEAN(AA132:AD132)</f>
        <v>0.42153062298529126</v>
      </c>
      <c r="AG132" s="19">
        <v>0.55600000000000005</v>
      </c>
      <c r="AH132" s="19">
        <v>0.55100000000000005</v>
      </c>
    </row>
    <row r="133" spans="1:34" x14ac:dyDescent="0.2">
      <c r="A133" t="s">
        <v>72</v>
      </c>
      <c r="C133">
        <v>1</v>
      </c>
      <c r="D133">
        <v>200</v>
      </c>
      <c r="E133">
        <v>1E-3</v>
      </c>
      <c r="F133">
        <v>0.1</v>
      </c>
      <c r="G133">
        <v>10</v>
      </c>
      <c r="H133">
        <v>20</v>
      </c>
      <c r="I133">
        <v>300</v>
      </c>
      <c r="J133" t="s">
        <v>26</v>
      </c>
      <c r="K133" s="2">
        <v>1.093E-2</v>
      </c>
      <c r="L133" s="27">
        <v>0.55900000000000005</v>
      </c>
      <c r="M133" s="27">
        <v>0.68899999999999995</v>
      </c>
      <c r="N133" s="27">
        <v>0.54</v>
      </c>
      <c r="O133" s="27">
        <v>0.45200000000000001</v>
      </c>
      <c r="P133" s="27">
        <v>0.54600000000000004</v>
      </c>
      <c r="Q133" s="27">
        <v>0.67800000000000005</v>
      </c>
      <c r="R133" s="27">
        <v>0.52700000000000002</v>
      </c>
      <c r="S133" s="27">
        <v>0.41699999999999998</v>
      </c>
      <c r="T133" s="28">
        <f t="shared" si="50"/>
        <v>0.54760547944873539</v>
      </c>
      <c r="U133" s="28">
        <f t="shared" si="51"/>
        <v>0.52617435749013419</v>
      </c>
    </row>
    <row r="134" spans="1:34" x14ac:dyDescent="0.2">
      <c r="L134" s="27"/>
      <c r="M134" s="27"/>
      <c r="N134" s="27"/>
      <c r="O134" s="27"/>
      <c r="P134" s="27"/>
      <c r="Q134" s="27"/>
      <c r="R134" s="27"/>
      <c r="S134" s="27"/>
      <c r="T134" s="28"/>
      <c r="U134" s="28"/>
    </row>
    <row r="135" spans="1:34" x14ac:dyDescent="0.2">
      <c r="L135" s="27"/>
      <c r="M135" s="27"/>
      <c r="N135" s="27"/>
      <c r="O135" s="27"/>
      <c r="P135" s="27"/>
      <c r="Q135" s="27"/>
      <c r="R135" s="27"/>
      <c r="S135" s="27"/>
      <c r="T135" s="28"/>
      <c r="U135" s="28"/>
    </row>
    <row r="136" spans="1:34" x14ac:dyDescent="0.2">
      <c r="B136" t="s">
        <v>23</v>
      </c>
      <c r="L136" s="1">
        <v>0.58399999999999996</v>
      </c>
      <c r="M136" s="1">
        <v>0.72299999999999998</v>
      </c>
      <c r="N136" s="1">
        <v>0.6</v>
      </c>
      <c r="O136" s="1">
        <v>0.46400000000000002</v>
      </c>
      <c r="P136" s="1">
        <v>0.56799999999999995</v>
      </c>
      <c r="Q136" s="1">
        <v>0.70099999999999996</v>
      </c>
      <c r="R136" s="1">
        <v>0.55800000000000005</v>
      </c>
      <c r="S136" s="1">
        <v>0.432</v>
      </c>
      <c r="T136" s="5">
        <f t="shared" ref="T136" si="54">HARMEAN(L136:O136)</f>
        <v>0.57826082952638469</v>
      </c>
      <c r="U136" s="5">
        <f t="shared" ref="U136" si="55">HARMEAN(P136:S136)</f>
        <v>0.54839395595501261</v>
      </c>
    </row>
  </sheetData>
  <mergeCells count="7">
    <mergeCell ref="W102:AH124"/>
    <mergeCell ref="AG65:AH65"/>
    <mergeCell ref="C3:G3"/>
    <mergeCell ref="C65:G65"/>
    <mergeCell ref="K3:S3"/>
    <mergeCell ref="K65:S65"/>
    <mergeCell ref="V65:A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tabSelected="1" topLeftCell="A15" workbookViewId="0">
      <selection activeCell="C54" sqref="C54"/>
    </sheetView>
  </sheetViews>
  <sheetFormatPr baseColWidth="10" defaultRowHeight="16" x14ac:dyDescent="0.2"/>
  <cols>
    <col min="1" max="1" width="29" style="9" bestFit="1" customWidth="1"/>
    <col min="2" max="2" width="13.83203125" bestFit="1" customWidth="1"/>
    <col min="3" max="5" width="10.83203125" style="13"/>
    <col min="6" max="8" width="10.83203125" style="26"/>
    <col min="9" max="11" width="10.83203125" style="22"/>
    <col min="12" max="13" width="10.83203125" style="35"/>
    <col min="14" max="14" width="10.83203125" style="45"/>
    <col min="15" max="15" width="10.83203125" style="22"/>
  </cols>
  <sheetData>
    <row r="1" spans="1:37" ht="21" x14ac:dyDescent="0.2">
      <c r="A1" s="33" t="s">
        <v>76</v>
      </c>
      <c r="B1" t="s">
        <v>71</v>
      </c>
      <c r="C1" s="13">
        <v>2</v>
      </c>
      <c r="D1" s="13">
        <v>6</v>
      </c>
      <c r="E1" s="13">
        <v>7</v>
      </c>
      <c r="F1" s="26">
        <v>10</v>
      </c>
      <c r="G1" s="26">
        <v>9</v>
      </c>
      <c r="H1" s="26">
        <v>8</v>
      </c>
      <c r="I1" s="36">
        <v>19</v>
      </c>
      <c r="J1" s="26">
        <v>20</v>
      </c>
      <c r="K1" s="35" t="s">
        <v>82</v>
      </c>
      <c r="L1" s="35">
        <v>22</v>
      </c>
      <c r="M1" s="35">
        <v>23</v>
      </c>
      <c r="O1"/>
      <c r="P1" t="s">
        <v>0</v>
      </c>
    </row>
    <row r="2" spans="1:37" x14ac:dyDescent="0.2">
      <c r="A2" s="47" t="s">
        <v>31</v>
      </c>
      <c r="B2" t="s">
        <v>70</v>
      </c>
      <c r="C2" s="13">
        <v>1</v>
      </c>
      <c r="D2" s="13">
        <v>1</v>
      </c>
      <c r="E2" s="13">
        <v>2</v>
      </c>
      <c r="F2" s="25">
        <v>1</v>
      </c>
      <c r="G2" s="26">
        <v>1</v>
      </c>
      <c r="H2" s="26">
        <v>1</v>
      </c>
      <c r="I2" s="36">
        <v>1</v>
      </c>
      <c r="J2" s="26"/>
      <c r="K2" s="35">
        <v>1</v>
      </c>
      <c r="L2" s="35">
        <v>1</v>
      </c>
      <c r="M2" s="35">
        <v>1</v>
      </c>
      <c r="O2"/>
      <c r="P2" t="s">
        <v>60</v>
      </c>
      <c r="Q2" s="18">
        <v>1E-3</v>
      </c>
      <c r="R2" s="18">
        <v>1E-3</v>
      </c>
      <c r="S2" s="18">
        <v>1E-3</v>
      </c>
      <c r="T2" s="18">
        <v>1E-3</v>
      </c>
      <c r="U2" s="18">
        <v>0.01</v>
      </c>
      <c r="V2" s="18">
        <v>0.01</v>
      </c>
      <c r="W2" s="18">
        <v>0.01</v>
      </c>
      <c r="X2" s="18">
        <v>0.01</v>
      </c>
      <c r="Y2" s="18">
        <v>0.01</v>
      </c>
      <c r="Z2" s="18">
        <v>0.01</v>
      </c>
      <c r="AA2" s="18">
        <v>0.01</v>
      </c>
      <c r="AB2" s="18">
        <v>0.01</v>
      </c>
      <c r="AC2" s="18">
        <v>0.01</v>
      </c>
      <c r="AD2" s="18">
        <v>0.01</v>
      </c>
      <c r="AE2" s="23">
        <v>0.01</v>
      </c>
      <c r="AF2" s="23">
        <v>0.01</v>
      </c>
      <c r="AG2" s="23">
        <v>0.01</v>
      </c>
      <c r="AH2" s="23">
        <v>0.01</v>
      </c>
      <c r="AI2" s="23">
        <v>0.01</v>
      </c>
      <c r="AJ2" s="23">
        <v>0.01</v>
      </c>
      <c r="AK2" s="23">
        <v>0.01</v>
      </c>
    </row>
    <row r="3" spans="1:37" x14ac:dyDescent="0.2">
      <c r="A3" s="47"/>
      <c r="B3" t="s">
        <v>15</v>
      </c>
      <c r="C3" s="13">
        <v>240</v>
      </c>
      <c r="D3" s="13">
        <v>240</v>
      </c>
      <c r="E3" s="13">
        <v>240</v>
      </c>
      <c r="F3" s="25">
        <v>240</v>
      </c>
      <c r="G3" s="26">
        <v>240</v>
      </c>
      <c r="H3" s="26">
        <v>240</v>
      </c>
      <c r="I3" s="36">
        <v>240</v>
      </c>
      <c r="J3" s="26"/>
      <c r="K3" s="35">
        <v>200</v>
      </c>
      <c r="L3" s="35">
        <v>200</v>
      </c>
      <c r="M3" s="35">
        <v>200</v>
      </c>
      <c r="O3"/>
      <c r="P3" t="s">
        <v>3</v>
      </c>
      <c r="Q3" s="18">
        <v>2</v>
      </c>
      <c r="R3" s="18">
        <v>2</v>
      </c>
      <c r="S3" s="18">
        <v>2</v>
      </c>
      <c r="T3" s="18">
        <v>3</v>
      </c>
      <c r="U3" s="18">
        <v>2</v>
      </c>
      <c r="V3" s="18">
        <v>3</v>
      </c>
      <c r="W3" s="18">
        <v>2</v>
      </c>
      <c r="X3" s="18">
        <v>2</v>
      </c>
      <c r="Y3" s="18">
        <v>2</v>
      </c>
      <c r="Z3" s="18">
        <v>4</v>
      </c>
      <c r="AA3" s="18" t="s">
        <v>63</v>
      </c>
      <c r="AB3" s="18">
        <v>2</v>
      </c>
      <c r="AC3" s="18">
        <v>2</v>
      </c>
      <c r="AD3" s="18">
        <v>2</v>
      </c>
      <c r="AE3" s="23">
        <v>2</v>
      </c>
      <c r="AF3" s="23">
        <v>2</v>
      </c>
      <c r="AG3" s="23" t="s">
        <v>63</v>
      </c>
      <c r="AH3" s="23">
        <v>2</v>
      </c>
      <c r="AI3" s="23">
        <v>2</v>
      </c>
      <c r="AJ3" s="23" t="s">
        <v>73</v>
      </c>
      <c r="AK3" s="23" t="s">
        <v>74</v>
      </c>
    </row>
    <row r="4" spans="1:37" x14ac:dyDescent="0.2">
      <c r="A4" s="47"/>
      <c r="B4" t="s">
        <v>7</v>
      </c>
      <c r="C4" s="13">
        <v>2.9999999999999997E-4</v>
      </c>
      <c r="D4" s="13">
        <v>2.9999999999999997E-4</v>
      </c>
      <c r="E4" s="13">
        <v>2.9999999999999997E-4</v>
      </c>
      <c r="F4" s="25">
        <v>1E-3</v>
      </c>
      <c r="G4" s="26">
        <v>2.9999999999999997E-4</v>
      </c>
      <c r="H4" s="26">
        <v>1E-3</v>
      </c>
      <c r="I4" s="36">
        <v>1E-3</v>
      </c>
      <c r="J4" s="26"/>
      <c r="K4" s="35">
        <v>1E-3</v>
      </c>
      <c r="L4" s="35">
        <v>1E-3</v>
      </c>
      <c r="M4" s="35">
        <v>1E-3</v>
      </c>
      <c r="O4"/>
      <c r="P4" t="s">
        <v>5</v>
      </c>
      <c r="Q4" s="18">
        <v>200</v>
      </c>
      <c r="R4" s="18">
        <v>200</v>
      </c>
      <c r="S4" s="18">
        <v>200</v>
      </c>
      <c r="T4" s="18">
        <v>200</v>
      </c>
      <c r="U4" s="18">
        <v>200</v>
      </c>
      <c r="V4" s="18">
        <v>200</v>
      </c>
      <c r="W4" s="18">
        <v>200</v>
      </c>
      <c r="X4" s="18">
        <v>200</v>
      </c>
      <c r="Y4" s="18">
        <v>100</v>
      </c>
      <c r="Z4" s="18">
        <v>200</v>
      </c>
      <c r="AA4" s="18">
        <v>200</v>
      </c>
      <c r="AB4" s="18">
        <v>200</v>
      </c>
      <c r="AC4" s="18">
        <v>100</v>
      </c>
      <c r="AD4" s="18">
        <v>400</v>
      </c>
      <c r="AE4" s="23">
        <v>400</v>
      </c>
      <c r="AF4" s="23">
        <v>300</v>
      </c>
      <c r="AG4" s="23">
        <v>300</v>
      </c>
      <c r="AH4" s="23">
        <v>300</v>
      </c>
      <c r="AI4" s="23">
        <v>600</v>
      </c>
      <c r="AJ4" s="23">
        <v>300</v>
      </c>
      <c r="AK4" s="23">
        <v>600</v>
      </c>
    </row>
    <row r="5" spans="1:37" x14ac:dyDescent="0.2">
      <c r="A5" s="47"/>
      <c r="B5" t="s">
        <v>8</v>
      </c>
      <c r="C5" s="13">
        <v>0.01</v>
      </c>
      <c r="D5" s="13">
        <v>0.01</v>
      </c>
      <c r="E5" s="13">
        <v>0.01</v>
      </c>
      <c r="F5" s="25">
        <v>0.01</v>
      </c>
      <c r="G5" s="26">
        <v>0.01</v>
      </c>
      <c r="H5" s="26">
        <v>0.01</v>
      </c>
      <c r="I5" s="36">
        <v>0.1</v>
      </c>
      <c r="J5" s="26"/>
      <c r="K5" s="35">
        <v>0.1</v>
      </c>
      <c r="L5" s="35">
        <v>0.01</v>
      </c>
      <c r="M5" s="35">
        <v>1E-3</v>
      </c>
      <c r="O5"/>
      <c r="P5" t="s">
        <v>8</v>
      </c>
      <c r="Q5" s="18">
        <v>1E-3</v>
      </c>
      <c r="R5" s="18">
        <v>0.01</v>
      </c>
      <c r="S5" s="18">
        <v>0.01</v>
      </c>
      <c r="T5" s="18">
        <v>0.01</v>
      </c>
      <c r="U5" s="18">
        <v>0.01</v>
      </c>
      <c r="V5" s="18">
        <v>0.01</v>
      </c>
      <c r="W5" s="18">
        <v>0.1</v>
      </c>
      <c r="X5" s="18">
        <v>0.1</v>
      </c>
      <c r="Y5" s="18">
        <v>0.1</v>
      </c>
      <c r="Z5" s="18">
        <v>0.1</v>
      </c>
      <c r="AA5" s="18">
        <v>0.1</v>
      </c>
      <c r="AB5" s="18">
        <v>0.1</v>
      </c>
      <c r="AC5" s="18">
        <v>0.1</v>
      </c>
      <c r="AD5" s="18">
        <v>0.1</v>
      </c>
      <c r="AE5" s="23">
        <v>0.1</v>
      </c>
      <c r="AF5" s="23">
        <v>0.1</v>
      </c>
      <c r="AG5" s="23">
        <v>0.1</v>
      </c>
      <c r="AH5" s="23">
        <v>0.1</v>
      </c>
      <c r="AI5" s="23">
        <v>0.1</v>
      </c>
      <c r="AJ5" s="23">
        <v>0.1</v>
      </c>
      <c r="AK5" s="23">
        <v>0.1</v>
      </c>
    </row>
    <row r="6" spans="1:37" x14ac:dyDescent="0.2">
      <c r="A6" s="47"/>
      <c r="B6" t="s">
        <v>6</v>
      </c>
      <c r="C6" s="13">
        <v>50</v>
      </c>
      <c r="D6" s="13">
        <v>20</v>
      </c>
      <c r="E6" s="13">
        <v>5</v>
      </c>
      <c r="F6" s="25">
        <v>10</v>
      </c>
      <c r="G6" s="26">
        <v>9</v>
      </c>
      <c r="H6" s="26">
        <v>10</v>
      </c>
      <c r="I6" s="36">
        <v>5</v>
      </c>
      <c r="J6" s="26"/>
      <c r="K6" s="35">
        <v>8</v>
      </c>
      <c r="L6" s="35">
        <v>10</v>
      </c>
      <c r="M6" s="35">
        <v>9</v>
      </c>
      <c r="O6"/>
      <c r="P6" t="s">
        <v>6</v>
      </c>
      <c r="Q6" s="18">
        <v>8</v>
      </c>
      <c r="R6" s="18">
        <v>9</v>
      </c>
      <c r="S6" s="18">
        <v>8</v>
      </c>
      <c r="T6" s="18">
        <v>9</v>
      </c>
      <c r="U6" s="18">
        <v>9</v>
      </c>
      <c r="V6" s="18">
        <v>19</v>
      </c>
      <c r="W6" s="18">
        <v>5</v>
      </c>
      <c r="X6" s="18"/>
      <c r="Y6" s="18">
        <v>5</v>
      </c>
      <c r="Z6" s="18">
        <v>3</v>
      </c>
      <c r="AA6" s="18">
        <v>7</v>
      </c>
      <c r="AB6" s="18">
        <v>4</v>
      </c>
      <c r="AC6" s="18">
        <v>4</v>
      </c>
      <c r="AD6" s="18">
        <v>7</v>
      </c>
      <c r="AE6" s="23">
        <v>5</v>
      </c>
      <c r="AF6" s="23">
        <v>4</v>
      </c>
      <c r="AG6" s="23">
        <v>4</v>
      </c>
      <c r="AH6" s="23"/>
      <c r="AI6" s="23">
        <v>3</v>
      </c>
      <c r="AJ6" s="23">
        <v>2</v>
      </c>
      <c r="AK6" s="23"/>
    </row>
    <row r="7" spans="1:37" x14ac:dyDescent="0.2">
      <c r="A7" s="47"/>
      <c r="B7" t="s">
        <v>25</v>
      </c>
      <c r="C7" s="13">
        <v>38</v>
      </c>
      <c r="D7" s="13">
        <v>38</v>
      </c>
      <c r="E7" s="13">
        <v>10</v>
      </c>
      <c r="F7" s="25">
        <v>20</v>
      </c>
      <c r="G7" s="26">
        <v>20</v>
      </c>
      <c r="H7" s="26">
        <v>20</v>
      </c>
      <c r="I7" s="36">
        <v>20</v>
      </c>
      <c r="J7" s="26"/>
      <c r="K7" s="35">
        <v>20</v>
      </c>
      <c r="L7" s="35">
        <v>20</v>
      </c>
      <c r="M7" s="35">
        <v>20</v>
      </c>
      <c r="O7"/>
      <c r="P7" t="s">
        <v>56</v>
      </c>
      <c r="Q7" s="18">
        <v>20</v>
      </c>
      <c r="R7" s="18">
        <v>20</v>
      </c>
      <c r="S7" s="18">
        <v>20</v>
      </c>
      <c r="T7" s="18">
        <v>20</v>
      </c>
      <c r="U7" s="18">
        <v>20</v>
      </c>
      <c r="V7" s="18">
        <v>20</v>
      </c>
      <c r="W7" s="18">
        <v>20</v>
      </c>
      <c r="X7" s="18">
        <v>35</v>
      </c>
      <c r="Y7" s="18">
        <v>20</v>
      </c>
      <c r="Z7" s="18">
        <v>20</v>
      </c>
      <c r="AA7" s="18">
        <v>20</v>
      </c>
      <c r="AB7" s="18">
        <v>20</v>
      </c>
      <c r="AC7" s="18">
        <v>20</v>
      </c>
      <c r="AD7" s="18">
        <v>20</v>
      </c>
      <c r="AE7" s="23">
        <v>35</v>
      </c>
      <c r="AF7" s="23">
        <v>20</v>
      </c>
      <c r="AG7" s="23">
        <v>20</v>
      </c>
      <c r="AH7" s="23">
        <v>35</v>
      </c>
      <c r="AI7" s="23">
        <v>20</v>
      </c>
      <c r="AJ7" s="23">
        <v>20</v>
      </c>
      <c r="AK7" s="23">
        <v>20</v>
      </c>
    </row>
    <row r="8" spans="1:37" x14ac:dyDescent="0.2">
      <c r="A8" s="47"/>
      <c r="B8" t="s">
        <v>28</v>
      </c>
      <c r="C8" s="13">
        <v>200</v>
      </c>
      <c r="D8" s="13">
        <v>300</v>
      </c>
      <c r="E8" s="13">
        <v>300</v>
      </c>
      <c r="F8" s="25">
        <v>300</v>
      </c>
      <c r="G8" s="26">
        <v>300</v>
      </c>
      <c r="H8" s="26">
        <v>300</v>
      </c>
      <c r="I8" s="36">
        <v>300</v>
      </c>
      <c r="J8" s="26"/>
      <c r="K8" s="35">
        <v>300</v>
      </c>
      <c r="L8" s="35">
        <v>300</v>
      </c>
      <c r="M8" s="35">
        <v>300</v>
      </c>
      <c r="O8"/>
      <c r="P8" t="s">
        <v>28</v>
      </c>
      <c r="Q8" s="18">
        <v>300</v>
      </c>
      <c r="R8" s="18">
        <v>300</v>
      </c>
      <c r="S8" s="18">
        <v>300</v>
      </c>
      <c r="T8" s="18">
        <v>300</v>
      </c>
      <c r="U8" s="18">
        <v>300</v>
      </c>
      <c r="V8" s="18">
        <v>300</v>
      </c>
      <c r="W8" s="18">
        <v>300</v>
      </c>
      <c r="X8" s="18">
        <v>300</v>
      </c>
      <c r="Y8" s="18">
        <v>300</v>
      </c>
      <c r="Z8" s="18">
        <v>300</v>
      </c>
      <c r="AA8" s="18">
        <v>300</v>
      </c>
      <c r="AB8" s="18">
        <v>300</v>
      </c>
      <c r="AC8" s="18">
        <v>300</v>
      </c>
      <c r="AD8" s="18">
        <v>300</v>
      </c>
      <c r="AE8" s="23">
        <v>300</v>
      </c>
      <c r="AF8" s="23">
        <v>300</v>
      </c>
      <c r="AG8" s="23">
        <v>300</v>
      </c>
      <c r="AH8" s="23">
        <v>300</v>
      </c>
      <c r="AI8" s="23">
        <v>300</v>
      </c>
      <c r="AJ8" s="23">
        <v>300</v>
      </c>
      <c r="AK8" s="23">
        <v>300</v>
      </c>
    </row>
    <row r="9" spans="1:37" x14ac:dyDescent="0.2">
      <c r="A9" s="47"/>
      <c r="B9" t="s">
        <v>24</v>
      </c>
      <c r="C9" s="13" t="s">
        <v>26</v>
      </c>
      <c r="D9" s="13" t="s">
        <v>26</v>
      </c>
      <c r="E9" s="13" t="s">
        <v>26</v>
      </c>
      <c r="F9" s="25" t="s">
        <v>27</v>
      </c>
      <c r="G9" s="26" t="s">
        <v>26</v>
      </c>
      <c r="H9" s="26" t="s">
        <v>26</v>
      </c>
      <c r="I9" s="36" t="s">
        <v>26</v>
      </c>
      <c r="J9" s="26"/>
      <c r="K9" s="35" t="s">
        <v>26</v>
      </c>
      <c r="L9" s="35" t="s">
        <v>26</v>
      </c>
      <c r="M9" s="35" t="s">
        <v>26</v>
      </c>
      <c r="O9"/>
      <c r="P9" t="s">
        <v>24</v>
      </c>
      <c r="Q9" s="18" t="s">
        <v>27</v>
      </c>
      <c r="R9" s="18" t="s">
        <v>27</v>
      </c>
      <c r="S9" s="18" t="s">
        <v>27</v>
      </c>
      <c r="T9" s="18" t="s">
        <v>61</v>
      </c>
      <c r="U9" s="18" t="s">
        <v>27</v>
      </c>
      <c r="V9" s="18" t="s">
        <v>27</v>
      </c>
      <c r="W9" s="18" t="s">
        <v>27</v>
      </c>
      <c r="X9" s="18" t="s">
        <v>27</v>
      </c>
      <c r="Y9" s="18" t="s">
        <v>62</v>
      </c>
      <c r="Z9" s="18" t="s">
        <v>27</v>
      </c>
      <c r="AA9" s="18" t="s">
        <v>27</v>
      </c>
      <c r="AB9" s="18" t="s">
        <v>26</v>
      </c>
      <c r="AC9" s="18" t="s">
        <v>26</v>
      </c>
      <c r="AD9" s="18" t="s">
        <v>26</v>
      </c>
      <c r="AE9" s="23" t="s">
        <v>26</v>
      </c>
      <c r="AF9" s="23" t="s">
        <v>26</v>
      </c>
      <c r="AG9" s="23" t="s">
        <v>26</v>
      </c>
      <c r="AH9" s="23" t="s">
        <v>26</v>
      </c>
      <c r="AI9" s="23" t="s">
        <v>26</v>
      </c>
      <c r="AJ9" s="23" t="s">
        <v>26</v>
      </c>
      <c r="AK9" s="23" t="s">
        <v>26</v>
      </c>
    </row>
    <row r="10" spans="1:37" x14ac:dyDescent="0.2">
      <c r="A10" s="47"/>
      <c r="B10" t="s">
        <v>78</v>
      </c>
      <c r="C10" s="13" t="s">
        <v>79</v>
      </c>
      <c r="D10" s="13" t="s">
        <v>79</v>
      </c>
      <c r="E10" s="13" t="s">
        <v>79</v>
      </c>
      <c r="F10" s="26" t="s">
        <v>80</v>
      </c>
      <c r="G10" s="26" t="s">
        <v>80</v>
      </c>
      <c r="H10" s="26" t="s">
        <v>80</v>
      </c>
      <c r="I10" s="26" t="s">
        <v>80</v>
      </c>
      <c r="J10" s="26" t="s">
        <v>80</v>
      </c>
      <c r="K10" s="26" t="s">
        <v>80</v>
      </c>
      <c r="L10" s="35" t="s">
        <v>80</v>
      </c>
      <c r="M10" s="35" t="s">
        <v>80</v>
      </c>
    </row>
    <row r="11" spans="1:37" x14ac:dyDescent="0.2">
      <c r="A11" s="47" t="s">
        <v>32</v>
      </c>
      <c r="B11" s="55" t="s">
        <v>57</v>
      </c>
      <c r="I11" s="26"/>
      <c r="J11" s="26"/>
      <c r="K11" s="26"/>
      <c r="Q11" t="s">
        <v>57</v>
      </c>
    </row>
    <row r="12" spans="1:37" x14ac:dyDescent="0.2">
      <c r="A12" s="47"/>
      <c r="B12" s="1" t="s">
        <v>39</v>
      </c>
      <c r="C12" s="21"/>
      <c r="D12" s="21"/>
      <c r="E12" s="21">
        <v>7.6100000000000001E-2</v>
      </c>
      <c r="F12" s="21">
        <v>9.0300000000000005E-2</v>
      </c>
      <c r="G12" s="21">
        <v>0.1053</v>
      </c>
      <c r="H12" s="21">
        <v>0.1042</v>
      </c>
      <c r="I12" s="21"/>
      <c r="J12" s="21"/>
      <c r="K12" s="21">
        <v>8.8400000000000006E-2</v>
      </c>
      <c r="L12" s="21">
        <v>0.1012</v>
      </c>
      <c r="M12" s="21">
        <v>9.4600000000000004E-2</v>
      </c>
      <c r="N12" s="21"/>
      <c r="O12" s="21"/>
      <c r="P12" s="14" t="s">
        <v>58</v>
      </c>
      <c r="Q12" s="17">
        <v>6.9000000000000006E-2</v>
      </c>
      <c r="R12" s="17">
        <v>8.6800000000000002E-2</v>
      </c>
      <c r="S12" s="17">
        <v>8.8999999999999996E-2</v>
      </c>
      <c r="T12" s="17">
        <v>8.6699999999999999E-2</v>
      </c>
      <c r="U12" s="17">
        <v>8.1299999999999997E-2</v>
      </c>
      <c r="V12" s="17">
        <v>8.0699999999999994E-2</v>
      </c>
      <c r="W12" s="16">
        <v>8.1100000000000005E-2</v>
      </c>
      <c r="X12" s="17">
        <v>8.2799999999999999E-2</v>
      </c>
      <c r="Y12" s="17">
        <v>7.0999999999999994E-2</v>
      </c>
      <c r="Z12" s="17">
        <v>7.1199999999999999E-2</v>
      </c>
      <c r="AA12" s="16">
        <v>7.7200000000000005E-2</v>
      </c>
      <c r="AB12" s="16">
        <v>0.10100000000000001</v>
      </c>
      <c r="AC12" s="16">
        <v>7.8E-2</v>
      </c>
      <c r="AD12" s="16">
        <v>9.01E-2</v>
      </c>
      <c r="AE12" s="16">
        <v>9.35E-2</v>
      </c>
      <c r="AF12" s="16">
        <v>0.106</v>
      </c>
      <c r="AG12" s="16">
        <v>9.5399999999999999E-2</v>
      </c>
      <c r="AH12" s="16">
        <v>9.7900000000000001E-2</v>
      </c>
      <c r="AI12" s="16">
        <v>9.1499999999999998E-2</v>
      </c>
      <c r="AJ12" s="16">
        <v>9.1200000000000003E-2</v>
      </c>
    </row>
    <row r="13" spans="1:37" x14ac:dyDescent="0.2">
      <c r="A13" s="47"/>
      <c r="B13" s="1" t="s">
        <v>40</v>
      </c>
      <c r="C13" s="21"/>
      <c r="D13" s="21"/>
      <c r="E13" s="21">
        <v>8.7599999999999997E-2</v>
      </c>
      <c r="F13" s="21">
        <v>9.11E-2</v>
      </c>
      <c r="G13" s="21">
        <v>0.10349999999999999</v>
      </c>
      <c r="H13" s="21">
        <v>9.9599999999999994E-2</v>
      </c>
      <c r="I13" s="21"/>
      <c r="J13" s="21"/>
      <c r="K13" s="21">
        <v>8.8200000000000001E-2</v>
      </c>
      <c r="L13" s="21">
        <v>0.1019</v>
      </c>
      <c r="M13" s="21">
        <v>9.5299999999999996E-2</v>
      </c>
      <c r="N13" s="21"/>
      <c r="O13" s="21"/>
      <c r="P13" s="15" t="s">
        <v>59</v>
      </c>
      <c r="Q13" s="16">
        <v>6.5000000000000002E-2</v>
      </c>
      <c r="R13" s="16">
        <v>6.8000000000000005E-2</v>
      </c>
      <c r="S13" s="16">
        <v>7.6999999999999999E-2</v>
      </c>
      <c r="T13" s="16">
        <v>6.83E-2</v>
      </c>
      <c r="U13" s="16">
        <v>7.1199999999999999E-2</v>
      </c>
      <c r="V13" s="16">
        <v>7.4200000000000002E-2</v>
      </c>
      <c r="W13" s="16">
        <v>7.5300000000000006E-2</v>
      </c>
      <c r="X13" s="16">
        <v>7.4700000000000003E-2</v>
      </c>
      <c r="Y13" s="16">
        <v>7.5999999999999998E-2</v>
      </c>
      <c r="Z13" s="16">
        <v>6.08E-2</v>
      </c>
      <c r="AA13" s="16">
        <v>5.8999999999999997E-2</v>
      </c>
      <c r="AB13" s="16">
        <v>9.1999999999999998E-2</v>
      </c>
      <c r="AC13" s="16">
        <v>8.3699999999999997E-2</v>
      </c>
      <c r="AD13" s="16">
        <v>0.08</v>
      </c>
      <c r="AE13" s="16">
        <v>8.2799999999999999E-2</v>
      </c>
      <c r="AF13" s="16">
        <v>7.8E-2</v>
      </c>
      <c r="AG13" s="16">
        <v>6.8400000000000002E-2</v>
      </c>
      <c r="AH13" s="16">
        <v>8.14E-2</v>
      </c>
      <c r="AI13" s="16">
        <v>8.7900000000000006E-2</v>
      </c>
      <c r="AJ13" s="16">
        <v>7.5600000000000001E-2</v>
      </c>
    </row>
    <row r="14" spans="1:37" s="43" customFormat="1" x14ac:dyDescent="0.2">
      <c r="A14" s="49" t="s">
        <v>33</v>
      </c>
      <c r="B14" s="38" t="s">
        <v>39</v>
      </c>
      <c r="C14" s="39">
        <v>0.26700000000000002</v>
      </c>
      <c r="D14" s="39">
        <v>0.51</v>
      </c>
      <c r="E14" s="39">
        <v>0.43159999999999998</v>
      </c>
      <c r="F14" s="39">
        <v>0.45860000000000001</v>
      </c>
      <c r="G14" s="39">
        <v>0.49680000000000002</v>
      </c>
      <c r="H14" s="39">
        <v>0.55630000000000002</v>
      </c>
      <c r="I14" s="39"/>
      <c r="J14" s="39"/>
      <c r="K14" s="39"/>
      <c r="L14" s="39"/>
      <c r="M14" s="39"/>
      <c r="N14" s="39"/>
      <c r="O14" s="39"/>
      <c r="P14" s="40" t="s">
        <v>58</v>
      </c>
      <c r="Q14" s="41">
        <v>0.29330000000000001</v>
      </c>
      <c r="R14" s="41">
        <v>0.35299999999999998</v>
      </c>
      <c r="S14" s="41">
        <v>0.38300000000000001</v>
      </c>
      <c r="T14" s="41">
        <v>0.35299999999999998</v>
      </c>
      <c r="U14" s="41">
        <v>0.379</v>
      </c>
      <c r="V14" s="41">
        <v>0.38200000000000001</v>
      </c>
      <c r="W14" s="42">
        <v>0.43</v>
      </c>
      <c r="X14" s="41">
        <v>0.34699999999999998</v>
      </c>
      <c r="Y14" s="41">
        <v>0.42499999999999999</v>
      </c>
      <c r="Z14" s="41">
        <v>0.36299999999999999</v>
      </c>
      <c r="AA14" s="42">
        <v>0.42099999999999999</v>
      </c>
      <c r="AB14" s="42">
        <v>0.44800000000000001</v>
      </c>
      <c r="AC14" s="42">
        <v>0.45800000000000002</v>
      </c>
      <c r="AD14" s="42">
        <v>0.46500000000000002</v>
      </c>
      <c r="AE14" s="42">
        <v>0.46800000000000003</v>
      </c>
      <c r="AF14" s="42">
        <v>0.48099999999999998</v>
      </c>
      <c r="AG14" s="42">
        <v>0.46100000000000002</v>
      </c>
      <c r="AH14" s="42">
        <v>0.46800000000000003</v>
      </c>
      <c r="AI14" s="42">
        <v>0.46899999999999997</v>
      </c>
      <c r="AJ14" s="42">
        <v>0.45400000000000001</v>
      </c>
    </row>
    <row r="15" spans="1:37" s="43" customFormat="1" x14ac:dyDescent="0.2">
      <c r="A15" s="49"/>
      <c r="B15" s="38" t="s">
        <v>40</v>
      </c>
      <c r="C15" s="39">
        <v>0.29799999999999999</v>
      </c>
      <c r="D15" s="39">
        <v>0.499</v>
      </c>
      <c r="E15" s="39">
        <v>0.41439999999999999</v>
      </c>
      <c r="F15" s="39">
        <v>0.47860000000000003</v>
      </c>
      <c r="G15" s="39">
        <v>0.50919999999999999</v>
      </c>
      <c r="H15" s="39">
        <v>0.55130000000000001</v>
      </c>
      <c r="I15" s="39"/>
      <c r="J15" s="39"/>
      <c r="K15" s="39"/>
      <c r="L15" s="39"/>
      <c r="M15" s="39"/>
      <c r="N15" s="39"/>
      <c r="O15" s="39"/>
      <c r="P15" s="44" t="s">
        <v>59</v>
      </c>
      <c r="Q15" s="42">
        <v>0.28100000000000003</v>
      </c>
      <c r="R15" s="42">
        <v>0.35599999999999998</v>
      </c>
      <c r="S15" s="42">
        <v>0.371</v>
      </c>
      <c r="T15" s="42">
        <v>0.35599999999999998</v>
      </c>
      <c r="U15" s="42">
        <v>0.374</v>
      </c>
      <c r="V15" s="42">
        <v>0.38500000000000001</v>
      </c>
      <c r="W15" s="42">
        <v>0.433</v>
      </c>
      <c r="X15" s="42">
        <v>0.34</v>
      </c>
      <c r="Y15" s="42">
        <v>0.44800000000000001</v>
      </c>
      <c r="Z15" s="42">
        <v>0.34200000000000003</v>
      </c>
      <c r="AA15" s="42">
        <v>0.433</v>
      </c>
      <c r="AB15" s="42">
        <v>0.46</v>
      </c>
      <c r="AC15" s="42">
        <v>0.45400000000000001</v>
      </c>
      <c r="AD15" s="42">
        <v>0.46700000000000003</v>
      </c>
      <c r="AE15" s="42">
        <v>0.46200000000000002</v>
      </c>
      <c r="AF15" s="42">
        <v>0.48499999999999999</v>
      </c>
      <c r="AG15" s="42">
        <v>0.46700000000000003</v>
      </c>
      <c r="AH15" s="42">
        <v>0.47099999999999997</v>
      </c>
      <c r="AI15" s="42">
        <v>0.45700000000000002</v>
      </c>
      <c r="AJ15" s="42">
        <v>0.45700000000000002</v>
      </c>
    </row>
    <row r="16" spans="1:37" x14ac:dyDescent="0.2">
      <c r="A16" s="47" t="s">
        <v>81</v>
      </c>
      <c r="B16" s="1" t="s">
        <v>39</v>
      </c>
      <c r="C16" s="21"/>
      <c r="D16" s="21"/>
      <c r="E16" s="21"/>
      <c r="F16" s="21">
        <v>0.53779999999999994</v>
      </c>
      <c r="G16" s="21">
        <v>0.55459999999999998</v>
      </c>
      <c r="H16" s="21">
        <v>0.57140000000000002</v>
      </c>
      <c r="I16" s="21">
        <v>0.57350000000000001</v>
      </c>
      <c r="J16" s="21"/>
      <c r="K16" s="21">
        <v>0.50160000000000005</v>
      </c>
      <c r="L16" s="51">
        <v>0.57350000000000001</v>
      </c>
      <c r="M16" s="21">
        <v>0.50870000000000004</v>
      </c>
      <c r="N16" s="21"/>
      <c r="O16" s="21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17" x14ac:dyDescent="0.2">
      <c r="A17" s="47"/>
      <c r="B17" s="1" t="s">
        <v>40</v>
      </c>
      <c r="C17" s="21"/>
      <c r="D17" s="21"/>
      <c r="E17" s="21"/>
      <c r="F17" s="21">
        <v>0.55659999999999998</v>
      </c>
      <c r="G17" s="21">
        <v>0.56840000000000002</v>
      </c>
      <c r="H17" s="21">
        <v>0.58540000000000003</v>
      </c>
      <c r="I17" s="21">
        <v>0.56930000000000003</v>
      </c>
      <c r="J17" s="21"/>
      <c r="K17" s="21">
        <v>0.5343</v>
      </c>
      <c r="L17" s="51">
        <v>0.57640000000000002</v>
      </c>
      <c r="M17" s="21">
        <v>0.51200000000000001</v>
      </c>
      <c r="N17" s="21"/>
    </row>
    <row r="19" spans="1:17" ht="21" x14ac:dyDescent="0.2">
      <c r="A19" s="33" t="s">
        <v>77</v>
      </c>
      <c r="B19" t="s">
        <v>71</v>
      </c>
      <c r="C19" s="26">
        <v>10</v>
      </c>
      <c r="D19" s="26">
        <v>9</v>
      </c>
      <c r="E19" s="26">
        <v>8</v>
      </c>
      <c r="F19" s="45" t="s">
        <v>91</v>
      </c>
      <c r="G19" s="26" t="s">
        <v>100</v>
      </c>
      <c r="H19" s="26" t="s">
        <v>92</v>
      </c>
      <c r="I19" s="35" t="s">
        <v>94</v>
      </c>
      <c r="J19" s="35" t="s">
        <v>99</v>
      </c>
      <c r="K19" s="45" t="s">
        <v>98</v>
      </c>
      <c r="L19"/>
      <c r="O19"/>
      <c r="P19" t="s">
        <v>0</v>
      </c>
    </row>
    <row r="20" spans="1:17" x14ac:dyDescent="0.2">
      <c r="A20" s="47" t="s">
        <v>31</v>
      </c>
      <c r="B20" t="s">
        <v>70</v>
      </c>
      <c r="C20" s="25">
        <v>1</v>
      </c>
      <c r="D20" s="26">
        <v>1</v>
      </c>
      <c r="E20" s="26">
        <v>1</v>
      </c>
      <c r="F20" s="45">
        <v>1</v>
      </c>
      <c r="H20" s="35">
        <v>1</v>
      </c>
      <c r="I20" s="35">
        <v>1</v>
      </c>
      <c r="J20" s="35">
        <v>1</v>
      </c>
      <c r="K20" s="45">
        <v>1</v>
      </c>
      <c r="L20"/>
      <c r="O20"/>
      <c r="P20" t="s">
        <v>60</v>
      </c>
      <c r="Q20" s="25">
        <v>1E-3</v>
      </c>
    </row>
    <row r="21" spans="1:17" x14ac:dyDescent="0.2">
      <c r="A21" s="47"/>
      <c r="B21" t="s">
        <v>15</v>
      </c>
      <c r="C21" s="25">
        <v>240</v>
      </c>
      <c r="D21" s="26">
        <v>240</v>
      </c>
      <c r="E21" s="26">
        <v>240</v>
      </c>
      <c r="F21" s="45">
        <v>240</v>
      </c>
      <c r="H21" s="35">
        <v>200</v>
      </c>
      <c r="I21" s="35">
        <v>200</v>
      </c>
      <c r="J21" s="35">
        <v>200</v>
      </c>
      <c r="K21" s="45">
        <v>200</v>
      </c>
      <c r="L21"/>
      <c r="O21"/>
      <c r="P21" t="s">
        <v>3</v>
      </c>
      <c r="Q21" s="25">
        <v>2</v>
      </c>
    </row>
    <row r="22" spans="1:17" x14ac:dyDescent="0.2">
      <c r="A22" s="47"/>
      <c r="B22" t="s">
        <v>7</v>
      </c>
      <c r="C22" s="25">
        <v>1E-3</v>
      </c>
      <c r="D22" s="26">
        <v>2.9999999999999997E-4</v>
      </c>
      <c r="E22" s="26">
        <v>1E-3</v>
      </c>
      <c r="F22" s="45">
        <v>1E-3</v>
      </c>
      <c r="H22" s="35">
        <v>1E-3</v>
      </c>
      <c r="I22" s="35">
        <v>1E-3</v>
      </c>
      <c r="J22" s="35">
        <v>1E-3</v>
      </c>
      <c r="K22" s="45">
        <v>1E-3</v>
      </c>
      <c r="L22"/>
      <c r="O22"/>
      <c r="P22" t="s">
        <v>5</v>
      </c>
      <c r="Q22" s="25">
        <v>200</v>
      </c>
    </row>
    <row r="23" spans="1:17" x14ac:dyDescent="0.2">
      <c r="A23" s="47"/>
      <c r="B23" t="s">
        <v>8</v>
      </c>
      <c r="C23" s="25">
        <v>0.01</v>
      </c>
      <c r="D23" s="26">
        <v>0.01</v>
      </c>
      <c r="E23" s="26">
        <v>0.01</v>
      </c>
      <c r="F23" s="45">
        <v>0.1</v>
      </c>
      <c r="H23" s="35">
        <v>0.1</v>
      </c>
      <c r="I23" s="35">
        <v>0.01</v>
      </c>
      <c r="J23" s="35">
        <v>1E-3</v>
      </c>
      <c r="K23" s="45">
        <v>0.01</v>
      </c>
      <c r="L23"/>
      <c r="O23"/>
      <c r="P23" t="s">
        <v>8</v>
      </c>
      <c r="Q23" s="25">
        <v>1E-3</v>
      </c>
    </row>
    <row r="24" spans="1:17" x14ac:dyDescent="0.2">
      <c r="A24" s="47"/>
      <c r="B24" t="s">
        <v>6</v>
      </c>
      <c r="C24" s="25"/>
      <c r="D24" s="26"/>
      <c r="E24" s="26"/>
      <c r="F24" s="45">
        <v>5</v>
      </c>
      <c r="H24" s="35">
        <v>4</v>
      </c>
      <c r="I24" s="35">
        <v>10</v>
      </c>
      <c r="J24" s="35"/>
      <c r="K24" s="45">
        <v>7</v>
      </c>
      <c r="L24"/>
      <c r="O24"/>
      <c r="P24" t="s">
        <v>6</v>
      </c>
      <c r="Q24" s="25">
        <v>8</v>
      </c>
    </row>
    <row r="25" spans="1:17" x14ac:dyDescent="0.2">
      <c r="A25" s="47"/>
      <c r="B25" t="s">
        <v>25</v>
      </c>
      <c r="C25" s="25">
        <v>20</v>
      </c>
      <c r="D25" s="26">
        <v>20</v>
      </c>
      <c r="E25" s="26">
        <v>20</v>
      </c>
      <c r="F25" s="45">
        <v>20</v>
      </c>
      <c r="H25" s="35">
        <v>20</v>
      </c>
      <c r="I25" s="35">
        <v>20</v>
      </c>
      <c r="J25" s="35">
        <v>20</v>
      </c>
      <c r="K25" s="45">
        <v>20</v>
      </c>
      <c r="L25"/>
      <c r="O25"/>
      <c r="P25" t="s">
        <v>56</v>
      </c>
      <c r="Q25" s="25">
        <v>20</v>
      </c>
    </row>
    <row r="26" spans="1:17" x14ac:dyDescent="0.2">
      <c r="A26" s="47"/>
      <c r="B26" t="s">
        <v>28</v>
      </c>
      <c r="C26" s="25">
        <v>300</v>
      </c>
      <c r="D26" s="26">
        <v>300</v>
      </c>
      <c r="E26" s="26">
        <v>300</v>
      </c>
      <c r="F26" s="45">
        <v>300</v>
      </c>
      <c r="H26" s="35">
        <v>300</v>
      </c>
      <c r="I26" s="35">
        <v>300</v>
      </c>
      <c r="J26" s="35">
        <v>300</v>
      </c>
      <c r="K26" s="45">
        <v>300</v>
      </c>
      <c r="L26"/>
      <c r="O26"/>
      <c r="P26" t="s">
        <v>28</v>
      </c>
      <c r="Q26" s="25">
        <v>300</v>
      </c>
    </row>
    <row r="27" spans="1:17" x14ac:dyDescent="0.2">
      <c r="A27" s="47"/>
      <c r="B27" t="s">
        <v>24</v>
      </c>
      <c r="C27" s="25" t="s">
        <v>27</v>
      </c>
      <c r="D27" s="26" t="s">
        <v>26</v>
      </c>
      <c r="E27" s="26" t="s">
        <v>26</v>
      </c>
      <c r="F27" s="45" t="s">
        <v>26</v>
      </c>
      <c r="H27" s="35" t="s">
        <v>26</v>
      </c>
      <c r="I27" s="35" t="s">
        <v>26</v>
      </c>
      <c r="J27" s="35" t="s">
        <v>26</v>
      </c>
      <c r="K27" s="45" t="s">
        <v>26</v>
      </c>
      <c r="L27"/>
      <c r="O27"/>
      <c r="P27" t="s">
        <v>24</v>
      </c>
      <c r="Q27" s="25" t="s">
        <v>27</v>
      </c>
    </row>
    <row r="28" spans="1:17" x14ac:dyDescent="0.2">
      <c r="A28" s="35"/>
      <c r="B28" t="s">
        <v>78</v>
      </c>
      <c r="C28" s="35" t="s">
        <v>80</v>
      </c>
      <c r="D28" s="35" t="s">
        <v>80</v>
      </c>
      <c r="E28" s="35" t="s">
        <v>80</v>
      </c>
      <c r="F28" s="45" t="s">
        <v>80</v>
      </c>
      <c r="G28" s="35" t="s">
        <v>80</v>
      </c>
      <c r="H28" s="35" t="s">
        <v>80</v>
      </c>
      <c r="I28" s="35" t="s">
        <v>80</v>
      </c>
      <c r="J28" s="35" t="s">
        <v>80</v>
      </c>
      <c r="K28" s="45" t="s">
        <v>80</v>
      </c>
      <c r="O28"/>
    </row>
    <row r="29" spans="1:17" x14ac:dyDescent="0.2">
      <c r="A29" s="45"/>
      <c r="B29" t="s">
        <v>93</v>
      </c>
      <c r="C29" s="45"/>
      <c r="D29" s="45"/>
      <c r="E29" s="45"/>
      <c r="F29" s="45">
        <v>0.01</v>
      </c>
      <c r="G29" s="45"/>
      <c r="H29" s="45">
        <v>0.01</v>
      </c>
      <c r="I29" s="45">
        <v>0.01</v>
      </c>
      <c r="J29" s="45"/>
      <c r="K29" s="45">
        <v>1E-3</v>
      </c>
      <c r="L29" s="45"/>
      <c r="O29"/>
    </row>
    <row r="30" spans="1:17" x14ac:dyDescent="0.2">
      <c r="A30" s="47" t="s">
        <v>81</v>
      </c>
      <c r="B30" s="2" t="s">
        <v>83</v>
      </c>
      <c r="C30" s="26"/>
      <c r="D30" s="26"/>
      <c r="E30" s="26"/>
      <c r="F30" s="26">
        <v>0.47460000000000002</v>
      </c>
      <c r="H30" s="35">
        <v>0.46229999999999999</v>
      </c>
      <c r="I30" s="35"/>
      <c r="J30" s="35"/>
      <c r="K30" s="45">
        <v>0.60040000000000004</v>
      </c>
      <c r="L30" s="26"/>
      <c r="O30"/>
    </row>
    <row r="31" spans="1:17" x14ac:dyDescent="0.2">
      <c r="A31" s="47"/>
      <c r="B31" s="55" t="s">
        <v>57</v>
      </c>
      <c r="C31" s="26"/>
      <c r="D31" s="26"/>
      <c r="E31" s="26"/>
      <c r="I31" s="35"/>
      <c r="J31" s="35"/>
      <c r="K31" s="45"/>
      <c r="L31" s="26"/>
      <c r="O31"/>
      <c r="Q31" t="s">
        <v>57</v>
      </c>
    </row>
    <row r="32" spans="1:17" s="53" customFormat="1" x14ac:dyDescent="0.2">
      <c r="A32" s="47"/>
      <c r="B32" s="19" t="s">
        <v>39</v>
      </c>
      <c r="C32" s="51"/>
      <c r="D32" s="51"/>
      <c r="E32" s="51"/>
      <c r="F32" s="51">
        <v>0.66720000000000002</v>
      </c>
      <c r="G32" s="51"/>
      <c r="H32" s="51">
        <v>0.64419999999999999</v>
      </c>
      <c r="I32" s="51">
        <v>0.64039999999999997</v>
      </c>
      <c r="J32" s="51"/>
      <c r="K32" s="51">
        <v>0.62450000000000006</v>
      </c>
      <c r="L32" s="51"/>
      <c r="P32" s="19" t="s">
        <v>39</v>
      </c>
      <c r="Q32" s="52"/>
    </row>
    <row r="33" spans="1:17" s="53" customFormat="1" x14ac:dyDescent="0.2">
      <c r="A33" s="47"/>
      <c r="B33" s="19" t="s">
        <v>40</v>
      </c>
      <c r="C33" s="51"/>
      <c r="D33" s="51"/>
      <c r="E33" s="51"/>
      <c r="F33" s="51">
        <v>0.67190000000000005</v>
      </c>
      <c r="G33" s="51"/>
      <c r="H33" s="51">
        <v>0.6532</v>
      </c>
      <c r="I33" s="51">
        <v>0.64510000000000001</v>
      </c>
      <c r="J33" s="51"/>
      <c r="K33" s="51">
        <v>0.63639999999999997</v>
      </c>
      <c r="L33" s="51"/>
      <c r="P33" s="19" t="s">
        <v>40</v>
      </c>
      <c r="Q33" s="54"/>
    </row>
    <row r="34" spans="1:17" x14ac:dyDescent="0.2">
      <c r="A34" s="47" t="s">
        <v>84</v>
      </c>
      <c r="B34" s="1" t="s">
        <v>85</v>
      </c>
      <c r="C34" s="21"/>
      <c r="D34" s="21"/>
      <c r="E34" s="21"/>
      <c r="F34" s="21">
        <v>0.48299999999999998</v>
      </c>
      <c r="G34" s="21"/>
      <c r="H34" s="21">
        <v>0.48399999999999999</v>
      </c>
      <c r="I34" s="21">
        <v>0.15640000000000001</v>
      </c>
      <c r="J34" s="21"/>
      <c r="K34" s="21">
        <v>0.32150000000000001</v>
      </c>
      <c r="L34" s="21"/>
      <c r="O34"/>
      <c r="P34" s="1" t="s">
        <v>85</v>
      </c>
      <c r="Q34" s="17"/>
    </row>
    <row r="35" spans="1:17" x14ac:dyDescent="0.2">
      <c r="A35" s="47"/>
      <c r="B35" s="1" t="s">
        <v>86</v>
      </c>
      <c r="C35" s="21"/>
      <c r="D35" s="21"/>
      <c r="E35" s="21"/>
      <c r="F35" s="21">
        <v>0.77500000000000002</v>
      </c>
      <c r="G35" s="21"/>
      <c r="H35" s="21">
        <v>0.76</v>
      </c>
      <c r="I35" s="21">
        <v>0.91</v>
      </c>
      <c r="J35" s="21"/>
      <c r="K35" s="21">
        <v>0</v>
      </c>
      <c r="L35" s="21"/>
      <c r="O35"/>
      <c r="P35" s="1" t="s">
        <v>86</v>
      </c>
      <c r="Q35" s="16"/>
    </row>
    <row r="36" spans="1:17" x14ac:dyDescent="0.2">
      <c r="A36" s="47"/>
      <c r="B36" s="1" t="s">
        <v>87</v>
      </c>
      <c r="C36" s="21"/>
      <c r="D36" s="21"/>
      <c r="E36" s="21"/>
      <c r="F36" s="21">
        <v>0.84299999999999997</v>
      </c>
      <c r="G36" s="21"/>
      <c r="H36" s="21">
        <v>0.84399999999999997</v>
      </c>
      <c r="I36" s="21">
        <v>0.25650000000000001</v>
      </c>
      <c r="J36" s="21"/>
      <c r="K36" s="21">
        <v>0.76880000000000004</v>
      </c>
      <c r="L36" s="22"/>
      <c r="O36"/>
      <c r="P36" s="1" t="s">
        <v>87</v>
      </c>
    </row>
    <row r="37" spans="1:17" x14ac:dyDescent="0.2">
      <c r="A37" s="47"/>
      <c r="B37" s="1" t="s">
        <v>88</v>
      </c>
      <c r="C37" s="21"/>
      <c r="D37" s="21"/>
      <c r="E37" s="21"/>
      <c r="F37" s="21">
        <v>0.497</v>
      </c>
      <c r="G37" s="21"/>
      <c r="H37" s="21">
        <v>0.48699999999999999</v>
      </c>
      <c r="I37" s="21">
        <v>0.156</v>
      </c>
      <c r="J37" s="21"/>
      <c r="K37" s="21">
        <v>0.35199999999999998</v>
      </c>
      <c r="L37" s="22"/>
      <c r="O37"/>
      <c r="P37" s="1" t="s">
        <v>88</v>
      </c>
    </row>
    <row r="38" spans="1:17" x14ac:dyDescent="0.2">
      <c r="A38" s="47"/>
      <c r="B38" s="1" t="s">
        <v>89</v>
      </c>
      <c r="C38" s="21"/>
      <c r="D38" s="21"/>
      <c r="E38" s="21"/>
      <c r="F38" s="21">
        <v>0.73499999999999999</v>
      </c>
      <c r="G38" s="21"/>
      <c r="H38" s="21">
        <v>0.755</v>
      </c>
      <c r="I38" s="21">
        <v>0.92</v>
      </c>
      <c r="J38" s="21"/>
      <c r="K38" s="21">
        <v>0.54500000000000004</v>
      </c>
      <c r="L38" s="22"/>
      <c r="O38"/>
      <c r="P38" s="1" t="s">
        <v>89</v>
      </c>
    </row>
    <row r="39" spans="1:17" x14ac:dyDescent="0.2">
      <c r="A39" s="47"/>
      <c r="B39" s="1" t="s">
        <v>90</v>
      </c>
      <c r="C39" s="21"/>
      <c r="D39" s="21"/>
      <c r="E39" s="21"/>
      <c r="F39" s="21">
        <v>0.85</v>
      </c>
      <c r="G39" s="21"/>
      <c r="H39" s="21">
        <v>0.84599999999999997</v>
      </c>
      <c r="I39" s="21">
        <v>0.25</v>
      </c>
      <c r="J39" s="21"/>
      <c r="K39" s="21">
        <v>0.78400000000000003</v>
      </c>
      <c r="L39" s="22"/>
      <c r="O39"/>
      <c r="P39" s="1" t="s">
        <v>90</v>
      </c>
    </row>
    <row r="41" spans="1:17" ht="21" x14ac:dyDescent="0.2">
      <c r="A41" s="33" t="s">
        <v>95</v>
      </c>
      <c r="B41" t="s">
        <v>71</v>
      </c>
      <c r="C41" s="45" t="s">
        <v>96</v>
      </c>
    </row>
    <row r="42" spans="1:17" x14ac:dyDescent="0.2">
      <c r="A42" s="47" t="s">
        <v>31</v>
      </c>
      <c r="B42" t="s">
        <v>70</v>
      </c>
      <c r="C42" s="45">
        <v>1</v>
      </c>
    </row>
    <row r="43" spans="1:17" x14ac:dyDescent="0.2">
      <c r="A43" s="47"/>
      <c r="B43" t="s">
        <v>15</v>
      </c>
      <c r="C43" s="45">
        <v>240</v>
      </c>
    </row>
    <row r="44" spans="1:17" x14ac:dyDescent="0.2">
      <c r="A44" s="47"/>
      <c r="B44" t="s">
        <v>7</v>
      </c>
      <c r="C44" s="45">
        <v>1E-3</v>
      </c>
    </row>
    <row r="45" spans="1:17" x14ac:dyDescent="0.2">
      <c r="A45" s="47"/>
      <c r="B45" t="s">
        <v>8</v>
      </c>
      <c r="C45" s="45">
        <v>0.1</v>
      </c>
    </row>
    <row r="46" spans="1:17" x14ac:dyDescent="0.2">
      <c r="A46" s="47"/>
      <c r="B46" t="s">
        <v>6</v>
      </c>
      <c r="C46" s="45">
        <v>8</v>
      </c>
    </row>
    <row r="47" spans="1:17" x14ac:dyDescent="0.2">
      <c r="A47" s="47"/>
      <c r="B47" t="s">
        <v>25</v>
      </c>
      <c r="C47" s="45">
        <v>20</v>
      </c>
    </row>
    <row r="48" spans="1:17" x14ac:dyDescent="0.2">
      <c r="A48" s="47"/>
      <c r="B48" t="s">
        <v>28</v>
      </c>
      <c r="C48" s="45">
        <v>300</v>
      </c>
    </row>
    <row r="49" spans="1:3" x14ac:dyDescent="0.2">
      <c r="A49" s="47"/>
      <c r="B49" t="s">
        <v>24</v>
      </c>
      <c r="C49" s="45" t="s">
        <v>26</v>
      </c>
    </row>
    <row r="50" spans="1:3" x14ac:dyDescent="0.2">
      <c r="A50" s="45"/>
      <c r="B50" t="s">
        <v>78</v>
      </c>
      <c r="C50" s="45" t="s">
        <v>80</v>
      </c>
    </row>
    <row r="51" spans="1:3" x14ac:dyDescent="0.2">
      <c r="A51" s="45"/>
      <c r="B51" t="s">
        <v>97</v>
      </c>
      <c r="C51" s="45">
        <v>1E-4</v>
      </c>
    </row>
    <row r="52" spans="1:3" x14ac:dyDescent="0.2">
      <c r="A52" s="47" t="s">
        <v>81</v>
      </c>
      <c r="B52" s="2" t="s">
        <v>83</v>
      </c>
      <c r="C52" s="45">
        <v>0.45629999999999998</v>
      </c>
    </row>
    <row r="53" spans="1:3" x14ac:dyDescent="0.2">
      <c r="A53" s="47"/>
      <c r="B53" s="55" t="s">
        <v>57</v>
      </c>
      <c r="C53" s="45"/>
    </row>
    <row r="54" spans="1:3" x14ac:dyDescent="0.2">
      <c r="A54" s="47"/>
      <c r="B54" s="19" t="s">
        <v>39</v>
      </c>
      <c r="C54" s="51">
        <v>0.51719999999999999</v>
      </c>
    </row>
    <row r="55" spans="1:3" x14ac:dyDescent="0.2">
      <c r="A55" s="47"/>
      <c r="B55" s="19" t="s">
        <v>40</v>
      </c>
      <c r="C55" s="51">
        <v>0.51659999999999995</v>
      </c>
    </row>
  </sheetData>
  <mergeCells count="9">
    <mergeCell ref="A42:A49"/>
    <mergeCell ref="A52:A55"/>
    <mergeCell ref="A11:A13"/>
    <mergeCell ref="A2:A10"/>
    <mergeCell ref="A14:A15"/>
    <mergeCell ref="A20:A27"/>
    <mergeCell ref="A30:A33"/>
    <mergeCell ref="A16:A17"/>
    <mergeCell ref="A34:A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I36" sqref="I36"/>
    </sheetView>
  </sheetViews>
  <sheetFormatPr baseColWidth="10" defaultRowHeight="16" x14ac:dyDescent="0.2"/>
  <cols>
    <col min="1" max="1" width="16.6640625" style="9" bestFit="1" customWidth="1"/>
    <col min="2" max="2" width="13.83203125" bestFit="1" customWidth="1"/>
    <col min="3" max="3" width="13.83203125" style="9" customWidth="1"/>
    <col min="4" max="13" width="10.83203125" style="8"/>
  </cols>
  <sheetData>
    <row r="1" spans="1:13" x14ac:dyDescent="0.2">
      <c r="B1" t="s">
        <v>1</v>
      </c>
    </row>
    <row r="2" spans="1:13" x14ac:dyDescent="0.2">
      <c r="A2" s="47" t="s">
        <v>31</v>
      </c>
      <c r="B2" t="s">
        <v>15</v>
      </c>
      <c r="C2" s="9">
        <v>100</v>
      </c>
    </row>
    <row r="3" spans="1:13" x14ac:dyDescent="0.2">
      <c r="A3" s="47"/>
      <c r="B3" t="s">
        <v>7</v>
      </c>
      <c r="C3" s="9">
        <v>0.01</v>
      </c>
    </row>
    <row r="4" spans="1:13" x14ac:dyDescent="0.2">
      <c r="A4" s="47"/>
      <c r="B4" t="s">
        <v>8</v>
      </c>
      <c r="C4" s="9">
        <v>0.01</v>
      </c>
    </row>
    <row r="5" spans="1:13" x14ac:dyDescent="0.2">
      <c r="A5" s="47"/>
      <c r="B5" t="s">
        <v>6</v>
      </c>
      <c r="C5" s="9">
        <v>10</v>
      </c>
    </row>
    <row r="6" spans="1:13" x14ac:dyDescent="0.2">
      <c r="A6" s="47"/>
      <c r="B6" t="s">
        <v>25</v>
      </c>
      <c r="C6" s="9">
        <v>20</v>
      </c>
    </row>
    <row r="7" spans="1:13" x14ac:dyDescent="0.2">
      <c r="A7" s="47"/>
      <c r="B7" t="s">
        <v>28</v>
      </c>
      <c r="C7" s="9">
        <v>200</v>
      </c>
    </row>
    <row r="8" spans="1:13" x14ac:dyDescent="0.2">
      <c r="A8" s="47"/>
      <c r="B8" t="s">
        <v>24</v>
      </c>
      <c r="C8" s="9" t="s">
        <v>26</v>
      </c>
    </row>
    <row r="9" spans="1:13" x14ac:dyDescent="0.2">
      <c r="C9" s="10"/>
    </row>
    <row r="10" spans="1:13" x14ac:dyDescent="0.2">
      <c r="A10" s="47" t="s">
        <v>32</v>
      </c>
      <c r="B10" s="2"/>
      <c r="C10" s="10" t="s">
        <v>51</v>
      </c>
      <c r="D10" s="50" t="s">
        <v>39</v>
      </c>
      <c r="E10" s="50"/>
      <c r="F10" s="50"/>
      <c r="G10" s="50"/>
      <c r="H10" s="50"/>
      <c r="I10" s="50" t="s">
        <v>40</v>
      </c>
      <c r="J10" s="50"/>
      <c r="K10" s="50"/>
      <c r="L10" s="50"/>
      <c r="M10" s="50"/>
    </row>
    <row r="11" spans="1:13" x14ac:dyDescent="0.2">
      <c r="A11" s="47"/>
      <c r="B11" s="1"/>
      <c r="C11" s="10" t="s">
        <v>52</v>
      </c>
      <c r="D11" s="8" t="s">
        <v>35</v>
      </c>
      <c r="E11" s="8" t="s">
        <v>36</v>
      </c>
      <c r="F11" s="8" t="s">
        <v>37</v>
      </c>
      <c r="G11" s="8" t="s">
        <v>38</v>
      </c>
      <c r="H11" s="8" t="s">
        <v>20</v>
      </c>
      <c r="I11" s="8" t="s">
        <v>35</v>
      </c>
      <c r="J11" s="8" t="s">
        <v>36</v>
      </c>
      <c r="K11" s="8" t="s">
        <v>37</v>
      </c>
      <c r="L11" s="8" t="s">
        <v>38</v>
      </c>
      <c r="M11" s="8" t="s">
        <v>21</v>
      </c>
    </row>
    <row r="12" spans="1:13" x14ac:dyDescent="0.2">
      <c r="A12" s="47"/>
      <c r="B12" s="1" t="s">
        <v>41</v>
      </c>
      <c r="C12" s="10">
        <v>9.4800000000000006E-3</v>
      </c>
      <c r="D12" s="8">
        <v>0.53500000000000003</v>
      </c>
      <c r="E12" s="8">
        <v>0.67600000000000005</v>
      </c>
      <c r="F12" s="8">
        <v>0.55000000000000004</v>
      </c>
      <c r="G12" s="8">
        <v>0.43</v>
      </c>
      <c r="H12" s="8">
        <f>HARMEAN(D12:G12)</f>
        <v>0.53388772000237805</v>
      </c>
      <c r="I12" s="8">
        <v>0.55100000000000005</v>
      </c>
      <c r="J12" s="8">
        <v>0.69399999999999995</v>
      </c>
      <c r="K12" s="8">
        <v>0.53800000000000003</v>
      </c>
      <c r="L12" s="8">
        <v>0.41599999999999998</v>
      </c>
      <c r="M12" s="8">
        <f>HARMEAN(I12:L12)</f>
        <v>0.5320290509068597</v>
      </c>
    </row>
    <row r="13" spans="1:13" x14ac:dyDescent="0.2">
      <c r="A13" s="47"/>
      <c r="B13" s="1" t="s">
        <v>42</v>
      </c>
      <c r="C13" s="10">
        <v>7.43E-3</v>
      </c>
      <c r="D13" s="8">
        <v>0.54800000000000004</v>
      </c>
      <c r="E13" s="8">
        <v>0.65700000000000003</v>
      </c>
      <c r="F13" s="8">
        <v>0.51900000000000002</v>
      </c>
      <c r="G13" s="8">
        <v>0.442</v>
      </c>
      <c r="H13" s="8">
        <f t="shared" ref="H13:H21" si="0">HARMEAN(D13:G13)</f>
        <v>0.53077758646083895</v>
      </c>
      <c r="I13" s="8">
        <v>0.56499999999999995</v>
      </c>
      <c r="J13" s="8">
        <v>0.69199999999999995</v>
      </c>
      <c r="K13" s="8">
        <v>0.55900000000000005</v>
      </c>
      <c r="L13" s="8">
        <v>0.42</v>
      </c>
      <c r="M13" s="8">
        <f t="shared" ref="M13:M21" si="1">HARMEAN(I13:L13)</f>
        <v>0.54164877177034054</v>
      </c>
    </row>
    <row r="14" spans="1:13" x14ac:dyDescent="0.2">
      <c r="A14" s="47"/>
      <c r="B14" s="1" t="s">
        <v>43</v>
      </c>
      <c r="C14" s="10">
        <v>6.6600000000000001E-3</v>
      </c>
      <c r="D14" s="8">
        <v>0.53400000000000003</v>
      </c>
      <c r="E14" s="8">
        <v>0.64100000000000001</v>
      </c>
      <c r="F14" s="8">
        <v>0.47099999999999997</v>
      </c>
      <c r="G14" s="8">
        <v>0.42799999999999999</v>
      </c>
      <c r="H14" s="8">
        <f t="shared" si="0"/>
        <v>0.50682230802479034</v>
      </c>
      <c r="I14" s="8">
        <v>0.54100000000000004</v>
      </c>
      <c r="J14" s="8">
        <v>0.67300000000000004</v>
      </c>
      <c r="K14" s="8">
        <v>0.53200000000000003</v>
      </c>
      <c r="L14" s="8">
        <v>0.42899999999999999</v>
      </c>
      <c r="M14" s="8">
        <f t="shared" si="1"/>
        <v>0.53015139887428453</v>
      </c>
    </row>
    <row r="15" spans="1:13" x14ac:dyDescent="0.2">
      <c r="A15" s="47"/>
      <c r="B15" s="1" t="s">
        <v>44</v>
      </c>
      <c r="C15" s="10">
        <v>6.4999999999999997E-3</v>
      </c>
      <c r="D15" s="8">
        <v>0.54900000000000004</v>
      </c>
      <c r="E15" s="8">
        <v>0.67500000000000004</v>
      </c>
      <c r="F15" s="8">
        <v>0.53400000000000003</v>
      </c>
      <c r="G15" s="8">
        <v>0.441</v>
      </c>
      <c r="H15" s="8">
        <f t="shared" si="0"/>
        <v>0.53740269136538665</v>
      </c>
      <c r="I15" s="8">
        <v>0.57499999999999996</v>
      </c>
      <c r="J15" s="8">
        <v>0.72599999999999998</v>
      </c>
      <c r="K15" s="8">
        <v>0.60199999999999998</v>
      </c>
      <c r="L15" s="8">
        <v>0.432</v>
      </c>
      <c r="M15" s="8">
        <f t="shared" si="1"/>
        <v>0.56397720103593907</v>
      </c>
    </row>
    <row r="16" spans="1:13" x14ac:dyDescent="0.2">
      <c r="A16" s="47"/>
      <c r="B16" s="1" t="s">
        <v>45</v>
      </c>
      <c r="C16" s="10">
        <v>5.4299999999999999E-3</v>
      </c>
      <c r="D16" s="8">
        <v>0.54700000000000004</v>
      </c>
      <c r="E16" s="8">
        <v>0.66700000000000004</v>
      </c>
      <c r="F16" s="8">
        <v>0.52900000000000003</v>
      </c>
      <c r="G16" s="8">
        <v>0.435</v>
      </c>
      <c r="H16" s="8">
        <f t="shared" si="0"/>
        <v>0.53215452714086109</v>
      </c>
      <c r="I16" s="8">
        <v>0.57199999999999995</v>
      </c>
      <c r="J16" s="8">
        <v>0.71</v>
      </c>
      <c r="K16" s="8">
        <v>0.57499999999999996</v>
      </c>
      <c r="L16" s="8">
        <v>0.44</v>
      </c>
      <c r="M16" s="8">
        <f t="shared" si="1"/>
        <v>0.5579921086980546</v>
      </c>
    </row>
    <row r="17" spans="1:13" x14ac:dyDescent="0.2">
      <c r="A17" s="47"/>
      <c r="B17" s="1" t="s">
        <v>46</v>
      </c>
      <c r="C17" s="10">
        <v>5.0600000000000003E-3</v>
      </c>
      <c r="D17" s="8">
        <v>0.54</v>
      </c>
      <c r="E17" s="8">
        <v>0.68300000000000005</v>
      </c>
      <c r="F17" s="8">
        <v>0.54500000000000004</v>
      </c>
      <c r="G17" s="8">
        <v>0.44900000000000001</v>
      </c>
      <c r="H17" s="12">
        <f t="shared" si="0"/>
        <v>0.54215127397444018</v>
      </c>
      <c r="I17" s="8">
        <v>0.58399999999999996</v>
      </c>
      <c r="J17" s="8">
        <v>0.73699999999999999</v>
      </c>
      <c r="K17" s="8">
        <v>0.61799999999999999</v>
      </c>
      <c r="L17" s="8">
        <v>0.42899999999999999</v>
      </c>
      <c r="M17" s="8">
        <f t="shared" si="1"/>
        <v>0.56993808736940832</v>
      </c>
    </row>
    <row r="18" spans="1:13" x14ac:dyDescent="0.2">
      <c r="A18" s="47"/>
      <c r="B18" s="1" t="s">
        <v>47</v>
      </c>
      <c r="C18" s="10">
        <v>4.6899999999999997E-3</v>
      </c>
      <c r="D18" s="8">
        <v>0.54500000000000004</v>
      </c>
      <c r="E18" s="8">
        <v>0.66400000000000003</v>
      </c>
      <c r="F18" s="8">
        <v>0.51900000000000002</v>
      </c>
      <c r="G18" s="8">
        <v>0.44400000000000001</v>
      </c>
      <c r="H18" s="8">
        <f t="shared" si="0"/>
        <v>0.5319204810765471</v>
      </c>
      <c r="I18" s="8">
        <v>0.57599999999999996</v>
      </c>
      <c r="J18" s="8">
        <v>0.70699999999999996</v>
      </c>
      <c r="K18" s="8">
        <v>0.56499999999999995</v>
      </c>
      <c r="L18" s="8">
        <v>0.44500000000000001</v>
      </c>
      <c r="M18" s="8">
        <f t="shared" si="1"/>
        <v>0.55806368101698878</v>
      </c>
    </row>
    <row r="19" spans="1:13" x14ac:dyDescent="0.2">
      <c r="A19" s="47"/>
      <c r="B19" s="1" t="s">
        <v>48</v>
      </c>
      <c r="C19" s="10">
        <v>3.7599999999999999E-3</v>
      </c>
      <c r="D19" s="8">
        <v>0.54100000000000004</v>
      </c>
      <c r="E19" s="8">
        <v>0.67600000000000005</v>
      </c>
      <c r="F19" s="8">
        <v>0.53400000000000003</v>
      </c>
      <c r="G19" s="8">
        <v>0.436</v>
      </c>
      <c r="H19" s="8">
        <f t="shared" si="0"/>
        <v>0.5337634802270812</v>
      </c>
      <c r="I19" s="8">
        <v>0.56000000000000005</v>
      </c>
      <c r="J19" s="8">
        <v>0.68400000000000005</v>
      </c>
      <c r="K19" s="8">
        <v>0.54300000000000004</v>
      </c>
      <c r="L19" s="8">
        <v>0.437</v>
      </c>
      <c r="M19" s="8">
        <f t="shared" si="1"/>
        <v>0.54217786380777488</v>
      </c>
    </row>
    <row r="20" spans="1:13" x14ac:dyDescent="0.2">
      <c r="A20" s="47"/>
      <c r="B20" s="1" t="s">
        <v>49</v>
      </c>
      <c r="C20" s="10">
        <v>3.4199999999999999E-3</v>
      </c>
      <c r="D20" s="8">
        <v>0.54</v>
      </c>
      <c r="E20" s="8">
        <v>0.67200000000000004</v>
      </c>
      <c r="F20" s="8">
        <v>0.52900000000000003</v>
      </c>
      <c r="G20" s="8">
        <v>0.441</v>
      </c>
      <c r="H20" s="8">
        <f t="shared" si="0"/>
        <v>0.53348413476369205</v>
      </c>
      <c r="I20" s="8">
        <v>0.58499999999999996</v>
      </c>
      <c r="J20" s="8">
        <v>0.71399999999999997</v>
      </c>
      <c r="K20" s="8">
        <v>0.58099999999999996</v>
      </c>
      <c r="L20" s="8">
        <v>0.442</v>
      </c>
      <c r="M20" s="8">
        <f t="shared" si="1"/>
        <v>0.5638905018664454</v>
      </c>
    </row>
    <row r="21" spans="1:13" x14ac:dyDescent="0.2">
      <c r="A21" s="47"/>
      <c r="B21" s="1" t="s">
        <v>50</v>
      </c>
      <c r="C21" s="10">
        <v>2.8999999999999998E-3</v>
      </c>
      <c r="D21" s="8">
        <v>0.54</v>
      </c>
      <c r="E21" s="8">
        <v>0.66300000000000003</v>
      </c>
      <c r="F21" s="8">
        <v>0.50800000000000001</v>
      </c>
      <c r="G21" s="8">
        <v>0.43</v>
      </c>
      <c r="H21" s="8">
        <f t="shared" si="0"/>
        <v>0.52258666534092002</v>
      </c>
      <c r="I21" s="8">
        <v>0.57399999999999995</v>
      </c>
      <c r="J21" s="8">
        <v>0.70199999999999996</v>
      </c>
      <c r="K21" s="8">
        <v>0.54800000000000004</v>
      </c>
      <c r="L21" s="8">
        <v>0.45100000000000001</v>
      </c>
      <c r="M21" s="8">
        <f t="shared" si="1"/>
        <v>0.5548793640169275</v>
      </c>
    </row>
    <row r="22" spans="1:13" x14ac:dyDescent="0.2">
      <c r="A22" s="47" t="s">
        <v>33</v>
      </c>
      <c r="B22" s="2"/>
      <c r="D22" s="50" t="s">
        <v>39</v>
      </c>
      <c r="E22" s="50"/>
      <c r="F22" s="50"/>
      <c r="G22" s="50"/>
      <c r="H22" s="50"/>
      <c r="I22" s="50" t="s">
        <v>40</v>
      </c>
      <c r="J22" s="50"/>
      <c r="K22" s="50"/>
      <c r="L22" s="50"/>
      <c r="M22" s="50"/>
    </row>
    <row r="23" spans="1:13" x14ac:dyDescent="0.2">
      <c r="A23" s="47"/>
      <c r="B23" s="1"/>
      <c r="D23" s="8" t="s">
        <v>35</v>
      </c>
      <c r="E23" s="8" t="s">
        <v>36</v>
      </c>
      <c r="F23" s="8" t="s">
        <v>37</v>
      </c>
      <c r="G23" s="8" t="s">
        <v>38</v>
      </c>
      <c r="H23" s="8" t="s">
        <v>20</v>
      </c>
      <c r="I23" s="8" t="s">
        <v>35</v>
      </c>
      <c r="J23" s="8" t="s">
        <v>36</v>
      </c>
      <c r="K23" s="8" t="s">
        <v>37</v>
      </c>
      <c r="L23" s="8" t="s">
        <v>38</v>
      </c>
      <c r="M23" s="8" t="s">
        <v>21</v>
      </c>
    </row>
    <row r="24" spans="1:13" x14ac:dyDescent="0.2">
      <c r="A24" s="47"/>
      <c r="B24" s="1" t="s">
        <v>41</v>
      </c>
      <c r="D24" s="8">
        <v>0.69199999999999995</v>
      </c>
      <c r="E24" s="8">
        <v>0.69599999999999995</v>
      </c>
      <c r="F24" s="8">
        <v>0.55600000000000005</v>
      </c>
      <c r="G24" s="8">
        <v>0.182</v>
      </c>
      <c r="H24" s="8">
        <f>HARMEAN(D24:G24)</f>
        <v>0.39312290601678107</v>
      </c>
      <c r="I24" s="8">
        <v>0.69299999999999995</v>
      </c>
      <c r="J24" s="8">
        <v>0.69599999999999995</v>
      </c>
      <c r="K24" s="8">
        <v>0.57399999999999995</v>
      </c>
      <c r="L24" s="8">
        <v>0.17599999999999999</v>
      </c>
      <c r="M24" s="8">
        <f>HARMEAN(I24:L24)</f>
        <v>0.38820774287586218</v>
      </c>
    </row>
    <row r="25" spans="1:13" x14ac:dyDescent="0.2">
      <c r="A25" s="47"/>
      <c r="B25" s="1" t="s">
        <v>42</v>
      </c>
      <c r="D25" s="8">
        <v>0.73199999999999998</v>
      </c>
      <c r="E25" s="8">
        <v>0.73599999999999999</v>
      </c>
      <c r="F25" s="8">
        <v>0.60899999999999999</v>
      </c>
      <c r="G25" s="8">
        <v>0.187</v>
      </c>
      <c r="H25" s="8">
        <f t="shared" ref="H25:H33" si="2">HARMEAN(D25:G25)</f>
        <v>0.41175792974529757</v>
      </c>
      <c r="I25" s="8">
        <v>0.69299999999999995</v>
      </c>
      <c r="J25" s="8">
        <v>0.69599999999999995</v>
      </c>
      <c r="K25" s="8">
        <v>0.57099999999999995</v>
      </c>
      <c r="L25" s="8">
        <v>0.17599999999999999</v>
      </c>
      <c r="M25" s="8">
        <f t="shared" ref="M25:M33" si="3">HARMEAN(I25:L25)</f>
        <v>0.38786318988759</v>
      </c>
    </row>
    <row r="26" spans="1:13" x14ac:dyDescent="0.2">
      <c r="A26" s="47"/>
      <c r="B26" s="1" t="s">
        <v>43</v>
      </c>
      <c r="D26" s="8">
        <v>0.72499999999999998</v>
      </c>
      <c r="E26" s="8">
        <v>0.72699999999999998</v>
      </c>
      <c r="F26" s="8">
        <v>0.59899999999999998</v>
      </c>
      <c r="G26" s="8">
        <v>0.187</v>
      </c>
      <c r="H26" s="8">
        <f t="shared" si="2"/>
        <v>0.40933828220850771</v>
      </c>
      <c r="I26" s="8">
        <v>0.69499999999999995</v>
      </c>
      <c r="J26" s="8">
        <v>0.7</v>
      </c>
      <c r="K26" s="8">
        <v>0.56999999999999995</v>
      </c>
      <c r="L26" s="8">
        <v>0.17799999999999999</v>
      </c>
      <c r="M26" s="8">
        <f t="shared" si="3"/>
        <v>0.39063324593071325</v>
      </c>
    </row>
    <row r="27" spans="1:13" x14ac:dyDescent="0.2">
      <c r="A27" s="47"/>
      <c r="B27" s="1" t="s">
        <v>44</v>
      </c>
      <c r="D27" s="8">
        <v>0.752</v>
      </c>
      <c r="E27" s="8">
        <v>0.755</v>
      </c>
      <c r="F27" s="8">
        <v>0.63700000000000001</v>
      </c>
      <c r="G27" s="8">
        <v>0.191</v>
      </c>
      <c r="H27" s="12">
        <f t="shared" si="2"/>
        <v>0.42284409505598886</v>
      </c>
      <c r="I27" s="8">
        <v>0.70399999999999996</v>
      </c>
      <c r="J27" s="8">
        <v>0.70799999999999996</v>
      </c>
      <c r="K27" s="8">
        <v>0.57999999999999996</v>
      </c>
      <c r="L27" s="8">
        <v>0.18099999999999999</v>
      </c>
      <c r="M27" s="8">
        <f t="shared" si="3"/>
        <v>0.39675125261755295</v>
      </c>
    </row>
    <row r="28" spans="1:13" x14ac:dyDescent="0.2">
      <c r="A28" s="47"/>
      <c r="B28" s="1" t="s">
        <v>45</v>
      </c>
      <c r="D28" s="8">
        <v>0.74</v>
      </c>
      <c r="E28" s="8">
        <v>0.74299999999999999</v>
      </c>
      <c r="F28" s="8">
        <v>0.61499999999999999</v>
      </c>
      <c r="G28" s="8">
        <v>0.188</v>
      </c>
      <c r="H28" s="8">
        <f t="shared" si="2"/>
        <v>0.41483398337066851</v>
      </c>
      <c r="I28" s="8">
        <v>0.70699999999999996</v>
      </c>
      <c r="J28" s="8">
        <v>0.71</v>
      </c>
      <c r="K28" s="8">
        <v>0.59499999999999997</v>
      </c>
      <c r="L28" s="8">
        <v>0.17799999999999999</v>
      </c>
      <c r="M28" s="8">
        <f t="shared" si="3"/>
        <v>0.39519726024260893</v>
      </c>
    </row>
    <row r="29" spans="1:13" x14ac:dyDescent="0.2">
      <c r="A29" s="47"/>
      <c r="B29" s="1" t="s">
        <v>46</v>
      </c>
      <c r="D29" s="8">
        <v>0.73099999999999998</v>
      </c>
      <c r="E29" s="8">
        <v>0.73399999999999999</v>
      </c>
      <c r="F29" s="8">
        <v>0.60199999999999998</v>
      </c>
      <c r="G29" s="8">
        <v>0.188</v>
      </c>
      <c r="H29" s="8">
        <f t="shared" si="2"/>
        <v>0.41191822014802931</v>
      </c>
      <c r="I29" s="8">
        <v>0.68</v>
      </c>
      <c r="J29" s="8">
        <v>0.68400000000000005</v>
      </c>
      <c r="K29" s="8">
        <v>0.54800000000000004</v>
      </c>
      <c r="L29" s="8">
        <v>0.17699999999999999</v>
      </c>
      <c r="M29" s="8">
        <f t="shared" si="3"/>
        <v>0.38435256242030275</v>
      </c>
    </row>
    <row r="30" spans="1:13" x14ac:dyDescent="0.2">
      <c r="A30" s="47"/>
      <c r="B30" s="1" t="s">
        <v>47</v>
      </c>
      <c r="D30" s="8">
        <v>0.745</v>
      </c>
      <c r="E30" s="8">
        <v>0.747</v>
      </c>
      <c r="F30" s="8">
        <v>0.624</v>
      </c>
      <c r="G30" s="8">
        <v>0.189</v>
      </c>
      <c r="H30" s="8">
        <f t="shared" si="2"/>
        <v>0.4177746678198106</v>
      </c>
      <c r="I30" s="8">
        <v>0.70299999999999996</v>
      </c>
      <c r="J30" s="8">
        <v>0.70699999999999996</v>
      </c>
      <c r="K30" s="8">
        <v>0.57399999999999995</v>
      </c>
      <c r="L30" s="8">
        <v>0.17899999999999999</v>
      </c>
      <c r="M30" s="8">
        <f t="shared" si="3"/>
        <v>0.3934817884043173</v>
      </c>
    </row>
    <row r="31" spans="1:13" x14ac:dyDescent="0.2">
      <c r="A31" s="47"/>
      <c r="B31" s="1" t="s">
        <v>48</v>
      </c>
      <c r="D31" s="8">
        <v>0.751</v>
      </c>
      <c r="E31" s="8">
        <v>0.754</v>
      </c>
      <c r="F31" s="8">
        <v>0.63800000000000001</v>
      </c>
      <c r="G31" s="8">
        <v>0.187</v>
      </c>
      <c r="H31" s="8">
        <f t="shared" si="2"/>
        <v>0.41785015883037702</v>
      </c>
      <c r="I31" s="8">
        <v>0.68700000000000006</v>
      </c>
      <c r="J31" s="8">
        <v>0.69099999999999995</v>
      </c>
      <c r="K31" s="8">
        <v>0.55800000000000005</v>
      </c>
      <c r="L31" s="8">
        <v>0.17399999999999999</v>
      </c>
      <c r="M31" s="8">
        <f t="shared" si="3"/>
        <v>0.38306752621447526</v>
      </c>
    </row>
    <row r="32" spans="1:13" x14ac:dyDescent="0.2">
      <c r="A32" s="47"/>
      <c r="B32" s="1" t="s">
        <v>49</v>
      </c>
      <c r="D32" s="8">
        <v>0.74299999999999999</v>
      </c>
      <c r="E32" s="8">
        <v>0.747</v>
      </c>
      <c r="F32" s="8">
        <v>0.626</v>
      </c>
      <c r="G32" s="8">
        <v>0.185</v>
      </c>
      <c r="H32" s="8">
        <f t="shared" si="2"/>
        <v>0.4129060985363579</v>
      </c>
      <c r="I32" s="8">
        <v>0.69599999999999995</v>
      </c>
      <c r="J32" s="8">
        <v>0.7</v>
      </c>
      <c r="K32" s="8">
        <v>0.57599999999999996</v>
      </c>
      <c r="L32" s="8">
        <v>0.17599999999999999</v>
      </c>
      <c r="M32" s="8">
        <f t="shared" si="3"/>
        <v>0.38898085955102052</v>
      </c>
    </row>
    <row r="33" spans="1:13" x14ac:dyDescent="0.2">
      <c r="A33" s="47"/>
      <c r="B33" s="1" t="s">
        <v>50</v>
      </c>
      <c r="D33" s="8">
        <v>0.70699999999999996</v>
      </c>
      <c r="E33" s="8">
        <v>0.71099999999999997</v>
      </c>
      <c r="F33" s="8">
        <v>0.58499999999999996</v>
      </c>
      <c r="G33" s="8">
        <v>0.18099999999999999</v>
      </c>
      <c r="H33" s="8">
        <f t="shared" si="2"/>
        <v>0.3978056837292761</v>
      </c>
      <c r="I33" s="8">
        <v>0.66900000000000004</v>
      </c>
      <c r="J33" s="8">
        <v>0.67300000000000004</v>
      </c>
      <c r="K33" s="8">
        <v>0.54500000000000004</v>
      </c>
      <c r="L33" s="8">
        <v>0.17100000000000001</v>
      </c>
      <c r="M33" s="8">
        <f t="shared" si="3"/>
        <v>0.37511248637692057</v>
      </c>
    </row>
    <row r="34" spans="1:13" x14ac:dyDescent="0.2">
      <c r="A34" s="47" t="s">
        <v>34</v>
      </c>
      <c r="B34" s="2"/>
      <c r="C34" s="47" t="s">
        <v>39</v>
      </c>
      <c r="D34" s="47"/>
      <c r="E34" s="47"/>
      <c r="F34" s="47" t="s">
        <v>40</v>
      </c>
      <c r="G34" s="47"/>
      <c r="H34" s="47"/>
    </row>
    <row r="35" spans="1:13" x14ac:dyDescent="0.2">
      <c r="A35" s="47"/>
      <c r="B35" s="1"/>
      <c r="C35" s="9" t="s">
        <v>53</v>
      </c>
      <c r="D35" s="8" t="s">
        <v>54</v>
      </c>
      <c r="E35" s="8" t="s">
        <v>55</v>
      </c>
      <c r="F35" s="9" t="s">
        <v>53</v>
      </c>
      <c r="G35" s="8" t="s">
        <v>54</v>
      </c>
      <c r="H35" s="8" t="s">
        <v>55</v>
      </c>
    </row>
    <row r="36" spans="1:13" x14ac:dyDescent="0.2">
      <c r="A36" s="47"/>
      <c r="B36" s="1" t="s">
        <v>41</v>
      </c>
      <c r="C36" s="11">
        <v>0.16900000000000001</v>
      </c>
      <c r="D36" s="8">
        <v>0.11600000000000001</v>
      </c>
      <c r="E36" s="8">
        <v>0.79400000000000004</v>
      </c>
      <c r="F36" s="8">
        <v>0.19400000000000001</v>
      </c>
      <c r="G36" s="8">
        <v>0.14499999999999999</v>
      </c>
      <c r="H36" s="8">
        <v>0.79700000000000004</v>
      </c>
    </row>
    <row r="37" spans="1:13" x14ac:dyDescent="0.2">
      <c r="A37" s="47"/>
      <c r="B37" s="1" t="s">
        <v>42</v>
      </c>
      <c r="C37" s="11">
        <v>0.16600000000000001</v>
      </c>
      <c r="D37" s="8">
        <v>0.35399999999999998</v>
      </c>
      <c r="E37" s="8">
        <v>0.65700000000000003</v>
      </c>
      <c r="F37" s="8">
        <v>0.14899999999999999</v>
      </c>
      <c r="G37" s="8">
        <v>0.38200000000000001</v>
      </c>
      <c r="H37" s="8">
        <v>0.60899999999999999</v>
      </c>
    </row>
    <row r="38" spans="1:13" x14ac:dyDescent="0.2">
      <c r="A38" s="47"/>
      <c r="B38" s="1" t="s">
        <v>43</v>
      </c>
      <c r="C38" s="11">
        <v>0.13600000000000001</v>
      </c>
      <c r="D38" s="8">
        <v>0.439</v>
      </c>
      <c r="E38" s="8">
        <v>0.52500000000000002</v>
      </c>
      <c r="F38" s="8">
        <v>0.155</v>
      </c>
      <c r="G38" s="8">
        <v>0.48399999999999999</v>
      </c>
      <c r="H38" s="8">
        <v>0.56100000000000005</v>
      </c>
    </row>
    <row r="39" spans="1:13" x14ac:dyDescent="0.2">
      <c r="A39" s="47"/>
      <c r="B39" s="1" t="s">
        <v>44</v>
      </c>
      <c r="C39" s="11">
        <v>0.17799999999999999</v>
      </c>
      <c r="D39" s="8">
        <v>0.47099999999999997</v>
      </c>
      <c r="E39" s="8">
        <v>0.61599999999999999</v>
      </c>
      <c r="F39" s="8">
        <v>0.14499999999999999</v>
      </c>
      <c r="G39" s="8">
        <v>0.39800000000000002</v>
      </c>
      <c r="H39" s="8">
        <v>0.59</v>
      </c>
    </row>
    <row r="40" spans="1:13" x14ac:dyDescent="0.2">
      <c r="A40" s="47"/>
      <c r="B40" s="1" t="s">
        <v>45</v>
      </c>
      <c r="C40" s="11">
        <v>0.151</v>
      </c>
      <c r="D40" s="8">
        <v>0.38100000000000001</v>
      </c>
      <c r="E40" s="8">
        <v>0.60799999999999998</v>
      </c>
      <c r="F40" s="8">
        <v>0.14799999999999999</v>
      </c>
      <c r="G40" s="8">
        <v>0.36</v>
      </c>
      <c r="H40" s="8">
        <v>0.621</v>
      </c>
    </row>
    <row r="41" spans="1:13" x14ac:dyDescent="0.2">
      <c r="A41" s="47"/>
      <c r="B41" s="1" t="s">
        <v>46</v>
      </c>
      <c r="C41" s="11">
        <v>0.17199999999999999</v>
      </c>
      <c r="D41" s="8">
        <v>0.434</v>
      </c>
      <c r="E41" s="8">
        <v>0.624</v>
      </c>
      <c r="F41" s="8">
        <v>0.16600000000000001</v>
      </c>
      <c r="G41" s="8">
        <v>0.40300000000000002</v>
      </c>
      <c r="H41" s="8">
        <v>0.63300000000000001</v>
      </c>
    </row>
    <row r="42" spans="1:13" x14ac:dyDescent="0.2">
      <c r="A42" s="47"/>
      <c r="B42" s="1" t="s">
        <v>47</v>
      </c>
      <c r="C42" s="11">
        <v>0.183</v>
      </c>
      <c r="D42" s="8">
        <v>0.35399999999999998</v>
      </c>
      <c r="E42" s="8">
        <v>0.68400000000000005</v>
      </c>
      <c r="F42" s="8">
        <v>0.14199999999999999</v>
      </c>
      <c r="G42" s="8">
        <v>0.29599999999999999</v>
      </c>
      <c r="H42" s="8">
        <v>0.65400000000000003</v>
      </c>
    </row>
    <row r="43" spans="1:13" x14ac:dyDescent="0.2">
      <c r="A43" s="47"/>
      <c r="B43" s="1" t="s">
        <v>48</v>
      </c>
      <c r="C43" s="11">
        <v>0.17</v>
      </c>
      <c r="D43" s="8">
        <v>0.39700000000000002</v>
      </c>
      <c r="E43" s="8">
        <v>0.64</v>
      </c>
      <c r="F43" s="8">
        <v>0.155</v>
      </c>
      <c r="G43" s="8">
        <v>0.34399999999999997</v>
      </c>
      <c r="H43" s="8">
        <v>0.64600000000000002</v>
      </c>
    </row>
    <row r="44" spans="1:13" x14ac:dyDescent="0.2">
      <c r="A44" s="47"/>
      <c r="B44" s="1" t="s">
        <v>49</v>
      </c>
      <c r="C44" s="11">
        <v>0.16700000000000001</v>
      </c>
      <c r="D44" s="8">
        <v>0.376</v>
      </c>
      <c r="E44" s="8">
        <v>0.64700000000000002</v>
      </c>
      <c r="F44" s="8">
        <v>0.11899999999999999</v>
      </c>
      <c r="G44" s="8">
        <v>0.28999999999999998</v>
      </c>
      <c r="H44" s="8">
        <v>0.60199999999999998</v>
      </c>
    </row>
    <row r="45" spans="1:13" x14ac:dyDescent="0.2">
      <c r="A45" s="47"/>
      <c r="B45" s="1" t="s">
        <v>50</v>
      </c>
      <c r="C45" s="11">
        <v>0.16800000000000001</v>
      </c>
      <c r="D45" s="8">
        <v>0.33300000000000002</v>
      </c>
      <c r="E45" s="8">
        <v>0.67200000000000004</v>
      </c>
      <c r="F45" s="8">
        <v>0.16900000000000001</v>
      </c>
      <c r="G45" s="8">
        <v>0.32800000000000001</v>
      </c>
      <c r="H45" s="8">
        <v>0.68100000000000005</v>
      </c>
    </row>
  </sheetData>
  <mergeCells count="10">
    <mergeCell ref="I10:M10"/>
    <mergeCell ref="A10:A21"/>
    <mergeCell ref="A22:A33"/>
    <mergeCell ref="D22:H22"/>
    <mergeCell ref="I22:M22"/>
    <mergeCell ref="A34:A45"/>
    <mergeCell ref="C34:E34"/>
    <mergeCell ref="F34:H34"/>
    <mergeCell ref="A2:A8"/>
    <mergeCell ref="D10:H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workbookViewId="0">
      <selection activeCell="F21" sqref="F21"/>
    </sheetView>
  </sheetViews>
  <sheetFormatPr baseColWidth="10" defaultRowHeight="16" x14ac:dyDescent="0.2"/>
  <sheetData>
    <row r="1" spans="1:1" x14ac:dyDescent="0.2">
      <c r="A1" t="s">
        <v>101</v>
      </c>
    </row>
    <row r="2" spans="1:1" x14ac:dyDescent="0.2">
      <c r="A2" t="s">
        <v>102</v>
      </c>
    </row>
    <row r="4" spans="1:1" x14ac:dyDescent="0.2">
      <c r="A4" t="s">
        <v>103</v>
      </c>
    </row>
    <row r="5" spans="1:1" x14ac:dyDescent="0.2">
      <c r="A5" t="s">
        <v>104</v>
      </c>
    </row>
    <row r="6" spans="1:1" x14ac:dyDescent="0.2">
      <c r="A6" t="s">
        <v>105</v>
      </c>
    </row>
    <row r="8" spans="1:1" x14ac:dyDescent="0.2">
      <c r="A8" t="s">
        <v>106</v>
      </c>
    </row>
    <row r="9" spans="1:1" x14ac:dyDescent="0.2">
      <c r="A9" t="s">
        <v>107</v>
      </c>
    </row>
    <row r="10" spans="1:1" x14ac:dyDescent="0.2">
      <c r="A10" t="s">
        <v>108</v>
      </c>
    </row>
    <row r="11" spans="1:1" x14ac:dyDescent="0.2">
      <c r="A11" t="s">
        <v>109</v>
      </c>
    </row>
    <row r="12" spans="1:1" x14ac:dyDescent="0.2">
      <c r="A12" t="s">
        <v>110</v>
      </c>
    </row>
    <row r="13" spans="1:1" x14ac:dyDescent="0.2">
      <c r="A13" t="s">
        <v>111</v>
      </c>
    </row>
    <row r="14" spans="1:1" x14ac:dyDescent="0.2">
      <c r="A14" t="s">
        <v>112</v>
      </c>
    </row>
    <row r="15" spans="1:1" x14ac:dyDescent="0.2">
      <c r="A15" t="s">
        <v>113</v>
      </c>
    </row>
    <row r="17" spans="1:1" x14ac:dyDescent="0.2">
      <c r="A17" t="s">
        <v>114</v>
      </c>
    </row>
    <row r="18" spans="1:1" x14ac:dyDescent="0.2">
      <c r="A18" t="s">
        <v>115</v>
      </c>
    </row>
    <row r="19" spans="1:1" x14ac:dyDescent="0.2">
      <c r="A19" t="s">
        <v>116</v>
      </c>
    </row>
    <row r="20" spans="1:1" x14ac:dyDescent="0.2">
      <c r="A20" t="s">
        <v>117</v>
      </c>
    </row>
    <row r="21" spans="1:1" x14ac:dyDescent="0.2">
      <c r="A21" t="s">
        <v>118</v>
      </c>
    </row>
    <row r="22" spans="1:1" x14ac:dyDescent="0.2">
      <c r="A22" t="s">
        <v>119</v>
      </c>
    </row>
    <row r="23" spans="1:1" x14ac:dyDescent="0.2">
      <c r="A23" t="s">
        <v>120</v>
      </c>
    </row>
    <row r="24" spans="1:1" x14ac:dyDescent="0.2">
      <c r="A24" t="s">
        <v>121</v>
      </c>
    </row>
    <row r="26" spans="1:1" x14ac:dyDescent="0.2">
      <c r="A26" t="s">
        <v>101</v>
      </c>
    </row>
    <row r="27" spans="1:1" x14ac:dyDescent="0.2">
      <c r="A27" t="s">
        <v>122</v>
      </c>
    </row>
    <row r="29" spans="1:1" x14ac:dyDescent="0.2">
      <c r="A29" t="s">
        <v>123</v>
      </c>
    </row>
    <row r="30" spans="1:1" x14ac:dyDescent="0.2">
      <c r="A30" t="s">
        <v>104</v>
      </c>
    </row>
    <row r="31" spans="1:1" x14ac:dyDescent="0.2">
      <c r="A31" t="s">
        <v>124</v>
      </c>
    </row>
    <row r="33" spans="1:1" x14ac:dyDescent="0.2">
      <c r="A33" t="s">
        <v>106</v>
      </c>
    </row>
    <row r="34" spans="1:1" x14ac:dyDescent="0.2">
      <c r="A34" t="s">
        <v>125</v>
      </c>
    </row>
    <row r="35" spans="1:1" x14ac:dyDescent="0.2">
      <c r="A35" t="s">
        <v>108</v>
      </c>
    </row>
    <row r="36" spans="1:1" x14ac:dyDescent="0.2">
      <c r="A36" t="s">
        <v>126</v>
      </c>
    </row>
    <row r="37" spans="1:1" x14ac:dyDescent="0.2">
      <c r="A37" t="s">
        <v>127</v>
      </c>
    </row>
    <row r="38" spans="1:1" x14ac:dyDescent="0.2">
      <c r="A38" t="s">
        <v>128</v>
      </c>
    </row>
    <row r="39" spans="1:1" x14ac:dyDescent="0.2">
      <c r="A39" t="s">
        <v>129</v>
      </c>
    </row>
    <row r="40" spans="1:1" x14ac:dyDescent="0.2">
      <c r="A40" t="s">
        <v>130</v>
      </c>
    </row>
    <row r="42" spans="1:1" x14ac:dyDescent="0.2">
      <c r="A42" t="s">
        <v>114</v>
      </c>
    </row>
    <row r="43" spans="1:1" x14ac:dyDescent="0.2">
      <c r="A43" t="s">
        <v>131</v>
      </c>
    </row>
    <row r="44" spans="1:1" x14ac:dyDescent="0.2">
      <c r="A44" t="s">
        <v>116</v>
      </c>
    </row>
    <row r="45" spans="1:1" x14ac:dyDescent="0.2">
      <c r="A45" t="s">
        <v>132</v>
      </c>
    </row>
    <row r="46" spans="1:1" x14ac:dyDescent="0.2">
      <c r="A46" t="s">
        <v>133</v>
      </c>
    </row>
    <row r="47" spans="1:1" x14ac:dyDescent="0.2">
      <c r="A47" t="s">
        <v>134</v>
      </c>
    </row>
    <row r="48" spans="1:1" x14ac:dyDescent="0.2">
      <c r="A48" t="s">
        <v>135</v>
      </c>
    </row>
    <row r="49" spans="1:1" x14ac:dyDescent="0.2">
      <c r="A49" t="s">
        <v>136</v>
      </c>
    </row>
    <row r="51" spans="1:1" x14ac:dyDescent="0.2">
      <c r="A51" t="s">
        <v>101</v>
      </c>
    </row>
    <row r="52" spans="1:1" x14ac:dyDescent="0.2">
      <c r="A52" t="s">
        <v>137</v>
      </c>
    </row>
    <row r="54" spans="1:1" x14ac:dyDescent="0.2">
      <c r="A54" t="s">
        <v>138</v>
      </c>
    </row>
    <row r="55" spans="1:1" x14ac:dyDescent="0.2">
      <c r="A55" t="s">
        <v>104</v>
      </c>
    </row>
    <row r="56" spans="1:1" x14ac:dyDescent="0.2">
      <c r="A56" t="s">
        <v>139</v>
      </c>
    </row>
    <row r="58" spans="1:1" x14ac:dyDescent="0.2">
      <c r="A58" t="s">
        <v>106</v>
      </c>
    </row>
    <row r="59" spans="1:1" x14ac:dyDescent="0.2">
      <c r="A59" t="s">
        <v>140</v>
      </c>
    </row>
    <row r="60" spans="1:1" x14ac:dyDescent="0.2">
      <c r="A60" t="s">
        <v>108</v>
      </c>
    </row>
    <row r="61" spans="1:1" x14ac:dyDescent="0.2">
      <c r="A61" t="s">
        <v>141</v>
      </c>
    </row>
    <row r="62" spans="1:1" x14ac:dyDescent="0.2">
      <c r="A62" t="s">
        <v>142</v>
      </c>
    </row>
    <row r="63" spans="1:1" x14ac:dyDescent="0.2">
      <c r="A63" t="s">
        <v>143</v>
      </c>
    </row>
    <row r="64" spans="1:1" x14ac:dyDescent="0.2">
      <c r="A64" t="s">
        <v>144</v>
      </c>
    </row>
    <row r="65" spans="1:1" x14ac:dyDescent="0.2">
      <c r="A65" t="s">
        <v>145</v>
      </c>
    </row>
    <row r="67" spans="1:1" x14ac:dyDescent="0.2">
      <c r="A67" t="s">
        <v>114</v>
      </c>
    </row>
    <row r="68" spans="1:1" x14ac:dyDescent="0.2">
      <c r="A68" t="s">
        <v>146</v>
      </c>
    </row>
    <row r="69" spans="1:1" x14ac:dyDescent="0.2">
      <c r="A69" t="s">
        <v>116</v>
      </c>
    </row>
    <row r="70" spans="1:1" x14ac:dyDescent="0.2">
      <c r="A70" t="s">
        <v>147</v>
      </c>
    </row>
    <row r="71" spans="1:1" x14ac:dyDescent="0.2">
      <c r="A71" t="s">
        <v>148</v>
      </c>
    </row>
    <row r="72" spans="1:1" x14ac:dyDescent="0.2">
      <c r="A72" t="s">
        <v>149</v>
      </c>
    </row>
    <row r="73" spans="1:1" x14ac:dyDescent="0.2">
      <c r="A73" t="s">
        <v>150</v>
      </c>
    </row>
    <row r="74" spans="1:1" x14ac:dyDescent="0.2">
      <c r="A74" t="s">
        <v>151</v>
      </c>
    </row>
    <row r="76" spans="1:1" x14ac:dyDescent="0.2">
      <c r="A76" t="s">
        <v>101</v>
      </c>
    </row>
    <row r="77" spans="1:1" x14ac:dyDescent="0.2">
      <c r="A77" t="s">
        <v>152</v>
      </c>
    </row>
    <row r="79" spans="1:1" x14ac:dyDescent="0.2">
      <c r="A79" t="s">
        <v>153</v>
      </c>
    </row>
    <row r="80" spans="1:1" x14ac:dyDescent="0.2">
      <c r="A80" t="s">
        <v>104</v>
      </c>
    </row>
    <row r="81" spans="1:1" x14ac:dyDescent="0.2">
      <c r="A81" t="s">
        <v>154</v>
      </c>
    </row>
    <row r="83" spans="1:1" x14ac:dyDescent="0.2">
      <c r="A83" t="s">
        <v>106</v>
      </c>
    </row>
    <row r="84" spans="1:1" x14ac:dyDescent="0.2">
      <c r="A84" t="s">
        <v>155</v>
      </c>
    </row>
    <row r="85" spans="1:1" x14ac:dyDescent="0.2">
      <c r="A85" t="s">
        <v>108</v>
      </c>
    </row>
    <row r="86" spans="1:1" x14ac:dyDescent="0.2">
      <c r="A86" t="s">
        <v>156</v>
      </c>
    </row>
    <row r="87" spans="1:1" x14ac:dyDescent="0.2">
      <c r="A87" t="s">
        <v>157</v>
      </c>
    </row>
    <row r="88" spans="1:1" x14ac:dyDescent="0.2">
      <c r="A88" t="s">
        <v>158</v>
      </c>
    </row>
    <row r="89" spans="1:1" x14ac:dyDescent="0.2">
      <c r="A89" t="s">
        <v>159</v>
      </c>
    </row>
    <row r="90" spans="1:1" x14ac:dyDescent="0.2">
      <c r="A90" t="s">
        <v>160</v>
      </c>
    </row>
    <row r="92" spans="1:1" x14ac:dyDescent="0.2">
      <c r="A92" t="s">
        <v>114</v>
      </c>
    </row>
    <row r="93" spans="1:1" x14ac:dyDescent="0.2">
      <c r="A93" t="s">
        <v>161</v>
      </c>
    </row>
    <row r="94" spans="1:1" x14ac:dyDescent="0.2">
      <c r="A94" t="s">
        <v>116</v>
      </c>
    </row>
    <row r="95" spans="1:1" x14ac:dyDescent="0.2">
      <c r="A95" t="s">
        <v>162</v>
      </c>
    </row>
    <row r="96" spans="1:1" x14ac:dyDescent="0.2">
      <c r="A96" t="s">
        <v>163</v>
      </c>
    </row>
    <row r="97" spans="1:1" x14ac:dyDescent="0.2">
      <c r="A97" t="s">
        <v>164</v>
      </c>
    </row>
    <row r="98" spans="1:1" x14ac:dyDescent="0.2">
      <c r="A98" t="s">
        <v>165</v>
      </c>
    </row>
    <row r="99" spans="1:1" x14ac:dyDescent="0.2">
      <c r="A99" t="s">
        <v>166</v>
      </c>
    </row>
    <row r="101" spans="1:1" x14ac:dyDescent="0.2">
      <c r="A101" t="s">
        <v>101</v>
      </c>
    </row>
    <row r="102" spans="1:1" x14ac:dyDescent="0.2">
      <c r="A102" t="s">
        <v>167</v>
      </c>
    </row>
    <row r="104" spans="1:1" x14ac:dyDescent="0.2">
      <c r="A104" t="s">
        <v>168</v>
      </c>
    </row>
    <row r="105" spans="1:1" x14ac:dyDescent="0.2">
      <c r="A105" t="s">
        <v>104</v>
      </c>
    </row>
    <row r="106" spans="1:1" x14ac:dyDescent="0.2">
      <c r="A106" t="s">
        <v>169</v>
      </c>
    </row>
    <row r="108" spans="1:1" x14ac:dyDescent="0.2">
      <c r="A108" t="s">
        <v>106</v>
      </c>
    </row>
    <row r="109" spans="1:1" x14ac:dyDescent="0.2">
      <c r="A109" t="s">
        <v>170</v>
      </c>
    </row>
    <row r="110" spans="1:1" x14ac:dyDescent="0.2">
      <c r="A110" t="s">
        <v>108</v>
      </c>
    </row>
    <row r="111" spans="1:1" x14ac:dyDescent="0.2">
      <c r="A111" t="s">
        <v>171</v>
      </c>
    </row>
    <row r="112" spans="1:1" x14ac:dyDescent="0.2">
      <c r="A112" t="s">
        <v>172</v>
      </c>
    </row>
    <row r="113" spans="1:1" x14ac:dyDescent="0.2">
      <c r="A113" t="s">
        <v>173</v>
      </c>
    </row>
    <row r="114" spans="1:1" x14ac:dyDescent="0.2">
      <c r="A114" t="s">
        <v>174</v>
      </c>
    </row>
    <row r="115" spans="1:1" x14ac:dyDescent="0.2">
      <c r="A115" t="s">
        <v>175</v>
      </c>
    </row>
    <row r="117" spans="1:1" x14ac:dyDescent="0.2">
      <c r="A117" t="s">
        <v>114</v>
      </c>
    </row>
    <row r="118" spans="1:1" x14ac:dyDescent="0.2">
      <c r="A118" t="s">
        <v>115</v>
      </c>
    </row>
    <row r="119" spans="1:1" x14ac:dyDescent="0.2">
      <c r="A119" t="s">
        <v>116</v>
      </c>
    </row>
    <row r="120" spans="1:1" x14ac:dyDescent="0.2">
      <c r="A120" t="s">
        <v>176</v>
      </c>
    </row>
    <row r="121" spans="1:1" x14ac:dyDescent="0.2">
      <c r="A121" t="s">
        <v>177</v>
      </c>
    </row>
    <row r="122" spans="1:1" x14ac:dyDescent="0.2">
      <c r="A122" t="s">
        <v>178</v>
      </c>
    </row>
    <row r="123" spans="1:1" x14ac:dyDescent="0.2">
      <c r="A123" t="s">
        <v>179</v>
      </c>
    </row>
    <row r="124" spans="1:1" x14ac:dyDescent="0.2">
      <c r="A124" t="s">
        <v>180</v>
      </c>
    </row>
    <row r="126" spans="1:1" x14ac:dyDescent="0.2">
      <c r="A126" t="s">
        <v>101</v>
      </c>
    </row>
    <row r="127" spans="1:1" x14ac:dyDescent="0.2">
      <c r="A127" t="s">
        <v>181</v>
      </c>
    </row>
    <row r="129" spans="1:1" x14ac:dyDescent="0.2">
      <c r="A129" t="s">
        <v>123</v>
      </c>
    </row>
    <row r="130" spans="1:1" x14ac:dyDescent="0.2">
      <c r="A130" t="s">
        <v>104</v>
      </c>
    </row>
    <row r="131" spans="1:1" x14ac:dyDescent="0.2">
      <c r="A131" t="s">
        <v>182</v>
      </c>
    </row>
    <row r="133" spans="1:1" x14ac:dyDescent="0.2">
      <c r="A133" t="s">
        <v>106</v>
      </c>
    </row>
    <row r="134" spans="1:1" x14ac:dyDescent="0.2">
      <c r="A134" t="s">
        <v>183</v>
      </c>
    </row>
    <row r="135" spans="1:1" x14ac:dyDescent="0.2">
      <c r="A135" t="s">
        <v>108</v>
      </c>
    </row>
    <row r="136" spans="1:1" x14ac:dyDescent="0.2">
      <c r="A136" t="s">
        <v>184</v>
      </c>
    </row>
    <row r="137" spans="1:1" x14ac:dyDescent="0.2">
      <c r="A137" t="s">
        <v>185</v>
      </c>
    </row>
    <row r="138" spans="1:1" x14ac:dyDescent="0.2">
      <c r="A138" t="s">
        <v>186</v>
      </c>
    </row>
    <row r="139" spans="1:1" x14ac:dyDescent="0.2">
      <c r="A139" t="s">
        <v>187</v>
      </c>
    </row>
    <row r="140" spans="1:1" x14ac:dyDescent="0.2">
      <c r="A140" t="s">
        <v>188</v>
      </c>
    </row>
    <row r="142" spans="1:1" x14ac:dyDescent="0.2">
      <c r="A142" t="s">
        <v>114</v>
      </c>
    </row>
    <row r="143" spans="1:1" x14ac:dyDescent="0.2">
      <c r="A143" t="s">
        <v>189</v>
      </c>
    </row>
    <row r="144" spans="1:1" x14ac:dyDescent="0.2">
      <c r="A144" t="s">
        <v>116</v>
      </c>
    </row>
    <row r="145" spans="1:1" x14ac:dyDescent="0.2">
      <c r="A145" t="s">
        <v>190</v>
      </c>
    </row>
    <row r="146" spans="1:1" x14ac:dyDescent="0.2">
      <c r="A146" t="s">
        <v>191</v>
      </c>
    </row>
    <row r="147" spans="1:1" x14ac:dyDescent="0.2">
      <c r="A147" t="s">
        <v>149</v>
      </c>
    </row>
    <row r="148" spans="1:1" x14ac:dyDescent="0.2">
      <c r="A148" t="s">
        <v>192</v>
      </c>
    </row>
    <row r="149" spans="1:1" x14ac:dyDescent="0.2">
      <c r="A149" t="s">
        <v>193</v>
      </c>
    </row>
    <row r="151" spans="1:1" x14ac:dyDescent="0.2">
      <c r="A151" t="s">
        <v>101</v>
      </c>
    </row>
    <row r="152" spans="1:1" x14ac:dyDescent="0.2">
      <c r="A152" t="s">
        <v>194</v>
      </c>
    </row>
    <row r="154" spans="1:1" x14ac:dyDescent="0.2">
      <c r="A154" t="s">
        <v>195</v>
      </c>
    </row>
    <row r="155" spans="1:1" x14ac:dyDescent="0.2">
      <c r="A155" t="s">
        <v>104</v>
      </c>
    </row>
    <row r="156" spans="1:1" x14ac:dyDescent="0.2">
      <c r="A156" t="s">
        <v>196</v>
      </c>
    </row>
    <row r="158" spans="1:1" x14ac:dyDescent="0.2">
      <c r="A158" t="s">
        <v>106</v>
      </c>
    </row>
    <row r="159" spans="1:1" x14ac:dyDescent="0.2">
      <c r="A159" t="s">
        <v>197</v>
      </c>
    </row>
    <row r="160" spans="1:1" x14ac:dyDescent="0.2">
      <c r="A160" t="s">
        <v>108</v>
      </c>
    </row>
    <row r="161" spans="1:1" x14ac:dyDescent="0.2">
      <c r="A161" t="s">
        <v>198</v>
      </c>
    </row>
    <row r="162" spans="1:1" x14ac:dyDescent="0.2">
      <c r="A162" t="s">
        <v>199</v>
      </c>
    </row>
    <row r="163" spans="1:1" x14ac:dyDescent="0.2">
      <c r="A163" t="s">
        <v>200</v>
      </c>
    </row>
    <row r="164" spans="1:1" x14ac:dyDescent="0.2">
      <c r="A164" t="s">
        <v>201</v>
      </c>
    </row>
    <row r="165" spans="1:1" x14ac:dyDescent="0.2">
      <c r="A165" t="s">
        <v>202</v>
      </c>
    </row>
    <row r="167" spans="1:1" x14ac:dyDescent="0.2">
      <c r="A167" t="s">
        <v>114</v>
      </c>
    </row>
    <row r="168" spans="1:1" x14ac:dyDescent="0.2">
      <c r="A168" t="s">
        <v>203</v>
      </c>
    </row>
    <row r="169" spans="1:1" x14ac:dyDescent="0.2">
      <c r="A169" t="s">
        <v>116</v>
      </c>
    </row>
    <row r="170" spans="1:1" x14ac:dyDescent="0.2">
      <c r="A170" t="s">
        <v>204</v>
      </c>
    </row>
    <row r="171" spans="1:1" x14ac:dyDescent="0.2">
      <c r="A171" t="s">
        <v>205</v>
      </c>
    </row>
    <row r="172" spans="1:1" x14ac:dyDescent="0.2">
      <c r="A172" t="s">
        <v>206</v>
      </c>
    </row>
    <row r="173" spans="1:1" x14ac:dyDescent="0.2">
      <c r="A173" t="s">
        <v>207</v>
      </c>
    </row>
    <row r="174" spans="1:1" x14ac:dyDescent="0.2">
      <c r="A174" t="s">
        <v>208</v>
      </c>
    </row>
    <row r="176" spans="1:1" x14ac:dyDescent="0.2">
      <c r="A176" t="s">
        <v>101</v>
      </c>
    </row>
    <row r="177" spans="1:1" x14ac:dyDescent="0.2">
      <c r="A177" t="s">
        <v>209</v>
      </c>
    </row>
    <row r="179" spans="1:1" x14ac:dyDescent="0.2">
      <c r="A179" t="s">
        <v>138</v>
      </c>
    </row>
    <row r="180" spans="1:1" x14ac:dyDescent="0.2">
      <c r="A180" t="s">
        <v>104</v>
      </c>
    </row>
    <row r="181" spans="1:1" x14ac:dyDescent="0.2">
      <c r="A181" t="s">
        <v>210</v>
      </c>
    </row>
    <row r="183" spans="1:1" x14ac:dyDescent="0.2">
      <c r="A183" t="s">
        <v>106</v>
      </c>
    </row>
    <row r="184" spans="1:1" x14ac:dyDescent="0.2">
      <c r="A184" t="s">
        <v>211</v>
      </c>
    </row>
    <row r="185" spans="1:1" x14ac:dyDescent="0.2">
      <c r="A185" t="s">
        <v>108</v>
      </c>
    </row>
    <row r="186" spans="1:1" x14ac:dyDescent="0.2">
      <c r="A186" t="s">
        <v>212</v>
      </c>
    </row>
    <row r="187" spans="1:1" x14ac:dyDescent="0.2">
      <c r="A187" t="s">
        <v>213</v>
      </c>
    </row>
    <row r="188" spans="1:1" x14ac:dyDescent="0.2">
      <c r="A188" t="s">
        <v>214</v>
      </c>
    </row>
    <row r="189" spans="1:1" x14ac:dyDescent="0.2">
      <c r="A189" t="s">
        <v>215</v>
      </c>
    </row>
    <row r="190" spans="1:1" x14ac:dyDescent="0.2">
      <c r="A190" t="s">
        <v>216</v>
      </c>
    </row>
    <row r="192" spans="1:1" x14ac:dyDescent="0.2">
      <c r="A192" t="s">
        <v>114</v>
      </c>
    </row>
    <row r="193" spans="1:1" x14ac:dyDescent="0.2">
      <c r="A193" t="s">
        <v>217</v>
      </c>
    </row>
    <row r="194" spans="1:1" x14ac:dyDescent="0.2">
      <c r="A194" t="s">
        <v>116</v>
      </c>
    </row>
    <row r="195" spans="1:1" x14ac:dyDescent="0.2">
      <c r="A195" t="s">
        <v>218</v>
      </c>
    </row>
    <row r="196" spans="1:1" x14ac:dyDescent="0.2">
      <c r="A196" t="s">
        <v>219</v>
      </c>
    </row>
    <row r="197" spans="1:1" x14ac:dyDescent="0.2">
      <c r="A197" t="s">
        <v>220</v>
      </c>
    </row>
    <row r="198" spans="1:1" x14ac:dyDescent="0.2">
      <c r="A198" t="s">
        <v>221</v>
      </c>
    </row>
    <row r="199" spans="1:1" x14ac:dyDescent="0.2">
      <c r="A199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 Question Retrieval</vt:lpstr>
      <vt:lpstr>Task 2 Domain Adaptation</vt:lpstr>
      <vt:lpstr>Task 2 per epoch</vt:lpstr>
      <vt:lpstr>MMD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2017-12-11T03:16:29Z</dcterms:modified>
</cp:coreProperties>
</file>