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3 - Forestry\Tree Removal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8" i="1"/>
  <c r="F8" i="1"/>
  <c r="F9" i="1"/>
  <c r="H9" i="1" s="1"/>
  <c r="J9" i="1" s="1"/>
  <c r="F10" i="1"/>
  <c r="H10" i="1" s="1"/>
  <c r="J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K2" i="1" l="1"/>
</calcChain>
</file>

<file path=xl/sharedStrings.xml><?xml version="1.0" encoding="utf-8"?>
<sst xmlns="http://schemas.openxmlformats.org/spreadsheetml/2006/main" count="23" uniqueCount="18">
  <si>
    <t>Price Classes</t>
  </si>
  <si>
    <t>Prices Per Inch</t>
  </si>
  <si>
    <t>Stump Grind (y)</t>
  </si>
  <si>
    <t>Deep Grind (y)</t>
  </si>
  <si>
    <t>13"-18"</t>
  </si>
  <si>
    <t>19"-24"</t>
  </si>
  <si>
    <t>Under or  = 12"</t>
  </si>
  <si>
    <t>25"-30"</t>
  </si>
  <si>
    <t>31"-36"</t>
  </si>
  <si>
    <t>Over 36"</t>
  </si>
  <si>
    <t>Diameter</t>
  </si>
  <si>
    <t>Stump Grind</t>
  </si>
  <si>
    <t>Deep Grind</t>
  </si>
  <si>
    <t>Total</t>
  </si>
  <si>
    <t>Removal Cost</t>
  </si>
  <si>
    <t>Cost with Stump</t>
  </si>
  <si>
    <t>y</t>
  </si>
  <si>
    <r>
      <t xml:space="preserve">Cost with Deep // </t>
    </r>
    <r>
      <rPr>
        <b/>
        <sz val="11"/>
        <color theme="1"/>
        <rFont val="Calibri"/>
        <family val="2"/>
        <scheme val="minor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</si>
</sst>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Price Classes"/>
    <tableColumn id="2" name="Prices Per Inch"/>
    <tableColumn id="3" name="Stump Grind (y)"/>
    <tableColumn id="4" name="Deep Grind (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tabSelected="1" workbookViewId="0">
      <selection activeCell="P7" sqref="P7"/>
    </sheetView>
  </sheetViews>
  <sheetFormatPr defaultRowHeight="15" x14ac:dyDescent="0.25"/>
  <cols>
    <col min="1" max="1" width="14.42578125" customWidth="1"/>
    <col min="2" max="2" width="16" customWidth="1"/>
    <col min="3" max="3" width="17.140625" customWidth="1"/>
    <col min="4" max="4" width="16.140625" customWidth="1"/>
    <col min="5" max="5" width="9.28515625" bestFit="1" customWidth="1"/>
    <col min="6" max="6" width="13.140625" bestFit="1" customWidth="1"/>
    <col min="7" max="7" width="12" bestFit="1" customWidth="1"/>
    <col min="8" max="8" width="15.5703125" bestFit="1" customWidth="1"/>
    <col min="9" max="9" width="11" bestFit="1" customWidth="1"/>
    <col min="10" max="10" width="2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14</v>
      </c>
      <c r="G1" t="s">
        <v>11</v>
      </c>
      <c r="H1" t="s">
        <v>15</v>
      </c>
      <c r="I1" t="s">
        <v>12</v>
      </c>
      <c r="J1" t="s">
        <v>17</v>
      </c>
      <c r="K1" t="s">
        <v>13</v>
      </c>
    </row>
    <row r="2" spans="1:11" x14ac:dyDescent="0.25">
      <c r="A2" t="s">
        <v>6</v>
      </c>
      <c r="B2">
        <v>10</v>
      </c>
      <c r="C2">
        <v>20</v>
      </c>
      <c r="D2">
        <v>25</v>
      </c>
      <c r="K2">
        <f>SUM(J8:J5000)</f>
        <v>1050.25</v>
      </c>
    </row>
    <row r="3" spans="1:11" x14ac:dyDescent="0.25">
      <c r="A3" t="s">
        <v>4</v>
      </c>
      <c r="B3">
        <v>13.75</v>
      </c>
      <c r="C3">
        <v>34</v>
      </c>
    </row>
    <row r="4" spans="1:11" x14ac:dyDescent="0.25">
      <c r="A4" t="s">
        <v>5</v>
      </c>
      <c r="B4">
        <v>15.75</v>
      </c>
      <c r="C4">
        <v>65</v>
      </c>
    </row>
    <row r="5" spans="1:11" x14ac:dyDescent="0.25">
      <c r="A5" t="s">
        <v>7</v>
      </c>
      <c r="B5">
        <v>16.25</v>
      </c>
      <c r="C5">
        <v>95</v>
      </c>
    </row>
    <row r="6" spans="1:11" x14ac:dyDescent="0.25">
      <c r="A6" t="s">
        <v>8</v>
      </c>
      <c r="B6">
        <v>17.5</v>
      </c>
      <c r="C6">
        <v>125</v>
      </c>
    </row>
    <row r="7" spans="1:11" x14ac:dyDescent="0.25">
      <c r="A7" t="s">
        <v>9</v>
      </c>
      <c r="B7">
        <v>18.55</v>
      </c>
      <c r="C7">
        <v>155</v>
      </c>
    </row>
    <row r="8" spans="1:11" x14ac:dyDescent="0.25">
      <c r="E8">
        <v>13</v>
      </c>
      <c r="F8">
        <f>IF(AND($E8&lt;=12,$E8&gt;0),$E8*$B$2,IF(AND($E8&gt;=13,$E8&lt;=18),$E8*$B$3,IF(AND($E8&gt;18,$E8&lt;=24),$E8*$B$4,IF(AND($E8&gt;24,$E8&lt;=30),$E8*$B$5,IF(AND($E8&gt;30,$E8&lt;=36),$E8*$B$6,IF($E8&gt;36,$E8*$B$7,0))))))</f>
        <v>178.75</v>
      </c>
      <c r="G8" t="s">
        <v>16</v>
      </c>
      <c r="H8">
        <f>IF(AND($E8&lt;=12,$E8&gt;0,$G8="y"),$F8+$C$2,IF(AND($E8&gt;=13,$E8&lt;=18,G8="y"),$F8+$C$3,IF(AND($E8&gt;18,$E8&lt;=24,$G8="y"),$F8+$C$4,IF(AND($E8&gt;24,$E8&lt;=30,$G8="y"),$F8+$C$5,IF(AND($E8&gt;30,$E8&lt;=36,$G8="y"),$F8+$C$6,IF(AND($E8&gt;36,$G8="y"),$F8+$C$7,$F8))))))</f>
        <v>212.75</v>
      </c>
      <c r="J8">
        <f>IF(AND($I8="y",$E8&gt;0),$H8+$D$2,$H8)</f>
        <v>212.75</v>
      </c>
    </row>
    <row r="9" spans="1:11" x14ac:dyDescent="0.25">
      <c r="E9">
        <v>35</v>
      </c>
      <c r="F9">
        <f>IF($E9&lt;=12,$E9*$B$2,IF(AND($E9&gt;=13,$E9&lt;=18),$E9*$B$3,IF(AND($E9&gt;18,$E9&lt;=24),$E9*$B$4,IF(AND($E9&gt;24,$E9&lt;=30),$E9*$B$5,IF(AND($E9&gt;30,$E9&lt;=36),$E9*$B$6,IF($E9&gt;36,$E9*$B$7,N/A))))))</f>
        <v>612.5</v>
      </c>
      <c r="G9" t="s">
        <v>16</v>
      </c>
      <c r="H9">
        <f t="shared" ref="H9:H72" si="0">IF(AND($E9&lt;=12,$E9&gt;0,$G9="y"),$F9+$C$2,IF(AND($E9&gt;=13,$E9&lt;=18,G9="y"),$F9+$C$3,IF(AND($E9&gt;18,$E9&lt;=24,$G9="y"),$F9+$C$4,IF(AND($E9&gt;24,$E9&lt;=30,$G9="y"),$F9+$C$5,IF(AND($E9&gt;30,$E9&lt;=36,$G9="y"),$F9+$C$6,IF(AND($E9&gt;36,$G9="y"),$F9+$C$7,$F9))))))</f>
        <v>737.5</v>
      </c>
      <c r="I9" t="s">
        <v>16</v>
      </c>
      <c r="J9">
        <f t="shared" ref="J9:J72" si="1">IF(AND($I9="y",$E9&gt;0),$H9+$D$2,$H9)</f>
        <v>762.5</v>
      </c>
    </row>
    <row r="10" spans="1:11" x14ac:dyDescent="0.25">
      <c r="E10">
        <v>5</v>
      </c>
      <c r="F10">
        <f>IF($E10&lt;=12,$E10*$B$2,IF(AND($E10&gt;=13,$E10&lt;=18),$E10*$B$3,IF(AND($E10&gt;18,$E10&lt;=24),$E10*$B$4,IF(AND($E10&gt;24,$E10&lt;=30),$E10*$B$5,IF(AND($E10&gt;30,$E10&lt;=36),$E10*$B$6,IF($E10&gt;36,$E10*$B$7,N/A))))))</f>
        <v>50</v>
      </c>
      <c r="H10">
        <f t="shared" si="0"/>
        <v>50</v>
      </c>
      <c r="I10" t="s">
        <v>16</v>
      </c>
      <c r="J10">
        <f t="shared" si="1"/>
        <v>75</v>
      </c>
    </row>
    <row r="11" spans="1:11" x14ac:dyDescent="0.25">
      <c r="F11">
        <f>IF($E11&lt;=12,$E11*$B$2,IF(AND($E11&gt;=13,$E11&lt;=18),$E11*$B$3,IF(AND($E11&gt;18,$E11&lt;=24),$E11*$B$4,IF(AND($E11&gt;24,$E11&lt;=30),$E11*$B$5,IF(AND($E11&gt;30,$E11&lt;=36),$E11*$B$6,IF($E11&gt;36,$E11*$B$7,N/A))))))</f>
        <v>0</v>
      </c>
      <c r="G11" t="s">
        <v>16</v>
      </c>
      <c r="H11">
        <f t="shared" si="0"/>
        <v>0</v>
      </c>
      <c r="I11" t="s">
        <v>16</v>
      </c>
      <c r="J11">
        <f t="shared" si="1"/>
        <v>0</v>
      </c>
    </row>
    <row r="12" spans="1:11" x14ac:dyDescent="0.25">
      <c r="F12">
        <f>IF($E12&lt;=12,$E12*$B$2,IF(AND($E12&gt;=13,$E12&lt;=18),$E12*$B$3,IF(AND($E12&gt;18,$E12&lt;=24),$E12*$B$4,IF(AND($E12&gt;24,$E12&lt;=30),$E12*$B$5,IF(AND($E12&gt;30,$E12&lt;=36),$E12*$B$6,IF($E12&gt;36,$E12*$B$7,N/A))))))</f>
        <v>0</v>
      </c>
      <c r="H12">
        <f t="shared" si="0"/>
        <v>0</v>
      </c>
      <c r="J12">
        <f t="shared" si="1"/>
        <v>0</v>
      </c>
    </row>
    <row r="13" spans="1:11" x14ac:dyDescent="0.25">
      <c r="F13">
        <f>IF($E13&lt;=12,$E13*$B$2,IF(AND($E13&gt;=13,$E13&lt;=18),$E13*$B$3,IF(AND($E13&gt;18,$E13&lt;=24),$E13*$B$4,IF(AND($E13&gt;24,$E13&lt;=30),$E13*$B$5,IF(AND($E13&gt;30,$E13&lt;=36),$E13*$B$6,IF($E13&gt;36,$E13*$B$7,N/A))))))</f>
        <v>0</v>
      </c>
      <c r="H13">
        <f t="shared" si="0"/>
        <v>0</v>
      </c>
      <c r="J13">
        <f t="shared" si="1"/>
        <v>0</v>
      </c>
    </row>
    <row r="14" spans="1:11" x14ac:dyDescent="0.25">
      <c r="F14">
        <f>IF($E14&lt;=12,$E14*$B$2,IF(AND($E14&gt;=13,$E14&lt;=18),$E14*$B$3,IF(AND($E14&gt;18,$E14&lt;=24),$E14*$B$4,IF(AND($E14&gt;24,$E14&lt;=30),$E14*$B$5,IF(AND($E14&gt;30,$E14&lt;=36),$E14*$B$6,IF($E14&gt;36,$E14*$B$7,N/A))))))</f>
        <v>0</v>
      </c>
      <c r="H14">
        <f t="shared" si="0"/>
        <v>0</v>
      </c>
      <c r="J14">
        <f t="shared" si="1"/>
        <v>0</v>
      </c>
    </row>
    <row r="15" spans="1:11" x14ac:dyDescent="0.25">
      <c r="F15">
        <f>IF($E15&lt;=12,$E15*$B$2,IF(AND($E15&gt;=13,$E15&lt;=18),$E15*$B$3,IF(AND($E15&gt;18,$E15&lt;=24),$E15*$B$4,IF(AND($E15&gt;24,$E15&lt;=30),$E15*$B$5,IF(AND($E15&gt;30,$E15&lt;=36),$E15*$B$6,IF($E15&gt;36,$E15*$B$7,N/A))))))</f>
        <v>0</v>
      </c>
      <c r="H15">
        <f t="shared" si="0"/>
        <v>0</v>
      </c>
      <c r="J15">
        <f t="shared" si="1"/>
        <v>0</v>
      </c>
    </row>
    <row r="16" spans="1:11" x14ac:dyDescent="0.25">
      <c r="F16">
        <f>IF($E16&lt;=12,$E16*$B$2,IF(AND($E16&gt;=13,$E16&lt;=18),$E16*$B$3,IF(AND($E16&gt;18,$E16&lt;=24),$E16*$B$4,IF(AND($E16&gt;24,$E16&lt;=30),$E16*$B$5,IF(AND($E16&gt;30,$E16&lt;=36),$E16*$B$6,IF($E16&gt;36,$E16*$B$7,N/A))))))</f>
        <v>0</v>
      </c>
      <c r="H16">
        <f t="shared" si="0"/>
        <v>0</v>
      </c>
      <c r="J16">
        <f t="shared" si="1"/>
        <v>0</v>
      </c>
    </row>
    <row r="17" spans="6:10" x14ac:dyDescent="0.25">
      <c r="F17">
        <f>IF($E17&lt;=12,$E17*$B$2,IF(AND($E17&gt;=13,$E17&lt;=18),$E17*$B$3,IF(AND($E17&gt;18,$E17&lt;=24),$E17*$B$4,IF(AND($E17&gt;24,$E17&lt;=30),$E17*$B$5,IF(AND($E17&gt;30,$E17&lt;=36),$E17*$B$6,IF($E17&gt;36,$E17*$B$7,N/A))))))</f>
        <v>0</v>
      </c>
      <c r="H17">
        <f t="shared" si="0"/>
        <v>0</v>
      </c>
      <c r="J17">
        <f t="shared" si="1"/>
        <v>0</v>
      </c>
    </row>
    <row r="18" spans="6:10" x14ac:dyDescent="0.25">
      <c r="F18">
        <f>IF($E18&lt;=12,$E18*$B$2,IF(AND($E18&gt;=13,$E18&lt;=18),$E18*$B$3,IF(AND($E18&gt;18,$E18&lt;=24),$E18*$B$4,IF(AND($E18&gt;24,$E18&lt;=30),$E18*$B$5,IF(AND($E18&gt;30,$E18&lt;=36),$E18*$B$6,IF($E18&gt;36,$E18*$B$7,N/A))))))</f>
        <v>0</v>
      </c>
      <c r="H18">
        <f t="shared" si="0"/>
        <v>0</v>
      </c>
      <c r="J18">
        <f t="shared" si="1"/>
        <v>0</v>
      </c>
    </row>
    <row r="19" spans="6:10" x14ac:dyDescent="0.25">
      <c r="F19">
        <f>IF($E19&lt;=12,$E19*$B$2,IF(AND($E19&gt;=13,$E19&lt;=18),$E19*$B$3,IF(AND($E19&gt;18,$E19&lt;=24),$E19*$B$4,IF(AND($E19&gt;24,$E19&lt;=30),$E19*$B$5,IF(AND($E19&gt;30,$E19&lt;=36),$E19*$B$6,IF($E19&gt;36,$E19*$B$7,N/A))))))</f>
        <v>0</v>
      </c>
      <c r="H19">
        <f t="shared" si="0"/>
        <v>0</v>
      </c>
      <c r="J19">
        <f t="shared" si="1"/>
        <v>0</v>
      </c>
    </row>
    <row r="20" spans="6:10" x14ac:dyDescent="0.25">
      <c r="F20">
        <f>IF($E20&lt;=12,$E20*$B$2,IF(AND($E20&gt;=13,$E20&lt;=18),$E20*$B$3,IF(AND($E20&gt;18,$E20&lt;=24),$E20*$B$4,IF(AND($E20&gt;24,$E20&lt;=30),$E20*$B$5,IF(AND($E20&gt;30,$E20&lt;=36),$E20*$B$6,IF($E20&gt;36,$E20*$B$7,N/A))))))</f>
        <v>0</v>
      </c>
      <c r="H20">
        <f t="shared" si="0"/>
        <v>0</v>
      </c>
      <c r="J20">
        <f t="shared" si="1"/>
        <v>0</v>
      </c>
    </row>
    <row r="21" spans="6:10" x14ac:dyDescent="0.25">
      <c r="F21">
        <f>IF($E21&lt;=12,$E21*$B$2,IF(AND($E21&gt;=13,$E21&lt;=18),$E21*$B$3,IF(AND($E21&gt;18,$E21&lt;=24),$E21*$B$4,IF(AND($E21&gt;24,$E21&lt;=30),$E21*$B$5,IF(AND($E21&gt;30,$E21&lt;=36),$E21*$B$6,IF($E21&gt;36,$E21*$B$7,N/A))))))</f>
        <v>0</v>
      </c>
      <c r="H21">
        <f t="shared" si="0"/>
        <v>0</v>
      </c>
      <c r="J21">
        <f t="shared" si="1"/>
        <v>0</v>
      </c>
    </row>
    <row r="22" spans="6:10" x14ac:dyDescent="0.25">
      <c r="F22">
        <f>IF($E22&lt;=12,$E22*$B$2,IF(AND($E22&gt;=13,$E22&lt;=18),$E22*$B$3,IF(AND($E22&gt;18,$E22&lt;=24),$E22*$B$4,IF(AND($E22&gt;24,$E22&lt;=30),$E22*$B$5,IF(AND($E22&gt;30,$E22&lt;=36),$E22*$B$6,IF($E22&gt;36,$E22*$B$7,N/A))))))</f>
        <v>0</v>
      </c>
      <c r="H22">
        <f t="shared" si="0"/>
        <v>0</v>
      </c>
      <c r="J22">
        <f t="shared" si="1"/>
        <v>0</v>
      </c>
    </row>
    <row r="23" spans="6:10" x14ac:dyDescent="0.25">
      <c r="F23">
        <f>IF($E23&lt;=12,$E23*$B$2,IF(AND($E23&gt;=13,$E23&lt;=18),$E23*$B$3,IF(AND($E23&gt;18,$E23&lt;=24),$E23*$B$4,IF(AND($E23&gt;24,$E23&lt;=30),$E23*$B$5,IF(AND($E23&gt;30,$E23&lt;=36),$E23*$B$6,IF($E23&gt;36,$E23*$B$7,N/A))))))</f>
        <v>0</v>
      </c>
      <c r="H23">
        <f t="shared" si="0"/>
        <v>0</v>
      </c>
      <c r="J23">
        <f t="shared" si="1"/>
        <v>0</v>
      </c>
    </row>
    <row r="24" spans="6:10" x14ac:dyDescent="0.25">
      <c r="F24">
        <f>IF($E24&lt;=12,$E24*$B$2,IF(AND($E24&gt;=13,$E24&lt;=18),$E24*$B$3,IF(AND($E24&gt;18,$E24&lt;=24),$E24*$B$4,IF(AND($E24&gt;24,$E24&lt;=30),$E24*$B$5,IF(AND($E24&gt;30,$E24&lt;=36),$E24*$B$6,IF($E24&gt;36,$E24*$B$7,N/A))))))</f>
        <v>0</v>
      </c>
      <c r="H24">
        <f t="shared" si="0"/>
        <v>0</v>
      </c>
      <c r="J24">
        <f t="shared" si="1"/>
        <v>0</v>
      </c>
    </row>
    <row r="25" spans="6:10" x14ac:dyDescent="0.25">
      <c r="F25">
        <f>IF($E25&lt;=12,$E25*$B$2,IF(AND($E25&gt;=13,$E25&lt;=18),$E25*$B$3,IF(AND($E25&gt;18,$E25&lt;=24),$E25*$B$4,IF(AND($E25&gt;24,$E25&lt;=30),$E25*$B$5,IF(AND($E25&gt;30,$E25&lt;=36),$E25*$B$6,IF($E25&gt;36,$E25*$B$7,N/A))))))</f>
        <v>0</v>
      </c>
      <c r="H25">
        <f t="shared" si="0"/>
        <v>0</v>
      </c>
      <c r="J25">
        <f t="shared" si="1"/>
        <v>0</v>
      </c>
    </row>
    <row r="26" spans="6:10" x14ac:dyDescent="0.25">
      <c r="F26">
        <f>IF($E26&lt;=12,$E26*$B$2,IF(AND($E26&gt;=13,$E26&lt;=18),$E26*$B$3,IF(AND($E26&gt;18,$E26&lt;=24),$E26*$B$4,IF(AND($E26&gt;24,$E26&lt;=30),$E26*$B$5,IF(AND($E26&gt;30,$E26&lt;=36),$E26*$B$6,IF($E26&gt;36,$E26*$B$7,N/A))))))</f>
        <v>0</v>
      </c>
      <c r="H26">
        <f t="shared" si="0"/>
        <v>0</v>
      </c>
      <c r="J26">
        <f t="shared" si="1"/>
        <v>0</v>
      </c>
    </row>
    <row r="27" spans="6:10" x14ac:dyDescent="0.25">
      <c r="F27">
        <f>IF($E27&lt;=12,$E27*$B$2,IF(AND($E27&gt;=13,$E27&lt;=18),$E27*$B$3,IF(AND($E27&gt;18,$E27&lt;=24),$E27*$B$4,IF(AND($E27&gt;24,$E27&lt;=30),$E27*$B$5,IF(AND($E27&gt;30,$E27&lt;=36),$E27*$B$6,IF($E27&gt;36,$E27*$B$7,N/A))))))</f>
        <v>0</v>
      </c>
      <c r="H27">
        <f t="shared" si="0"/>
        <v>0</v>
      </c>
      <c r="J27">
        <f t="shared" si="1"/>
        <v>0</v>
      </c>
    </row>
    <row r="28" spans="6:10" x14ac:dyDescent="0.25">
      <c r="F28">
        <f>IF($E28&lt;=12,$E28*$B$2,IF(AND($E28&gt;=13,$E28&lt;=18),$E28*$B$3,IF(AND($E28&gt;18,$E28&lt;=24),$E28*$B$4,IF(AND($E28&gt;24,$E28&lt;=30),$E28*$B$5,IF(AND($E28&gt;30,$E28&lt;=36),$E28*$B$6,IF($E28&gt;36,$E28*$B$7,N/A))))))</f>
        <v>0</v>
      </c>
      <c r="H28">
        <f t="shared" si="0"/>
        <v>0</v>
      </c>
      <c r="J28">
        <f t="shared" si="1"/>
        <v>0</v>
      </c>
    </row>
    <row r="29" spans="6:10" x14ac:dyDescent="0.25">
      <c r="F29">
        <f>IF($E29&lt;=12,$E29*$B$2,IF(AND($E29&gt;=13,$E29&lt;=18),$E29*$B$3,IF(AND($E29&gt;18,$E29&lt;=24),$E29*$B$4,IF(AND($E29&gt;24,$E29&lt;=30),$E29*$B$5,IF(AND($E29&gt;30,$E29&lt;=36),$E29*$B$6,IF($E29&gt;36,$E29*$B$7,N/A))))))</f>
        <v>0</v>
      </c>
      <c r="H29">
        <f t="shared" si="0"/>
        <v>0</v>
      </c>
      <c r="J29">
        <f t="shared" si="1"/>
        <v>0</v>
      </c>
    </row>
    <row r="30" spans="6:10" x14ac:dyDescent="0.25">
      <c r="F30">
        <f>IF($E30&lt;=12,$E30*$B$2,IF(AND($E30&gt;=13,$E30&lt;=18),$E30*$B$3,IF(AND($E30&gt;18,$E30&lt;=24),$E30*$B$4,IF(AND($E30&gt;24,$E30&lt;=30),$E30*$B$5,IF(AND($E30&gt;30,$E30&lt;=36),$E30*$B$6,IF($E30&gt;36,$E30*$B$7,N/A))))))</f>
        <v>0</v>
      </c>
      <c r="H30">
        <f t="shared" si="0"/>
        <v>0</v>
      </c>
      <c r="J30">
        <f t="shared" si="1"/>
        <v>0</v>
      </c>
    </row>
    <row r="31" spans="6:10" x14ac:dyDescent="0.25">
      <c r="F31">
        <f>IF($E31&lt;=12,$E31*$B$2,IF(AND($E31&gt;=13,$E31&lt;=18),$E31*$B$3,IF(AND($E31&gt;18,$E31&lt;=24),$E31*$B$4,IF(AND($E31&gt;24,$E31&lt;=30),$E31*$B$5,IF(AND($E31&gt;30,$E31&lt;=36),$E31*$B$6,IF($E31&gt;36,$E31*$B$7,N/A))))))</f>
        <v>0</v>
      </c>
      <c r="H31">
        <f t="shared" si="0"/>
        <v>0</v>
      </c>
      <c r="J31">
        <f t="shared" si="1"/>
        <v>0</v>
      </c>
    </row>
    <row r="32" spans="6:10" x14ac:dyDescent="0.25">
      <c r="F32">
        <f>IF($E32&lt;=12,$E32*$B$2,IF(AND($E32&gt;=13,$E32&lt;=18),$E32*$B$3,IF(AND($E32&gt;18,$E32&lt;=24),$E32*$B$4,IF(AND($E32&gt;24,$E32&lt;=30),$E32*$B$5,IF(AND($E32&gt;30,$E32&lt;=36),$E32*$B$6,IF($E32&gt;36,$E32*$B$7,N/A))))))</f>
        <v>0</v>
      </c>
      <c r="H32">
        <f t="shared" si="0"/>
        <v>0</v>
      </c>
      <c r="J32">
        <f t="shared" si="1"/>
        <v>0</v>
      </c>
    </row>
    <row r="33" spans="6:10" x14ac:dyDescent="0.25">
      <c r="F33">
        <f>IF($E33&lt;=12,$E33*$B$2,IF(AND($E33&gt;=13,$E33&lt;=18),$E33*$B$3,IF(AND($E33&gt;18,$E33&lt;=24),$E33*$B$4,IF(AND($E33&gt;24,$E33&lt;=30),$E33*$B$5,IF(AND($E33&gt;30,$E33&lt;=36),$E33*$B$6,IF($E33&gt;36,$E33*$B$7,N/A))))))</f>
        <v>0</v>
      </c>
      <c r="H33">
        <f t="shared" si="0"/>
        <v>0</v>
      </c>
      <c r="J33">
        <f t="shared" si="1"/>
        <v>0</v>
      </c>
    </row>
    <row r="34" spans="6:10" x14ac:dyDescent="0.25">
      <c r="F34">
        <f>IF($E34&lt;=12,$E34*$B$2,IF(AND($E34&gt;=13,$E34&lt;=18),$E34*$B$3,IF(AND($E34&gt;18,$E34&lt;=24),$E34*$B$4,IF(AND($E34&gt;24,$E34&lt;=30),$E34*$B$5,IF(AND($E34&gt;30,$E34&lt;=36),$E34*$B$6,IF($E34&gt;36,$E34*$B$7,N/A))))))</f>
        <v>0</v>
      </c>
      <c r="H34">
        <f t="shared" si="0"/>
        <v>0</v>
      </c>
      <c r="J34">
        <f t="shared" si="1"/>
        <v>0</v>
      </c>
    </row>
    <row r="35" spans="6:10" x14ac:dyDescent="0.25">
      <c r="F35">
        <f>IF($E35&lt;=12,$E35*$B$2,IF(AND($E35&gt;=13,$E35&lt;=18),$E35*$B$3,IF(AND($E35&gt;18,$E35&lt;=24),$E35*$B$4,IF(AND($E35&gt;24,$E35&lt;=30),$E35*$B$5,IF(AND($E35&gt;30,$E35&lt;=36),$E35*$B$6,IF($E35&gt;36,$E35*$B$7,N/A))))))</f>
        <v>0</v>
      </c>
      <c r="H35">
        <f t="shared" si="0"/>
        <v>0</v>
      </c>
      <c r="J35">
        <f t="shared" si="1"/>
        <v>0</v>
      </c>
    </row>
    <row r="36" spans="6:10" x14ac:dyDescent="0.25">
      <c r="F36">
        <f>IF($E36&lt;=12,$E36*$B$2,IF(AND($E36&gt;=13,$E36&lt;=18),$E36*$B$3,IF(AND($E36&gt;18,$E36&lt;=24),$E36*$B$4,IF(AND($E36&gt;24,$E36&lt;=30),$E36*$B$5,IF(AND($E36&gt;30,$E36&lt;=36),$E36*$B$6,IF($E36&gt;36,$E36*$B$7,N/A))))))</f>
        <v>0</v>
      </c>
      <c r="H36">
        <f t="shared" si="0"/>
        <v>0</v>
      </c>
      <c r="J36">
        <f t="shared" si="1"/>
        <v>0</v>
      </c>
    </row>
    <row r="37" spans="6:10" x14ac:dyDescent="0.25">
      <c r="F37">
        <f>IF($E37&lt;=12,$E37*$B$2,IF(AND($E37&gt;=13,$E37&lt;=18),$E37*$B$3,IF(AND($E37&gt;18,$E37&lt;=24),$E37*$B$4,IF(AND($E37&gt;24,$E37&lt;=30),$E37*$B$5,IF(AND($E37&gt;30,$E37&lt;=36),$E37*$B$6,IF($E37&gt;36,$E37*$B$7,N/A))))))</f>
        <v>0</v>
      </c>
      <c r="H37">
        <f t="shared" si="0"/>
        <v>0</v>
      </c>
      <c r="J37">
        <f t="shared" si="1"/>
        <v>0</v>
      </c>
    </row>
    <row r="38" spans="6:10" x14ac:dyDescent="0.25">
      <c r="F38">
        <f>IF($E38&lt;=12,$E38*$B$2,IF(AND($E38&gt;=13,$E38&lt;=18),$E38*$B$3,IF(AND($E38&gt;18,$E38&lt;=24),$E38*$B$4,IF(AND($E38&gt;24,$E38&lt;=30),$E38*$B$5,IF(AND($E38&gt;30,$E38&lt;=36),$E38*$B$6,IF($E38&gt;36,$E38*$B$7,N/A))))))</f>
        <v>0</v>
      </c>
      <c r="H38">
        <f t="shared" si="0"/>
        <v>0</v>
      </c>
      <c r="J38">
        <f t="shared" si="1"/>
        <v>0</v>
      </c>
    </row>
    <row r="39" spans="6:10" x14ac:dyDescent="0.25">
      <c r="F39">
        <f>IF($E39&lt;=12,$E39*$B$2,IF(AND($E39&gt;=13,$E39&lt;=18),$E39*$B$3,IF(AND($E39&gt;18,$E39&lt;=24),$E39*$B$4,IF(AND($E39&gt;24,$E39&lt;=30),$E39*$B$5,IF(AND($E39&gt;30,$E39&lt;=36),$E39*$B$6,IF($E39&gt;36,$E39*$B$7,N/A))))))</f>
        <v>0</v>
      </c>
      <c r="H39">
        <f t="shared" si="0"/>
        <v>0</v>
      </c>
      <c r="J39">
        <f t="shared" si="1"/>
        <v>0</v>
      </c>
    </row>
    <row r="40" spans="6:10" x14ac:dyDescent="0.25">
      <c r="F40">
        <f>IF($E40&lt;=12,$E40*$B$2,IF(AND($E40&gt;=13,$E40&lt;=18),$E40*$B$3,IF(AND($E40&gt;18,$E40&lt;=24),$E40*$B$4,IF(AND($E40&gt;24,$E40&lt;=30),$E40*$B$5,IF(AND($E40&gt;30,$E40&lt;=36),$E40*$B$6,IF($E40&gt;36,$E40*$B$7,N/A))))))</f>
        <v>0</v>
      </c>
      <c r="H40">
        <f t="shared" si="0"/>
        <v>0</v>
      </c>
      <c r="J40">
        <f t="shared" si="1"/>
        <v>0</v>
      </c>
    </row>
    <row r="41" spans="6:10" x14ac:dyDescent="0.25">
      <c r="F41">
        <f>IF($E41&lt;=12,$E41*$B$2,IF(AND($E41&gt;=13,$E41&lt;=18),$E41*$B$3,IF(AND($E41&gt;18,$E41&lt;=24),$E41*$B$4,IF(AND($E41&gt;24,$E41&lt;=30),$E41*$B$5,IF(AND($E41&gt;30,$E41&lt;=36),$E41*$B$6,IF($E41&gt;36,$E41*$B$7,N/A))))))</f>
        <v>0</v>
      </c>
      <c r="H41">
        <f t="shared" si="0"/>
        <v>0</v>
      </c>
      <c r="J41">
        <f t="shared" si="1"/>
        <v>0</v>
      </c>
    </row>
    <row r="42" spans="6:10" x14ac:dyDescent="0.25">
      <c r="F42">
        <f>IF($E42&lt;=12,$E42*$B$2,IF(AND($E42&gt;=13,$E42&lt;=18),$E42*$B$3,IF(AND($E42&gt;18,$E42&lt;=24),$E42*$B$4,IF(AND($E42&gt;24,$E42&lt;=30),$E42*$B$5,IF(AND($E42&gt;30,$E42&lt;=36),$E42*$B$6,IF($E42&gt;36,$E42*$B$7,N/A))))))</f>
        <v>0</v>
      </c>
      <c r="H42">
        <f t="shared" si="0"/>
        <v>0</v>
      </c>
      <c r="J42">
        <f t="shared" si="1"/>
        <v>0</v>
      </c>
    </row>
    <row r="43" spans="6:10" x14ac:dyDescent="0.25">
      <c r="F43">
        <f>IF($E43&lt;=12,$E43*$B$2,IF(AND($E43&gt;=13,$E43&lt;=18),$E43*$B$3,IF(AND($E43&gt;18,$E43&lt;=24),$E43*$B$4,IF(AND($E43&gt;24,$E43&lt;=30),$E43*$B$5,IF(AND($E43&gt;30,$E43&lt;=36),$E43*$B$6,IF($E43&gt;36,$E43*$B$7,N/A))))))</f>
        <v>0</v>
      </c>
      <c r="H43">
        <f t="shared" si="0"/>
        <v>0</v>
      </c>
      <c r="J43">
        <f t="shared" si="1"/>
        <v>0</v>
      </c>
    </row>
    <row r="44" spans="6:10" x14ac:dyDescent="0.25">
      <c r="F44">
        <f>IF($E44&lt;=12,$E44*$B$2,IF(AND($E44&gt;=13,$E44&lt;=18),$E44*$B$3,IF(AND($E44&gt;18,$E44&lt;=24),$E44*$B$4,IF(AND($E44&gt;24,$E44&lt;=30),$E44*$B$5,IF(AND($E44&gt;30,$E44&lt;=36),$E44*$B$6,IF($E44&gt;36,$E44*$B$7,N/A))))))</f>
        <v>0</v>
      </c>
      <c r="H44">
        <f t="shared" si="0"/>
        <v>0</v>
      </c>
      <c r="J44">
        <f t="shared" si="1"/>
        <v>0</v>
      </c>
    </row>
    <row r="45" spans="6:10" x14ac:dyDescent="0.25">
      <c r="F45">
        <f>IF($E45&lt;=12,$E45*$B$2,IF(AND($E45&gt;=13,$E45&lt;=18),$E45*$B$3,IF(AND($E45&gt;18,$E45&lt;=24),$E45*$B$4,IF(AND($E45&gt;24,$E45&lt;=30),$E45*$B$5,IF(AND($E45&gt;30,$E45&lt;=36),$E45*$B$6,IF($E45&gt;36,$E45*$B$7,N/A))))))</f>
        <v>0</v>
      </c>
      <c r="H45">
        <f t="shared" si="0"/>
        <v>0</v>
      </c>
      <c r="J45">
        <f t="shared" si="1"/>
        <v>0</v>
      </c>
    </row>
    <row r="46" spans="6:10" x14ac:dyDescent="0.25">
      <c r="F46">
        <f>IF($E46&lt;=12,$E46*$B$2,IF(AND($E46&gt;=13,$E46&lt;=18),$E46*$B$3,IF(AND($E46&gt;18,$E46&lt;=24),$E46*$B$4,IF(AND($E46&gt;24,$E46&lt;=30),$E46*$B$5,IF(AND($E46&gt;30,$E46&lt;=36),$E46*$B$6,IF($E46&gt;36,$E46*$B$7,N/A))))))</f>
        <v>0</v>
      </c>
      <c r="H46">
        <f t="shared" si="0"/>
        <v>0</v>
      </c>
      <c r="J46">
        <f t="shared" si="1"/>
        <v>0</v>
      </c>
    </row>
    <row r="47" spans="6:10" x14ac:dyDescent="0.25">
      <c r="F47">
        <f>IF($E47&lt;=12,$E47*$B$2,IF(AND($E47&gt;=13,$E47&lt;=18),$E47*$B$3,IF(AND($E47&gt;18,$E47&lt;=24),$E47*$B$4,IF(AND($E47&gt;24,$E47&lt;=30),$E47*$B$5,IF(AND($E47&gt;30,$E47&lt;=36),$E47*$B$6,IF($E47&gt;36,$E47*$B$7,N/A))))))</f>
        <v>0</v>
      </c>
      <c r="H47">
        <f t="shared" si="0"/>
        <v>0</v>
      </c>
      <c r="J47">
        <f t="shared" si="1"/>
        <v>0</v>
      </c>
    </row>
    <row r="48" spans="6:10" x14ac:dyDescent="0.25">
      <c r="F48">
        <f>IF($E48&lt;=12,$E48*$B$2,IF(AND($E48&gt;=13,$E48&lt;=18),$E48*$B$3,IF(AND($E48&gt;18,$E48&lt;=24),$E48*$B$4,IF(AND($E48&gt;24,$E48&lt;=30),$E48*$B$5,IF(AND($E48&gt;30,$E48&lt;=36),$E48*$B$6,IF($E48&gt;36,$E48*$B$7,N/A))))))</f>
        <v>0</v>
      </c>
      <c r="H48">
        <f t="shared" si="0"/>
        <v>0</v>
      </c>
      <c r="J48">
        <f t="shared" si="1"/>
        <v>0</v>
      </c>
    </row>
    <row r="49" spans="6:10" x14ac:dyDescent="0.25">
      <c r="F49">
        <f>IF($E49&lt;=12,$E49*$B$2,IF(AND($E49&gt;=13,$E49&lt;=18),$E49*$B$3,IF(AND($E49&gt;18,$E49&lt;=24),$E49*$B$4,IF(AND($E49&gt;24,$E49&lt;=30),$E49*$B$5,IF(AND($E49&gt;30,$E49&lt;=36),$E49*$B$6,IF($E49&gt;36,$E49*$B$7,N/A))))))</f>
        <v>0</v>
      </c>
      <c r="H49">
        <f t="shared" si="0"/>
        <v>0</v>
      </c>
      <c r="J49">
        <f t="shared" si="1"/>
        <v>0</v>
      </c>
    </row>
    <row r="50" spans="6:10" x14ac:dyDescent="0.25">
      <c r="F50">
        <f>IF($E50&lt;=12,$E50*$B$2,IF(AND($E50&gt;=13,$E50&lt;=18),$E50*$B$3,IF(AND($E50&gt;18,$E50&lt;=24),$E50*$B$4,IF(AND($E50&gt;24,$E50&lt;=30),$E50*$B$5,IF(AND($E50&gt;30,$E50&lt;=36),$E50*$B$6,IF($E50&gt;36,$E50*$B$7,N/A))))))</f>
        <v>0</v>
      </c>
      <c r="H50">
        <f t="shared" si="0"/>
        <v>0</v>
      </c>
      <c r="J50">
        <f t="shared" si="1"/>
        <v>0</v>
      </c>
    </row>
    <row r="51" spans="6:10" x14ac:dyDescent="0.25">
      <c r="F51">
        <f>IF($E51&lt;=12,$E51*$B$2,IF(AND($E51&gt;=13,$E51&lt;=18),$E51*$B$3,IF(AND($E51&gt;18,$E51&lt;=24),$E51*$B$4,IF(AND($E51&gt;24,$E51&lt;=30),$E51*$B$5,IF(AND($E51&gt;30,$E51&lt;=36),$E51*$B$6,IF($E51&gt;36,$E51*$B$7,N/A))))))</f>
        <v>0</v>
      </c>
      <c r="H51">
        <f t="shared" si="0"/>
        <v>0</v>
      </c>
      <c r="J51">
        <f t="shared" si="1"/>
        <v>0</v>
      </c>
    </row>
    <row r="52" spans="6:10" x14ac:dyDescent="0.25">
      <c r="F52">
        <f>IF($E52&lt;=12,$E52*$B$2,IF(AND($E52&gt;=13,$E52&lt;=18),$E52*$B$3,IF(AND($E52&gt;18,$E52&lt;=24),$E52*$B$4,IF(AND($E52&gt;24,$E52&lt;=30),$E52*$B$5,IF(AND($E52&gt;30,$E52&lt;=36),$E52*$B$6,IF($E52&gt;36,$E52*$B$7,N/A))))))</f>
        <v>0</v>
      </c>
      <c r="H52">
        <f t="shared" si="0"/>
        <v>0</v>
      </c>
      <c r="J52">
        <f t="shared" si="1"/>
        <v>0</v>
      </c>
    </row>
    <row r="53" spans="6:10" x14ac:dyDescent="0.25">
      <c r="F53">
        <f>IF($E53&lt;=12,$E53*$B$2,IF(AND($E53&gt;=13,$E53&lt;=18),$E53*$B$3,IF(AND($E53&gt;18,$E53&lt;=24),$E53*$B$4,IF(AND($E53&gt;24,$E53&lt;=30),$E53*$B$5,IF(AND($E53&gt;30,$E53&lt;=36),$E53*$B$6,IF($E53&gt;36,$E53*$B$7,N/A))))))</f>
        <v>0</v>
      </c>
      <c r="H53">
        <f t="shared" si="0"/>
        <v>0</v>
      </c>
      <c r="J53">
        <f t="shared" si="1"/>
        <v>0</v>
      </c>
    </row>
    <row r="54" spans="6:10" x14ac:dyDescent="0.25">
      <c r="F54">
        <f>IF($E54&lt;=12,$E54*$B$2,IF(AND($E54&gt;=13,$E54&lt;=18),$E54*$B$3,IF(AND($E54&gt;18,$E54&lt;=24),$E54*$B$4,IF(AND($E54&gt;24,$E54&lt;=30),$E54*$B$5,IF(AND($E54&gt;30,$E54&lt;=36),$E54*$B$6,IF($E54&gt;36,$E54*$B$7,N/A))))))</f>
        <v>0</v>
      </c>
      <c r="H54">
        <f t="shared" si="0"/>
        <v>0</v>
      </c>
      <c r="J54">
        <f t="shared" si="1"/>
        <v>0</v>
      </c>
    </row>
    <row r="55" spans="6:10" x14ac:dyDescent="0.25">
      <c r="F55">
        <f>IF($E55&lt;=12,$E55*$B$2,IF(AND($E55&gt;=13,$E55&lt;=18),$E55*$B$3,IF(AND($E55&gt;18,$E55&lt;=24),$E55*$B$4,IF(AND($E55&gt;24,$E55&lt;=30),$E55*$B$5,IF(AND($E55&gt;30,$E55&lt;=36),$E55*$B$6,IF($E55&gt;36,$E55*$B$7,N/A))))))</f>
        <v>0</v>
      </c>
      <c r="H55">
        <f t="shared" si="0"/>
        <v>0</v>
      </c>
      <c r="J55">
        <f t="shared" si="1"/>
        <v>0</v>
      </c>
    </row>
    <row r="56" spans="6:10" x14ac:dyDescent="0.25">
      <c r="F56">
        <f>IF($E56&lt;=12,$E56*$B$2,IF(AND($E56&gt;=13,$E56&lt;=18),$E56*$B$3,IF(AND($E56&gt;18,$E56&lt;=24),$E56*$B$4,IF(AND($E56&gt;24,$E56&lt;=30),$E56*$B$5,IF(AND($E56&gt;30,$E56&lt;=36),$E56*$B$6,IF($E56&gt;36,$E56*$B$7,N/A))))))</f>
        <v>0</v>
      </c>
      <c r="H56">
        <f t="shared" si="0"/>
        <v>0</v>
      </c>
      <c r="J56">
        <f t="shared" si="1"/>
        <v>0</v>
      </c>
    </row>
    <row r="57" spans="6:10" x14ac:dyDescent="0.25">
      <c r="F57">
        <f>IF($E57&lt;=12,$E57*$B$2,IF(AND($E57&gt;=13,$E57&lt;=18),$E57*$B$3,IF(AND($E57&gt;18,$E57&lt;=24),$E57*$B$4,IF(AND($E57&gt;24,$E57&lt;=30),$E57*$B$5,IF(AND($E57&gt;30,$E57&lt;=36),$E57*$B$6,IF($E57&gt;36,$E57*$B$7,N/A))))))</f>
        <v>0</v>
      </c>
      <c r="H57">
        <f t="shared" si="0"/>
        <v>0</v>
      </c>
      <c r="J57">
        <f t="shared" si="1"/>
        <v>0</v>
      </c>
    </row>
    <row r="58" spans="6:10" x14ac:dyDescent="0.25">
      <c r="F58">
        <f>IF($E58&lt;=12,$E58*$B$2,IF(AND($E58&gt;=13,$E58&lt;=18),$E58*$B$3,IF(AND($E58&gt;18,$E58&lt;=24),$E58*$B$4,IF(AND($E58&gt;24,$E58&lt;=30),$E58*$B$5,IF(AND($E58&gt;30,$E58&lt;=36),$E58*$B$6,IF($E58&gt;36,$E58*$B$7,N/A))))))</f>
        <v>0</v>
      </c>
      <c r="H58">
        <f t="shared" si="0"/>
        <v>0</v>
      </c>
      <c r="J58">
        <f t="shared" si="1"/>
        <v>0</v>
      </c>
    </row>
    <row r="59" spans="6:10" x14ac:dyDescent="0.25">
      <c r="F59">
        <f>IF($E59&lt;=12,$E59*$B$2,IF(AND($E59&gt;=13,$E59&lt;=18),$E59*$B$3,IF(AND($E59&gt;18,$E59&lt;=24),$E59*$B$4,IF(AND($E59&gt;24,$E59&lt;=30),$E59*$B$5,IF(AND($E59&gt;30,$E59&lt;=36),$E59*$B$6,IF($E59&gt;36,$E59*$B$7,N/A))))))</f>
        <v>0</v>
      </c>
      <c r="H59">
        <f t="shared" si="0"/>
        <v>0</v>
      </c>
      <c r="J59">
        <f t="shared" si="1"/>
        <v>0</v>
      </c>
    </row>
    <row r="60" spans="6:10" x14ac:dyDescent="0.25">
      <c r="F60">
        <f>IF($E60&lt;=12,$E60*$B$2,IF(AND($E60&gt;=13,$E60&lt;=18),$E60*$B$3,IF(AND($E60&gt;18,$E60&lt;=24),$E60*$B$4,IF(AND($E60&gt;24,$E60&lt;=30),$E60*$B$5,IF(AND($E60&gt;30,$E60&lt;=36),$E60*$B$6,IF($E60&gt;36,$E60*$B$7,N/A))))))</f>
        <v>0</v>
      </c>
      <c r="H60">
        <f t="shared" si="0"/>
        <v>0</v>
      </c>
      <c r="J60">
        <f t="shared" si="1"/>
        <v>0</v>
      </c>
    </row>
    <row r="61" spans="6:10" x14ac:dyDescent="0.25">
      <c r="F61">
        <f>IF($E61&lt;=12,$E61*$B$2,IF(AND($E61&gt;=13,$E61&lt;=18),$E61*$B$3,IF(AND($E61&gt;18,$E61&lt;=24),$E61*$B$4,IF(AND($E61&gt;24,$E61&lt;=30),$E61*$B$5,IF(AND($E61&gt;30,$E61&lt;=36),$E61*$B$6,IF($E61&gt;36,$E61*$B$7,N/A))))))</f>
        <v>0</v>
      </c>
      <c r="H61">
        <f t="shared" si="0"/>
        <v>0</v>
      </c>
      <c r="J61">
        <f t="shared" si="1"/>
        <v>0</v>
      </c>
    </row>
    <row r="62" spans="6:10" x14ac:dyDescent="0.25">
      <c r="F62">
        <f>IF($E62&lt;=12,$E62*$B$2,IF(AND($E62&gt;=13,$E62&lt;=18),$E62*$B$3,IF(AND($E62&gt;18,$E62&lt;=24),$E62*$B$4,IF(AND($E62&gt;24,$E62&lt;=30),$E62*$B$5,IF(AND($E62&gt;30,$E62&lt;=36),$E62*$B$6,IF($E62&gt;36,$E62*$B$7,N/A))))))</f>
        <v>0</v>
      </c>
      <c r="H62">
        <f t="shared" si="0"/>
        <v>0</v>
      </c>
      <c r="J62">
        <f t="shared" si="1"/>
        <v>0</v>
      </c>
    </row>
    <row r="63" spans="6:10" x14ac:dyDescent="0.25">
      <c r="F63">
        <f>IF($E63&lt;=12,$E63*$B$2,IF(AND($E63&gt;=13,$E63&lt;=18),$E63*$B$3,IF(AND($E63&gt;18,$E63&lt;=24),$E63*$B$4,IF(AND($E63&gt;24,$E63&lt;=30),$E63*$B$5,IF(AND($E63&gt;30,$E63&lt;=36),$E63*$B$6,IF($E63&gt;36,$E63*$B$7,N/A))))))</f>
        <v>0</v>
      </c>
      <c r="H63">
        <f t="shared" si="0"/>
        <v>0</v>
      </c>
      <c r="J63">
        <f t="shared" si="1"/>
        <v>0</v>
      </c>
    </row>
    <row r="64" spans="6:10" x14ac:dyDescent="0.25">
      <c r="F64">
        <f>IF($E64&lt;=12,$E64*$B$2,IF(AND($E64&gt;=13,$E64&lt;=18),$E64*$B$3,IF(AND($E64&gt;18,$E64&lt;=24),$E64*$B$4,IF(AND($E64&gt;24,$E64&lt;=30),$E64*$B$5,IF(AND($E64&gt;30,$E64&lt;=36),$E64*$B$6,IF($E64&gt;36,$E64*$B$7,N/A))))))</f>
        <v>0</v>
      </c>
      <c r="H64">
        <f t="shared" si="0"/>
        <v>0</v>
      </c>
      <c r="J64">
        <f t="shared" si="1"/>
        <v>0</v>
      </c>
    </row>
    <row r="65" spans="6:10" x14ac:dyDescent="0.25">
      <c r="F65">
        <f>IF($E65&lt;=12,$E65*$B$2,IF(AND($E65&gt;=13,$E65&lt;=18),$E65*$B$3,IF(AND($E65&gt;18,$E65&lt;=24),$E65*$B$4,IF(AND($E65&gt;24,$E65&lt;=30),$E65*$B$5,IF(AND($E65&gt;30,$E65&lt;=36),$E65*$B$6,IF($E65&gt;36,$E65*$B$7,N/A))))))</f>
        <v>0</v>
      </c>
      <c r="H65">
        <f t="shared" si="0"/>
        <v>0</v>
      </c>
      <c r="J65">
        <f t="shared" si="1"/>
        <v>0</v>
      </c>
    </row>
    <row r="66" spans="6:10" x14ac:dyDescent="0.25">
      <c r="F66">
        <f>IF($E66&lt;=12,$E66*$B$2,IF(AND($E66&gt;=13,$E66&lt;=18),$E66*$B$3,IF(AND($E66&gt;18,$E66&lt;=24),$E66*$B$4,IF(AND($E66&gt;24,$E66&lt;=30),$E66*$B$5,IF(AND($E66&gt;30,$E66&lt;=36),$E66*$B$6,IF($E66&gt;36,$E66*$B$7,N/A))))))</f>
        <v>0</v>
      </c>
      <c r="H66">
        <f t="shared" si="0"/>
        <v>0</v>
      </c>
      <c r="J66">
        <f t="shared" si="1"/>
        <v>0</v>
      </c>
    </row>
    <row r="67" spans="6:10" x14ac:dyDescent="0.25">
      <c r="F67">
        <f>IF($E67&lt;=12,$E67*$B$2,IF(AND($E67&gt;=13,$E67&lt;=18),$E67*$B$3,IF(AND($E67&gt;18,$E67&lt;=24),$E67*$B$4,IF(AND($E67&gt;24,$E67&lt;=30),$E67*$B$5,IF(AND($E67&gt;30,$E67&lt;=36),$E67*$B$6,IF($E67&gt;36,$E67*$B$7,N/A))))))</f>
        <v>0</v>
      </c>
      <c r="H67">
        <f t="shared" si="0"/>
        <v>0</v>
      </c>
      <c r="J67">
        <f t="shared" si="1"/>
        <v>0</v>
      </c>
    </row>
    <row r="68" spans="6:10" x14ac:dyDescent="0.25">
      <c r="F68">
        <f>IF($E68&lt;=12,$E68*$B$2,IF(AND($E68&gt;=13,$E68&lt;=18),$E68*$B$3,IF(AND($E68&gt;18,$E68&lt;=24),$E68*$B$4,IF(AND($E68&gt;24,$E68&lt;=30),$E68*$B$5,IF(AND($E68&gt;30,$E68&lt;=36),$E68*$B$6,IF($E68&gt;36,$E68*$B$7,N/A))))))</f>
        <v>0</v>
      </c>
      <c r="H68">
        <f t="shared" si="0"/>
        <v>0</v>
      </c>
      <c r="J68">
        <f t="shared" si="1"/>
        <v>0</v>
      </c>
    </row>
    <row r="69" spans="6:10" x14ac:dyDescent="0.25">
      <c r="F69">
        <f>IF($E69&lt;=12,$E69*$B$2,IF(AND($E69&gt;=13,$E69&lt;=18),$E69*$B$3,IF(AND($E69&gt;18,$E69&lt;=24),$E69*$B$4,IF(AND($E69&gt;24,$E69&lt;=30),$E69*$B$5,IF(AND($E69&gt;30,$E69&lt;=36),$E69*$B$6,IF($E69&gt;36,$E69*$B$7,N/A))))))</f>
        <v>0</v>
      </c>
      <c r="H69">
        <f t="shared" si="0"/>
        <v>0</v>
      </c>
      <c r="J69">
        <f t="shared" si="1"/>
        <v>0</v>
      </c>
    </row>
    <row r="70" spans="6:10" x14ac:dyDescent="0.25">
      <c r="F70">
        <f>IF($E70&lt;=12,$E70*$B$2,IF(AND($E70&gt;=13,$E70&lt;=18),$E70*$B$3,IF(AND($E70&gt;18,$E70&lt;=24),$E70*$B$4,IF(AND($E70&gt;24,$E70&lt;=30),$E70*$B$5,IF(AND($E70&gt;30,$E70&lt;=36),$E70*$B$6,IF($E70&gt;36,$E70*$B$7,N/A))))))</f>
        <v>0</v>
      </c>
      <c r="H70">
        <f t="shared" si="0"/>
        <v>0</v>
      </c>
      <c r="J70">
        <f t="shared" si="1"/>
        <v>0</v>
      </c>
    </row>
    <row r="71" spans="6:10" x14ac:dyDescent="0.25">
      <c r="F71">
        <f>IF($E71&lt;=12,$E71*$B$2,IF(AND($E71&gt;=13,$E71&lt;=18),$E71*$B$3,IF(AND($E71&gt;18,$E71&lt;=24),$E71*$B$4,IF(AND($E71&gt;24,$E71&lt;=30),$E71*$B$5,IF(AND($E71&gt;30,$E71&lt;=36),$E71*$B$6,IF($E71&gt;36,$E71*$B$7,N/A))))))</f>
        <v>0</v>
      </c>
      <c r="H71">
        <f t="shared" si="0"/>
        <v>0</v>
      </c>
      <c r="J71">
        <f t="shared" si="1"/>
        <v>0</v>
      </c>
    </row>
    <row r="72" spans="6:10" x14ac:dyDescent="0.25">
      <c r="F72">
        <f>IF($E72&lt;=12,$E72*$B$2,IF(AND($E72&gt;=13,$E72&lt;=18),$E72*$B$3,IF(AND($E72&gt;18,$E72&lt;=24),$E72*$B$4,IF(AND($E72&gt;24,$E72&lt;=30),$E72*$B$5,IF(AND($E72&gt;30,$E72&lt;=36),$E72*$B$6,IF($E72&gt;36,$E72*$B$7,N/A))))))</f>
        <v>0</v>
      </c>
      <c r="H72">
        <f t="shared" si="0"/>
        <v>0</v>
      </c>
      <c r="J72">
        <f t="shared" si="1"/>
        <v>0</v>
      </c>
    </row>
    <row r="73" spans="6:10" x14ac:dyDescent="0.25">
      <c r="F73">
        <f>IF($E73&lt;=12,$E73*$B$2,IF(AND($E73&gt;=13,$E73&lt;=18),$E73*$B$3,IF(AND($E73&gt;18,$E73&lt;=24),$E73*$B$4,IF(AND($E73&gt;24,$E73&lt;=30),$E73*$B$5,IF(AND($E73&gt;30,$E73&lt;=36),$E73*$B$6,IF($E73&gt;36,$E73*$B$7,N/A))))))</f>
        <v>0</v>
      </c>
      <c r="H73">
        <f t="shared" ref="H73:H136" si="2">IF(AND($E73&lt;=12,$E73&gt;0,$G73="y"),$F73+$C$2,IF(AND($E73&gt;=13,$E73&lt;=18,G73="y"),$F73+$C$3,IF(AND($E73&gt;18,$E73&lt;=24,$G73="y"),$F73+$C$4,IF(AND($E73&gt;24,$E73&lt;=30,$G73="y"),$F73+$C$5,IF(AND($E73&gt;30,$E73&lt;=36,$G73="y"),$F73+$C$6,IF(AND($E73&gt;36,$G73="y"),$F73+$C$7,$F73))))))</f>
        <v>0</v>
      </c>
      <c r="J73">
        <f t="shared" ref="J73:J136" si="3">IF(AND($I73="y",$E73&gt;0),$H73+$D$2,$H73)</f>
        <v>0</v>
      </c>
    </row>
    <row r="74" spans="6:10" x14ac:dyDescent="0.25">
      <c r="F74">
        <f>IF($E74&lt;=12,$E74*$B$2,IF(AND($E74&gt;=13,$E74&lt;=18),$E74*$B$3,IF(AND($E74&gt;18,$E74&lt;=24),$E74*$B$4,IF(AND($E74&gt;24,$E74&lt;=30),$E74*$B$5,IF(AND($E74&gt;30,$E74&lt;=36),$E74*$B$6,IF($E74&gt;36,$E74*$B$7,N/A))))))</f>
        <v>0</v>
      </c>
      <c r="H74">
        <f t="shared" si="2"/>
        <v>0</v>
      </c>
      <c r="J74">
        <f t="shared" si="3"/>
        <v>0</v>
      </c>
    </row>
    <row r="75" spans="6:10" x14ac:dyDescent="0.25">
      <c r="F75">
        <f>IF($E75&lt;=12,$E75*$B$2,IF(AND($E75&gt;=13,$E75&lt;=18),$E75*$B$3,IF(AND($E75&gt;18,$E75&lt;=24),$E75*$B$4,IF(AND($E75&gt;24,$E75&lt;=30),$E75*$B$5,IF(AND($E75&gt;30,$E75&lt;=36),$E75*$B$6,IF($E75&gt;36,$E75*$B$7,N/A))))))</f>
        <v>0</v>
      </c>
      <c r="H75">
        <f t="shared" si="2"/>
        <v>0</v>
      </c>
      <c r="J75">
        <f t="shared" si="3"/>
        <v>0</v>
      </c>
    </row>
    <row r="76" spans="6:10" x14ac:dyDescent="0.25">
      <c r="F76">
        <f>IF($E76&lt;=12,$E76*$B$2,IF(AND($E76&gt;=13,$E76&lt;=18),$E76*$B$3,IF(AND($E76&gt;18,$E76&lt;=24),$E76*$B$4,IF(AND($E76&gt;24,$E76&lt;=30),$E76*$B$5,IF(AND($E76&gt;30,$E76&lt;=36),$E76*$B$6,IF($E76&gt;36,$E76*$B$7,N/A))))))</f>
        <v>0</v>
      </c>
      <c r="H76">
        <f t="shared" si="2"/>
        <v>0</v>
      </c>
      <c r="J76">
        <f t="shared" si="3"/>
        <v>0</v>
      </c>
    </row>
    <row r="77" spans="6:10" x14ac:dyDescent="0.25">
      <c r="F77">
        <f>IF($E77&lt;=12,$E77*$B$2,IF(AND($E77&gt;=13,$E77&lt;=18),$E77*$B$3,IF(AND($E77&gt;18,$E77&lt;=24),$E77*$B$4,IF(AND($E77&gt;24,$E77&lt;=30),$E77*$B$5,IF(AND($E77&gt;30,$E77&lt;=36),$E77*$B$6,IF($E77&gt;36,$E77*$B$7,N/A))))))</f>
        <v>0</v>
      </c>
      <c r="H77">
        <f t="shared" si="2"/>
        <v>0</v>
      </c>
      <c r="J77">
        <f t="shared" si="3"/>
        <v>0</v>
      </c>
    </row>
    <row r="78" spans="6:10" x14ac:dyDescent="0.25">
      <c r="F78">
        <f>IF($E78&lt;=12,$E78*$B$2,IF(AND($E78&gt;=13,$E78&lt;=18),$E78*$B$3,IF(AND($E78&gt;18,$E78&lt;=24),$E78*$B$4,IF(AND($E78&gt;24,$E78&lt;=30),$E78*$B$5,IF(AND($E78&gt;30,$E78&lt;=36),$E78*$B$6,IF($E78&gt;36,$E78*$B$7,N/A))))))</f>
        <v>0</v>
      </c>
      <c r="H78">
        <f t="shared" si="2"/>
        <v>0</v>
      </c>
      <c r="J78">
        <f t="shared" si="3"/>
        <v>0</v>
      </c>
    </row>
    <row r="79" spans="6:10" x14ac:dyDescent="0.25">
      <c r="F79">
        <f>IF($E79&lt;=12,$E79*$B$2,IF(AND($E79&gt;=13,$E79&lt;=18),$E79*$B$3,IF(AND($E79&gt;18,$E79&lt;=24),$E79*$B$4,IF(AND($E79&gt;24,$E79&lt;=30),$E79*$B$5,IF(AND($E79&gt;30,$E79&lt;=36),$E79*$B$6,IF($E79&gt;36,$E79*$B$7,N/A))))))</f>
        <v>0</v>
      </c>
      <c r="H79">
        <f t="shared" si="2"/>
        <v>0</v>
      </c>
      <c r="J79">
        <f t="shared" si="3"/>
        <v>0</v>
      </c>
    </row>
    <row r="80" spans="6:10" x14ac:dyDescent="0.25">
      <c r="F80">
        <f>IF($E80&lt;=12,$E80*$B$2,IF(AND($E80&gt;=13,$E80&lt;=18),$E80*$B$3,IF(AND($E80&gt;18,$E80&lt;=24),$E80*$B$4,IF(AND($E80&gt;24,$E80&lt;=30),$E80*$B$5,IF(AND($E80&gt;30,$E80&lt;=36),$E80*$B$6,IF($E80&gt;36,$E80*$B$7,N/A))))))</f>
        <v>0</v>
      </c>
      <c r="H80">
        <f t="shared" si="2"/>
        <v>0</v>
      </c>
      <c r="J80">
        <f t="shared" si="3"/>
        <v>0</v>
      </c>
    </row>
    <row r="81" spans="6:10" x14ac:dyDescent="0.25">
      <c r="F81">
        <f>IF($E81&lt;=12,$E81*$B$2,IF(AND($E81&gt;=13,$E81&lt;=18),$E81*$B$3,IF(AND($E81&gt;18,$E81&lt;=24),$E81*$B$4,IF(AND($E81&gt;24,$E81&lt;=30),$E81*$B$5,IF(AND($E81&gt;30,$E81&lt;=36),$E81*$B$6,IF($E81&gt;36,$E81*$B$7,N/A))))))</f>
        <v>0</v>
      </c>
      <c r="H81">
        <f t="shared" si="2"/>
        <v>0</v>
      </c>
      <c r="J81">
        <f t="shared" si="3"/>
        <v>0</v>
      </c>
    </row>
    <row r="82" spans="6:10" x14ac:dyDescent="0.25">
      <c r="F82">
        <f>IF($E82&lt;=12,$E82*$B$2,IF(AND($E82&gt;=13,$E82&lt;=18),$E82*$B$3,IF(AND($E82&gt;18,$E82&lt;=24),$E82*$B$4,IF(AND($E82&gt;24,$E82&lt;=30),$E82*$B$5,IF(AND($E82&gt;30,$E82&lt;=36),$E82*$B$6,IF($E82&gt;36,$E82*$B$7,N/A))))))</f>
        <v>0</v>
      </c>
      <c r="H82">
        <f t="shared" si="2"/>
        <v>0</v>
      </c>
      <c r="J82">
        <f t="shared" si="3"/>
        <v>0</v>
      </c>
    </row>
    <row r="83" spans="6:10" x14ac:dyDescent="0.25">
      <c r="F83">
        <f>IF($E83&lt;=12,$E83*$B$2,IF(AND($E83&gt;=13,$E83&lt;=18),$E83*$B$3,IF(AND($E83&gt;18,$E83&lt;=24),$E83*$B$4,IF(AND($E83&gt;24,$E83&lt;=30),$E83*$B$5,IF(AND($E83&gt;30,$E83&lt;=36),$E83*$B$6,IF($E83&gt;36,$E83*$B$7,N/A))))))</f>
        <v>0</v>
      </c>
      <c r="H83">
        <f t="shared" si="2"/>
        <v>0</v>
      </c>
      <c r="J83">
        <f t="shared" si="3"/>
        <v>0</v>
      </c>
    </row>
    <row r="84" spans="6:10" x14ac:dyDescent="0.25">
      <c r="F84">
        <f>IF($E84&lt;=12,$E84*$B$2,IF(AND($E84&gt;=13,$E84&lt;=18),$E84*$B$3,IF(AND($E84&gt;18,$E84&lt;=24),$E84*$B$4,IF(AND($E84&gt;24,$E84&lt;=30),$E84*$B$5,IF(AND($E84&gt;30,$E84&lt;=36),$E84*$B$6,IF($E84&gt;36,$E84*$B$7,N/A))))))</f>
        <v>0</v>
      </c>
      <c r="H84">
        <f t="shared" si="2"/>
        <v>0</v>
      </c>
      <c r="J84">
        <f t="shared" si="3"/>
        <v>0</v>
      </c>
    </row>
    <row r="85" spans="6:10" x14ac:dyDescent="0.25">
      <c r="F85">
        <f>IF($E85&lt;=12,$E85*$B$2,IF(AND($E85&gt;=13,$E85&lt;=18),$E85*$B$3,IF(AND($E85&gt;18,$E85&lt;=24),$E85*$B$4,IF(AND($E85&gt;24,$E85&lt;=30),$E85*$B$5,IF(AND($E85&gt;30,$E85&lt;=36),$E85*$B$6,IF($E85&gt;36,$E85*$B$7,N/A))))))</f>
        <v>0</v>
      </c>
      <c r="H85">
        <f t="shared" si="2"/>
        <v>0</v>
      </c>
      <c r="J85">
        <f t="shared" si="3"/>
        <v>0</v>
      </c>
    </row>
    <row r="86" spans="6:10" x14ac:dyDescent="0.25">
      <c r="F86">
        <f>IF($E86&lt;=12,$E86*$B$2,IF(AND($E86&gt;=13,$E86&lt;=18),$E86*$B$3,IF(AND($E86&gt;18,$E86&lt;=24),$E86*$B$4,IF(AND($E86&gt;24,$E86&lt;=30),$E86*$B$5,IF(AND($E86&gt;30,$E86&lt;=36),$E86*$B$6,IF($E86&gt;36,$E86*$B$7,N/A))))))</f>
        <v>0</v>
      </c>
      <c r="H86">
        <f t="shared" si="2"/>
        <v>0</v>
      </c>
      <c r="J86">
        <f t="shared" si="3"/>
        <v>0</v>
      </c>
    </row>
    <row r="87" spans="6:10" x14ac:dyDescent="0.25">
      <c r="F87">
        <f>IF($E87&lt;=12,$E87*$B$2,IF(AND($E87&gt;=13,$E87&lt;=18),$E87*$B$3,IF(AND($E87&gt;18,$E87&lt;=24),$E87*$B$4,IF(AND($E87&gt;24,$E87&lt;=30),$E87*$B$5,IF(AND($E87&gt;30,$E87&lt;=36),$E87*$B$6,IF($E87&gt;36,$E87*$B$7,N/A))))))</f>
        <v>0</v>
      </c>
      <c r="H87">
        <f t="shared" si="2"/>
        <v>0</v>
      </c>
      <c r="J87">
        <f t="shared" si="3"/>
        <v>0</v>
      </c>
    </row>
    <row r="88" spans="6:10" x14ac:dyDescent="0.25">
      <c r="F88">
        <f>IF($E88&lt;=12,$E88*$B$2,IF(AND($E88&gt;=13,$E88&lt;=18),$E88*$B$3,IF(AND($E88&gt;18,$E88&lt;=24),$E88*$B$4,IF(AND($E88&gt;24,$E88&lt;=30),$E88*$B$5,IF(AND($E88&gt;30,$E88&lt;=36),$E88*$B$6,IF($E88&gt;36,$E88*$B$7,N/A))))))</f>
        <v>0</v>
      </c>
      <c r="H88">
        <f t="shared" si="2"/>
        <v>0</v>
      </c>
      <c r="J88">
        <f t="shared" si="3"/>
        <v>0</v>
      </c>
    </row>
    <row r="89" spans="6:10" x14ac:dyDescent="0.25">
      <c r="F89">
        <f>IF($E89&lt;=12,$E89*$B$2,IF(AND($E89&gt;=13,$E89&lt;=18),$E89*$B$3,IF(AND($E89&gt;18,$E89&lt;=24),$E89*$B$4,IF(AND($E89&gt;24,$E89&lt;=30),$E89*$B$5,IF(AND($E89&gt;30,$E89&lt;=36),$E89*$B$6,IF($E89&gt;36,$E89*$B$7,N/A))))))</f>
        <v>0</v>
      </c>
      <c r="H89">
        <f t="shared" si="2"/>
        <v>0</v>
      </c>
      <c r="J89">
        <f t="shared" si="3"/>
        <v>0</v>
      </c>
    </row>
    <row r="90" spans="6:10" x14ac:dyDescent="0.25">
      <c r="F90">
        <f>IF($E90&lt;=12,$E90*$B$2,IF(AND($E90&gt;=13,$E90&lt;=18),$E90*$B$3,IF(AND($E90&gt;18,$E90&lt;=24),$E90*$B$4,IF(AND($E90&gt;24,$E90&lt;=30),$E90*$B$5,IF(AND($E90&gt;30,$E90&lt;=36),$E90*$B$6,IF($E90&gt;36,$E90*$B$7,N/A))))))</f>
        <v>0</v>
      </c>
      <c r="H90">
        <f t="shared" si="2"/>
        <v>0</v>
      </c>
      <c r="J90">
        <f t="shared" si="3"/>
        <v>0</v>
      </c>
    </row>
    <row r="91" spans="6:10" x14ac:dyDescent="0.25">
      <c r="F91">
        <f>IF($E91&lt;=12,$E91*$B$2,IF(AND($E91&gt;=13,$E91&lt;=18),$E91*$B$3,IF(AND($E91&gt;18,$E91&lt;=24),$E91*$B$4,IF(AND($E91&gt;24,$E91&lt;=30),$E91*$B$5,IF(AND($E91&gt;30,$E91&lt;=36),$E91*$B$6,IF($E91&gt;36,$E91*$B$7,N/A))))))</f>
        <v>0</v>
      </c>
      <c r="H91">
        <f t="shared" si="2"/>
        <v>0</v>
      </c>
      <c r="J91">
        <f t="shared" si="3"/>
        <v>0</v>
      </c>
    </row>
    <row r="92" spans="6:10" x14ac:dyDescent="0.25">
      <c r="F92">
        <f>IF($E92&lt;=12,$E92*$B$2,IF(AND($E92&gt;=13,$E92&lt;=18),$E92*$B$3,IF(AND($E92&gt;18,$E92&lt;=24),$E92*$B$4,IF(AND($E92&gt;24,$E92&lt;=30),$E92*$B$5,IF(AND($E92&gt;30,$E92&lt;=36),$E92*$B$6,IF($E92&gt;36,$E92*$B$7,N/A))))))</f>
        <v>0</v>
      </c>
      <c r="H92">
        <f t="shared" si="2"/>
        <v>0</v>
      </c>
      <c r="J92">
        <f t="shared" si="3"/>
        <v>0</v>
      </c>
    </row>
    <row r="93" spans="6:10" x14ac:dyDescent="0.25">
      <c r="F93">
        <f>IF($E93&lt;=12,$E93*$B$2,IF(AND($E93&gt;=13,$E93&lt;=18),$E93*$B$3,IF(AND($E93&gt;18,$E93&lt;=24),$E93*$B$4,IF(AND($E93&gt;24,$E93&lt;=30),$E93*$B$5,IF(AND($E93&gt;30,$E93&lt;=36),$E93*$B$6,IF($E93&gt;36,$E93*$B$7,N/A))))))</f>
        <v>0</v>
      </c>
      <c r="H93">
        <f t="shared" si="2"/>
        <v>0</v>
      </c>
      <c r="J93">
        <f t="shared" si="3"/>
        <v>0</v>
      </c>
    </row>
    <row r="94" spans="6:10" x14ac:dyDescent="0.25">
      <c r="F94">
        <f>IF($E94&lt;=12,$E94*$B$2,IF(AND($E94&gt;=13,$E94&lt;=18),$E94*$B$3,IF(AND($E94&gt;18,$E94&lt;=24),$E94*$B$4,IF(AND($E94&gt;24,$E94&lt;=30),$E94*$B$5,IF(AND($E94&gt;30,$E94&lt;=36),$E94*$B$6,IF($E94&gt;36,$E94*$B$7,N/A))))))</f>
        <v>0</v>
      </c>
      <c r="H94">
        <f t="shared" si="2"/>
        <v>0</v>
      </c>
      <c r="J94">
        <f t="shared" si="3"/>
        <v>0</v>
      </c>
    </row>
    <row r="95" spans="6:10" x14ac:dyDescent="0.25">
      <c r="F95">
        <f>IF($E95&lt;=12,$E95*$B$2,IF(AND($E95&gt;=13,$E95&lt;=18),$E95*$B$3,IF(AND($E95&gt;18,$E95&lt;=24),$E95*$B$4,IF(AND($E95&gt;24,$E95&lt;=30),$E95*$B$5,IF(AND($E95&gt;30,$E95&lt;=36),$E95*$B$6,IF($E95&gt;36,$E95*$B$7,N/A))))))</f>
        <v>0</v>
      </c>
      <c r="H95">
        <f t="shared" si="2"/>
        <v>0</v>
      </c>
      <c r="J95">
        <f t="shared" si="3"/>
        <v>0</v>
      </c>
    </row>
    <row r="96" spans="6:10" x14ac:dyDescent="0.25">
      <c r="F96">
        <f>IF($E96&lt;=12,$E96*$B$2,IF(AND($E96&gt;=13,$E96&lt;=18),$E96*$B$3,IF(AND($E96&gt;18,$E96&lt;=24),$E96*$B$4,IF(AND($E96&gt;24,$E96&lt;=30),$E96*$B$5,IF(AND($E96&gt;30,$E96&lt;=36),$E96*$B$6,IF($E96&gt;36,$E96*$B$7,N/A))))))</f>
        <v>0</v>
      </c>
      <c r="H96">
        <f t="shared" si="2"/>
        <v>0</v>
      </c>
      <c r="J96">
        <f t="shared" si="3"/>
        <v>0</v>
      </c>
    </row>
    <row r="97" spans="6:10" x14ac:dyDescent="0.25">
      <c r="F97">
        <f>IF($E97&lt;=12,$E97*$B$2,IF(AND($E97&gt;=13,$E97&lt;=18),$E97*$B$3,IF(AND($E97&gt;18,$E97&lt;=24),$E97*$B$4,IF(AND($E97&gt;24,$E97&lt;=30),$E97*$B$5,IF(AND($E97&gt;30,$E97&lt;=36),$E97*$B$6,IF($E97&gt;36,$E97*$B$7,N/A))))))</f>
        <v>0</v>
      </c>
      <c r="H97">
        <f t="shared" si="2"/>
        <v>0</v>
      </c>
      <c r="J97">
        <f t="shared" si="3"/>
        <v>0</v>
      </c>
    </row>
    <row r="98" spans="6:10" x14ac:dyDescent="0.25">
      <c r="F98">
        <f>IF($E98&lt;=12,$E98*$B$2,IF(AND($E98&gt;=13,$E98&lt;=18),$E98*$B$3,IF(AND($E98&gt;18,$E98&lt;=24),$E98*$B$4,IF(AND($E98&gt;24,$E98&lt;=30),$E98*$B$5,IF(AND($E98&gt;30,$E98&lt;=36),$E98*$B$6,IF($E98&gt;36,$E98*$B$7,N/A))))))</f>
        <v>0</v>
      </c>
      <c r="H98">
        <f t="shared" si="2"/>
        <v>0</v>
      </c>
      <c r="J98">
        <f t="shared" si="3"/>
        <v>0</v>
      </c>
    </row>
    <row r="99" spans="6:10" x14ac:dyDescent="0.25">
      <c r="F99">
        <f>IF($E99&lt;=12,$E99*$B$2,IF(AND($E99&gt;=13,$E99&lt;=18),$E99*$B$3,IF(AND($E99&gt;18,$E99&lt;=24),$E99*$B$4,IF(AND($E99&gt;24,$E99&lt;=30),$E99*$B$5,IF(AND($E99&gt;30,$E99&lt;=36),$E99*$B$6,IF($E99&gt;36,$E99*$B$7,N/A))))))</f>
        <v>0</v>
      </c>
      <c r="H99">
        <f t="shared" si="2"/>
        <v>0</v>
      </c>
      <c r="J99">
        <f t="shared" si="3"/>
        <v>0</v>
      </c>
    </row>
    <row r="100" spans="6:10" x14ac:dyDescent="0.25">
      <c r="F100">
        <f>IF($E100&lt;=12,$E100*$B$2,IF(AND($E100&gt;=13,$E100&lt;=18),$E100*$B$3,IF(AND($E100&gt;18,$E100&lt;=24),$E100*$B$4,IF(AND($E100&gt;24,$E100&lt;=30),$E100*$B$5,IF(AND($E100&gt;30,$E100&lt;=36),$E100*$B$6,IF($E100&gt;36,$E100*$B$7,N/A))))))</f>
        <v>0</v>
      </c>
      <c r="H100">
        <f t="shared" si="2"/>
        <v>0</v>
      </c>
      <c r="J100">
        <f t="shared" si="3"/>
        <v>0</v>
      </c>
    </row>
    <row r="101" spans="6:10" x14ac:dyDescent="0.25">
      <c r="F101">
        <f>IF($E101&lt;=12,$E101*$B$2,IF(AND($E101&gt;=13,$E101&lt;=18),$E101*$B$3,IF(AND($E101&gt;18,$E101&lt;=24),$E101*$B$4,IF(AND($E101&gt;24,$E101&lt;=30),$E101*$B$5,IF(AND($E101&gt;30,$E101&lt;=36),$E101*$B$6,IF($E101&gt;36,$E101*$B$7,N/A))))))</f>
        <v>0</v>
      </c>
      <c r="H101">
        <f t="shared" si="2"/>
        <v>0</v>
      </c>
      <c r="J101">
        <f t="shared" si="3"/>
        <v>0</v>
      </c>
    </row>
    <row r="102" spans="6:10" x14ac:dyDescent="0.25">
      <c r="F102">
        <f>IF($E102&lt;=12,$E102*$B$2,IF(AND($E102&gt;=13,$E102&lt;=18),$E102*$B$3,IF(AND($E102&gt;18,$E102&lt;=24),$E102*$B$4,IF(AND($E102&gt;24,$E102&lt;=30),$E102*$B$5,IF(AND($E102&gt;30,$E102&lt;=36),$E102*$B$6,IF($E102&gt;36,$E102*$B$7,N/A))))))</f>
        <v>0</v>
      </c>
      <c r="H102">
        <f t="shared" si="2"/>
        <v>0</v>
      </c>
      <c r="J102">
        <f t="shared" si="3"/>
        <v>0</v>
      </c>
    </row>
    <row r="103" spans="6:10" x14ac:dyDescent="0.25">
      <c r="F103">
        <f>IF($E103&lt;=12,$E103*$B$2,IF(AND($E103&gt;=13,$E103&lt;=18),$E103*$B$3,IF(AND($E103&gt;18,$E103&lt;=24),$E103*$B$4,IF(AND($E103&gt;24,$E103&lt;=30),$E103*$B$5,IF(AND($E103&gt;30,$E103&lt;=36),$E103*$B$6,IF($E103&gt;36,$E103*$B$7,N/A))))))</f>
        <v>0</v>
      </c>
      <c r="H103">
        <f t="shared" si="2"/>
        <v>0</v>
      </c>
      <c r="J103">
        <f t="shared" si="3"/>
        <v>0</v>
      </c>
    </row>
    <row r="104" spans="6:10" x14ac:dyDescent="0.25">
      <c r="F104">
        <f>IF($E104&lt;=12,$E104*$B$2,IF(AND($E104&gt;=13,$E104&lt;=18),$E104*$B$3,IF(AND($E104&gt;18,$E104&lt;=24),$E104*$B$4,IF(AND($E104&gt;24,$E104&lt;=30),$E104*$B$5,IF(AND($E104&gt;30,$E104&lt;=36),$E104*$B$6,IF($E104&gt;36,$E104*$B$7,N/A))))))</f>
        <v>0</v>
      </c>
      <c r="H104">
        <f t="shared" si="2"/>
        <v>0</v>
      </c>
      <c r="J104">
        <f t="shared" si="3"/>
        <v>0</v>
      </c>
    </row>
    <row r="105" spans="6:10" x14ac:dyDescent="0.25">
      <c r="F105">
        <f>IF($E105&lt;=12,$E105*$B$2,IF(AND($E105&gt;=13,$E105&lt;=18),$E105*$B$3,IF(AND($E105&gt;18,$E105&lt;=24),$E105*$B$4,IF(AND($E105&gt;24,$E105&lt;=30),$E105*$B$5,IF(AND($E105&gt;30,$E105&lt;=36),$E105*$B$6,IF($E105&gt;36,$E105*$B$7,N/A))))))</f>
        <v>0</v>
      </c>
      <c r="H105">
        <f t="shared" si="2"/>
        <v>0</v>
      </c>
      <c r="J105">
        <f t="shared" si="3"/>
        <v>0</v>
      </c>
    </row>
    <row r="106" spans="6:10" x14ac:dyDescent="0.25">
      <c r="F106">
        <f>IF($E106&lt;=12,$E106*$B$2,IF(AND($E106&gt;=13,$E106&lt;=18),$E106*$B$3,IF(AND($E106&gt;18,$E106&lt;=24),$E106*$B$4,IF(AND($E106&gt;24,$E106&lt;=30),$E106*$B$5,IF(AND($E106&gt;30,$E106&lt;=36),$E106*$B$6,IF($E106&gt;36,$E106*$B$7,N/A))))))</f>
        <v>0</v>
      </c>
      <c r="H106">
        <f t="shared" si="2"/>
        <v>0</v>
      </c>
      <c r="J106">
        <f t="shared" si="3"/>
        <v>0</v>
      </c>
    </row>
    <row r="107" spans="6:10" x14ac:dyDescent="0.25">
      <c r="F107">
        <f>IF($E107&lt;=12,$E107*$B$2,IF(AND($E107&gt;=13,$E107&lt;=18),$E107*$B$3,IF(AND($E107&gt;18,$E107&lt;=24),$E107*$B$4,IF(AND($E107&gt;24,$E107&lt;=30),$E107*$B$5,IF(AND($E107&gt;30,$E107&lt;=36),$E107*$B$6,IF($E107&gt;36,$E107*$B$7,N/A))))))</f>
        <v>0</v>
      </c>
      <c r="H107">
        <f t="shared" si="2"/>
        <v>0</v>
      </c>
      <c r="J107">
        <f t="shared" si="3"/>
        <v>0</v>
      </c>
    </row>
    <row r="108" spans="6:10" x14ac:dyDescent="0.25">
      <c r="F108">
        <f>IF($E108&lt;=12,$E108*$B$2,IF(AND($E108&gt;=13,$E108&lt;=18),$E108*$B$3,IF(AND($E108&gt;18,$E108&lt;=24),$E108*$B$4,IF(AND($E108&gt;24,$E108&lt;=30),$E108*$B$5,IF(AND($E108&gt;30,$E108&lt;=36),$E108*$B$6,IF($E108&gt;36,$E108*$B$7,N/A))))))</f>
        <v>0</v>
      </c>
      <c r="H108">
        <f t="shared" si="2"/>
        <v>0</v>
      </c>
      <c r="J108">
        <f t="shared" si="3"/>
        <v>0</v>
      </c>
    </row>
    <row r="109" spans="6:10" x14ac:dyDescent="0.25">
      <c r="F109">
        <f>IF($E109&lt;=12,$E109*$B$2,IF(AND($E109&gt;=13,$E109&lt;=18),$E109*$B$3,IF(AND($E109&gt;18,$E109&lt;=24),$E109*$B$4,IF(AND($E109&gt;24,$E109&lt;=30),$E109*$B$5,IF(AND($E109&gt;30,$E109&lt;=36),$E109*$B$6,IF($E109&gt;36,$E109*$B$7,N/A))))))</f>
        <v>0</v>
      </c>
      <c r="H109">
        <f t="shared" si="2"/>
        <v>0</v>
      </c>
      <c r="J109">
        <f t="shared" si="3"/>
        <v>0</v>
      </c>
    </row>
    <row r="110" spans="6:10" x14ac:dyDescent="0.25">
      <c r="F110">
        <f>IF($E110&lt;=12,$E110*$B$2,IF(AND($E110&gt;=13,$E110&lt;=18),$E110*$B$3,IF(AND($E110&gt;18,$E110&lt;=24),$E110*$B$4,IF(AND($E110&gt;24,$E110&lt;=30),$E110*$B$5,IF(AND($E110&gt;30,$E110&lt;=36),$E110*$B$6,IF($E110&gt;36,$E110*$B$7,N/A))))))</f>
        <v>0</v>
      </c>
      <c r="H110">
        <f t="shared" si="2"/>
        <v>0</v>
      </c>
      <c r="J110">
        <f t="shared" si="3"/>
        <v>0</v>
      </c>
    </row>
    <row r="111" spans="6:10" x14ac:dyDescent="0.25">
      <c r="F111">
        <f>IF($E111&lt;=12,$E111*$B$2,IF(AND($E111&gt;=13,$E111&lt;=18),$E111*$B$3,IF(AND($E111&gt;18,$E111&lt;=24),$E111*$B$4,IF(AND($E111&gt;24,$E111&lt;=30),$E111*$B$5,IF(AND($E111&gt;30,$E111&lt;=36),$E111*$B$6,IF($E111&gt;36,$E111*$B$7,N/A))))))</f>
        <v>0</v>
      </c>
      <c r="H111">
        <f t="shared" si="2"/>
        <v>0</v>
      </c>
      <c r="J111">
        <f t="shared" si="3"/>
        <v>0</v>
      </c>
    </row>
    <row r="112" spans="6:10" x14ac:dyDescent="0.25">
      <c r="F112">
        <f>IF($E112&lt;=12,$E112*$B$2,IF(AND($E112&gt;=13,$E112&lt;=18),$E112*$B$3,IF(AND($E112&gt;18,$E112&lt;=24),$E112*$B$4,IF(AND($E112&gt;24,$E112&lt;=30),$E112*$B$5,IF(AND($E112&gt;30,$E112&lt;=36),$E112*$B$6,IF($E112&gt;36,$E112*$B$7,N/A))))))</f>
        <v>0</v>
      </c>
      <c r="H112">
        <f t="shared" si="2"/>
        <v>0</v>
      </c>
      <c r="J112">
        <f t="shared" si="3"/>
        <v>0</v>
      </c>
    </row>
    <row r="113" spans="6:10" x14ac:dyDescent="0.25">
      <c r="F113">
        <f>IF($E113&lt;=12,$E113*$B$2,IF(AND($E113&gt;=13,$E113&lt;=18),$E113*$B$3,IF(AND($E113&gt;18,$E113&lt;=24),$E113*$B$4,IF(AND($E113&gt;24,$E113&lt;=30),$E113*$B$5,IF(AND($E113&gt;30,$E113&lt;=36),$E113*$B$6,IF($E113&gt;36,$E113*$B$7,N/A))))))</f>
        <v>0</v>
      </c>
      <c r="H113">
        <f t="shared" si="2"/>
        <v>0</v>
      </c>
      <c r="J113">
        <f t="shared" si="3"/>
        <v>0</v>
      </c>
    </row>
    <row r="114" spans="6:10" x14ac:dyDescent="0.25">
      <c r="F114">
        <f>IF($E114&lt;=12,$E114*$B$2,IF(AND($E114&gt;=13,$E114&lt;=18),$E114*$B$3,IF(AND($E114&gt;18,$E114&lt;=24),$E114*$B$4,IF(AND($E114&gt;24,$E114&lt;=30),$E114*$B$5,IF(AND($E114&gt;30,$E114&lt;=36),$E114*$B$6,IF($E114&gt;36,$E114*$B$7,N/A))))))</f>
        <v>0</v>
      </c>
      <c r="H114">
        <f t="shared" si="2"/>
        <v>0</v>
      </c>
      <c r="J114">
        <f t="shared" si="3"/>
        <v>0</v>
      </c>
    </row>
    <row r="115" spans="6:10" x14ac:dyDescent="0.25">
      <c r="F115">
        <f>IF($E115&lt;=12,$E115*$B$2,IF(AND($E115&gt;=13,$E115&lt;=18),$E115*$B$3,IF(AND($E115&gt;18,$E115&lt;=24),$E115*$B$4,IF(AND($E115&gt;24,$E115&lt;=30),$E115*$B$5,IF(AND($E115&gt;30,$E115&lt;=36),$E115*$B$6,IF($E115&gt;36,$E115*$B$7,N/A))))))</f>
        <v>0</v>
      </c>
      <c r="H115">
        <f t="shared" si="2"/>
        <v>0</v>
      </c>
      <c r="J115">
        <f t="shared" si="3"/>
        <v>0</v>
      </c>
    </row>
    <row r="116" spans="6:10" x14ac:dyDescent="0.25">
      <c r="F116">
        <f>IF($E116&lt;=12,$E116*$B$2,IF(AND($E116&gt;=13,$E116&lt;=18),$E116*$B$3,IF(AND($E116&gt;18,$E116&lt;=24),$E116*$B$4,IF(AND($E116&gt;24,$E116&lt;=30),$E116*$B$5,IF(AND($E116&gt;30,$E116&lt;=36),$E116*$B$6,IF($E116&gt;36,$E116*$B$7,N/A))))))</f>
        <v>0</v>
      </c>
      <c r="H116">
        <f t="shared" si="2"/>
        <v>0</v>
      </c>
      <c r="J116">
        <f t="shared" si="3"/>
        <v>0</v>
      </c>
    </row>
    <row r="117" spans="6:10" x14ac:dyDescent="0.25">
      <c r="F117">
        <f>IF($E117&lt;=12,$E117*$B$2,IF(AND($E117&gt;=13,$E117&lt;=18),$E117*$B$3,IF(AND($E117&gt;18,$E117&lt;=24),$E117*$B$4,IF(AND($E117&gt;24,$E117&lt;=30),$E117*$B$5,IF(AND($E117&gt;30,$E117&lt;=36),$E117*$B$6,IF($E117&gt;36,$E117*$B$7,N/A))))))</f>
        <v>0</v>
      </c>
      <c r="H117">
        <f t="shared" si="2"/>
        <v>0</v>
      </c>
      <c r="J117">
        <f t="shared" si="3"/>
        <v>0</v>
      </c>
    </row>
    <row r="118" spans="6:10" x14ac:dyDescent="0.25">
      <c r="F118">
        <f>IF($E118&lt;=12,$E118*$B$2,IF(AND($E118&gt;=13,$E118&lt;=18),$E118*$B$3,IF(AND($E118&gt;18,$E118&lt;=24),$E118*$B$4,IF(AND($E118&gt;24,$E118&lt;=30),$E118*$B$5,IF(AND($E118&gt;30,$E118&lt;=36),$E118*$B$6,IF($E118&gt;36,$E118*$B$7,N/A))))))</f>
        <v>0</v>
      </c>
      <c r="H118">
        <f t="shared" si="2"/>
        <v>0</v>
      </c>
      <c r="J118">
        <f t="shared" si="3"/>
        <v>0</v>
      </c>
    </row>
    <row r="119" spans="6:10" x14ac:dyDescent="0.25">
      <c r="F119">
        <f>IF($E119&lt;=12,$E119*$B$2,IF(AND($E119&gt;=13,$E119&lt;=18),$E119*$B$3,IF(AND($E119&gt;18,$E119&lt;=24),$E119*$B$4,IF(AND($E119&gt;24,$E119&lt;=30),$E119*$B$5,IF(AND($E119&gt;30,$E119&lt;=36),$E119*$B$6,IF($E119&gt;36,$E119*$B$7,N/A))))))</f>
        <v>0</v>
      </c>
      <c r="H119">
        <f t="shared" si="2"/>
        <v>0</v>
      </c>
      <c r="J119">
        <f t="shared" si="3"/>
        <v>0</v>
      </c>
    </row>
    <row r="120" spans="6:10" x14ac:dyDescent="0.25">
      <c r="F120">
        <f>IF($E120&lt;=12,$E120*$B$2,IF(AND($E120&gt;=13,$E120&lt;=18),$E120*$B$3,IF(AND($E120&gt;18,$E120&lt;=24),$E120*$B$4,IF(AND($E120&gt;24,$E120&lt;=30),$E120*$B$5,IF(AND($E120&gt;30,$E120&lt;=36),$E120*$B$6,IF($E120&gt;36,$E120*$B$7,N/A))))))</f>
        <v>0</v>
      </c>
      <c r="H120">
        <f t="shared" si="2"/>
        <v>0</v>
      </c>
      <c r="J120">
        <f t="shared" si="3"/>
        <v>0</v>
      </c>
    </row>
    <row r="121" spans="6:10" x14ac:dyDescent="0.25">
      <c r="F121">
        <f>IF($E121&lt;=12,$E121*$B$2,IF(AND($E121&gt;=13,$E121&lt;=18),$E121*$B$3,IF(AND($E121&gt;18,$E121&lt;=24),$E121*$B$4,IF(AND($E121&gt;24,$E121&lt;=30),$E121*$B$5,IF(AND($E121&gt;30,$E121&lt;=36),$E121*$B$6,IF($E121&gt;36,$E121*$B$7,N/A))))))</f>
        <v>0</v>
      </c>
      <c r="H121">
        <f t="shared" si="2"/>
        <v>0</v>
      </c>
      <c r="J121">
        <f t="shared" si="3"/>
        <v>0</v>
      </c>
    </row>
    <row r="122" spans="6:10" x14ac:dyDescent="0.25">
      <c r="F122">
        <f>IF($E122&lt;=12,$E122*$B$2,IF(AND($E122&gt;=13,$E122&lt;=18),$E122*$B$3,IF(AND($E122&gt;18,$E122&lt;=24),$E122*$B$4,IF(AND($E122&gt;24,$E122&lt;=30),$E122*$B$5,IF(AND($E122&gt;30,$E122&lt;=36),$E122*$B$6,IF($E122&gt;36,$E122*$B$7,N/A))))))</f>
        <v>0</v>
      </c>
      <c r="H122">
        <f t="shared" si="2"/>
        <v>0</v>
      </c>
      <c r="J122">
        <f t="shared" si="3"/>
        <v>0</v>
      </c>
    </row>
    <row r="123" spans="6:10" x14ac:dyDescent="0.25">
      <c r="F123">
        <f>IF($E123&lt;=12,$E123*$B$2,IF(AND($E123&gt;=13,$E123&lt;=18),$E123*$B$3,IF(AND($E123&gt;18,$E123&lt;=24),$E123*$B$4,IF(AND($E123&gt;24,$E123&lt;=30),$E123*$B$5,IF(AND($E123&gt;30,$E123&lt;=36),$E123*$B$6,IF($E123&gt;36,$E123*$B$7,N/A))))))</f>
        <v>0</v>
      </c>
      <c r="H123">
        <f t="shared" si="2"/>
        <v>0</v>
      </c>
      <c r="J123">
        <f t="shared" si="3"/>
        <v>0</v>
      </c>
    </row>
    <row r="124" spans="6:10" x14ac:dyDescent="0.25">
      <c r="F124">
        <f>IF($E124&lt;=12,$E124*$B$2,IF(AND($E124&gt;=13,$E124&lt;=18),$E124*$B$3,IF(AND($E124&gt;18,$E124&lt;=24),$E124*$B$4,IF(AND($E124&gt;24,$E124&lt;=30),$E124*$B$5,IF(AND($E124&gt;30,$E124&lt;=36),$E124*$B$6,IF($E124&gt;36,$E124*$B$7,N/A))))))</f>
        <v>0</v>
      </c>
      <c r="H124">
        <f t="shared" si="2"/>
        <v>0</v>
      </c>
      <c r="J124">
        <f t="shared" si="3"/>
        <v>0</v>
      </c>
    </row>
    <row r="125" spans="6:10" x14ac:dyDescent="0.25">
      <c r="F125">
        <f>IF($E125&lt;=12,$E125*$B$2,IF(AND($E125&gt;=13,$E125&lt;=18),$E125*$B$3,IF(AND($E125&gt;18,$E125&lt;=24),$E125*$B$4,IF(AND($E125&gt;24,$E125&lt;=30),$E125*$B$5,IF(AND($E125&gt;30,$E125&lt;=36),$E125*$B$6,IF($E125&gt;36,$E125*$B$7,N/A))))))</f>
        <v>0</v>
      </c>
      <c r="H125">
        <f t="shared" si="2"/>
        <v>0</v>
      </c>
      <c r="J125">
        <f t="shared" si="3"/>
        <v>0</v>
      </c>
    </row>
    <row r="126" spans="6:10" x14ac:dyDescent="0.25">
      <c r="F126">
        <f>IF($E126&lt;=12,$E126*$B$2,IF(AND($E126&gt;=13,$E126&lt;=18),$E126*$B$3,IF(AND($E126&gt;18,$E126&lt;=24),$E126*$B$4,IF(AND($E126&gt;24,$E126&lt;=30),$E126*$B$5,IF(AND($E126&gt;30,$E126&lt;=36),$E126*$B$6,IF($E126&gt;36,$E126*$B$7,N/A))))))</f>
        <v>0</v>
      </c>
      <c r="H126">
        <f t="shared" si="2"/>
        <v>0</v>
      </c>
      <c r="J126">
        <f t="shared" si="3"/>
        <v>0</v>
      </c>
    </row>
    <row r="127" spans="6:10" x14ac:dyDescent="0.25">
      <c r="F127">
        <f>IF($E127&lt;=12,$E127*$B$2,IF(AND($E127&gt;=13,$E127&lt;=18),$E127*$B$3,IF(AND($E127&gt;18,$E127&lt;=24),$E127*$B$4,IF(AND($E127&gt;24,$E127&lt;=30),$E127*$B$5,IF(AND($E127&gt;30,$E127&lt;=36),$E127*$B$6,IF($E127&gt;36,$E127*$B$7,N/A))))))</f>
        <v>0</v>
      </c>
      <c r="H127">
        <f t="shared" si="2"/>
        <v>0</v>
      </c>
      <c r="J127">
        <f t="shared" si="3"/>
        <v>0</v>
      </c>
    </row>
    <row r="128" spans="6:10" x14ac:dyDescent="0.25">
      <c r="F128">
        <f>IF($E128&lt;=12,$E128*$B$2,IF(AND($E128&gt;=13,$E128&lt;=18),$E128*$B$3,IF(AND($E128&gt;18,$E128&lt;=24),$E128*$B$4,IF(AND($E128&gt;24,$E128&lt;=30),$E128*$B$5,IF(AND($E128&gt;30,$E128&lt;=36),$E128*$B$6,IF($E128&gt;36,$E128*$B$7,N/A))))))</f>
        <v>0</v>
      </c>
      <c r="H128">
        <f t="shared" si="2"/>
        <v>0</v>
      </c>
      <c r="J128">
        <f t="shared" si="3"/>
        <v>0</v>
      </c>
    </row>
    <row r="129" spans="6:10" x14ac:dyDescent="0.25">
      <c r="F129">
        <f>IF($E129&lt;=12,$E129*$B$2,IF(AND($E129&gt;=13,$E129&lt;=18),$E129*$B$3,IF(AND($E129&gt;18,$E129&lt;=24),$E129*$B$4,IF(AND($E129&gt;24,$E129&lt;=30),$E129*$B$5,IF(AND($E129&gt;30,$E129&lt;=36),$E129*$B$6,IF($E129&gt;36,$E129*$B$7,N/A))))))</f>
        <v>0</v>
      </c>
      <c r="H129">
        <f t="shared" si="2"/>
        <v>0</v>
      </c>
      <c r="J129">
        <f t="shared" si="3"/>
        <v>0</v>
      </c>
    </row>
    <row r="130" spans="6:10" x14ac:dyDescent="0.25">
      <c r="F130">
        <f>IF($E130&lt;=12,$E130*$B$2,IF(AND($E130&gt;=13,$E130&lt;=18),$E130*$B$3,IF(AND($E130&gt;18,$E130&lt;=24),$E130*$B$4,IF(AND($E130&gt;24,$E130&lt;=30),$E130*$B$5,IF(AND($E130&gt;30,$E130&lt;=36),$E130*$B$6,IF($E130&gt;36,$E130*$B$7,N/A))))))</f>
        <v>0</v>
      </c>
      <c r="H130">
        <f t="shared" si="2"/>
        <v>0</v>
      </c>
      <c r="J130">
        <f t="shared" si="3"/>
        <v>0</v>
      </c>
    </row>
    <row r="131" spans="6:10" x14ac:dyDescent="0.25">
      <c r="F131">
        <f>IF($E131&lt;=12,$E131*$B$2,IF(AND($E131&gt;=13,$E131&lt;=18),$E131*$B$3,IF(AND($E131&gt;18,$E131&lt;=24),$E131*$B$4,IF(AND($E131&gt;24,$E131&lt;=30),$E131*$B$5,IF(AND($E131&gt;30,$E131&lt;=36),$E131*$B$6,IF($E131&gt;36,$E131*$B$7,N/A))))))</f>
        <v>0</v>
      </c>
      <c r="H131">
        <f t="shared" si="2"/>
        <v>0</v>
      </c>
      <c r="J131">
        <f t="shared" si="3"/>
        <v>0</v>
      </c>
    </row>
    <row r="132" spans="6:10" x14ac:dyDescent="0.25">
      <c r="F132">
        <f>IF($E132&lt;=12,$E132*$B$2,IF(AND($E132&gt;=13,$E132&lt;=18),$E132*$B$3,IF(AND($E132&gt;18,$E132&lt;=24),$E132*$B$4,IF(AND($E132&gt;24,$E132&lt;=30),$E132*$B$5,IF(AND($E132&gt;30,$E132&lt;=36),$E132*$B$6,IF($E132&gt;36,$E132*$B$7,N/A))))))</f>
        <v>0</v>
      </c>
      <c r="H132">
        <f t="shared" si="2"/>
        <v>0</v>
      </c>
      <c r="J132">
        <f t="shared" si="3"/>
        <v>0</v>
      </c>
    </row>
    <row r="133" spans="6:10" x14ac:dyDescent="0.25">
      <c r="F133">
        <f>IF($E133&lt;=12,$E133*$B$2,IF(AND($E133&gt;=13,$E133&lt;=18),$E133*$B$3,IF(AND($E133&gt;18,$E133&lt;=24),$E133*$B$4,IF(AND($E133&gt;24,$E133&lt;=30),$E133*$B$5,IF(AND($E133&gt;30,$E133&lt;=36),$E133*$B$6,IF($E133&gt;36,$E133*$B$7,N/A))))))</f>
        <v>0</v>
      </c>
      <c r="H133">
        <f t="shared" si="2"/>
        <v>0</v>
      </c>
      <c r="J133">
        <f t="shared" si="3"/>
        <v>0</v>
      </c>
    </row>
    <row r="134" spans="6:10" x14ac:dyDescent="0.25">
      <c r="F134">
        <f>IF($E134&lt;=12,$E134*$B$2,IF(AND($E134&gt;=13,$E134&lt;=18),$E134*$B$3,IF(AND($E134&gt;18,$E134&lt;=24),$E134*$B$4,IF(AND($E134&gt;24,$E134&lt;=30),$E134*$B$5,IF(AND($E134&gt;30,$E134&lt;=36),$E134*$B$6,IF($E134&gt;36,$E134*$B$7,N/A))))))</f>
        <v>0</v>
      </c>
      <c r="H134">
        <f t="shared" si="2"/>
        <v>0</v>
      </c>
      <c r="J134">
        <f t="shared" si="3"/>
        <v>0</v>
      </c>
    </row>
    <row r="135" spans="6:10" x14ac:dyDescent="0.25">
      <c r="F135">
        <f>IF($E135&lt;=12,$E135*$B$2,IF(AND($E135&gt;=13,$E135&lt;=18),$E135*$B$3,IF(AND($E135&gt;18,$E135&lt;=24),$E135*$B$4,IF(AND($E135&gt;24,$E135&lt;=30),$E135*$B$5,IF(AND($E135&gt;30,$E135&lt;=36),$E135*$B$6,IF($E135&gt;36,$E135*$B$7,N/A))))))</f>
        <v>0</v>
      </c>
      <c r="H135">
        <f t="shared" si="2"/>
        <v>0</v>
      </c>
      <c r="J135">
        <f t="shared" si="3"/>
        <v>0</v>
      </c>
    </row>
    <row r="136" spans="6:10" x14ac:dyDescent="0.25">
      <c r="F136">
        <f>IF($E136&lt;=12,$E136*$B$2,IF(AND($E136&gt;=13,$E136&lt;=18),$E136*$B$3,IF(AND($E136&gt;18,$E136&lt;=24),$E136*$B$4,IF(AND($E136&gt;24,$E136&lt;=30),$E136*$B$5,IF(AND($E136&gt;30,$E136&lt;=36),$E136*$B$6,IF($E136&gt;36,$E136*$B$7,N/A))))))</f>
        <v>0</v>
      </c>
      <c r="H136">
        <f t="shared" si="2"/>
        <v>0</v>
      </c>
      <c r="J136">
        <f t="shared" si="3"/>
        <v>0</v>
      </c>
    </row>
    <row r="137" spans="6:10" x14ac:dyDescent="0.25">
      <c r="F137">
        <f>IF($E137&lt;=12,$E137*$B$2,IF(AND($E137&gt;=13,$E137&lt;=18),$E137*$B$3,IF(AND($E137&gt;18,$E137&lt;=24),$E137*$B$4,IF(AND($E137&gt;24,$E137&lt;=30),$E137*$B$5,IF(AND($E137&gt;30,$E137&lt;=36),$E137*$B$6,IF($E137&gt;36,$E137*$B$7,N/A))))))</f>
        <v>0</v>
      </c>
      <c r="H137">
        <f t="shared" ref="H137:H200" si="4">IF(AND($E137&lt;=12,$E137&gt;0,$G137="y"),$F137+$C$2,IF(AND($E137&gt;=13,$E137&lt;=18,G137="y"),$F137+$C$3,IF(AND($E137&gt;18,$E137&lt;=24,$G137="y"),$F137+$C$4,IF(AND($E137&gt;24,$E137&lt;=30,$G137="y"),$F137+$C$5,IF(AND($E137&gt;30,$E137&lt;=36,$G137="y"),$F137+$C$6,IF(AND($E137&gt;36,$G137="y"),$F137+$C$7,$F137))))))</f>
        <v>0</v>
      </c>
      <c r="J137">
        <f t="shared" ref="J137:J200" si="5">IF(AND($I137="y",$E137&gt;0),$H137+$D$2,$H137)</f>
        <v>0</v>
      </c>
    </row>
    <row r="138" spans="6:10" x14ac:dyDescent="0.25">
      <c r="F138">
        <f>IF($E138&lt;=12,$E138*$B$2,IF(AND($E138&gt;=13,$E138&lt;=18),$E138*$B$3,IF(AND($E138&gt;18,$E138&lt;=24),$E138*$B$4,IF(AND($E138&gt;24,$E138&lt;=30),$E138*$B$5,IF(AND($E138&gt;30,$E138&lt;=36),$E138*$B$6,IF($E138&gt;36,$E138*$B$7,N/A))))))</f>
        <v>0</v>
      </c>
      <c r="H138">
        <f t="shared" si="4"/>
        <v>0</v>
      </c>
      <c r="J138">
        <f t="shared" si="5"/>
        <v>0</v>
      </c>
    </row>
    <row r="139" spans="6:10" x14ac:dyDescent="0.25">
      <c r="F139">
        <f>IF($E139&lt;=12,$E139*$B$2,IF(AND($E139&gt;=13,$E139&lt;=18),$E139*$B$3,IF(AND($E139&gt;18,$E139&lt;=24),$E139*$B$4,IF(AND($E139&gt;24,$E139&lt;=30),$E139*$B$5,IF(AND($E139&gt;30,$E139&lt;=36),$E139*$B$6,IF($E139&gt;36,$E139*$B$7,N/A))))))</f>
        <v>0</v>
      </c>
      <c r="H139">
        <f t="shared" si="4"/>
        <v>0</v>
      </c>
      <c r="J139">
        <f t="shared" si="5"/>
        <v>0</v>
      </c>
    </row>
    <row r="140" spans="6:10" x14ac:dyDescent="0.25">
      <c r="F140">
        <f>IF($E140&lt;=12,$E140*$B$2,IF(AND($E140&gt;=13,$E140&lt;=18),$E140*$B$3,IF(AND($E140&gt;18,$E140&lt;=24),$E140*$B$4,IF(AND($E140&gt;24,$E140&lt;=30),$E140*$B$5,IF(AND($E140&gt;30,$E140&lt;=36),$E140*$B$6,IF($E140&gt;36,$E140*$B$7,N/A))))))</f>
        <v>0</v>
      </c>
      <c r="H140">
        <f t="shared" si="4"/>
        <v>0</v>
      </c>
      <c r="J140">
        <f t="shared" si="5"/>
        <v>0</v>
      </c>
    </row>
    <row r="141" spans="6:10" x14ac:dyDescent="0.25">
      <c r="F141">
        <f>IF($E141&lt;=12,$E141*$B$2,IF(AND($E141&gt;=13,$E141&lt;=18),$E141*$B$3,IF(AND($E141&gt;18,$E141&lt;=24),$E141*$B$4,IF(AND($E141&gt;24,$E141&lt;=30),$E141*$B$5,IF(AND($E141&gt;30,$E141&lt;=36),$E141*$B$6,IF($E141&gt;36,$E141*$B$7,N/A))))))</f>
        <v>0</v>
      </c>
      <c r="H141">
        <f t="shared" si="4"/>
        <v>0</v>
      </c>
      <c r="J141">
        <f t="shared" si="5"/>
        <v>0</v>
      </c>
    </row>
    <row r="142" spans="6:10" x14ac:dyDescent="0.25">
      <c r="F142">
        <f>IF($E142&lt;=12,$E142*$B$2,IF(AND($E142&gt;=13,$E142&lt;=18),$E142*$B$3,IF(AND($E142&gt;18,$E142&lt;=24),$E142*$B$4,IF(AND($E142&gt;24,$E142&lt;=30),$E142*$B$5,IF(AND($E142&gt;30,$E142&lt;=36),$E142*$B$6,IF($E142&gt;36,$E142*$B$7,N/A))))))</f>
        <v>0</v>
      </c>
      <c r="H142">
        <f t="shared" si="4"/>
        <v>0</v>
      </c>
      <c r="J142">
        <f t="shared" si="5"/>
        <v>0</v>
      </c>
    </row>
    <row r="143" spans="6:10" x14ac:dyDescent="0.25">
      <c r="F143">
        <f>IF($E143&lt;=12,$E143*$B$2,IF(AND($E143&gt;=13,$E143&lt;=18),$E143*$B$3,IF(AND($E143&gt;18,$E143&lt;=24),$E143*$B$4,IF(AND($E143&gt;24,$E143&lt;=30),$E143*$B$5,IF(AND($E143&gt;30,$E143&lt;=36),$E143*$B$6,IF($E143&gt;36,$E143*$B$7,N/A))))))</f>
        <v>0</v>
      </c>
      <c r="H143">
        <f t="shared" si="4"/>
        <v>0</v>
      </c>
      <c r="J143">
        <f t="shared" si="5"/>
        <v>0</v>
      </c>
    </row>
    <row r="144" spans="6:10" x14ac:dyDescent="0.25">
      <c r="F144">
        <f>IF($E144&lt;=12,$E144*$B$2,IF(AND($E144&gt;=13,$E144&lt;=18),$E144*$B$3,IF(AND($E144&gt;18,$E144&lt;=24),$E144*$B$4,IF(AND($E144&gt;24,$E144&lt;=30),$E144*$B$5,IF(AND($E144&gt;30,$E144&lt;=36),$E144*$B$6,IF($E144&gt;36,$E144*$B$7,N/A))))))</f>
        <v>0</v>
      </c>
      <c r="H144">
        <f t="shared" si="4"/>
        <v>0</v>
      </c>
      <c r="J144">
        <f t="shared" si="5"/>
        <v>0</v>
      </c>
    </row>
    <row r="145" spans="6:10" x14ac:dyDescent="0.25">
      <c r="F145">
        <f>IF($E145&lt;=12,$E145*$B$2,IF(AND($E145&gt;=13,$E145&lt;=18),$E145*$B$3,IF(AND($E145&gt;18,$E145&lt;=24),$E145*$B$4,IF(AND($E145&gt;24,$E145&lt;=30),$E145*$B$5,IF(AND($E145&gt;30,$E145&lt;=36),$E145*$B$6,IF($E145&gt;36,$E145*$B$7,N/A))))))</f>
        <v>0</v>
      </c>
      <c r="H145">
        <f t="shared" si="4"/>
        <v>0</v>
      </c>
      <c r="J145">
        <f t="shared" si="5"/>
        <v>0</v>
      </c>
    </row>
    <row r="146" spans="6:10" x14ac:dyDescent="0.25">
      <c r="F146">
        <f>IF($E146&lt;=12,$E146*$B$2,IF(AND($E146&gt;=13,$E146&lt;=18),$E146*$B$3,IF(AND($E146&gt;18,$E146&lt;=24),$E146*$B$4,IF(AND($E146&gt;24,$E146&lt;=30),$E146*$B$5,IF(AND($E146&gt;30,$E146&lt;=36),$E146*$B$6,IF($E146&gt;36,$E146*$B$7,N/A))))))</f>
        <v>0</v>
      </c>
      <c r="H146">
        <f t="shared" si="4"/>
        <v>0</v>
      </c>
      <c r="J146">
        <f t="shared" si="5"/>
        <v>0</v>
      </c>
    </row>
    <row r="147" spans="6:10" x14ac:dyDescent="0.25">
      <c r="F147">
        <f>IF($E147&lt;=12,$E147*$B$2,IF(AND($E147&gt;=13,$E147&lt;=18),$E147*$B$3,IF(AND($E147&gt;18,$E147&lt;=24),$E147*$B$4,IF(AND($E147&gt;24,$E147&lt;=30),$E147*$B$5,IF(AND($E147&gt;30,$E147&lt;=36),$E147*$B$6,IF($E147&gt;36,$E147*$B$7,N/A))))))</f>
        <v>0</v>
      </c>
      <c r="H147">
        <f t="shared" si="4"/>
        <v>0</v>
      </c>
      <c r="J147">
        <f t="shared" si="5"/>
        <v>0</v>
      </c>
    </row>
    <row r="148" spans="6:10" x14ac:dyDescent="0.25">
      <c r="F148">
        <f>IF($E148&lt;=12,$E148*$B$2,IF(AND($E148&gt;=13,$E148&lt;=18),$E148*$B$3,IF(AND($E148&gt;18,$E148&lt;=24),$E148*$B$4,IF(AND($E148&gt;24,$E148&lt;=30),$E148*$B$5,IF(AND($E148&gt;30,$E148&lt;=36),$E148*$B$6,IF($E148&gt;36,$E148*$B$7,N/A))))))</f>
        <v>0</v>
      </c>
      <c r="H148">
        <f t="shared" si="4"/>
        <v>0</v>
      </c>
      <c r="J148">
        <f t="shared" si="5"/>
        <v>0</v>
      </c>
    </row>
    <row r="149" spans="6:10" x14ac:dyDescent="0.25">
      <c r="F149">
        <f>IF($E149&lt;=12,$E149*$B$2,IF(AND($E149&gt;=13,$E149&lt;=18),$E149*$B$3,IF(AND($E149&gt;18,$E149&lt;=24),$E149*$B$4,IF(AND($E149&gt;24,$E149&lt;=30),$E149*$B$5,IF(AND($E149&gt;30,$E149&lt;=36),$E149*$B$6,IF($E149&gt;36,$E149*$B$7,N/A))))))</f>
        <v>0</v>
      </c>
      <c r="H149">
        <f t="shared" si="4"/>
        <v>0</v>
      </c>
      <c r="J149">
        <f t="shared" si="5"/>
        <v>0</v>
      </c>
    </row>
    <row r="150" spans="6:10" x14ac:dyDescent="0.25">
      <c r="F150">
        <f>IF($E150&lt;=12,$E150*$B$2,IF(AND($E150&gt;=13,$E150&lt;=18),$E150*$B$3,IF(AND($E150&gt;18,$E150&lt;=24),$E150*$B$4,IF(AND($E150&gt;24,$E150&lt;=30),$E150*$B$5,IF(AND($E150&gt;30,$E150&lt;=36),$E150*$B$6,IF($E150&gt;36,$E150*$B$7,N/A))))))</f>
        <v>0</v>
      </c>
      <c r="H150">
        <f t="shared" si="4"/>
        <v>0</v>
      </c>
      <c r="J150">
        <f t="shared" si="5"/>
        <v>0</v>
      </c>
    </row>
    <row r="151" spans="6:10" x14ac:dyDescent="0.25">
      <c r="F151">
        <f>IF($E151&lt;=12,$E151*$B$2,IF(AND($E151&gt;=13,$E151&lt;=18),$E151*$B$3,IF(AND($E151&gt;18,$E151&lt;=24),$E151*$B$4,IF(AND($E151&gt;24,$E151&lt;=30),$E151*$B$5,IF(AND($E151&gt;30,$E151&lt;=36),$E151*$B$6,IF($E151&gt;36,$E151*$B$7,N/A))))))</f>
        <v>0</v>
      </c>
      <c r="H151">
        <f t="shared" si="4"/>
        <v>0</v>
      </c>
      <c r="J151">
        <f t="shared" si="5"/>
        <v>0</v>
      </c>
    </row>
    <row r="152" spans="6:10" x14ac:dyDescent="0.25">
      <c r="F152">
        <f>IF($E152&lt;=12,$E152*$B$2,IF(AND($E152&gt;=13,$E152&lt;=18),$E152*$B$3,IF(AND($E152&gt;18,$E152&lt;=24),$E152*$B$4,IF(AND($E152&gt;24,$E152&lt;=30),$E152*$B$5,IF(AND($E152&gt;30,$E152&lt;=36),$E152*$B$6,IF($E152&gt;36,$E152*$B$7,N/A))))))</f>
        <v>0</v>
      </c>
      <c r="H152">
        <f t="shared" si="4"/>
        <v>0</v>
      </c>
      <c r="J152">
        <f t="shared" si="5"/>
        <v>0</v>
      </c>
    </row>
    <row r="153" spans="6:10" x14ac:dyDescent="0.25">
      <c r="F153">
        <f>IF($E153&lt;=12,$E153*$B$2,IF(AND($E153&gt;=13,$E153&lt;=18),$E153*$B$3,IF(AND($E153&gt;18,$E153&lt;=24),$E153*$B$4,IF(AND($E153&gt;24,$E153&lt;=30),$E153*$B$5,IF(AND($E153&gt;30,$E153&lt;=36),$E153*$B$6,IF($E153&gt;36,$E153*$B$7,N/A))))))</f>
        <v>0</v>
      </c>
      <c r="H153">
        <f t="shared" si="4"/>
        <v>0</v>
      </c>
      <c r="J153">
        <f t="shared" si="5"/>
        <v>0</v>
      </c>
    </row>
    <row r="154" spans="6:10" x14ac:dyDescent="0.25">
      <c r="F154">
        <f>IF($E154&lt;=12,$E154*$B$2,IF(AND($E154&gt;=13,$E154&lt;=18),$E154*$B$3,IF(AND($E154&gt;18,$E154&lt;=24),$E154*$B$4,IF(AND($E154&gt;24,$E154&lt;=30),$E154*$B$5,IF(AND($E154&gt;30,$E154&lt;=36),$E154*$B$6,IF($E154&gt;36,$E154*$B$7,N/A))))))</f>
        <v>0</v>
      </c>
      <c r="H154">
        <f t="shared" si="4"/>
        <v>0</v>
      </c>
      <c r="J154">
        <f t="shared" si="5"/>
        <v>0</v>
      </c>
    </row>
    <row r="155" spans="6:10" x14ac:dyDescent="0.25">
      <c r="F155">
        <f>IF($E155&lt;=12,$E155*$B$2,IF(AND($E155&gt;=13,$E155&lt;=18),$E155*$B$3,IF(AND($E155&gt;18,$E155&lt;=24),$E155*$B$4,IF(AND($E155&gt;24,$E155&lt;=30),$E155*$B$5,IF(AND($E155&gt;30,$E155&lt;=36),$E155*$B$6,IF($E155&gt;36,$E155*$B$7,N/A))))))</f>
        <v>0</v>
      </c>
      <c r="H155">
        <f t="shared" si="4"/>
        <v>0</v>
      </c>
      <c r="J155">
        <f t="shared" si="5"/>
        <v>0</v>
      </c>
    </row>
    <row r="156" spans="6:10" x14ac:dyDescent="0.25">
      <c r="F156">
        <f>IF($E156&lt;=12,$E156*$B$2,IF(AND($E156&gt;=13,$E156&lt;=18),$E156*$B$3,IF(AND($E156&gt;18,$E156&lt;=24),$E156*$B$4,IF(AND($E156&gt;24,$E156&lt;=30),$E156*$B$5,IF(AND($E156&gt;30,$E156&lt;=36),$E156*$B$6,IF($E156&gt;36,$E156*$B$7,N/A))))))</f>
        <v>0</v>
      </c>
      <c r="H156">
        <f t="shared" si="4"/>
        <v>0</v>
      </c>
      <c r="J156">
        <f t="shared" si="5"/>
        <v>0</v>
      </c>
    </row>
    <row r="157" spans="6:10" x14ac:dyDescent="0.25">
      <c r="F157">
        <f>IF($E157&lt;=12,$E157*$B$2,IF(AND($E157&gt;=13,$E157&lt;=18),$E157*$B$3,IF(AND($E157&gt;18,$E157&lt;=24),$E157*$B$4,IF(AND($E157&gt;24,$E157&lt;=30),$E157*$B$5,IF(AND($E157&gt;30,$E157&lt;=36),$E157*$B$6,IF($E157&gt;36,$E157*$B$7,N/A))))))</f>
        <v>0</v>
      </c>
      <c r="H157">
        <f t="shared" si="4"/>
        <v>0</v>
      </c>
      <c r="J157">
        <f t="shared" si="5"/>
        <v>0</v>
      </c>
    </row>
    <row r="158" spans="6:10" x14ac:dyDescent="0.25">
      <c r="F158">
        <f>IF($E158&lt;=12,$E158*$B$2,IF(AND($E158&gt;=13,$E158&lt;=18),$E158*$B$3,IF(AND($E158&gt;18,$E158&lt;=24),$E158*$B$4,IF(AND($E158&gt;24,$E158&lt;=30),$E158*$B$5,IF(AND($E158&gt;30,$E158&lt;=36),$E158*$B$6,IF($E158&gt;36,$E158*$B$7,N/A))))))</f>
        <v>0</v>
      </c>
      <c r="H158">
        <f t="shared" si="4"/>
        <v>0</v>
      </c>
      <c r="J158">
        <f t="shared" si="5"/>
        <v>0</v>
      </c>
    </row>
    <row r="159" spans="6:10" x14ac:dyDescent="0.25">
      <c r="F159">
        <f>IF($E159&lt;=12,$E159*$B$2,IF(AND($E159&gt;=13,$E159&lt;=18),$E159*$B$3,IF(AND($E159&gt;18,$E159&lt;=24),$E159*$B$4,IF(AND($E159&gt;24,$E159&lt;=30),$E159*$B$5,IF(AND($E159&gt;30,$E159&lt;=36),$E159*$B$6,IF($E159&gt;36,$E159*$B$7,N/A))))))</f>
        <v>0</v>
      </c>
      <c r="H159">
        <f t="shared" si="4"/>
        <v>0</v>
      </c>
      <c r="J159">
        <f t="shared" si="5"/>
        <v>0</v>
      </c>
    </row>
    <row r="160" spans="6:10" x14ac:dyDescent="0.25">
      <c r="F160">
        <f>IF($E160&lt;=12,$E160*$B$2,IF(AND($E160&gt;=13,$E160&lt;=18),$E160*$B$3,IF(AND($E160&gt;18,$E160&lt;=24),$E160*$B$4,IF(AND($E160&gt;24,$E160&lt;=30),$E160*$B$5,IF(AND($E160&gt;30,$E160&lt;=36),$E160*$B$6,IF($E160&gt;36,$E160*$B$7,N/A))))))</f>
        <v>0</v>
      </c>
      <c r="H160">
        <f t="shared" si="4"/>
        <v>0</v>
      </c>
      <c r="J160">
        <f t="shared" si="5"/>
        <v>0</v>
      </c>
    </row>
    <row r="161" spans="6:10" x14ac:dyDescent="0.25">
      <c r="F161">
        <f>IF($E161&lt;=12,$E161*$B$2,IF(AND($E161&gt;=13,$E161&lt;=18),$E161*$B$3,IF(AND($E161&gt;18,$E161&lt;=24),$E161*$B$4,IF(AND($E161&gt;24,$E161&lt;=30),$E161*$B$5,IF(AND($E161&gt;30,$E161&lt;=36),$E161*$B$6,IF($E161&gt;36,$E161*$B$7,N/A))))))</f>
        <v>0</v>
      </c>
      <c r="H161">
        <f t="shared" si="4"/>
        <v>0</v>
      </c>
      <c r="J161">
        <f t="shared" si="5"/>
        <v>0</v>
      </c>
    </row>
    <row r="162" spans="6:10" x14ac:dyDescent="0.25">
      <c r="F162">
        <f>IF($E162&lt;=12,$E162*$B$2,IF(AND($E162&gt;=13,$E162&lt;=18),$E162*$B$3,IF(AND($E162&gt;18,$E162&lt;=24),$E162*$B$4,IF(AND($E162&gt;24,$E162&lt;=30),$E162*$B$5,IF(AND($E162&gt;30,$E162&lt;=36),$E162*$B$6,IF($E162&gt;36,$E162*$B$7,N/A))))))</f>
        <v>0</v>
      </c>
      <c r="H162">
        <f t="shared" si="4"/>
        <v>0</v>
      </c>
      <c r="J162">
        <f t="shared" si="5"/>
        <v>0</v>
      </c>
    </row>
    <row r="163" spans="6:10" x14ac:dyDescent="0.25">
      <c r="F163">
        <f>IF($E163&lt;=12,$E163*$B$2,IF(AND($E163&gt;=13,$E163&lt;=18),$E163*$B$3,IF(AND($E163&gt;18,$E163&lt;=24),$E163*$B$4,IF(AND($E163&gt;24,$E163&lt;=30),$E163*$B$5,IF(AND($E163&gt;30,$E163&lt;=36),$E163*$B$6,IF($E163&gt;36,$E163*$B$7,N/A))))))</f>
        <v>0</v>
      </c>
      <c r="H163">
        <f t="shared" si="4"/>
        <v>0</v>
      </c>
      <c r="J163">
        <f t="shared" si="5"/>
        <v>0</v>
      </c>
    </row>
    <row r="164" spans="6:10" x14ac:dyDescent="0.25">
      <c r="F164">
        <f>IF($E164&lt;=12,$E164*$B$2,IF(AND($E164&gt;=13,$E164&lt;=18),$E164*$B$3,IF(AND($E164&gt;18,$E164&lt;=24),$E164*$B$4,IF(AND($E164&gt;24,$E164&lt;=30),$E164*$B$5,IF(AND($E164&gt;30,$E164&lt;=36),$E164*$B$6,IF($E164&gt;36,$E164*$B$7,N/A))))))</f>
        <v>0</v>
      </c>
      <c r="H164">
        <f t="shared" si="4"/>
        <v>0</v>
      </c>
      <c r="J164">
        <f t="shared" si="5"/>
        <v>0</v>
      </c>
    </row>
    <row r="165" spans="6:10" x14ac:dyDescent="0.25">
      <c r="F165">
        <f>IF($E165&lt;=12,$E165*$B$2,IF(AND($E165&gt;=13,$E165&lt;=18),$E165*$B$3,IF(AND($E165&gt;18,$E165&lt;=24),$E165*$B$4,IF(AND($E165&gt;24,$E165&lt;=30),$E165*$B$5,IF(AND($E165&gt;30,$E165&lt;=36),$E165*$B$6,IF($E165&gt;36,$E165*$B$7,N/A))))))</f>
        <v>0</v>
      </c>
      <c r="H165">
        <f t="shared" si="4"/>
        <v>0</v>
      </c>
      <c r="J165">
        <f t="shared" si="5"/>
        <v>0</v>
      </c>
    </row>
    <row r="166" spans="6:10" x14ac:dyDescent="0.25">
      <c r="F166">
        <f>IF($E166&lt;=12,$E166*$B$2,IF(AND($E166&gt;=13,$E166&lt;=18),$E166*$B$3,IF(AND($E166&gt;18,$E166&lt;=24),$E166*$B$4,IF(AND($E166&gt;24,$E166&lt;=30),$E166*$B$5,IF(AND($E166&gt;30,$E166&lt;=36),$E166*$B$6,IF($E166&gt;36,$E166*$B$7,N/A))))))</f>
        <v>0</v>
      </c>
      <c r="H166">
        <f t="shared" si="4"/>
        <v>0</v>
      </c>
      <c r="J166">
        <f t="shared" si="5"/>
        <v>0</v>
      </c>
    </row>
    <row r="167" spans="6:10" x14ac:dyDescent="0.25">
      <c r="F167">
        <f>IF($E167&lt;=12,$E167*$B$2,IF(AND($E167&gt;=13,$E167&lt;=18),$E167*$B$3,IF(AND($E167&gt;18,$E167&lt;=24),$E167*$B$4,IF(AND($E167&gt;24,$E167&lt;=30),$E167*$B$5,IF(AND($E167&gt;30,$E167&lt;=36),$E167*$B$6,IF($E167&gt;36,$E167*$B$7,N/A))))))</f>
        <v>0</v>
      </c>
      <c r="H167">
        <f t="shared" si="4"/>
        <v>0</v>
      </c>
      <c r="J167">
        <f t="shared" si="5"/>
        <v>0</v>
      </c>
    </row>
    <row r="168" spans="6:10" x14ac:dyDescent="0.25">
      <c r="F168">
        <f>IF($E168&lt;=12,$E168*$B$2,IF(AND($E168&gt;=13,$E168&lt;=18),$E168*$B$3,IF(AND($E168&gt;18,$E168&lt;=24),$E168*$B$4,IF(AND($E168&gt;24,$E168&lt;=30),$E168*$B$5,IF(AND($E168&gt;30,$E168&lt;=36),$E168*$B$6,IF($E168&gt;36,$E168*$B$7,N/A))))))</f>
        <v>0</v>
      </c>
      <c r="H168">
        <f t="shared" si="4"/>
        <v>0</v>
      </c>
      <c r="J168">
        <f t="shared" si="5"/>
        <v>0</v>
      </c>
    </row>
    <row r="169" spans="6:10" x14ac:dyDescent="0.25">
      <c r="F169">
        <f>IF($E169&lt;=12,$E169*$B$2,IF(AND($E169&gt;=13,$E169&lt;=18),$E169*$B$3,IF(AND($E169&gt;18,$E169&lt;=24),$E169*$B$4,IF(AND($E169&gt;24,$E169&lt;=30),$E169*$B$5,IF(AND($E169&gt;30,$E169&lt;=36),$E169*$B$6,IF($E169&gt;36,$E169*$B$7,N/A))))))</f>
        <v>0</v>
      </c>
      <c r="H169">
        <f t="shared" si="4"/>
        <v>0</v>
      </c>
      <c r="J169">
        <f t="shared" si="5"/>
        <v>0</v>
      </c>
    </row>
    <row r="170" spans="6:10" x14ac:dyDescent="0.25">
      <c r="F170">
        <f>IF($E170&lt;=12,$E170*$B$2,IF(AND($E170&gt;=13,$E170&lt;=18),$E170*$B$3,IF(AND($E170&gt;18,$E170&lt;=24),$E170*$B$4,IF(AND($E170&gt;24,$E170&lt;=30),$E170*$B$5,IF(AND($E170&gt;30,$E170&lt;=36),$E170*$B$6,IF($E170&gt;36,$E170*$B$7,N/A))))))</f>
        <v>0</v>
      </c>
      <c r="H170">
        <f t="shared" si="4"/>
        <v>0</v>
      </c>
      <c r="J170">
        <f t="shared" si="5"/>
        <v>0</v>
      </c>
    </row>
    <row r="171" spans="6:10" x14ac:dyDescent="0.25">
      <c r="F171">
        <f>IF($E171&lt;=12,$E171*$B$2,IF(AND($E171&gt;=13,$E171&lt;=18),$E171*$B$3,IF(AND($E171&gt;18,$E171&lt;=24),$E171*$B$4,IF(AND($E171&gt;24,$E171&lt;=30),$E171*$B$5,IF(AND($E171&gt;30,$E171&lt;=36),$E171*$B$6,IF($E171&gt;36,$E171*$B$7,N/A))))))</f>
        <v>0</v>
      </c>
      <c r="H171">
        <f t="shared" si="4"/>
        <v>0</v>
      </c>
      <c r="J171">
        <f t="shared" si="5"/>
        <v>0</v>
      </c>
    </row>
    <row r="172" spans="6:10" x14ac:dyDescent="0.25">
      <c r="F172">
        <f>IF($E172&lt;=12,$E172*$B$2,IF(AND($E172&gt;=13,$E172&lt;=18),$E172*$B$3,IF(AND($E172&gt;18,$E172&lt;=24),$E172*$B$4,IF(AND($E172&gt;24,$E172&lt;=30),$E172*$B$5,IF(AND($E172&gt;30,$E172&lt;=36),$E172*$B$6,IF($E172&gt;36,$E172*$B$7,N/A))))))</f>
        <v>0</v>
      </c>
      <c r="H172">
        <f t="shared" si="4"/>
        <v>0</v>
      </c>
      <c r="J172">
        <f t="shared" si="5"/>
        <v>0</v>
      </c>
    </row>
    <row r="173" spans="6:10" x14ac:dyDescent="0.25">
      <c r="F173">
        <f>IF($E173&lt;=12,$E173*$B$2,IF(AND($E173&gt;=13,$E173&lt;=18),$E173*$B$3,IF(AND($E173&gt;18,$E173&lt;=24),$E173*$B$4,IF(AND($E173&gt;24,$E173&lt;=30),$E173*$B$5,IF(AND($E173&gt;30,$E173&lt;=36),$E173*$B$6,IF($E173&gt;36,$E173*$B$7,N/A))))))</f>
        <v>0</v>
      </c>
      <c r="H173">
        <f t="shared" si="4"/>
        <v>0</v>
      </c>
      <c r="J173">
        <f t="shared" si="5"/>
        <v>0</v>
      </c>
    </row>
    <row r="174" spans="6:10" x14ac:dyDescent="0.25">
      <c r="F174">
        <f>IF($E174&lt;=12,$E174*$B$2,IF(AND($E174&gt;=13,$E174&lt;=18),$E174*$B$3,IF(AND($E174&gt;18,$E174&lt;=24),$E174*$B$4,IF(AND($E174&gt;24,$E174&lt;=30),$E174*$B$5,IF(AND($E174&gt;30,$E174&lt;=36),$E174*$B$6,IF($E174&gt;36,$E174*$B$7,N/A))))))</f>
        <v>0</v>
      </c>
      <c r="H174">
        <f t="shared" si="4"/>
        <v>0</v>
      </c>
      <c r="J174">
        <f t="shared" si="5"/>
        <v>0</v>
      </c>
    </row>
    <row r="175" spans="6:10" x14ac:dyDescent="0.25">
      <c r="F175">
        <f>IF($E175&lt;=12,$E175*$B$2,IF(AND($E175&gt;=13,$E175&lt;=18),$E175*$B$3,IF(AND($E175&gt;18,$E175&lt;=24),$E175*$B$4,IF(AND($E175&gt;24,$E175&lt;=30),$E175*$B$5,IF(AND($E175&gt;30,$E175&lt;=36),$E175*$B$6,IF($E175&gt;36,$E175*$B$7,N/A))))))</f>
        <v>0</v>
      </c>
      <c r="H175">
        <f t="shared" si="4"/>
        <v>0</v>
      </c>
      <c r="J175">
        <f t="shared" si="5"/>
        <v>0</v>
      </c>
    </row>
    <row r="176" spans="6:10" x14ac:dyDescent="0.25">
      <c r="F176">
        <f>IF($E176&lt;=12,$E176*$B$2,IF(AND($E176&gt;=13,$E176&lt;=18),$E176*$B$3,IF(AND($E176&gt;18,$E176&lt;=24),$E176*$B$4,IF(AND($E176&gt;24,$E176&lt;=30),$E176*$B$5,IF(AND($E176&gt;30,$E176&lt;=36),$E176*$B$6,IF($E176&gt;36,$E176*$B$7,N/A))))))</f>
        <v>0</v>
      </c>
      <c r="H176">
        <f t="shared" si="4"/>
        <v>0</v>
      </c>
      <c r="J176">
        <f t="shared" si="5"/>
        <v>0</v>
      </c>
    </row>
    <row r="177" spans="6:10" x14ac:dyDescent="0.25">
      <c r="F177">
        <f>IF($E177&lt;=12,$E177*$B$2,IF(AND($E177&gt;=13,$E177&lt;=18),$E177*$B$3,IF(AND($E177&gt;18,$E177&lt;=24),$E177*$B$4,IF(AND($E177&gt;24,$E177&lt;=30),$E177*$B$5,IF(AND($E177&gt;30,$E177&lt;=36),$E177*$B$6,IF($E177&gt;36,$E177*$B$7,N/A))))))</f>
        <v>0</v>
      </c>
      <c r="H177">
        <f t="shared" si="4"/>
        <v>0</v>
      </c>
      <c r="J177">
        <f t="shared" si="5"/>
        <v>0</v>
      </c>
    </row>
    <row r="178" spans="6:10" x14ac:dyDescent="0.25">
      <c r="F178">
        <f>IF($E178&lt;=12,$E178*$B$2,IF(AND($E178&gt;=13,$E178&lt;=18),$E178*$B$3,IF(AND($E178&gt;18,$E178&lt;=24),$E178*$B$4,IF(AND($E178&gt;24,$E178&lt;=30),$E178*$B$5,IF(AND($E178&gt;30,$E178&lt;=36),$E178*$B$6,IF($E178&gt;36,$E178*$B$7,N/A))))))</f>
        <v>0</v>
      </c>
      <c r="H178">
        <f t="shared" si="4"/>
        <v>0</v>
      </c>
      <c r="J178">
        <f t="shared" si="5"/>
        <v>0</v>
      </c>
    </row>
    <row r="179" spans="6:10" x14ac:dyDescent="0.25">
      <c r="F179">
        <f>IF($E179&lt;=12,$E179*$B$2,IF(AND($E179&gt;=13,$E179&lt;=18),$E179*$B$3,IF(AND($E179&gt;18,$E179&lt;=24),$E179*$B$4,IF(AND($E179&gt;24,$E179&lt;=30),$E179*$B$5,IF(AND($E179&gt;30,$E179&lt;=36),$E179*$B$6,IF($E179&gt;36,$E179*$B$7,N/A))))))</f>
        <v>0</v>
      </c>
      <c r="H179">
        <f t="shared" si="4"/>
        <v>0</v>
      </c>
      <c r="J179">
        <f t="shared" si="5"/>
        <v>0</v>
      </c>
    </row>
    <row r="180" spans="6:10" x14ac:dyDescent="0.25">
      <c r="F180">
        <f>IF($E180&lt;=12,$E180*$B$2,IF(AND($E180&gt;=13,$E180&lt;=18),$E180*$B$3,IF(AND($E180&gt;18,$E180&lt;=24),$E180*$B$4,IF(AND($E180&gt;24,$E180&lt;=30),$E180*$B$5,IF(AND($E180&gt;30,$E180&lt;=36),$E180*$B$6,IF($E180&gt;36,$E180*$B$7,N/A))))))</f>
        <v>0</v>
      </c>
      <c r="H180">
        <f t="shared" si="4"/>
        <v>0</v>
      </c>
      <c r="J180">
        <f t="shared" si="5"/>
        <v>0</v>
      </c>
    </row>
    <row r="181" spans="6:10" x14ac:dyDescent="0.25">
      <c r="F181">
        <f>IF($E181&lt;=12,$E181*$B$2,IF(AND($E181&gt;=13,$E181&lt;=18),$E181*$B$3,IF(AND($E181&gt;18,$E181&lt;=24),$E181*$B$4,IF(AND($E181&gt;24,$E181&lt;=30),$E181*$B$5,IF(AND($E181&gt;30,$E181&lt;=36),$E181*$B$6,IF($E181&gt;36,$E181*$B$7,N/A))))))</f>
        <v>0</v>
      </c>
      <c r="H181">
        <f t="shared" si="4"/>
        <v>0</v>
      </c>
      <c r="J181">
        <f t="shared" si="5"/>
        <v>0</v>
      </c>
    </row>
    <row r="182" spans="6:10" x14ac:dyDescent="0.25">
      <c r="F182">
        <f>IF($E182&lt;=12,$E182*$B$2,IF(AND($E182&gt;=13,$E182&lt;=18),$E182*$B$3,IF(AND($E182&gt;18,$E182&lt;=24),$E182*$B$4,IF(AND($E182&gt;24,$E182&lt;=30),$E182*$B$5,IF(AND($E182&gt;30,$E182&lt;=36),$E182*$B$6,IF($E182&gt;36,$E182*$B$7,N/A))))))</f>
        <v>0</v>
      </c>
      <c r="H182">
        <f t="shared" si="4"/>
        <v>0</v>
      </c>
      <c r="J182">
        <f t="shared" si="5"/>
        <v>0</v>
      </c>
    </row>
    <row r="183" spans="6:10" x14ac:dyDescent="0.25">
      <c r="F183">
        <f>IF($E183&lt;=12,$E183*$B$2,IF(AND($E183&gt;=13,$E183&lt;=18),$E183*$B$3,IF(AND($E183&gt;18,$E183&lt;=24),$E183*$B$4,IF(AND($E183&gt;24,$E183&lt;=30),$E183*$B$5,IF(AND($E183&gt;30,$E183&lt;=36),$E183*$B$6,IF($E183&gt;36,$E183*$B$7,N/A))))))</f>
        <v>0</v>
      </c>
      <c r="H183">
        <f t="shared" si="4"/>
        <v>0</v>
      </c>
      <c r="J183">
        <f t="shared" si="5"/>
        <v>0</v>
      </c>
    </row>
    <row r="184" spans="6:10" x14ac:dyDescent="0.25">
      <c r="F184">
        <f>IF($E184&lt;=12,$E184*$B$2,IF(AND($E184&gt;=13,$E184&lt;=18),$E184*$B$3,IF(AND($E184&gt;18,$E184&lt;=24),$E184*$B$4,IF(AND($E184&gt;24,$E184&lt;=30),$E184*$B$5,IF(AND($E184&gt;30,$E184&lt;=36),$E184*$B$6,IF($E184&gt;36,$E184*$B$7,N/A))))))</f>
        <v>0</v>
      </c>
      <c r="H184">
        <f t="shared" si="4"/>
        <v>0</v>
      </c>
      <c r="J184">
        <f t="shared" si="5"/>
        <v>0</v>
      </c>
    </row>
    <row r="185" spans="6:10" x14ac:dyDescent="0.25">
      <c r="F185">
        <f>IF($E185&lt;=12,$E185*$B$2,IF(AND($E185&gt;=13,$E185&lt;=18),$E185*$B$3,IF(AND($E185&gt;18,$E185&lt;=24),$E185*$B$4,IF(AND($E185&gt;24,$E185&lt;=30),$E185*$B$5,IF(AND($E185&gt;30,$E185&lt;=36),$E185*$B$6,IF($E185&gt;36,$E185*$B$7,N/A))))))</f>
        <v>0</v>
      </c>
      <c r="H185">
        <f t="shared" si="4"/>
        <v>0</v>
      </c>
      <c r="J185">
        <f t="shared" si="5"/>
        <v>0</v>
      </c>
    </row>
    <row r="186" spans="6:10" x14ac:dyDescent="0.25">
      <c r="F186">
        <f>IF($E186&lt;=12,$E186*$B$2,IF(AND($E186&gt;=13,$E186&lt;=18),$E186*$B$3,IF(AND($E186&gt;18,$E186&lt;=24),$E186*$B$4,IF(AND($E186&gt;24,$E186&lt;=30),$E186*$B$5,IF(AND($E186&gt;30,$E186&lt;=36),$E186*$B$6,IF($E186&gt;36,$E186*$B$7,N/A))))))</f>
        <v>0</v>
      </c>
      <c r="H186">
        <f t="shared" si="4"/>
        <v>0</v>
      </c>
      <c r="J186">
        <f t="shared" si="5"/>
        <v>0</v>
      </c>
    </row>
    <row r="187" spans="6:10" x14ac:dyDescent="0.25">
      <c r="F187">
        <f>IF($E187&lt;=12,$E187*$B$2,IF(AND($E187&gt;=13,$E187&lt;=18),$E187*$B$3,IF(AND($E187&gt;18,$E187&lt;=24),$E187*$B$4,IF(AND($E187&gt;24,$E187&lt;=30),$E187*$B$5,IF(AND($E187&gt;30,$E187&lt;=36),$E187*$B$6,IF($E187&gt;36,$E187*$B$7,N/A))))))</f>
        <v>0</v>
      </c>
      <c r="H187">
        <f t="shared" si="4"/>
        <v>0</v>
      </c>
      <c r="J187">
        <f t="shared" si="5"/>
        <v>0</v>
      </c>
    </row>
    <row r="188" spans="6:10" x14ac:dyDescent="0.25">
      <c r="F188">
        <f>IF($E188&lt;=12,$E188*$B$2,IF(AND($E188&gt;=13,$E188&lt;=18),$E188*$B$3,IF(AND($E188&gt;18,$E188&lt;=24),$E188*$B$4,IF(AND($E188&gt;24,$E188&lt;=30),$E188*$B$5,IF(AND($E188&gt;30,$E188&lt;=36),$E188*$B$6,IF($E188&gt;36,$E188*$B$7,N/A))))))</f>
        <v>0</v>
      </c>
      <c r="H188">
        <f t="shared" si="4"/>
        <v>0</v>
      </c>
      <c r="J188">
        <f t="shared" si="5"/>
        <v>0</v>
      </c>
    </row>
    <row r="189" spans="6:10" x14ac:dyDescent="0.25">
      <c r="F189">
        <f>IF($E189&lt;=12,$E189*$B$2,IF(AND($E189&gt;=13,$E189&lt;=18),$E189*$B$3,IF(AND($E189&gt;18,$E189&lt;=24),$E189*$B$4,IF(AND($E189&gt;24,$E189&lt;=30),$E189*$B$5,IF(AND($E189&gt;30,$E189&lt;=36),$E189*$B$6,IF($E189&gt;36,$E189*$B$7,N/A))))))</f>
        <v>0</v>
      </c>
      <c r="H189">
        <f t="shared" si="4"/>
        <v>0</v>
      </c>
      <c r="J189">
        <f t="shared" si="5"/>
        <v>0</v>
      </c>
    </row>
    <row r="190" spans="6:10" x14ac:dyDescent="0.25">
      <c r="F190">
        <f>IF($E190&lt;=12,$E190*$B$2,IF(AND($E190&gt;=13,$E190&lt;=18),$E190*$B$3,IF(AND($E190&gt;18,$E190&lt;=24),$E190*$B$4,IF(AND($E190&gt;24,$E190&lt;=30),$E190*$B$5,IF(AND($E190&gt;30,$E190&lt;=36),$E190*$B$6,IF($E190&gt;36,$E190*$B$7,N/A))))))</f>
        <v>0</v>
      </c>
      <c r="H190">
        <f t="shared" si="4"/>
        <v>0</v>
      </c>
      <c r="J190">
        <f t="shared" si="5"/>
        <v>0</v>
      </c>
    </row>
    <row r="191" spans="6:10" x14ac:dyDescent="0.25">
      <c r="F191">
        <f>IF($E191&lt;=12,$E191*$B$2,IF(AND($E191&gt;=13,$E191&lt;=18),$E191*$B$3,IF(AND($E191&gt;18,$E191&lt;=24),$E191*$B$4,IF(AND($E191&gt;24,$E191&lt;=30),$E191*$B$5,IF(AND($E191&gt;30,$E191&lt;=36),$E191*$B$6,IF($E191&gt;36,$E191*$B$7,N/A))))))</f>
        <v>0</v>
      </c>
      <c r="H191">
        <f t="shared" si="4"/>
        <v>0</v>
      </c>
      <c r="J191">
        <f t="shared" si="5"/>
        <v>0</v>
      </c>
    </row>
    <row r="192" spans="6:10" x14ac:dyDescent="0.25">
      <c r="F192">
        <f>IF($E192&lt;=12,$E192*$B$2,IF(AND($E192&gt;=13,$E192&lt;=18),$E192*$B$3,IF(AND($E192&gt;18,$E192&lt;=24),$E192*$B$4,IF(AND($E192&gt;24,$E192&lt;=30),$E192*$B$5,IF(AND($E192&gt;30,$E192&lt;=36),$E192*$B$6,IF($E192&gt;36,$E192*$B$7,N/A))))))</f>
        <v>0</v>
      </c>
      <c r="H192">
        <f t="shared" si="4"/>
        <v>0</v>
      </c>
      <c r="J192">
        <f t="shared" si="5"/>
        <v>0</v>
      </c>
    </row>
    <row r="193" spans="6:10" x14ac:dyDescent="0.25">
      <c r="F193">
        <f>IF($E193&lt;=12,$E193*$B$2,IF(AND($E193&gt;=13,$E193&lt;=18),$E193*$B$3,IF(AND($E193&gt;18,$E193&lt;=24),$E193*$B$4,IF(AND($E193&gt;24,$E193&lt;=30),$E193*$B$5,IF(AND($E193&gt;30,$E193&lt;=36),$E193*$B$6,IF($E193&gt;36,$E193*$B$7,N/A))))))</f>
        <v>0</v>
      </c>
      <c r="H193">
        <f t="shared" si="4"/>
        <v>0</v>
      </c>
      <c r="J193">
        <f t="shared" si="5"/>
        <v>0</v>
      </c>
    </row>
    <row r="194" spans="6:10" x14ac:dyDescent="0.25">
      <c r="F194">
        <f>IF($E194&lt;=12,$E194*$B$2,IF(AND($E194&gt;=13,$E194&lt;=18),$E194*$B$3,IF(AND($E194&gt;18,$E194&lt;=24),$E194*$B$4,IF(AND($E194&gt;24,$E194&lt;=30),$E194*$B$5,IF(AND($E194&gt;30,$E194&lt;=36),$E194*$B$6,IF($E194&gt;36,$E194*$B$7,N/A))))))</f>
        <v>0</v>
      </c>
      <c r="H194">
        <f t="shared" si="4"/>
        <v>0</v>
      </c>
      <c r="J194">
        <f t="shared" si="5"/>
        <v>0</v>
      </c>
    </row>
    <row r="195" spans="6:10" x14ac:dyDescent="0.25">
      <c r="F195">
        <f>IF($E195&lt;=12,$E195*$B$2,IF(AND($E195&gt;=13,$E195&lt;=18),$E195*$B$3,IF(AND($E195&gt;18,$E195&lt;=24),$E195*$B$4,IF(AND($E195&gt;24,$E195&lt;=30),$E195*$B$5,IF(AND($E195&gt;30,$E195&lt;=36),$E195*$B$6,IF($E195&gt;36,$E195*$B$7,N/A))))))</f>
        <v>0</v>
      </c>
      <c r="H195">
        <f t="shared" si="4"/>
        <v>0</v>
      </c>
      <c r="J195">
        <f t="shared" si="5"/>
        <v>0</v>
      </c>
    </row>
    <row r="196" spans="6:10" x14ac:dyDescent="0.25">
      <c r="F196">
        <f>IF($E196&lt;=12,$E196*$B$2,IF(AND($E196&gt;=13,$E196&lt;=18),$E196*$B$3,IF(AND($E196&gt;18,$E196&lt;=24),$E196*$B$4,IF(AND($E196&gt;24,$E196&lt;=30),$E196*$B$5,IF(AND($E196&gt;30,$E196&lt;=36),$E196*$B$6,IF($E196&gt;36,$E196*$B$7,N/A))))))</f>
        <v>0</v>
      </c>
      <c r="H196">
        <f t="shared" si="4"/>
        <v>0</v>
      </c>
      <c r="J196">
        <f t="shared" si="5"/>
        <v>0</v>
      </c>
    </row>
    <row r="197" spans="6:10" x14ac:dyDescent="0.25">
      <c r="F197">
        <f>IF($E197&lt;=12,$E197*$B$2,IF(AND($E197&gt;=13,$E197&lt;=18),$E197*$B$3,IF(AND($E197&gt;18,$E197&lt;=24),$E197*$B$4,IF(AND($E197&gt;24,$E197&lt;=30),$E197*$B$5,IF(AND($E197&gt;30,$E197&lt;=36),$E197*$B$6,IF($E197&gt;36,$E197*$B$7,N/A))))))</f>
        <v>0</v>
      </c>
      <c r="H197">
        <f t="shared" si="4"/>
        <v>0</v>
      </c>
      <c r="J197">
        <f t="shared" si="5"/>
        <v>0</v>
      </c>
    </row>
    <row r="198" spans="6:10" x14ac:dyDescent="0.25">
      <c r="F198">
        <f>IF($E198&lt;=12,$E198*$B$2,IF(AND($E198&gt;=13,$E198&lt;=18),$E198*$B$3,IF(AND($E198&gt;18,$E198&lt;=24),$E198*$B$4,IF(AND($E198&gt;24,$E198&lt;=30),$E198*$B$5,IF(AND($E198&gt;30,$E198&lt;=36),$E198*$B$6,IF($E198&gt;36,$E198*$B$7,N/A))))))</f>
        <v>0</v>
      </c>
      <c r="H198">
        <f t="shared" si="4"/>
        <v>0</v>
      </c>
      <c r="J198">
        <f t="shared" si="5"/>
        <v>0</v>
      </c>
    </row>
    <row r="199" spans="6:10" x14ac:dyDescent="0.25">
      <c r="F199">
        <f>IF($E199&lt;=12,$E199*$B$2,IF(AND($E199&gt;=13,$E199&lt;=18),$E199*$B$3,IF(AND($E199&gt;18,$E199&lt;=24),$E199*$B$4,IF(AND($E199&gt;24,$E199&lt;=30),$E199*$B$5,IF(AND($E199&gt;30,$E199&lt;=36),$E199*$B$6,IF($E199&gt;36,$E199*$B$7,N/A))))))</f>
        <v>0</v>
      </c>
      <c r="H199">
        <f t="shared" si="4"/>
        <v>0</v>
      </c>
      <c r="J199">
        <f t="shared" si="5"/>
        <v>0</v>
      </c>
    </row>
    <row r="200" spans="6:10" x14ac:dyDescent="0.25">
      <c r="F200">
        <f>IF($E200&lt;=12,$E200*$B$2,IF(AND($E200&gt;=13,$E200&lt;=18),$E200*$B$3,IF(AND($E200&gt;18,$E200&lt;=24),$E200*$B$4,IF(AND($E200&gt;24,$E200&lt;=30),$E200*$B$5,IF(AND($E200&gt;30,$E200&lt;=36),$E200*$B$6,IF($E200&gt;36,$E200*$B$7,N/A))))))</f>
        <v>0</v>
      </c>
      <c r="H200">
        <f t="shared" si="4"/>
        <v>0</v>
      </c>
      <c r="J200">
        <f t="shared" si="5"/>
        <v>0</v>
      </c>
    </row>
    <row r="201" spans="6:10" x14ac:dyDescent="0.25">
      <c r="F201">
        <f>IF($E201&lt;=12,$E201*$B$2,IF(AND($E201&gt;=13,$E201&lt;=18),$E201*$B$3,IF(AND($E201&gt;18,$E201&lt;=24),$E201*$B$4,IF(AND($E201&gt;24,$E201&lt;=30),$E201*$B$5,IF(AND($E201&gt;30,$E201&lt;=36),$E201*$B$6,IF($E201&gt;36,$E201*$B$7,N/A))))))</f>
        <v>0</v>
      </c>
      <c r="H201">
        <f t="shared" ref="H201:H264" si="6">IF(AND($E201&lt;=12,$E201&gt;0,$G201="y"),$F201+$C$2,IF(AND($E201&gt;=13,$E201&lt;=18,G201="y"),$F201+$C$3,IF(AND($E201&gt;18,$E201&lt;=24,$G201="y"),$F201+$C$4,IF(AND($E201&gt;24,$E201&lt;=30,$G201="y"),$F201+$C$5,IF(AND($E201&gt;30,$E201&lt;=36,$G201="y"),$F201+$C$6,IF(AND($E201&gt;36,$G201="y"),$F201+$C$7,$F201))))))</f>
        <v>0</v>
      </c>
      <c r="J201">
        <f t="shared" ref="J201:J264" si="7">IF(AND($I201="y",$E201&gt;0),$H201+$D$2,$H201)</f>
        <v>0</v>
      </c>
    </row>
    <row r="202" spans="6:10" x14ac:dyDescent="0.25">
      <c r="F202">
        <f>IF($E202&lt;=12,$E202*$B$2,IF(AND($E202&gt;=13,$E202&lt;=18),$E202*$B$3,IF(AND($E202&gt;18,$E202&lt;=24),$E202*$B$4,IF(AND($E202&gt;24,$E202&lt;=30),$E202*$B$5,IF(AND($E202&gt;30,$E202&lt;=36),$E202*$B$6,IF($E202&gt;36,$E202*$B$7,N/A))))))</f>
        <v>0</v>
      </c>
      <c r="H202">
        <f t="shared" si="6"/>
        <v>0</v>
      </c>
      <c r="J202">
        <f t="shared" si="7"/>
        <v>0</v>
      </c>
    </row>
    <row r="203" spans="6:10" x14ac:dyDescent="0.25">
      <c r="F203">
        <f>IF($E203&lt;=12,$E203*$B$2,IF(AND($E203&gt;=13,$E203&lt;=18),$E203*$B$3,IF(AND($E203&gt;18,$E203&lt;=24),$E203*$B$4,IF(AND($E203&gt;24,$E203&lt;=30),$E203*$B$5,IF(AND($E203&gt;30,$E203&lt;=36),$E203*$B$6,IF($E203&gt;36,$E203*$B$7,N/A))))))</f>
        <v>0</v>
      </c>
      <c r="H203">
        <f t="shared" si="6"/>
        <v>0</v>
      </c>
      <c r="J203">
        <f t="shared" si="7"/>
        <v>0</v>
      </c>
    </row>
    <row r="204" spans="6:10" x14ac:dyDescent="0.25">
      <c r="F204">
        <f>IF($E204&lt;=12,$E204*$B$2,IF(AND($E204&gt;=13,$E204&lt;=18),$E204*$B$3,IF(AND($E204&gt;18,$E204&lt;=24),$E204*$B$4,IF(AND($E204&gt;24,$E204&lt;=30),$E204*$B$5,IF(AND($E204&gt;30,$E204&lt;=36),$E204*$B$6,IF($E204&gt;36,$E204*$B$7,N/A))))))</f>
        <v>0</v>
      </c>
      <c r="H204">
        <f t="shared" si="6"/>
        <v>0</v>
      </c>
      <c r="J204">
        <f t="shared" si="7"/>
        <v>0</v>
      </c>
    </row>
    <row r="205" spans="6:10" x14ac:dyDescent="0.25">
      <c r="F205">
        <f>IF($E205&lt;=12,$E205*$B$2,IF(AND($E205&gt;=13,$E205&lt;=18),$E205*$B$3,IF(AND($E205&gt;18,$E205&lt;=24),$E205*$B$4,IF(AND($E205&gt;24,$E205&lt;=30),$E205*$B$5,IF(AND($E205&gt;30,$E205&lt;=36),$E205*$B$6,IF($E205&gt;36,$E205*$B$7,N/A))))))</f>
        <v>0</v>
      </c>
      <c r="H205">
        <f t="shared" si="6"/>
        <v>0</v>
      </c>
      <c r="J205">
        <f t="shared" si="7"/>
        <v>0</v>
      </c>
    </row>
    <row r="206" spans="6:10" x14ac:dyDescent="0.25">
      <c r="F206">
        <f>IF($E206&lt;=12,$E206*$B$2,IF(AND($E206&gt;=13,$E206&lt;=18),$E206*$B$3,IF(AND($E206&gt;18,$E206&lt;=24),$E206*$B$4,IF(AND($E206&gt;24,$E206&lt;=30),$E206*$B$5,IF(AND($E206&gt;30,$E206&lt;=36),$E206*$B$6,IF($E206&gt;36,$E206*$B$7,N/A))))))</f>
        <v>0</v>
      </c>
      <c r="H206">
        <f t="shared" si="6"/>
        <v>0</v>
      </c>
      <c r="J206">
        <f t="shared" si="7"/>
        <v>0</v>
      </c>
    </row>
    <row r="207" spans="6:10" x14ac:dyDescent="0.25">
      <c r="F207">
        <f>IF($E207&lt;=12,$E207*$B$2,IF(AND($E207&gt;=13,$E207&lt;=18),$E207*$B$3,IF(AND($E207&gt;18,$E207&lt;=24),$E207*$B$4,IF(AND($E207&gt;24,$E207&lt;=30),$E207*$B$5,IF(AND($E207&gt;30,$E207&lt;=36),$E207*$B$6,IF($E207&gt;36,$E207*$B$7,N/A))))))</f>
        <v>0</v>
      </c>
      <c r="H207">
        <f t="shared" si="6"/>
        <v>0</v>
      </c>
      <c r="J207">
        <f t="shared" si="7"/>
        <v>0</v>
      </c>
    </row>
    <row r="208" spans="6:10" x14ac:dyDescent="0.25">
      <c r="F208">
        <f>IF($E208&lt;=12,$E208*$B$2,IF(AND($E208&gt;=13,$E208&lt;=18),$E208*$B$3,IF(AND($E208&gt;18,$E208&lt;=24),$E208*$B$4,IF(AND($E208&gt;24,$E208&lt;=30),$E208*$B$5,IF(AND($E208&gt;30,$E208&lt;=36),$E208*$B$6,IF($E208&gt;36,$E208*$B$7,N/A))))))</f>
        <v>0</v>
      </c>
      <c r="H208">
        <f t="shared" si="6"/>
        <v>0</v>
      </c>
      <c r="J208">
        <f t="shared" si="7"/>
        <v>0</v>
      </c>
    </row>
    <row r="209" spans="6:10" x14ac:dyDescent="0.25">
      <c r="F209">
        <f>IF($E209&lt;=12,$E209*$B$2,IF(AND($E209&gt;=13,$E209&lt;=18),$E209*$B$3,IF(AND($E209&gt;18,$E209&lt;=24),$E209*$B$4,IF(AND($E209&gt;24,$E209&lt;=30),$E209*$B$5,IF(AND($E209&gt;30,$E209&lt;=36),$E209*$B$6,IF($E209&gt;36,$E209*$B$7,N/A))))))</f>
        <v>0</v>
      </c>
      <c r="H209">
        <f t="shared" si="6"/>
        <v>0</v>
      </c>
      <c r="J209">
        <f t="shared" si="7"/>
        <v>0</v>
      </c>
    </row>
    <row r="210" spans="6:10" x14ac:dyDescent="0.25">
      <c r="F210">
        <f>IF($E210&lt;=12,$E210*$B$2,IF(AND($E210&gt;=13,$E210&lt;=18),$E210*$B$3,IF(AND($E210&gt;18,$E210&lt;=24),$E210*$B$4,IF(AND($E210&gt;24,$E210&lt;=30),$E210*$B$5,IF(AND($E210&gt;30,$E210&lt;=36),$E210*$B$6,IF($E210&gt;36,$E210*$B$7,N/A))))))</f>
        <v>0</v>
      </c>
      <c r="H210">
        <f t="shared" si="6"/>
        <v>0</v>
      </c>
      <c r="J210">
        <f t="shared" si="7"/>
        <v>0</v>
      </c>
    </row>
    <row r="211" spans="6:10" x14ac:dyDescent="0.25">
      <c r="F211">
        <f>IF($E211&lt;=12,$E211*$B$2,IF(AND($E211&gt;=13,$E211&lt;=18),$E211*$B$3,IF(AND($E211&gt;18,$E211&lt;=24),$E211*$B$4,IF(AND($E211&gt;24,$E211&lt;=30),$E211*$B$5,IF(AND($E211&gt;30,$E211&lt;=36),$E211*$B$6,IF($E211&gt;36,$E211*$B$7,N/A))))))</f>
        <v>0</v>
      </c>
      <c r="H211">
        <f t="shared" si="6"/>
        <v>0</v>
      </c>
      <c r="J211">
        <f t="shared" si="7"/>
        <v>0</v>
      </c>
    </row>
    <row r="212" spans="6:10" x14ac:dyDescent="0.25">
      <c r="F212">
        <f>IF($E212&lt;=12,$E212*$B$2,IF(AND($E212&gt;=13,$E212&lt;=18),$E212*$B$3,IF(AND($E212&gt;18,$E212&lt;=24),$E212*$B$4,IF(AND($E212&gt;24,$E212&lt;=30),$E212*$B$5,IF(AND($E212&gt;30,$E212&lt;=36),$E212*$B$6,IF($E212&gt;36,$E212*$B$7,N/A))))))</f>
        <v>0</v>
      </c>
      <c r="H212">
        <f t="shared" si="6"/>
        <v>0</v>
      </c>
      <c r="J212">
        <f t="shared" si="7"/>
        <v>0</v>
      </c>
    </row>
    <row r="213" spans="6:10" x14ac:dyDescent="0.25">
      <c r="F213">
        <f>IF($E213&lt;=12,$E213*$B$2,IF(AND($E213&gt;=13,$E213&lt;=18),$E213*$B$3,IF(AND($E213&gt;18,$E213&lt;=24),$E213*$B$4,IF(AND($E213&gt;24,$E213&lt;=30),$E213*$B$5,IF(AND($E213&gt;30,$E213&lt;=36),$E213*$B$6,IF($E213&gt;36,$E213*$B$7,N/A))))))</f>
        <v>0</v>
      </c>
      <c r="H213">
        <f t="shared" si="6"/>
        <v>0</v>
      </c>
      <c r="J213">
        <f t="shared" si="7"/>
        <v>0</v>
      </c>
    </row>
    <row r="214" spans="6:10" x14ac:dyDescent="0.25">
      <c r="F214">
        <f>IF($E214&lt;=12,$E214*$B$2,IF(AND($E214&gt;=13,$E214&lt;=18),$E214*$B$3,IF(AND($E214&gt;18,$E214&lt;=24),$E214*$B$4,IF(AND($E214&gt;24,$E214&lt;=30),$E214*$B$5,IF(AND($E214&gt;30,$E214&lt;=36),$E214*$B$6,IF($E214&gt;36,$E214*$B$7,N/A))))))</f>
        <v>0</v>
      </c>
      <c r="H214">
        <f t="shared" si="6"/>
        <v>0</v>
      </c>
      <c r="J214">
        <f t="shared" si="7"/>
        <v>0</v>
      </c>
    </row>
    <row r="215" spans="6:10" x14ac:dyDescent="0.25">
      <c r="F215">
        <f>IF($E215&lt;=12,$E215*$B$2,IF(AND($E215&gt;=13,$E215&lt;=18),$E215*$B$3,IF(AND($E215&gt;18,$E215&lt;=24),$E215*$B$4,IF(AND($E215&gt;24,$E215&lt;=30),$E215*$B$5,IF(AND($E215&gt;30,$E215&lt;=36),$E215*$B$6,IF($E215&gt;36,$E215*$B$7,N/A))))))</f>
        <v>0</v>
      </c>
      <c r="H215">
        <f t="shared" si="6"/>
        <v>0</v>
      </c>
      <c r="J215">
        <f t="shared" si="7"/>
        <v>0</v>
      </c>
    </row>
    <row r="216" spans="6:10" x14ac:dyDescent="0.25">
      <c r="F216">
        <f>IF($E216&lt;=12,$E216*$B$2,IF(AND($E216&gt;=13,$E216&lt;=18),$E216*$B$3,IF(AND($E216&gt;18,$E216&lt;=24),$E216*$B$4,IF(AND($E216&gt;24,$E216&lt;=30),$E216*$B$5,IF(AND($E216&gt;30,$E216&lt;=36),$E216*$B$6,IF($E216&gt;36,$E216*$B$7,N/A))))))</f>
        <v>0</v>
      </c>
      <c r="H216">
        <f t="shared" si="6"/>
        <v>0</v>
      </c>
      <c r="J216">
        <f t="shared" si="7"/>
        <v>0</v>
      </c>
    </row>
    <row r="217" spans="6:10" x14ac:dyDescent="0.25">
      <c r="F217">
        <f>IF($E217&lt;=12,$E217*$B$2,IF(AND($E217&gt;=13,$E217&lt;=18),$E217*$B$3,IF(AND($E217&gt;18,$E217&lt;=24),$E217*$B$4,IF(AND($E217&gt;24,$E217&lt;=30),$E217*$B$5,IF(AND($E217&gt;30,$E217&lt;=36),$E217*$B$6,IF($E217&gt;36,$E217*$B$7,N/A))))))</f>
        <v>0</v>
      </c>
      <c r="H217">
        <f t="shared" si="6"/>
        <v>0</v>
      </c>
      <c r="J217">
        <f t="shared" si="7"/>
        <v>0</v>
      </c>
    </row>
    <row r="218" spans="6:10" x14ac:dyDescent="0.25">
      <c r="F218">
        <f>IF($E218&lt;=12,$E218*$B$2,IF(AND($E218&gt;=13,$E218&lt;=18),$E218*$B$3,IF(AND($E218&gt;18,$E218&lt;=24),$E218*$B$4,IF(AND($E218&gt;24,$E218&lt;=30),$E218*$B$5,IF(AND($E218&gt;30,$E218&lt;=36),$E218*$B$6,IF($E218&gt;36,$E218*$B$7,N/A))))))</f>
        <v>0</v>
      </c>
      <c r="H218">
        <f t="shared" si="6"/>
        <v>0</v>
      </c>
      <c r="J218">
        <f t="shared" si="7"/>
        <v>0</v>
      </c>
    </row>
    <row r="219" spans="6:10" x14ac:dyDescent="0.25">
      <c r="F219">
        <f>IF($E219&lt;=12,$E219*$B$2,IF(AND($E219&gt;=13,$E219&lt;=18),$E219*$B$3,IF(AND($E219&gt;18,$E219&lt;=24),$E219*$B$4,IF(AND($E219&gt;24,$E219&lt;=30),$E219*$B$5,IF(AND($E219&gt;30,$E219&lt;=36),$E219*$B$6,IF($E219&gt;36,$E219*$B$7,N/A))))))</f>
        <v>0</v>
      </c>
      <c r="H219">
        <f t="shared" si="6"/>
        <v>0</v>
      </c>
      <c r="J219">
        <f t="shared" si="7"/>
        <v>0</v>
      </c>
    </row>
    <row r="220" spans="6:10" x14ac:dyDescent="0.25">
      <c r="F220">
        <f>IF($E220&lt;=12,$E220*$B$2,IF(AND($E220&gt;=13,$E220&lt;=18),$E220*$B$3,IF(AND($E220&gt;18,$E220&lt;=24),$E220*$B$4,IF(AND($E220&gt;24,$E220&lt;=30),$E220*$B$5,IF(AND($E220&gt;30,$E220&lt;=36),$E220*$B$6,IF($E220&gt;36,$E220*$B$7,N/A))))))</f>
        <v>0</v>
      </c>
      <c r="H220">
        <f t="shared" si="6"/>
        <v>0</v>
      </c>
      <c r="J220">
        <f t="shared" si="7"/>
        <v>0</v>
      </c>
    </row>
    <row r="221" spans="6:10" x14ac:dyDescent="0.25">
      <c r="F221">
        <f>IF($E221&lt;=12,$E221*$B$2,IF(AND($E221&gt;=13,$E221&lt;=18),$E221*$B$3,IF(AND($E221&gt;18,$E221&lt;=24),$E221*$B$4,IF(AND($E221&gt;24,$E221&lt;=30),$E221*$B$5,IF(AND($E221&gt;30,$E221&lt;=36),$E221*$B$6,IF($E221&gt;36,$E221*$B$7,N/A))))))</f>
        <v>0</v>
      </c>
      <c r="H221">
        <f t="shared" si="6"/>
        <v>0</v>
      </c>
      <c r="J221">
        <f t="shared" si="7"/>
        <v>0</v>
      </c>
    </row>
    <row r="222" spans="6:10" x14ac:dyDescent="0.25">
      <c r="F222">
        <f>IF($E222&lt;=12,$E222*$B$2,IF(AND($E222&gt;=13,$E222&lt;=18),$E222*$B$3,IF(AND($E222&gt;18,$E222&lt;=24),$E222*$B$4,IF(AND($E222&gt;24,$E222&lt;=30),$E222*$B$5,IF(AND($E222&gt;30,$E222&lt;=36),$E222*$B$6,IF($E222&gt;36,$E222*$B$7,N/A))))))</f>
        <v>0</v>
      </c>
      <c r="H222">
        <f t="shared" si="6"/>
        <v>0</v>
      </c>
      <c r="J222">
        <f t="shared" si="7"/>
        <v>0</v>
      </c>
    </row>
    <row r="223" spans="6:10" x14ac:dyDescent="0.25">
      <c r="F223">
        <f>IF($E223&lt;=12,$E223*$B$2,IF(AND($E223&gt;=13,$E223&lt;=18),$E223*$B$3,IF(AND($E223&gt;18,$E223&lt;=24),$E223*$B$4,IF(AND($E223&gt;24,$E223&lt;=30),$E223*$B$5,IF(AND($E223&gt;30,$E223&lt;=36),$E223*$B$6,IF($E223&gt;36,$E223*$B$7,N/A))))))</f>
        <v>0</v>
      </c>
      <c r="H223">
        <f t="shared" si="6"/>
        <v>0</v>
      </c>
      <c r="J223">
        <f t="shared" si="7"/>
        <v>0</v>
      </c>
    </row>
    <row r="224" spans="6:10" x14ac:dyDescent="0.25">
      <c r="F224">
        <f>IF($E224&lt;=12,$E224*$B$2,IF(AND($E224&gt;=13,$E224&lt;=18),$E224*$B$3,IF(AND($E224&gt;18,$E224&lt;=24),$E224*$B$4,IF(AND($E224&gt;24,$E224&lt;=30),$E224*$B$5,IF(AND($E224&gt;30,$E224&lt;=36),$E224*$B$6,IF($E224&gt;36,$E224*$B$7,N/A))))))</f>
        <v>0</v>
      </c>
      <c r="H224">
        <f t="shared" si="6"/>
        <v>0</v>
      </c>
      <c r="J224">
        <f t="shared" si="7"/>
        <v>0</v>
      </c>
    </row>
    <row r="225" spans="6:10" x14ac:dyDescent="0.25">
      <c r="F225">
        <f>IF($E225&lt;=12,$E225*$B$2,IF(AND($E225&gt;=13,$E225&lt;=18),$E225*$B$3,IF(AND($E225&gt;18,$E225&lt;=24),$E225*$B$4,IF(AND($E225&gt;24,$E225&lt;=30),$E225*$B$5,IF(AND($E225&gt;30,$E225&lt;=36),$E225*$B$6,IF($E225&gt;36,$E225*$B$7,N/A))))))</f>
        <v>0</v>
      </c>
      <c r="H225">
        <f t="shared" si="6"/>
        <v>0</v>
      </c>
      <c r="J225">
        <f t="shared" si="7"/>
        <v>0</v>
      </c>
    </row>
    <row r="226" spans="6:10" x14ac:dyDescent="0.25">
      <c r="F226">
        <f>IF($E226&lt;=12,$E226*$B$2,IF(AND($E226&gt;=13,$E226&lt;=18),$E226*$B$3,IF(AND($E226&gt;18,$E226&lt;=24),$E226*$B$4,IF(AND($E226&gt;24,$E226&lt;=30),$E226*$B$5,IF(AND($E226&gt;30,$E226&lt;=36),$E226*$B$6,IF($E226&gt;36,$E226*$B$7,N/A))))))</f>
        <v>0</v>
      </c>
      <c r="H226">
        <f t="shared" si="6"/>
        <v>0</v>
      </c>
      <c r="J226">
        <f t="shared" si="7"/>
        <v>0</v>
      </c>
    </row>
    <row r="227" spans="6:10" x14ac:dyDescent="0.25">
      <c r="F227">
        <f>IF($E227&lt;=12,$E227*$B$2,IF(AND($E227&gt;=13,$E227&lt;=18),$E227*$B$3,IF(AND($E227&gt;18,$E227&lt;=24),$E227*$B$4,IF(AND($E227&gt;24,$E227&lt;=30),$E227*$B$5,IF(AND($E227&gt;30,$E227&lt;=36),$E227*$B$6,IF($E227&gt;36,$E227*$B$7,N/A))))))</f>
        <v>0</v>
      </c>
      <c r="H227">
        <f t="shared" si="6"/>
        <v>0</v>
      </c>
      <c r="J227">
        <f t="shared" si="7"/>
        <v>0</v>
      </c>
    </row>
    <row r="228" spans="6:10" x14ac:dyDescent="0.25">
      <c r="F228">
        <f>IF($E228&lt;=12,$E228*$B$2,IF(AND($E228&gt;=13,$E228&lt;=18),$E228*$B$3,IF(AND($E228&gt;18,$E228&lt;=24),$E228*$B$4,IF(AND($E228&gt;24,$E228&lt;=30),$E228*$B$5,IF(AND($E228&gt;30,$E228&lt;=36),$E228*$B$6,IF($E228&gt;36,$E228*$B$7,N/A))))))</f>
        <v>0</v>
      </c>
      <c r="H228">
        <f t="shared" si="6"/>
        <v>0</v>
      </c>
      <c r="J228">
        <f t="shared" si="7"/>
        <v>0</v>
      </c>
    </row>
    <row r="229" spans="6:10" x14ac:dyDescent="0.25">
      <c r="F229">
        <f>IF($E229&lt;=12,$E229*$B$2,IF(AND($E229&gt;=13,$E229&lt;=18),$E229*$B$3,IF(AND($E229&gt;18,$E229&lt;=24),$E229*$B$4,IF(AND($E229&gt;24,$E229&lt;=30),$E229*$B$5,IF(AND($E229&gt;30,$E229&lt;=36),$E229*$B$6,IF($E229&gt;36,$E229*$B$7,N/A))))))</f>
        <v>0</v>
      </c>
      <c r="H229">
        <f t="shared" si="6"/>
        <v>0</v>
      </c>
      <c r="J229">
        <f t="shared" si="7"/>
        <v>0</v>
      </c>
    </row>
    <row r="230" spans="6:10" x14ac:dyDescent="0.25">
      <c r="F230">
        <f>IF($E230&lt;=12,$E230*$B$2,IF(AND($E230&gt;=13,$E230&lt;=18),$E230*$B$3,IF(AND($E230&gt;18,$E230&lt;=24),$E230*$B$4,IF(AND($E230&gt;24,$E230&lt;=30),$E230*$B$5,IF(AND($E230&gt;30,$E230&lt;=36),$E230*$B$6,IF($E230&gt;36,$E230*$B$7,N/A))))))</f>
        <v>0</v>
      </c>
      <c r="H230">
        <f t="shared" si="6"/>
        <v>0</v>
      </c>
      <c r="J230">
        <f t="shared" si="7"/>
        <v>0</v>
      </c>
    </row>
    <row r="231" spans="6:10" x14ac:dyDescent="0.25">
      <c r="F231">
        <f>IF($E231&lt;=12,$E231*$B$2,IF(AND($E231&gt;=13,$E231&lt;=18),$E231*$B$3,IF(AND($E231&gt;18,$E231&lt;=24),$E231*$B$4,IF(AND($E231&gt;24,$E231&lt;=30),$E231*$B$5,IF(AND($E231&gt;30,$E231&lt;=36),$E231*$B$6,IF($E231&gt;36,$E231*$B$7,N/A))))))</f>
        <v>0</v>
      </c>
      <c r="H231">
        <f t="shared" si="6"/>
        <v>0</v>
      </c>
      <c r="J231">
        <f t="shared" si="7"/>
        <v>0</v>
      </c>
    </row>
    <row r="232" spans="6:10" x14ac:dyDescent="0.25">
      <c r="F232">
        <f>IF($E232&lt;=12,$E232*$B$2,IF(AND($E232&gt;=13,$E232&lt;=18),$E232*$B$3,IF(AND($E232&gt;18,$E232&lt;=24),$E232*$B$4,IF(AND($E232&gt;24,$E232&lt;=30),$E232*$B$5,IF(AND($E232&gt;30,$E232&lt;=36),$E232*$B$6,IF($E232&gt;36,$E232*$B$7,N/A))))))</f>
        <v>0</v>
      </c>
      <c r="H232">
        <f t="shared" si="6"/>
        <v>0</v>
      </c>
      <c r="J232">
        <f t="shared" si="7"/>
        <v>0</v>
      </c>
    </row>
    <row r="233" spans="6:10" x14ac:dyDescent="0.25">
      <c r="F233">
        <f>IF($E233&lt;=12,$E233*$B$2,IF(AND($E233&gt;=13,$E233&lt;=18),$E233*$B$3,IF(AND($E233&gt;18,$E233&lt;=24),$E233*$B$4,IF(AND($E233&gt;24,$E233&lt;=30),$E233*$B$5,IF(AND($E233&gt;30,$E233&lt;=36),$E233*$B$6,IF($E233&gt;36,$E233*$B$7,N/A))))))</f>
        <v>0</v>
      </c>
      <c r="H233">
        <f t="shared" si="6"/>
        <v>0</v>
      </c>
      <c r="J233">
        <f t="shared" si="7"/>
        <v>0</v>
      </c>
    </row>
    <row r="234" spans="6:10" x14ac:dyDescent="0.25">
      <c r="F234">
        <f>IF($E234&lt;=12,$E234*$B$2,IF(AND($E234&gt;=13,$E234&lt;=18),$E234*$B$3,IF(AND($E234&gt;18,$E234&lt;=24),$E234*$B$4,IF(AND($E234&gt;24,$E234&lt;=30),$E234*$B$5,IF(AND($E234&gt;30,$E234&lt;=36),$E234*$B$6,IF($E234&gt;36,$E234*$B$7,N/A))))))</f>
        <v>0</v>
      </c>
      <c r="H234">
        <f t="shared" si="6"/>
        <v>0</v>
      </c>
      <c r="J234">
        <f t="shared" si="7"/>
        <v>0</v>
      </c>
    </row>
    <row r="235" spans="6:10" x14ac:dyDescent="0.25">
      <c r="F235">
        <f>IF($E235&lt;=12,$E235*$B$2,IF(AND($E235&gt;=13,$E235&lt;=18),$E235*$B$3,IF(AND($E235&gt;18,$E235&lt;=24),$E235*$B$4,IF(AND($E235&gt;24,$E235&lt;=30),$E235*$B$5,IF(AND($E235&gt;30,$E235&lt;=36),$E235*$B$6,IF($E235&gt;36,$E235*$B$7,N/A))))))</f>
        <v>0</v>
      </c>
      <c r="H235">
        <f t="shared" si="6"/>
        <v>0</v>
      </c>
      <c r="J235">
        <f t="shared" si="7"/>
        <v>0</v>
      </c>
    </row>
    <row r="236" spans="6:10" x14ac:dyDescent="0.25">
      <c r="F236">
        <f>IF($E236&lt;=12,$E236*$B$2,IF(AND($E236&gt;=13,$E236&lt;=18),$E236*$B$3,IF(AND($E236&gt;18,$E236&lt;=24),$E236*$B$4,IF(AND($E236&gt;24,$E236&lt;=30),$E236*$B$5,IF(AND($E236&gt;30,$E236&lt;=36),$E236*$B$6,IF($E236&gt;36,$E236*$B$7,N/A))))))</f>
        <v>0</v>
      </c>
      <c r="H236">
        <f t="shared" si="6"/>
        <v>0</v>
      </c>
      <c r="J236">
        <f t="shared" si="7"/>
        <v>0</v>
      </c>
    </row>
    <row r="237" spans="6:10" x14ac:dyDescent="0.25">
      <c r="F237">
        <f>IF($E237&lt;=12,$E237*$B$2,IF(AND($E237&gt;=13,$E237&lt;=18),$E237*$B$3,IF(AND($E237&gt;18,$E237&lt;=24),$E237*$B$4,IF(AND($E237&gt;24,$E237&lt;=30),$E237*$B$5,IF(AND($E237&gt;30,$E237&lt;=36),$E237*$B$6,IF($E237&gt;36,$E237*$B$7,N/A))))))</f>
        <v>0</v>
      </c>
      <c r="H237">
        <f t="shared" si="6"/>
        <v>0</v>
      </c>
      <c r="J237">
        <f t="shared" si="7"/>
        <v>0</v>
      </c>
    </row>
    <row r="238" spans="6:10" x14ac:dyDescent="0.25">
      <c r="F238">
        <f>IF($E238&lt;=12,$E238*$B$2,IF(AND($E238&gt;=13,$E238&lt;=18),$E238*$B$3,IF(AND($E238&gt;18,$E238&lt;=24),$E238*$B$4,IF(AND($E238&gt;24,$E238&lt;=30),$E238*$B$5,IF(AND($E238&gt;30,$E238&lt;=36),$E238*$B$6,IF($E238&gt;36,$E238*$B$7,N/A))))))</f>
        <v>0</v>
      </c>
      <c r="H238">
        <f t="shared" si="6"/>
        <v>0</v>
      </c>
      <c r="J238">
        <f t="shared" si="7"/>
        <v>0</v>
      </c>
    </row>
    <row r="239" spans="6:10" x14ac:dyDescent="0.25">
      <c r="F239">
        <f>IF($E239&lt;=12,$E239*$B$2,IF(AND($E239&gt;=13,$E239&lt;=18),$E239*$B$3,IF(AND($E239&gt;18,$E239&lt;=24),$E239*$B$4,IF(AND($E239&gt;24,$E239&lt;=30),$E239*$B$5,IF(AND($E239&gt;30,$E239&lt;=36),$E239*$B$6,IF($E239&gt;36,$E239*$B$7,N/A))))))</f>
        <v>0</v>
      </c>
      <c r="H239">
        <f t="shared" si="6"/>
        <v>0</v>
      </c>
      <c r="J239">
        <f t="shared" si="7"/>
        <v>0</v>
      </c>
    </row>
    <row r="240" spans="6:10" x14ac:dyDescent="0.25">
      <c r="F240">
        <f>IF($E240&lt;=12,$E240*$B$2,IF(AND($E240&gt;=13,$E240&lt;=18),$E240*$B$3,IF(AND($E240&gt;18,$E240&lt;=24),$E240*$B$4,IF(AND($E240&gt;24,$E240&lt;=30),$E240*$B$5,IF(AND($E240&gt;30,$E240&lt;=36),$E240*$B$6,IF($E240&gt;36,$E240*$B$7,N/A))))))</f>
        <v>0</v>
      </c>
      <c r="H240">
        <f t="shared" si="6"/>
        <v>0</v>
      </c>
      <c r="J240">
        <f t="shared" si="7"/>
        <v>0</v>
      </c>
    </row>
    <row r="241" spans="6:10" x14ac:dyDescent="0.25">
      <c r="F241">
        <f>IF($E241&lt;=12,$E241*$B$2,IF(AND($E241&gt;=13,$E241&lt;=18),$E241*$B$3,IF(AND($E241&gt;18,$E241&lt;=24),$E241*$B$4,IF(AND($E241&gt;24,$E241&lt;=30),$E241*$B$5,IF(AND($E241&gt;30,$E241&lt;=36),$E241*$B$6,IF($E241&gt;36,$E241*$B$7,N/A))))))</f>
        <v>0</v>
      </c>
      <c r="H241">
        <f t="shared" si="6"/>
        <v>0</v>
      </c>
      <c r="J241">
        <f t="shared" si="7"/>
        <v>0</v>
      </c>
    </row>
    <row r="242" spans="6:10" x14ac:dyDescent="0.25">
      <c r="F242">
        <f>IF($E242&lt;=12,$E242*$B$2,IF(AND($E242&gt;=13,$E242&lt;=18),$E242*$B$3,IF(AND($E242&gt;18,$E242&lt;=24),$E242*$B$4,IF(AND($E242&gt;24,$E242&lt;=30),$E242*$B$5,IF(AND($E242&gt;30,$E242&lt;=36),$E242*$B$6,IF($E242&gt;36,$E242*$B$7,N/A))))))</f>
        <v>0</v>
      </c>
      <c r="H242">
        <f t="shared" si="6"/>
        <v>0</v>
      </c>
      <c r="J242">
        <f t="shared" si="7"/>
        <v>0</v>
      </c>
    </row>
    <row r="243" spans="6:10" x14ac:dyDescent="0.25">
      <c r="F243">
        <f>IF($E243&lt;=12,$E243*$B$2,IF(AND($E243&gt;=13,$E243&lt;=18),$E243*$B$3,IF(AND($E243&gt;18,$E243&lt;=24),$E243*$B$4,IF(AND($E243&gt;24,$E243&lt;=30),$E243*$B$5,IF(AND($E243&gt;30,$E243&lt;=36),$E243*$B$6,IF($E243&gt;36,$E243*$B$7,N/A))))))</f>
        <v>0</v>
      </c>
      <c r="H243">
        <f t="shared" si="6"/>
        <v>0</v>
      </c>
      <c r="J243">
        <f t="shared" si="7"/>
        <v>0</v>
      </c>
    </row>
    <row r="244" spans="6:10" x14ac:dyDescent="0.25">
      <c r="F244">
        <f>IF($E244&lt;=12,$E244*$B$2,IF(AND($E244&gt;=13,$E244&lt;=18),$E244*$B$3,IF(AND($E244&gt;18,$E244&lt;=24),$E244*$B$4,IF(AND($E244&gt;24,$E244&lt;=30),$E244*$B$5,IF(AND($E244&gt;30,$E244&lt;=36),$E244*$B$6,IF($E244&gt;36,$E244*$B$7,N/A))))))</f>
        <v>0</v>
      </c>
      <c r="H244">
        <f t="shared" si="6"/>
        <v>0</v>
      </c>
      <c r="J244">
        <f t="shared" si="7"/>
        <v>0</v>
      </c>
    </row>
    <row r="245" spans="6:10" x14ac:dyDescent="0.25">
      <c r="F245">
        <f>IF($E245&lt;=12,$E245*$B$2,IF(AND($E245&gt;=13,$E245&lt;=18),$E245*$B$3,IF(AND($E245&gt;18,$E245&lt;=24),$E245*$B$4,IF(AND($E245&gt;24,$E245&lt;=30),$E245*$B$5,IF(AND($E245&gt;30,$E245&lt;=36),$E245*$B$6,IF($E245&gt;36,$E245*$B$7,N/A))))))</f>
        <v>0</v>
      </c>
      <c r="H245">
        <f t="shared" si="6"/>
        <v>0</v>
      </c>
      <c r="J245">
        <f t="shared" si="7"/>
        <v>0</v>
      </c>
    </row>
    <row r="246" spans="6:10" x14ac:dyDescent="0.25">
      <c r="F246">
        <f>IF($E246&lt;=12,$E246*$B$2,IF(AND($E246&gt;=13,$E246&lt;=18),$E246*$B$3,IF(AND($E246&gt;18,$E246&lt;=24),$E246*$B$4,IF(AND($E246&gt;24,$E246&lt;=30),$E246*$B$5,IF(AND($E246&gt;30,$E246&lt;=36),$E246*$B$6,IF($E246&gt;36,$E246*$B$7,N/A))))))</f>
        <v>0</v>
      </c>
      <c r="H246">
        <f t="shared" si="6"/>
        <v>0</v>
      </c>
      <c r="J246">
        <f t="shared" si="7"/>
        <v>0</v>
      </c>
    </row>
    <row r="247" spans="6:10" x14ac:dyDescent="0.25">
      <c r="F247">
        <f>IF($E247&lt;=12,$E247*$B$2,IF(AND($E247&gt;=13,$E247&lt;=18),$E247*$B$3,IF(AND($E247&gt;18,$E247&lt;=24),$E247*$B$4,IF(AND($E247&gt;24,$E247&lt;=30),$E247*$B$5,IF(AND($E247&gt;30,$E247&lt;=36),$E247*$B$6,IF($E247&gt;36,$E247*$B$7,N/A))))))</f>
        <v>0</v>
      </c>
      <c r="H247">
        <f t="shared" si="6"/>
        <v>0</v>
      </c>
      <c r="J247">
        <f t="shared" si="7"/>
        <v>0</v>
      </c>
    </row>
    <row r="248" spans="6:10" x14ac:dyDescent="0.25">
      <c r="F248">
        <f>IF($E248&lt;=12,$E248*$B$2,IF(AND($E248&gt;=13,$E248&lt;=18),$E248*$B$3,IF(AND($E248&gt;18,$E248&lt;=24),$E248*$B$4,IF(AND($E248&gt;24,$E248&lt;=30),$E248*$B$5,IF(AND($E248&gt;30,$E248&lt;=36),$E248*$B$6,IF($E248&gt;36,$E248*$B$7,N/A))))))</f>
        <v>0</v>
      </c>
      <c r="H248">
        <f t="shared" si="6"/>
        <v>0</v>
      </c>
      <c r="J248">
        <f t="shared" si="7"/>
        <v>0</v>
      </c>
    </row>
    <row r="249" spans="6:10" x14ac:dyDescent="0.25">
      <c r="F249">
        <f>IF($E249&lt;=12,$E249*$B$2,IF(AND($E249&gt;=13,$E249&lt;=18),$E249*$B$3,IF(AND($E249&gt;18,$E249&lt;=24),$E249*$B$4,IF(AND($E249&gt;24,$E249&lt;=30),$E249*$B$5,IF(AND($E249&gt;30,$E249&lt;=36),$E249*$B$6,IF($E249&gt;36,$E249*$B$7,N/A))))))</f>
        <v>0</v>
      </c>
      <c r="H249">
        <f t="shared" si="6"/>
        <v>0</v>
      </c>
      <c r="J249">
        <f t="shared" si="7"/>
        <v>0</v>
      </c>
    </row>
    <row r="250" spans="6:10" x14ac:dyDescent="0.25">
      <c r="F250">
        <f>IF($E250&lt;=12,$E250*$B$2,IF(AND($E250&gt;=13,$E250&lt;=18),$E250*$B$3,IF(AND($E250&gt;18,$E250&lt;=24),$E250*$B$4,IF(AND($E250&gt;24,$E250&lt;=30),$E250*$B$5,IF(AND($E250&gt;30,$E250&lt;=36),$E250*$B$6,IF($E250&gt;36,$E250*$B$7,N/A))))))</f>
        <v>0</v>
      </c>
      <c r="H250">
        <f t="shared" si="6"/>
        <v>0</v>
      </c>
      <c r="J250">
        <f t="shared" si="7"/>
        <v>0</v>
      </c>
    </row>
    <row r="251" spans="6:10" x14ac:dyDescent="0.25">
      <c r="F251">
        <f>IF($E251&lt;=12,$E251*$B$2,IF(AND($E251&gt;=13,$E251&lt;=18),$E251*$B$3,IF(AND($E251&gt;18,$E251&lt;=24),$E251*$B$4,IF(AND($E251&gt;24,$E251&lt;=30),$E251*$B$5,IF(AND($E251&gt;30,$E251&lt;=36),$E251*$B$6,IF($E251&gt;36,$E251*$B$7,N/A))))))</f>
        <v>0</v>
      </c>
      <c r="H251">
        <f t="shared" si="6"/>
        <v>0</v>
      </c>
      <c r="J251">
        <f t="shared" si="7"/>
        <v>0</v>
      </c>
    </row>
    <row r="252" spans="6:10" x14ac:dyDescent="0.25">
      <c r="F252">
        <f>IF($E252&lt;=12,$E252*$B$2,IF(AND($E252&gt;=13,$E252&lt;=18),$E252*$B$3,IF(AND($E252&gt;18,$E252&lt;=24),$E252*$B$4,IF(AND($E252&gt;24,$E252&lt;=30),$E252*$B$5,IF(AND($E252&gt;30,$E252&lt;=36),$E252*$B$6,IF($E252&gt;36,$E252*$B$7,N/A))))))</f>
        <v>0</v>
      </c>
      <c r="H252">
        <f t="shared" si="6"/>
        <v>0</v>
      </c>
      <c r="J252">
        <f t="shared" si="7"/>
        <v>0</v>
      </c>
    </row>
    <row r="253" spans="6:10" x14ac:dyDescent="0.25">
      <c r="F253">
        <f>IF($E253&lt;=12,$E253*$B$2,IF(AND($E253&gt;=13,$E253&lt;=18),$E253*$B$3,IF(AND($E253&gt;18,$E253&lt;=24),$E253*$B$4,IF(AND($E253&gt;24,$E253&lt;=30),$E253*$B$5,IF(AND($E253&gt;30,$E253&lt;=36),$E253*$B$6,IF($E253&gt;36,$E253*$B$7,N/A))))))</f>
        <v>0</v>
      </c>
      <c r="H253">
        <f t="shared" si="6"/>
        <v>0</v>
      </c>
      <c r="J253">
        <f t="shared" si="7"/>
        <v>0</v>
      </c>
    </row>
    <row r="254" spans="6:10" x14ac:dyDescent="0.25">
      <c r="F254">
        <f>IF($E254&lt;=12,$E254*$B$2,IF(AND($E254&gt;=13,$E254&lt;=18),$E254*$B$3,IF(AND($E254&gt;18,$E254&lt;=24),$E254*$B$4,IF(AND($E254&gt;24,$E254&lt;=30),$E254*$B$5,IF(AND($E254&gt;30,$E254&lt;=36),$E254*$B$6,IF($E254&gt;36,$E254*$B$7,N/A))))))</f>
        <v>0</v>
      </c>
      <c r="H254">
        <f t="shared" si="6"/>
        <v>0</v>
      </c>
      <c r="J254">
        <f t="shared" si="7"/>
        <v>0</v>
      </c>
    </row>
    <row r="255" spans="6:10" x14ac:dyDescent="0.25">
      <c r="F255">
        <f>IF($E255&lt;=12,$E255*$B$2,IF(AND($E255&gt;=13,$E255&lt;=18),$E255*$B$3,IF(AND($E255&gt;18,$E255&lt;=24),$E255*$B$4,IF(AND($E255&gt;24,$E255&lt;=30),$E255*$B$5,IF(AND($E255&gt;30,$E255&lt;=36),$E255*$B$6,IF($E255&gt;36,$E255*$B$7,N/A))))))</f>
        <v>0</v>
      </c>
      <c r="H255">
        <f t="shared" si="6"/>
        <v>0</v>
      </c>
      <c r="J255">
        <f t="shared" si="7"/>
        <v>0</v>
      </c>
    </row>
    <row r="256" spans="6:10" x14ac:dyDescent="0.25">
      <c r="F256">
        <f>IF($E256&lt;=12,$E256*$B$2,IF(AND($E256&gt;=13,$E256&lt;=18),$E256*$B$3,IF(AND($E256&gt;18,$E256&lt;=24),$E256*$B$4,IF(AND($E256&gt;24,$E256&lt;=30),$E256*$B$5,IF(AND($E256&gt;30,$E256&lt;=36),$E256*$B$6,IF($E256&gt;36,$E256*$B$7,N/A))))))</f>
        <v>0</v>
      </c>
      <c r="H256">
        <f t="shared" si="6"/>
        <v>0</v>
      </c>
      <c r="J256">
        <f t="shared" si="7"/>
        <v>0</v>
      </c>
    </row>
    <row r="257" spans="6:10" x14ac:dyDescent="0.25">
      <c r="F257">
        <f>IF($E257&lt;=12,$E257*$B$2,IF(AND($E257&gt;=13,$E257&lt;=18),$E257*$B$3,IF(AND($E257&gt;18,$E257&lt;=24),$E257*$B$4,IF(AND($E257&gt;24,$E257&lt;=30),$E257*$B$5,IF(AND($E257&gt;30,$E257&lt;=36),$E257*$B$6,IF($E257&gt;36,$E257*$B$7,N/A))))))</f>
        <v>0</v>
      </c>
      <c r="H257">
        <f t="shared" si="6"/>
        <v>0</v>
      </c>
      <c r="J257">
        <f t="shared" si="7"/>
        <v>0</v>
      </c>
    </row>
    <row r="258" spans="6:10" x14ac:dyDescent="0.25">
      <c r="F258">
        <f>IF($E258&lt;=12,$E258*$B$2,IF(AND($E258&gt;=13,$E258&lt;=18),$E258*$B$3,IF(AND($E258&gt;18,$E258&lt;=24),$E258*$B$4,IF(AND($E258&gt;24,$E258&lt;=30),$E258*$B$5,IF(AND($E258&gt;30,$E258&lt;=36),$E258*$B$6,IF($E258&gt;36,$E258*$B$7,N/A))))))</f>
        <v>0</v>
      </c>
      <c r="H258">
        <f t="shared" si="6"/>
        <v>0</v>
      </c>
      <c r="J258">
        <f t="shared" si="7"/>
        <v>0</v>
      </c>
    </row>
    <row r="259" spans="6:10" x14ac:dyDescent="0.25">
      <c r="F259">
        <f>IF($E259&lt;=12,$E259*$B$2,IF(AND($E259&gt;=13,$E259&lt;=18),$E259*$B$3,IF(AND($E259&gt;18,$E259&lt;=24),$E259*$B$4,IF(AND($E259&gt;24,$E259&lt;=30),$E259*$B$5,IF(AND($E259&gt;30,$E259&lt;=36),$E259*$B$6,IF($E259&gt;36,$E259*$B$7,N/A))))))</f>
        <v>0</v>
      </c>
      <c r="H259">
        <f t="shared" si="6"/>
        <v>0</v>
      </c>
      <c r="J259">
        <f t="shared" si="7"/>
        <v>0</v>
      </c>
    </row>
    <row r="260" spans="6:10" x14ac:dyDescent="0.25">
      <c r="F260">
        <f>IF($E260&lt;=12,$E260*$B$2,IF(AND($E260&gt;=13,$E260&lt;=18),$E260*$B$3,IF(AND($E260&gt;18,$E260&lt;=24),$E260*$B$4,IF(AND($E260&gt;24,$E260&lt;=30),$E260*$B$5,IF(AND($E260&gt;30,$E260&lt;=36),$E260*$B$6,IF($E260&gt;36,$E260*$B$7,N/A))))))</f>
        <v>0</v>
      </c>
      <c r="H260">
        <f t="shared" si="6"/>
        <v>0</v>
      </c>
      <c r="J260">
        <f t="shared" si="7"/>
        <v>0</v>
      </c>
    </row>
    <row r="261" spans="6:10" x14ac:dyDescent="0.25">
      <c r="F261">
        <f>IF($E261&lt;=12,$E261*$B$2,IF(AND($E261&gt;=13,$E261&lt;=18),$E261*$B$3,IF(AND($E261&gt;18,$E261&lt;=24),$E261*$B$4,IF(AND($E261&gt;24,$E261&lt;=30),$E261*$B$5,IF(AND($E261&gt;30,$E261&lt;=36),$E261*$B$6,IF($E261&gt;36,$E261*$B$7,N/A))))))</f>
        <v>0</v>
      </c>
      <c r="H261">
        <f t="shared" si="6"/>
        <v>0</v>
      </c>
      <c r="J261">
        <f t="shared" si="7"/>
        <v>0</v>
      </c>
    </row>
    <row r="262" spans="6:10" x14ac:dyDescent="0.25">
      <c r="F262">
        <f>IF($E262&lt;=12,$E262*$B$2,IF(AND($E262&gt;=13,$E262&lt;=18),$E262*$B$3,IF(AND($E262&gt;18,$E262&lt;=24),$E262*$B$4,IF(AND($E262&gt;24,$E262&lt;=30),$E262*$B$5,IF(AND($E262&gt;30,$E262&lt;=36),$E262*$B$6,IF($E262&gt;36,$E262*$B$7,N/A))))))</f>
        <v>0</v>
      </c>
      <c r="H262">
        <f t="shared" si="6"/>
        <v>0</v>
      </c>
      <c r="J262">
        <f t="shared" si="7"/>
        <v>0</v>
      </c>
    </row>
    <row r="263" spans="6:10" x14ac:dyDescent="0.25">
      <c r="F263">
        <f>IF($E263&lt;=12,$E263*$B$2,IF(AND($E263&gt;=13,$E263&lt;=18),$E263*$B$3,IF(AND($E263&gt;18,$E263&lt;=24),$E263*$B$4,IF(AND($E263&gt;24,$E263&lt;=30),$E263*$B$5,IF(AND($E263&gt;30,$E263&lt;=36),$E263*$B$6,IF($E263&gt;36,$E263*$B$7,N/A))))))</f>
        <v>0</v>
      </c>
      <c r="H263">
        <f t="shared" si="6"/>
        <v>0</v>
      </c>
      <c r="J263">
        <f t="shared" si="7"/>
        <v>0</v>
      </c>
    </row>
    <row r="264" spans="6:10" x14ac:dyDescent="0.25">
      <c r="F264">
        <f>IF($E264&lt;=12,$E264*$B$2,IF(AND($E264&gt;=13,$E264&lt;=18),$E264*$B$3,IF(AND($E264&gt;18,$E264&lt;=24),$E264*$B$4,IF(AND($E264&gt;24,$E264&lt;=30),$E264*$B$5,IF(AND($E264&gt;30,$E264&lt;=36),$E264*$B$6,IF($E264&gt;36,$E264*$B$7,N/A))))))</f>
        <v>0</v>
      </c>
      <c r="H264">
        <f t="shared" si="6"/>
        <v>0</v>
      </c>
      <c r="J264">
        <f t="shared" si="7"/>
        <v>0</v>
      </c>
    </row>
    <row r="265" spans="6:10" x14ac:dyDescent="0.25">
      <c r="F265">
        <f>IF($E265&lt;=12,$E265*$B$2,IF(AND($E265&gt;=13,$E265&lt;=18),$E265*$B$3,IF(AND($E265&gt;18,$E265&lt;=24),$E265*$B$4,IF(AND($E265&gt;24,$E265&lt;=30),$E265*$B$5,IF(AND($E265&gt;30,$E265&lt;=36),$E265*$B$6,IF($E265&gt;36,$E265*$B$7,N/A))))))</f>
        <v>0</v>
      </c>
      <c r="H265">
        <f t="shared" ref="H265:H328" si="8">IF(AND($E265&lt;=12,$E265&gt;0,$G265="y"),$F265+$C$2,IF(AND($E265&gt;=13,$E265&lt;=18,G265="y"),$F265+$C$3,IF(AND($E265&gt;18,$E265&lt;=24,$G265="y"),$F265+$C$4,IF(AND($E265&gt;24,$E265&lt;=30,$G265="y"),$F265+$C$5,IF(AND($E265&gt;30,$E265&lt;=36,$G265="y"),$F265+$C$6,IF(AND($E265&gt;36,$G265="y"),$F265+$C$7,$F265))))))</f>
        <v>0</v>
      </c>
      <c r="J265">
        <f t="shared" ref="J265:J328" si="9">IF(AND($I265="y",$E265&gt;0),$H265+$D$2,$H265)</f>
        <v>0</v>
      </c>
    </row>
    <row r="266" spans="6:10" x14ac:dyDescent="0.25">
      <c r="F266">
        <f>IF($E266&lt;=12,$E266*$B$2,IF(AND($E266&gt;=13,$E266&lt;=18),$E266*$B$3,IF(AND($E266&gt;18,$E266&lt;=24),$E266*$B$4,IF(AND($E266&gt;24,$E266&lt;=30),$E266*$B$5,IF(AND($E266&gt;30,$E266&lt;=36),$E266*$B$6,IF($E266&gt;36,$E266*$B$7,N/A))))))</f>
        <v>0</v>
      </c>
      <c r="H266">
        <f t="shared" si="8"/>
        <v>0</v>
      </c>
      <c r="J266">
        <f t="shared" si="9"/>
        <v>0</v>
      </c>
    </row>
    <row r="267" spans="6:10" x14ac:dyDescent="0.25">
      <c r="F267">
        <f>IF($E267&lt;=12,$E267*$B$2,IF(AND($E267&gt;=13,$E267&lt;=18),$E267*$B$3,IF(AND($E267&gt;18,$E267&lt;=24),$E267*$B$4,IF(AND($E267&gt;24,$E267&lt;=30),$E267*$B$5,IF(AND($E267&gt;30,$E267&lt;=36),$E267*$B$6,IF($E267&gt;36,$E267*$B$7,N/A))))))</f>
        <v>0</v>
      </c>
      <c r="H267">
        <f t="shared" si="8"/>
        <v>0</v>
      </c>
      <c r="J267">
        <f t="shared" si="9"/>
        <v>0</v>
      </c>
    </row>
    <row r="268" spans="6:10" x14ac:dyDescent="0.25">
      <c r="F268">
        <f>IF($E268&lt;=12,$E268*$B$2,IF(AND($E268&gt;=13,$E268&lt;=18),$E268*$B$3,IF(AND($E268&gt;18,$E268&lt;=24),$E268*$B$4,IF(AND($E268&gt;24,$E268&lt;=30),$E268*$B$5,IF(AND($E268&gt;30,$E268&lt;=36),$E268*$B$6,IF($E268&gt;36,$E268*$B$7,N/A))))))</f>
        <v>0</v>
      </c>
      <c r="H268">
        <f t="shared" si="8"/>
        <v>0</v>
      </c>
      <c r="J268">
        <f t="shared" si="9"/>
        <v>0</v>
      </c>
    </row>
    <row r="269" spans="6:10" x14ac:dyDescent="0.25">
      <c r="F269">
        <f>IF($E269&lt;=12,$E269*$B$2,IF(AND($E269&gt;=13,$E269&lt;=18),$E269*$B$3,IF(AND($E269&gt;18,$E269&lt;=24),$E269*$B$4,IF(AND($E269&gt;24,$E269&lt;=30),$E269*$B$5,IF(AND($E269&gt;30,$E269&lt;=36),$E269*$B$6,IF($E269&gt;36,$E269*$B$7,N/A))))))</f>
        <v>0</v>
      </c>
      <c r="H269">
        <f t="shared" si="8"/>
        <v>0</v>
      </c>
      <c r="J269">
        <f t="shared" si="9"/>
        <v>0</v>
      </c>
    </row>
    <row r="270" spans="6:10" x14ac:dyDescent="0.25">
      <c r="F270">
        <f>IF($E270&lt;=12,$E270*$B$2,IF(AND($E270&gt;=13,$E270&lt;=18),$E270*$B$3,IF(AND($E270&gt;18,$E270&lt;=24),$E270*$B$4,IF(AND($E270&gt;24,$E270&lt;=30),$E270*$B$5,IF(AND($E270&gt;30,$E270&lt;=36),$E270*$B$6,IF($E270&gt;36,$E270*$B$7,N/A))))))</f>
        <v>0</v>
      </c>
      <c r="H270">
        <f t="shared" si="8"/>
        <v>0</v>
      </c>
      <c r="J270">
        <f t="shared" si="9"/>
        <v>0</v>
      </c>
    </row>
    <row r="271" spans="6:10" x14ac:dyDescent="0.25">
      <c r="F271">
        <f>IF($E271&lt;=12,$E271*$B$2,IF(AND($E271&gt;=13,$E271&lt;=18),$E271*$B$3,IF(AND($E271&gt;18,$E271&lt;=24),$E271*$B$4,IF(AND($E271&gt;24,$E271&lt;=30),$E271*$B$5,IF(AND($E271&gt;30,$E271&lt;=36),$E271*$B$6,IF($E271&gt;36,$E271*$B$7,N/A))))))</f>
        <v>0</v>
      </c>
      <c r="H271">
        <f t="shared" si="8"/>
        <v>0</v>
      </c>
      <c r="J271">
        <f t="shared" si="9"/>
        <v>0</v>
      </c>
    </row>
    <row r="272" spans="6:10" x14ac:dyDescent="0.25">
      <c r="F272">
        <f>IF($E272&lt;=12,$E272*$B$2,IF(AND($E272&gt;=13,$E272&lt;=18),$E272*$B$3,IF(AND($E272&gt;18,$E272&lt;=24),$E272*$B$4,IF(AND($E272&gt;24,$E272&lt;=30),$E272*$B$5,IF(AND($E272&gt;30,$E272&lt;=36),$E272*$B$6,IF($E272&gt;36,$E272*$B$7,N/A))))))</f>
        <v>0</v>
      </c>
      <c r="H272">
        <f t="shared" si="8"/>
        <v>0</v>
      </c>
      <c r="J272">
        <f t="shared" si="9"/>
        <v>0</v>
      </c>
    </row>
    <row r="273" spans="6:10" x14ac:dyDescent="0.25">
      <c r="F273">
        <f>IF($E273&lt;=12,$E273*$B$2,IF(AND($E273&gt;=13,$E273&lt;=18),$E273*$B$3,IF(AND($E273&gt;18,$E273&lt;=24),$E273*$B$4,IF(AND($E273&gt;24,$E273&lt;=30),$E273*$B$5,IF(AND($E273&gt;30,$E273&lt;=36),$E273*$B$6,IF($E273&gt;36,$E273*$B$7,N/A))))))</f>
        <v>0</v>
      </c>
      <c r="H273">
        <f t="shared" si="8"/>
        <v>0</v>
      </c>
      <c r="J273">
        <f t="shared" si="9"/>
        <v>0</v>
      </c>
    </row>
    <row r="274" spans="6:10" x14ac:dyDescent="0.25">
      <c r="F274">
        <f>IF($E274&lt;=12,$E274*$B$2,IF(AND($E274&gt;=13,$E274&lt;=18),$E274*$B$3,IF(AND($E274&gt;18,$E274&lt;=24),$E274*$B$4,IF(AND($E274&gt;24,$E274&lt;=30),$E274*$B$5,IF(AND($E274&gt;30,$E274&lt;=36),$E274*$B$6,IF($E274&gt;36,$E274*$B$7,N/A))))))</f>
        <v>0</v>
      </c>
      <c r="H274">
        <f t="shared" si="8"/>
        <v>0</v>
      </c>
      <c r="J274">
        <f t="shared" si="9"/>
        <v>0</v>
      </c>
    </row>
    <row r="275" spans="6:10" x14ac:dyDescent="0.25">
      <c r="F275">
        <f>IF($E275&lt;=12,$E275*$B$2,IF(AND($E275&gt;=13,$E275&lt;=18),$E275*$B$3,IF(AND($E275&gt;18,$E275&lt;=24),$E275*$B$4,IF(AND($E275&gt;24,$E275&lt;=30),$E275*$B$5,IF(AND($E275&gt;30,$E275&lt;=36),$E275*$B$6,IF($E275&gt;36,$E275*$B$7,N/A))))))</f>
        <v>0</v>
      </c>
      <c r="H275">
        <f t="shared" si="8"/>
        <v>0</v>
      </c>
      <c r="J275">
        <f t="shared" si="9"/>
        <v>0</v>
      </c>
    </row>
    <row r="276" spans="6:10" x14ac:dyDescent="0.25">
      <c r="F276">
        <f>IF($E276&lt;=12,$E276*$B$2,IF(AND($E276&gt;=13,$E276&lt;=18),$E276*$B$3,IF(AND($E276&gt;18,$E276&lt;=24),$E276*$B$4,IF(AND($E276&gt;24,$E276&lt;=30),$E276*$B$5,IF(AND($E276&gt;30,$E276&lt;=36),$E276*$B$6,IF($E276&gt;36,$E276*$B$7,N/A))))))</f>
        <v>0</v>
      </c>
      <c r="H276">
        <f t="shared" si="8"/>
        <v>0</v>
      </c>
      <c r="J276">
        <f t="shared" si="9"/>
        <v>0</v>
      </c>
    </row>
    <row r="277" spans="6:10" x14ac:dyDescent="0.25">
      <c r="F277">
        <f>IF($E277&lt;=12,$E277*$B$2,IF(AND($E277&gt;=13,$E277&lt;=18),$E277*$B$3,IF(AND($E277&gt;18,$E277&lt;=24),$E277*$B$4,IF(AND($E277&gt;24,$E277&lt;=30),$E277*$B$5,IF(AND($E277&gt;30,$E277&lt;=36),$E277*$B$6,IF($E277&gt;36,$E277*$B$7,N/A))))))</f>
        <v>0</v>
      </c>
      <c r="H277">
        <f t="shared" si="8"/>
        <v>0</v>
      </c>
      <c r="J277">
        <f t="shared" si="9"/>
        <v>0</v>
      </c>
    </row>
    <row r="278" spans="6:10" x14ac:dyDescent="0.25">
      <c r="F278">
        <f>IF($E278&lt;=12,$E278*$B$2,IF(AND($E278&gt;=13,$E278&lt;=18),$E278*$B$3,IF(AND($E278&gt;18,$E278&lt;=24),$E278*$B$4,IF(AND($E278&gt;24,$E278&lt;=30),$E278*$B$5,IF(AND($E278&gt;30,$E278&lt;=36),$E278*$B$6,IF($E278&gt;36,$E278*$B$7,N/A))))))</f>
        <v>0</v>
      </c>
      <c r="H278">
        <f t="shared" si="8"/>
        <v>0</v>
      </c>
      <c r="J278">
        <f t="shared" si="9"/>
        <v>0</v>
      </c>
    </row>
    <row r="279" spans="6:10" x14ac:dyDescent="0.25">
      <c r="F279">
        <f>IF($E279&lt;=12,$E279*$B$2,IF(AND($E279&gt;=13,$E279&lt;=18),$E279*$B$3,IF(AND($E279&gt;18,$E279&lt;=24),$E279*$B$4,IF(AND($E279&gt;24,$E279&lt;=30),$E279*$B$5,IF(AND($E279&gt;30,$E279&lt;=36),$E279*$B$6,IF($E279&gt;36,$E279*$B$7,N/A))))))</f>
        <v>0</v>
      </c>
      <c r="H279">
        <f t="shared" si="8"/>
        <v>0</v>
      </c>
      <c r="J279">
        <f t="shared" si="9"/>
        <v>0</v>
      </c>
    </row>
    <row r="280" spans="6:10" x14ac:dyDescent="0.25">
      <c r="F280">
        <f>IF($E280&lt;=12,$E280*$B$2,IF(AND($E280&gt;=13,$E280&lt;=18),$E280*$B$3,IF(AND($E280&gt;18,$E280&lt;=24),$E280*$B$4,IF(AND($E280&gt;24,$E280&lt;=30),$E280*$B$5,IF(AND($E280&gt;30,$E280&lt;=36),$E280*$B$6,IF($E280&gt;36,$E280*$B$7,N/A))))))</f>
        <v>0</v>
      </c>
      <c r="H280">
        <f t="shared" si="8"/>
        <v>0</v>
      </c>
      <c r="J280">
        <f t="shared" si="9"/>
        <v>0</v>
      </c>
    </row>
    <row r="281" spans="6:10" x14ac:dyDescent="0.25">
      <c r="F281">
        <f>IF($E281&lt;=12,$E281*$B$2,IF(AND($E281&gt;=13,$E281&lt;=18),$E281*$B$3,IF(AND($E281&gt;18,$E281&lt;=24),$E281*$B$4,IF(AND($E281&gt;24,$E281&lt;=30),$E281*$B$5,IF(AND($E281&gt;30,$E281&lt;=36),$E281*$B$6,IF($E281&gt;36,$E281*$B$7,N/A))))))</f>
        <v>0</v>
      </c>
      <c r="H281">
        <f t="shared" si="8"/>
        <v>0</v>
      </c>
      <c r="J281">
        <f t="shared" si="9"/>
        <v>0</v>
      </c>
    </row>
    <row r="282" spans="6:10" x14ac:dyDescent="0.25">
      <c r="F282">
        <f>IF($E282&lt;=12,$E282*$B$2,IF(AND($E282&gt;=13,$E282&lt;=18),$E282*$B$3,IF(AND($E282&gt;18,$E282&lt;=24),$E282*$B$4,IF(AND($E282&gt;24,$E282&lt;=30),$E282*$B$5,IF(AND($E282&gt;30,$E282&lt;=36),$E282*$B$6,IF($E282&gt;36,$E282*$B$7,N/A))))))</f>
        <v>0</v>
      </c>
      <c r="H282">
        <f t="shared" si="8"/>
        <v>0</v>
      </c>
      <c r="J282">
        <f t="shared" si="9"/>
        <v>0</v>
      </c>
    </row>
    <row r="283" spans="6:10" x14ac:dyDescent="0.25">
      <c r="F283">
        <f>IF($E283&lt;=12,$E283*$B$2,IF(AND($E283&gt;=13,$E283&lt;=18),$E283*$B$3,IF(AND($E283&gt;18,$E283&lt;=24),$E283*$B$4,IF(AND($E283&gt;24,$E283&lt;=30),$E283*$B$5,IF(AND($E283&gt;30,$E283&lt;=36),$E283*$B$6,IF($E283&gt;36,$E283*$B$7,N/A))))))</f>
        <v>0</v>
      </c>
      <c r="H283">
        <f t="shared" si="8"/>
        <v>0</v>
      </c>
      <c r="J283">
        <f t="shared" si="9"/>
        <v>0</v>
      </c>
    </row>
    <row r="284" spans="6:10" x14ac:dyDescent="0.25">
      <c r="F284">
        <f>IF($E284&lt;=12,$E284*$B$2,IF(AND($E284&gt;=13,$E284&lt;=18),$E284*$B$3,IF(AND($E284&gt;18,$E284&lt;=24),$E284*$B$4,IF(AND($E284&gt;24,$E284&lt;=30),$E284*$B$5,IF(AND($E284&gt;30,$E284&lt;=36),$E284*$B$6,IF($E284&gt;36,$E284*$B$7,N/A))))))</f>
        <v>0</v>
      </c>
      <c r="H284">
        <f t="shared" si="8"/>
        <v>0</v>
      </c>
      <c r="J284">
        <f t="shared" si="9"/>
        <v>0</v>
      </c>
    </row>
    <row r="285" spans="6:10" x14ac:dyDescent="0.25">
      <c r="F285">
        <f>IF($E285&lt;=12,$E285*$B$2,IF(AND($E285&gt;=13,$E285&lt;=18),$E285*$B$3,IF(AND($E285&gt;18,$E285&lt;=24),$E285*$B$4,IF(AND($E285&gt;24,$E285&lt;=30),$E285*$B$5,IF(AND($E285&gt;30,$E285&lt;=36),$E285*$B$6,IF($E285&gt;36,$E285*$B$7,N/A))))))</f>
        <v>0</v>
      </c>
      <c r="H285">
        <f t="shared" si="8"/>
        <v>0</v>
      </c>
      <c r="J285">
        <f t="shared" si="9"/>
        <v>0</v>
      </c>
    </row>
    <row r="286" spans="6:10" x14ac:dyDescent="0.25">
      <c r="F286">
        <f>IF($E286&lt;=12,$E286*$B$2,IF(AND($E286&gt;=13,$E286&lt;=18),$E286*$B$3,IF(AND($E286&gt;18,$E286&lt;=24),$E286*$B$4,IF(AND($E286&gt;24,$E286&lt;=30),$E286*$B$5,IF(AND($E286&gt;30,$E286&lt;=36),$E286*$B$6,IF($E286&gt;36,$E286*$B$7,N/A))))))</f>
        <v>0</v>
      </c>
      <c r="H286">
        <f t="shared" si="8"/>
        <v>0</v>
      </c>
      <c r="J286">
        <f t="shared" si="9"/>
        <v>0</v>
      </c>
    </row>
    <row r="287" spans="6:10" x14ac:dyDescent="0.25">
      <c r="F287">
        <f>IF($E287&lt;=12,$E287*$B$2,IF(AND($E287&gt;=13,$E287&lt;=18),$E287*$B$3,IF(AND($E287&gt;18,$E287&lt;=24),$E287*$B$4,IF(AND($E287&gt;24,$E287&lt;=30),$E287*$B$5,IF(AND($E287&gt;30,$E287&lt;=36),$E287*$B$6,IF($E287&gt;36,$E287*$B$7,N/A))))))</f>
        <v>0</v>
      </c>
      <c r="H287">
        <f t="shared" si="8"/>
        <v>0</v>
      </c>
      <c r="J287">
        <f t="shared" si="9"/>
        <v>0</v>
      </c>
    </row>
    <row r="288" spans="6:10" x14ac:dyDescent="0.25">
      <c r="F288">
        <f>IF($E288&lt;=12,$E288*$B$2,IF(AND($E288&gt;=13,$E288&lt;=18),$E288*$B$3,IF(AND($E288&gt;18,$E288&lt;=24),$E288*$B$4,IF(AND($E288&gt;24,$E288&lt;=30),$E288*$B$5,IF(AND($E288&gt;30,$E288&lt;=36),$E288*$B$6,IF($E288&gt;36,$E288*$B$7,N/A))))))</f>
        <v>0</v>
      </c>
      <c r="H288">
        <f t="shared" si="8"/>
        <v>0</v>
      </c>
      <c r="J288">
        <f t="shared" si="9"/>
        <v>0</v>
      </c>
    </row>
    <row r="289" spans="6:10" x14ac:dyDescent="0.25">
      <c r="F289">
        <f>IF($E289&lt;=12,$E289*$B$2,IF(AND($E289&gt;=13,$E289&lt;=18),$E289*$B$3,IF(AND($E289&gt;18,$E289&lt;=24),$E289*$B$4,IF(AND($E289&gt;24,$E289&lt;=30),$E289*$B$5,IF(AND($E289&gt;30,$E289&lt;=36),$E289*$B$6,IF($E289&gt;36,$E289*$B$7,N/A))))))</f>
        <v>0</v>
      </c>
      <c r="H289">
        <f t="shared" si="8"/>
        <v>0</v>
      </c>
      <c r="J289">
        <f t="shared" si="9"/>
        <v>0</v>
      </c>
    </row>
    <row r="290" spans="6:10" x14ac:dyDescent="0.25">
      <c r="F290">
        <f>IF($E290&lt;=12,$E290*$B$2,IF(AND($E290&gt;=13,$E290&lt;=18),$E290*$B$3,IF(AND($E290&gt;18,$E290&lt;=24),$E290*$B$4,IF(AND($E290&gt;24,$E290&lt;=30),$E290*$B$5,IF(AND($E290&gt;30,$E290&lt;=36),$E290*$B$6,IF($E290&gt;36,$E290*$B$7,N/A))))))</f>
        <v>0</v>
      </c>
      <c r="H290">
        <f t="shared" si="8"/>
        <v>0</v>
      </c>
      <c r="J290">
        <f t="shared" si="9"/>
        <v>0</v>
      </c>
    </row>
    <row r="291" spans="6:10" x14ac:dyDescent="0.25">
      <c r="F291">
        <f>IF($E291&lt;=12,$E291*$B$2,IF(AND($E291&gt;=13,$E291&lt;=18),$E291*$B$3,IF(AND($E291&gt;18,$E291&lt;=24),$E291*$B$4,IF(AND($E291&gt;24,$E291&lt;=30),$E291*$B$5,IF(AND($E291&gt;30,$E291&lt;=36),$E291*$B$6,IF($E291&gt;36,$E291*$B$7,N/A))))))</f>
        <v>0</v>
      </c>
      <c r="H291">
        <f t="shared" si="8"/>
        <v>0</v>
      </c>
      <c r="J291">
        <f t="shared" si="9"/>
        <v>0</v>
      </c>
    </row>
    <row r="292" spans="6:10" x14ac:dyDescent="0.25">
      <c r="F292">
        <f>IF($E292&lt;=12,$E292*$B$2,IF(AND($E292&gt;=13,$E292&lt;=18),$E292*$B$3,IF(AND($E292&gt;18,$E292&lt;=24),$E292*$B$4,IF(AND($E292&gt;24,$E292&lt;=30),$E292*$B$5,IF(AND($E292&gt;30,$E292&lt;=36),$E292*$B$6,IF($E292&gt;36,$E292*$B$7,N/A))))))</f>
        <v>0</v>
      </c>
      <c r="H292">
        <f t="shared" si="8"/>
        <v>0</v>
      </c>
      <c r="J292">
        <f t="shared" si="9"/>
        <v>0</v>
      </c>
    </row>
    <row r="293" spans="6:10" x14ac:dyDescent="0.25">
      <c r="F293">
        <f>IF($E293&lt;=12,$E293*$B$2,IF(AND($E293&gt;=13,$E293&lt;=18),$E293*$B$3,IF(AND($E293&gt;18,$E293&lt;=24),$E293*$B$4,IF(AND($E293&gt;24,$E293&lt;=30),$E293*$B$5,IF(AND($E293&gt;30,$E293&lt;=36),$E293*$B$6,IF($E293&gt;36,$E293*$B$7,N/A))))))</f>
        <v>0</v>
      </c>
      <c r="H293">
        <f t="shared" si="8"/>
        <v>0</v>
      </c>
      <c r="J293">
        <f t="shared" si="9"/>
        <v>0</v>
      </c>
    </row>
    <row r="294" spans="6:10" x14ac:dyDescent="0.25">
      <c r="F294">
        <f>IF($E294&lt;=12,$E294*$B$2,IF(AND($E294&gt;=13,$E294&lt;=18),$E294*$B$3,IF(AND($E294&gt;18,$E294&lt;=24),$E294*$B$4,IF(AND($E294&gt;24,$E294&lt;=30),$E294*$B$5,IF(AND($E294&gt;30,$E294&lt;=36),$E294*$B$6,IF($E294&gt;36,$E294*$B$7,N/A))))))</f>
        <v>0</v>
      </c>
      <c r="H294">
        <f t="shared" si="8"/>
        <v>0</v>
      </c>
      <c r="J294">
        <f t="shared" si="9"/>
        <v>0</v>
      </c>
    </row>
    <row r="295" spans="6:10" x14ac:dyDescent="0.25">
      <c r="F295">
        <f>IF($E295&lt;=12,$E295*$B$2,IF(AND($E295&gt;=13,$E295&lt;=18),$E295*$B$3,IF(AND($E295&gt;18,$E295&lt;=24),$E295*$B$4,IF(AND($E295&gt;24,$E295&lt;=30),$E295*$B$5,IF(AND($E295&gt;30,$E295&lt;=36),$E295*$B$6,IF($E295&gt;36,$E295*$B$7,N/A))))))</f>
        <v>0</v>
      </c>
      <c r="H295">
        <f t="shared" si="8"/>
        <v>0</v>
      </c>
      <c r="J295">
        <f t="shared" si="9"/>
        <v>0</v>
      </c>
    </row>
    <row r="296" spans="6:10" x14ac:dyDescent="0.25">
      <c r="F296">
        <f>IF($E296&lt;=12,$E296*$B$2,IF(AND($E296&gt;=13,$E296&lt;=18),$E296*$B$3,IF(AND($E296&gt;18,$E296&lt;=24),$E296*$B$4,IF(AND($E296&gt;24,$E296&lt;=30),$E296*$B$5,IF(AND($E296&gt;30,$E296&lt;=36),$E296*$B$6,IF($E296&gt;36,$E296*$B$7,N/A))))))</f>
        <v>0</v>
      </c>
      <c r="H296">
        <f t="shared" si="8"/>
        <v>0</v>
      </c>
      <c r="J296">
        <f t="shared" si="9"/>
        <v>0</v>
      </c>
    </row>
    <row r="297" spans="6:10" x14ac:dyDescent="0.25">
      <c r="F297">
        <f>IF($E297&lt;=12,$E297*$B$2,IF(AND($E297&gt;=13,$E297&lt;=18),$E297*$B$3,IF(AND($E297&gt;18,$E297&lt;=24),$E297*$B$4,IF(AND($E297&gt;24,$E297&lt;=30),$E297*$B$5,IF(AND($E297&gt;30,$E297&lt;=36),$E297*$B$6,IF($E297&gt;36,$E297*$B$7,N/A))))))</f>
        <v>0</v>
      </c>
      <c r="H297">
        <f t="shared" si="8"/>
        <v>0</v>
      </c>
      <c r="J297">
        <f t="shared" si="9"/>
        <v>0</v>
      </c>
    </row>
    <row r="298" spans="6:10" x14ac:dyDescent="0.25">
      <c r="F298">
        <f>IF($E298&lt;=12,$E298*$B$2,IF(AND($E298&gt;=13,$E298&lt;=18),$E298*$B$3,IF(AND($E298&gt;18,$E298&lt;=24),$E298*$B$4,IF(AND($E298&gt;24,$E298&lt;=30),$E298*$B$5,IF(AND($E298&gt;30,$E298&lt;=36),$E298*$B$6,IF($E298&gt;36,$E298*$B$7,N/A))))))</f>
        <v>0</v>
      </c>
      <c r="H298">
        <f t="shared" si="8"/>
        <v>0</v>
      </c>
      <c r="J298">
        <f t="shared" si="9"/>
        <v>0</v>
      </c>
    </row>
    <row r="299" spans="6:10" x14ac:dyDescent="0.25">
      <c r="F299">
        <f>IF($E299&lt;=12,$E299*$B$2,IF(AND($E299&gt;=13,$E299&lt;=18),$E299*$B$3,IF(AND($E299&gt;18,$E299&lt;=24),$E299*$B$4,IF(AND($E299&gt;24,$E299&lt;=30),$E299*$B$5,IF(AND($E299&gt;30,$E299&lt;=36),$E299*$B$6,IF($E299&gt;36,$E299*$B$7,N/A))))))</f>
        <v>0</v>
      </c>
      <c r="H299">
        <f t="shared" si="8"/>
        <v>0</v>
      </c>
      <c r="J299">
        <f t="shared" si="9"/>
        <v>0</v>
      </c>
    </row>
    <row r="300" spans="6:10" x14ac:dyDescent="0.25">
      <c r="F300">
        <f>IF($E300&lt;=12,$E300*$B$2,IF(AND($E300&gt;=13,$E300&lt;=18),$E300*$B$3,IF(AND($E300&gt;18,$E300&lt;=24),$E300*$B$4,IF(AND($E300&gt;24,$E300&lt;=30),$E300*$B$5,IF(AND($E300&gt;30,$E300&lt;=36),$E300*$B$6,IF($E300&gt;36,$E300*$B$7,N/A))))))</f>
        <v>0</v>
      </c>
      <c r="H300">
        <f t="shared" si="8"/>
        <v>0</v>
      </c>
      <c r="J300">
        <f t="shared" si="9"/>
        <v>0</v>
      </c>
    </row>
    <row r="301" spans="6:10" x14ac:dyDescent="0.25">
      <c r="F301">
        <f>IF($E301&lt;=12,$E301*$B$2,IF(AND($E301&gt;=13,$E301&lt;=18),$E301*$B$3,IF(AND($E301&gt;18,$E301&lt;=24),$E301*$B$4,IF(AND($E301&gt;24,$E301&lt;=30),$E301*$B$5,IF(AND($E301&gt;30,$E301&lt;=36),$E301*$B$6,IF($E301&gt;36,$E301*$B$7,N/A))))))</f>
        <v>0</v>
      </c>
      <c r="H301">
        <f t="shared" si="8"/>
        <v>0</v>
      </c>
      <c r="J301">
        <f t="shared" si="9"/>
        <v>0</v>
      </c>
    </row>
    <row r="302" spans="6:10" x14ac:dyDescent="0.25">
      <c r="F302">
        <f>IF($E302&lt;=12,$E302*$B$2,IF(AND($E302&gt;=13,$E302&lt;=18),$E302*$B$3,IF(AND($E302&gt;18,$E302&lt;=24),$E302*$B$4,IF(AND($E302&gt;24,$E302&lt;=30),$E302*$B$5,IF(AND($E302&gt;30,$E302&lt;=36),$E302*$B$6,IF($E302&gt;36,$E302*$B$7,N/A))))))</f>
        <v>0</v>
      </c>
      <c r="H302">
        <f t="shared" si="8"/>
        <v>0</v>
      </c>
      <c r="J302">
        <f t="shared" si="9"/>
        <v>0</v>
      </c>
    </row>
    <row r="303" spans="6:10" x14ac:dyDescent="0.25">
      <c r="F303">
        <f>IF($E303&lt;=12,$E303*$B$2,IF(AND($E303&gt;=13,$E303&lt;=18),$E303*$B$3,IF(AND($E303&gt;18,$E303&lt;=24),$E303*$B$4,IF(AND($E303&gt;24,$E303&lt;=30),$E303*$B$5,IF(AND($E303&gt;30,$E303&lt;=36),$E303*$B$6,IF($E303&gt;36,$E303*$B$7,N/A))))))</f>
        <v>0</v>
      </c>
      <c r="H303">
        <f t="shared" si="8"/>
        <v>0</v>
      </c>
      <c r="J303">
        <f t="shared" si="9"/>
        <v>0</v>
      </c>
    </row>
    <row r="304" spans="6:10" x14ac:dyDescent="0.25">
      <c r="F304">
        <f>IF($E304&lt;=12,$E304*$B$2,IF(AND($E304&gt;=13,$E304&lt;=18),$E304*$B$3,IF(AND($E304&gt;18,$E304&lt;=24),$E304*$B$4,IF(AND($E304&gt;24,$E304&lt;=30),$E304*$B$5,IF(AND($E304&gt;30,$E304&lt;=36),$E304*$B$6,IF($E304&gt;36,$E304*$B$7,N/A))))))</f>
        <v>0</v>
      </c>
      <c r="H304">
        <f t="shared" si="8"/>
        <v>0</v>
      </c>
      <c r="J304">
        <f t="shared" si="9"/>
        <v>0</v>
      </c>
    </row>
    <row r="305" spans="6:10" x14ac:dyDescent="0.25">
      <c r="F305">
        <f>IF($E305&lt;=12,$E305*$B$2,IF(AND($E305&gt;=13,$E305&lt;=18),$E305*$B$3,IF(AND($E305&gt;18,$E305&lt;=24),$E305*$B$4,IF(AND($E305&gt;24,$E305&lt;=30),$E305*$B$5,IF(AND($E305&gt;30,$E305&lt;=36),$E305*$B$6,IF($E305&gt;36,$E305*$B$7,N/A))))))</f>
        <v>0</v>
      </c>
      <c r="H305">
        <f t="shared" si="8"/>
        <v>0</v>
      </c>
      <c r="J305">
        <f t="shared" si="9"/>
        <v>0</v>
      </c>
    </row>
    <row r="306" spans="6:10" x14ac:dyDescent="0.25">
      <c r="F306">
        <f>IF($E306&lt;=12,$E306*$B$2,IF(AND($E306&gt;=13,$E306&lt;=18),$E306*$B$3,IF(AND($E306&gt;18,$E306&lt;=24),$E306*$B$4,IF(AND($E306&gt;24,$E306&lt;=30),$E306*$B$5,IF(AND($E306&gt;30,$E306&lt;=36),$E306*$B$6,IF($E306&gt;36,$E306*$B$7,N/A))))))</f>
        <v>0</v>
      </c>
      <c r="H306">
        <f t="shared" si="8"/>
        <v>0</v>
      </c>
      <c r="J306">
        <f t="shared" si="9"/>
        <v>0</v>
      </c>
    </row>
    <row r="307" spans="6:10" x14ac:dyDescent="0.25">
      <c r="F307">
        <f>IF($E307&lt;=12,$E307*$B$2,IF(AND($E307&gt;=13,$E307&lt;=18),$E307*$B$3,IF(AND($E307&gt;18,$E307&lt;=24),$E307*$B$4,IF(AND($E307&gt;24,$E307&lt;=30),$E307*$B$5,IF(AND($E307&gt;30,$E307&lt;=36),$E307*$B$6,IF($E307&gt;36,$E307*$B$7,N/A))))))</f>
        <v>0</v>
      </c>
      <c r="H307">
        <f t="shared" si="8"/>
        <v>0</v>
      </c>
      <c r="J307">
        <f t="shared" si="9"/>
        <v>0</v>
      </c>
    </row>
    <row r="308" spans="6:10" x14ac:dyDescent="0.25">
      <c r="F308">
        <f>IF($E308&lt;=12,$E308*$B$2,IF(AND($E308&gt;=13,$E308&lt;=18),$E308*$B$3,IF(AND($E308&gt;18,$E308&lt;=24),$E308*$B$4,IF(AND($E308&gt;24,$E308&lt;=30),$E308*$B$5,IF(AND($E308&gt;30,$E308&lt;=36),$E308*$B$6,IF($E308&gt;36,$E308*$B$7,N/A))))))</f>
        <v>0</v>
      </c>
      <c r="H308">
        <f t="shared" si="8"/>
        <v>0</v>
      </c>
      <c r="J308">
        <f t="shared" si="9"/>
        <v>0</v>
      </c>
    </row>
    <row r="309" spans="6:10" x14ac:dyDescent="0.25">
      <c r="F309">
        <f>IF($E309&lt;=12,$E309*$B$2,IF(AND($E309&gt;=13,$E309&lt;=18),$E309*$B$3,IF(AND($E309&gt;18,$E309&lt;=24),$E309*$B$4,IF(AND($E309&gt;24,$E309&lt;=30),$E309*$B$5,IF(AND($E309&gt;30,$E309&lt;=36),$E309*$B$6,IF($E309&gt;36,$E309*$B$7,N/A))))))</f>
        <v>0</v>
      </c>
      <c r="H309">
        <f t="shared" si="8"/>
        <v>0</v>
      </c>
      <c r="J309">
        <f t="shared" si="9"/>
        <v>0</v>
      </c>
    </row>
    <row r="310" spans="6:10" x14ac:dyDescent="0.25">
      <c r="F310">
        <f>IF($E310&lt;=12,$E310*$B$2,IF(AND($E310&gt;=13,$E310&lt;=18),$E310*$B$3,IF(AND($E310&gt;18,$E310&lt;=24),$E310*$B$4,IF(AND($E310&gt;24,$E310&lt;=30),$E310*$B$5,IF(AND($E310&gt;30,$E310&lt;=36),$E310*$B$6,IF($E310&gt;36,$E310*$B$7,N/A))))))</f>
        <v>0</v>
      </c>
      <c r="H310">
        <f t="shared" si="8"/>
        <v>0</v>
      </c>
      <c r="J310">
        <f t="shared" si="9"/>
        <v>0</v>
      </c>
    </row>
    <row r="311" spans="6:10" x14ac:dyDescent="0.25">
      <c r="F311">
        <f>IF($E311&lt;=12,$E311*$B$2,IF(AND($E311&gt;=13,$E311&lt;=18),$E311*$B$3,IF(AND($E311&gt;18,$E311&lt;=24),$E311*$B$4,IF(AND($E311&gt;24,$E311&lt;=30),$E311*$B$5,IF(AND($E311&gt;30,$E311&lt;=36),$E311*$B$6,IF($E311&gt;36,$E311*$B$7,N/A))))))</f>
        <v>0</v>
      </c>
      <c r="H311">
        <f t="shared" si="8"/>
        <v>0</v>
      </c>
      <c r="J311">
        <f t="shared" si="9"/>
        <v>0</v>
      </c>
    </row>
    <row r="312" spans="6:10" x14ac:dyDescent="0.25">
      <c r="F312">
        <f>IF($E312&lt;=12,$E312*$B$2,IF(AND($E312&gt;=13,$E312&lt;=18),$E312*$B$3,IF(AND($E312&gt;18,$E312&lt;=24),$E312*$B$4,IF(AND($E312&gt;24,$E312&lt;=30),$E312*$B$5,IF(AND($E312&gt;30,$E312&lt;=36),$E312*$B$6,IF($E312&gt;36,$E312*$B$7,N/A))))))</f>
        <v>0</v>
      </c>
      <c r="H312">
        <f t="shared" si="8"/>
        <v>0</v>
      </c>
      <c r="J312">
        <f t="shared" si="9"/>
        <v>0</v>
      </c>
    </row>
    <row r="313" spans="6:10" x14ac:dyDescent="0.25">
      <c r="F313">
        <f>IF($E313&lt;=12,$E313*$B$2,IF(AND($E313&gt;=13,$E313&lt;=18),$E313*$B$3,IF(AND($E313&gt;18,$E313&lt;=24),$E313*$B$4,IF(AND($E313&gt;24,$E313&lt;=30),$E313*$B$5,IF(AND($E313&gt;30,$E313&lt;=36),$E313*$B$6,IF($E313&gt;36,$E313*$B$7,N/A))))))</f>
        <v>0</v>
      </c>
      <c r="H313">
        <f t="shared" si="8"/>
        <v>0</v>
      </c>
      <c r="J313">
        <f t="shared" si="9"/>
        <v>0</v>
      </c>
    </row>
    <row r="314" spans="6:10" x14ac:dyDescent="0.25">
      <c r="F314">
        <f>IF($E314&lt;=12,$E314*$B$2,IF(AND($E314&gt;=13,$E314&lt;=18),$E314*$B$3,IF(AND($E314&gt;18,$E314&lt;=24),$E314*$B$4,IF(AND($E314&gt;24,$E314&lt;=30),$E314*$B$5,IF(AND($E314&gt;30,$E314&lt;=36),$E314*$B$6,IF($E314&gt;36,$E314*$B$7,N/A))))))</f>
        <v>0</v>
      </c>
      <c r="H314">
        <f t="shared" si="8"/>
        <v>0</v>
      </c>
      <c r="J314">
        <f t="shared" si="9"/>
        <v>0</v>
      </c>
    </row>
    <row r="315" spans="6:10" x14ac:dyDescent="0.25">
      <c r="F315">
        <f>IF($E315&lt;=12,$E315*$B$2,IF(AND($E315&gt;=13,$E315&lt;=18),$E315*$B$3,IF(AND($E315&gt;18,$E315&lt;=24),$E315*$B$4,IF(AND($E315&gt;24,$E315&lt;=30),$E315*$B$5,IF(AND($E315&gt;30,$E315&lt;=36),$E315*$B$6,IF($E315&gt;36,$E315*$B$7,N/A))))))</f>
        <v>0</v>
      </c>
      <c r="H315">
        <f t="shared" si="8"/>
        <v>0</v>
      </c>
      <c r="J315">
        <f t="shared" si="9"/>
        <v>0</v>
      </c>
    </row>
    <row r="316" spans="6:10" x14ac:dyDescent="0.25">
      <c r="F316">
        <f>IF($E316&lt;=12,$E316*$B$2,IF(AND($E316&gt;=13,$E316&lt;=18),$E316*$B$3,IF(AND($E316&gt;18,$E316&lt;=24),$E316*$B$4,IF(AND($E316&gt;24,$E316&lt;=30),$E316*$B$5,IF(AND($E316&gt;30,$E316&lt;=36),$E316*$B$6,IF($E316&gt;36,$E316*$B$7,N/A))))))</f>
        <v>0</v>
      </c>
      <c r="H316">
        <f t="shared" si="8"/>
        <v>0</v>
      </c>
      <c r="J316">
        <f t="shared" si="9"/>
        <v>0</v>
      </c>
    </row>
    <row r="317" spans="6:10" x14ac:dyDescent="0.25">
      <c r="F317">
        <f>IF($E317&lt;=12,$E317*$B$2,IF(AND($E317&gt;=13,$E317&lt;=18),$E317*$B$3,IF(AND($E317&gt;18,$E317&lt;=24),$E317*$B$4,IF(AND($E317&gt;24,$E317&lt;=30),$E317*$B$5,IF(AND($E317&gt;30,$E317&lt;=36),$E317*$B$6,IF($E317&gt;36,$E317*$B$7,N/A))))))</f>
        <v>0</v>
      </c>
      <c r="H317">
        <f t="shared" si="8"/>
        <v>0</v>
      </c>
      <c r="J317">
        <f t="shared" si="9"/>
        <v>0</v>
      </c>
    </row>
    <row r="318" spans="6:10" x14ac:dyDescent="0.25">
      <c r="F318">
        <f>IF($E318&lt;=12,$E318*$B$2,IF(AND($E318&gt;=13,$E318&lt;=18),$E318*$B$3,IF(AND($E318&gt;18,$E318&lt;=24),$E318*$B$4,IF(AND($E318&gt;24,$E318&lt;=30),$E318*$B$5,IF(AND($E318&gt;30,$E318&lt;=36),$E318*$B$6,IF($E318&gt;36,$E318*$B$7,N/A))))))</f>
        <v>0</v>
      </c>
      <c r="H318">
        <f t="shared" si="8"/>
        <v>0</v>
      </c>
      <c r="J318">
        <f t="shared" si="9"/>
        <v>0</v>
      </c>
    </row>
    <row r="319" spans="6:10" x14ac:dyDescent="0.25">
      <c r="F319">
        <f>IF($E319&lt;=12,$E319*$B$2,IF(AND($E319&gt;=13,$E319&lt;=18),$E319*$B$3,IF(AND($E319&gt;18,$E319&lt;=24),$E319*$B$4,IF(AND($E319&gt;24,$E319&lt;=30),$E319*$B$5,IF(AND($E319&gt;30,$E319&lt;=36),$E319*$B$6,IF($E319&gt;36,$E319*$B$7,N/A))))))</f>
        <v>0</v>
      </c>
      <c r="H319">
        <f t="shared" si="8"/>
        <v>0</v>
      </c>
      <c r="J319">
        <f t="shared" si="9"/>
        <v>0</v>
      </c>
    </row>
    <row r="320" spans="6:10" x14ac:dyDescent="0.25">
      <c r="F320">
        <f>IF($E320&lt;=12,$E320*$B$2,IF(AND($E320&gt;=13,$E320&lt;=18),$E320*$B$3,IF(AND($E320&gt;18,$E320&lt;=24),$E320*$B$4,IF(AND($E320&gt;24,$E320&lt;=30),$E320*$B$5,IF(AND($E320&gt;30,$E320&lt;=36),$E320*$B$6,IF($E320&gt;36,$E320*$B$7,N/A))))))</f>
        <v>0</v>
      </c>
      <c r="H320">
        <f t="shared" si="8"/>
        <v>0</v>
      </c>
      <c r="J320">
        <f t="shared" si="9"/>
        <v>0</v>
      </c>
    </row>
    <row r="321" spans="6:10" x14ac:dyDescent="0.25">
      <c r="F321">
        <f>IF($E321&lt;=12,$E321*$B$2,IF(AND($E321&gt;=13,$E321&lt;=18),$E321*$B$3,IF(AND($E321&gt;18,$E321&lt;=24),$E321*$B$4,IF(AND($E321&gt;24,$E321&lt;=30),$E321*$B$5,IF(AND($E321&gt;30,$E321&lt;=36),$E321*$B$6,IF($E321&gt;36,$E321*$B$7,N/A))))))</f>
        <v>0</v>
      </c>
      <c r="H321">
        <f t="shared" si="8"/>
        <v>0</v>
      </c>
      <c r="J321">
        <f t="shared" si="9"/>
        <v>0</v>
      </c>
    </row>
    <row r="322" spans="6:10" x14ac:dyDescent="0.25">
      <c r="F322">
        <f>IF($E322&lt;=12,$E322*$B$2,IF(AND($E322&gt;=13,$E322&lt;=18),$E322*$B$3,IF(AND($E322&gt;18,$E322&lt;=24),$E322*$B$4,IF(AND($E322&gt;24,$E322&lt;=30),$E322*$B$5,IF(AND($E322&gt;30,$E322&lt;=36),$E322*$B$6,IF($E322&gt;36,$E322*$B$7,N/A))))))</f>
        <v>0</v>
      </c>
      <c r="H322">
        <f t="shared" si="8"/>
        <v>0</v>
      </c>
      <c r="J322">
        <f t="shared" si="9"/>
        <v>0</v>
      </c>
    </row>
    <row r="323" spans="6:10" x14ac:dyDescent="0.25">
      <c r="F323">
        <f>IF($E323&lt;=12,$E323*$B$2,IF(AND($E323&gt;=13,$E323&lt;=18),$E323*$B$3,IF(AND($E323&gt;18,$E323&lt;=24),$E323*$B$4,IF(AND($E323&gt;24,$E323&lt;=30),$E323*$B$5,IF(AND($E323&gt;30,$E323&lt;=36),$E323*$B$6,IF($E323&gt;36,$E323*$B$7,N/A))))))</f>
        <v>0</v>
      </c>
      <c r="H323">
        <f t="shared" si="8"/>
        <v>0</v>
      </c>
      <c r="J323">
        <f t="shared" si="9"/>
        <v>0</v>
      </c>
    </row>
    <row r="324" spans="6:10" x14ac:dyDescent="0.25">
      <c r="F324">
        <f>IF($E324&lt;=12,$E324*$B$2,IF(AND($E324&gt;=13,$E324&lt;=18),$E324*$B$3,IF(AND($E324&gt;18,$E324&lt;=24),$E324*$B$4,IF(AND($E324&gt;24,$E324&lt;=30),$E324*$B$5,IF(AND($E324&gt;30,$E324&lt;=36),$E324*$B$6,IF($E324&gt;36,$E324*$B$7,N/A))))))</f>
        <v>0</v>
      </c>
      <c r="H324">
        <f t="shared" si="8"/>
        <v>0</v>
      </c>
      <c r="J324">
        <f t="shared" si="9"/>
        <v>0</v>
      </c>
    </row>
    <row r="325" spans="6:10" x14ac:dyDescent="0.25">
      <c r="F325">
        <f>IF($E325&lt;=12,$E325*$B$2,IF(AND($E325&gt;=13,$E325&lt;=18),$E325*$B$3,IF(AND($E325&gt;18,$E325&lt;=24),$E325*$B$4,IF(AND($E325&gt;24,$E325&lt;=30),$E325*$B$5,IF(AND($E325&gt;30,$E325&lt;=36),$E325*$B$6,IF($E325&gt;36,$E325*$B$7,N/A))))))</f>
        <v>0</v>
      </c>
      <c r="H325">
        <f t="shared" si="8"/>
        <v>0</v>
      </c>
      <c r="J325">
        <f t="shared" si="9"/>
        <v>0</v>
      </c>
    </row>
    <row r="326" spans="6:10" x14ac:dyDescent="0.25">
      <c r="F326">
        <f>IF($E326&lt;=12,$E326*$B$2,IF(AND($E326&gt;=13,$E326&lt;=18),$E326*$B$3,IF(AND($E326&gt;18,$E326&lt;=24),$E326*$B$4,IF(AND($E326&gt;24,$E326&lt;=30),$E326*$B$5,IF(AND($E326&gt;30,$E326&lt;=36),$E326*$B$6,IF($E326&gt;36,$E326*$B$7,N/A))))))</f>
        <v>0</v>
      </c>
      <c r="H326">
        <f t="shared" si="8"/>
        <v>0</v>
      </c>
      <c r="J326">
        <f t="shared" si="9"/>
        <v>0</v>
      </c>
    </row>
    <row r="327" spans="6:10" x14ac:dyDescent="0.25">
      <c r="F327">
        <f>IF($E327&lt;=12,$E327*$B$2,IF(AND($E327&gt;=13,$E327&lt;=18),$E327*$B$3,IF(AND($E327&gt;18,$E327&lt;=24),$E327*$B$4,IF(AND($E327&gt;24,$E327&lt;=30),$E327*$B$5,IF(AND($E327&gt;30,$E327&lt;=36),$E327*$B$6,IF($E327&gt;36,$E327*$B$7,N/A))))))</f>
        <v>0</v>
      </c>
      <c r="H327">
        <f t="shared" si="8"/>
        <v>0</v>
      </c>
      <c r="J327">
        <f t="shared" si="9"/>
        <v>0</v>
      </c>
    </row>
    <row r="328" spans="6:10" x14ac:dyDescent="0.25">
      <c r="F328">
        <f>IF($E328&lt;=12,$E328*$B$2,IF(AND($E328&gt;=13,$E328&lt;=18),$E328*$B$3,IF(AND($E328&gt;18,$E328&lt;=24),$E328*$B$4,IF(AND($E328&gt;24,$E328&lt;=30),$E328*$B$5,IF(AND($E328&gt;30,$E328&lt;=36),$E328*$B$6,IF($E328&gt;36,$E328*$B$7,N/A))))))</f>
        <v>0</v>
      </c>
      <c r="H328">
        <f t="shared" si="8"/>
        <v>0</v>
      </c>
      <c r="J328">
        <f t="shared" si="9"/>
        <v>0</v>
      </c>
    </row>
    <row r="329" spans="6:10" x14ac:dyDescent="0.25">
      <c r="F329">
        <f>IF($E329&lt;=12,$E329*$B$2,IF(AND($E329&gt;=13,$E329&lt;=18),$E329*$B$3,IF(AND($E329&gt;18,$E329&lt;=24),$E329*$B$4,IF(AND($E329&gt;24,$E329&lt;=30),$E329*$B$5,IF(AND($E329&gt;30,$E329&lt;=36),$E329*$B$6,IF($E329&gt;36,$E329*$B$7,N/A))))))</f>
        <v>0</v>
      </c>
      <c r="H329">
        <f t="shared" ref="H329:H347" si="10">IF(AND($E329&lt;=12,$E329&gt;0,$G329="y"),$F329+$C$2,IF(AND($E329&gt;=13,$E329&lt;=18,G329="y"),$F329+$C$3,IF(AND($E329&gt;18,$E329&lt;=24,$G329="y"),$F329+$C$4,IF(AND($E329&gt;24,$E329&lt;=30,$G329="y"),$F329+$C$5,IF(AND($E329&gt;30,$E329&lt;=36,$G329="y"),$F329+$C$6,IF(AND($E329&gt;36,$G329="y"),$F329+$C$7,$F329))))))</f>
        <v>0</v>
      </c>
      <c r="J329">
        <f t="shared" ref="J329:J347" si="11">IF(AND($I329="y",$E329&gt;0),$H329+$D$2,$H329)</f>
        <v>0</v>
      </c>
    </row>
    <row r="330" spans="6:10" x14ac:dyDescent="0.25">
      <c r="F330">
        <f>IF($E330&lt;=12,$E330*$B$2,IF(AND($E330&gt;=13,$E330&lt;=18),$E330*$B$3,IF(AND($E330&gt;18,$E330&lt;=24),$E330*$B$4,IF(AND($E330&gt;24,$E330&lt;=30),$E330*$B$5,IF(AND($E330&gt;30,$E330&lt;=36),$E330*$B$6,IF($E330&gt;36,$E330*$B$7,N/A))))))</f>
        <v>0</v>
      </c>
      <c r="H330">
        <f t="shared" si="10"/>
        <v>0</v>
      </c>
      <c r="J330">
        <f t="shared" si="11"/>
        <v>0</v>
      </c>
    </row>
    <row r="331" spans="6:10" x14ac:dyDescent="0.25">
      <c r="F331">
        <f>IF($E331&lt;=12,$E331*$B$2,IF(AND($E331&gt;=13,$E331&lt;=18),$E331*$B$3,IF(AND($E331&gt;18,$E331&lt;=24),$E331*$B$4,IF(AND($E331&gt;24,$E331&lt;=30),$E331*$B$5,IF(AND($E331&gt;30,$E331&lt;=36),$E331*$B$6,IF($E331&gt;36,$E331*$B$7,N/A))))))</f>
        <v>0</v>
      </c>
      <c r="H331">
        <f t="shared" si="10"/>
        <v>0</v>
      </c>
      <c r="J331">
        <f t="shared" si="11"/>
        <v>0</v>
      </c>
    </row>
    <row r="332" spans="6:10" x14ac:dyDescent="0.25">
      <c r="F332">
        <f>IF($E332&lt;=12,$E332*$B$2,IF(AND($E332&gt;=13,$E332&lt;=18),$E332*$B$3,IF(AND($E332&gt;18,$E332&lt;=24),$E332*$B$4,IF(AND($E332&gt;24,$E332&lt;=30),$E332*$B$5,IF(AND($E332&gt;30,$E332&lt;=36),$E332*$B$6,IF($E332&gt;36,$E332*$B$7,N/A))))))</f>
        <v>0</v>
      </c>
      <c r="H332">
        <f t="shared" si="10"/>
        <v>0</v>
      </c>
      <c r="J332">
        <f t="shared" si="11"/>
        <v>0</v>
      </c>
    </row>
    <row r="333" spans="6:10" x14ac:dyDescent="0.25">
      <c r="F333">
        <f>IF($E333&lt;=12,$E333*$B$2,IF(AND($E333&gt;=13,$E333&lt;=18),$E333*$B$3,IF(AND($E333&gt;18,$E333&lt;=24),$E333*$B$4,IF(AND($E333&gt;24,$E333&lt;=30),$E333*$B$5,IF(AND($E333&gt;30,$E333&lt;=36),$E333*$B$6,IF($E333&gt;36,$E333*$B$7,N/A))))))</f>
        <v>0</v>
      </c>
      <c r="H333">
        <f t="shared" si="10"/>
        <v>0</v>
      </c>
      <c r="J333">
        <f t="shared" si="11"/>
        <v>0</v>
      </c>
    </row>
    <row r="334" spans="6:10" x14ac:dyDescent="0.25">
      <c r="F334">
        <f>IF($E334&lt;=12,$E334*$B$2,IF(AND($E334&gt;=13,$E334&lt;=18),$E334*$B$3,IF(AND($E334&gt;18,$E334&lt;=24),$E334*$B$4,IF(AND($E334&gt;24,$E334&lt;=30),$E334*$B$5,IF(AND($E334&gt;30,$E334&lt;=36),$E334*$B$6,IF($E334&gt;36,$E334*$B$7,N/A))))))</f>
        <v>0</v>
      </c>
      <c r="H334">
        <f t="shared" si="10"/>
        <v>0</v>
      </c>
      <c r="J334">
        <f t="shared" si="11"/>
        <v>0</v>
      </c>
    </row>
    <row r="335" spans="6:10" x14ac:dyDescent="0.25">
      <c r="F335">
        <f>IF($E335&lt;=12,$E335*$B$2,IF(AND($E335&gt;=13,$E335&lt;=18),$E335*$B$3,IF(AND($E335&gt;18,$E335&lt;=24),$E335*$B$4,IF(AND($E335&gt;24,$E335&lt;=30),$E335*$B$5,IF(AND($E335&gt;30,$E335&lt;=36),$E335*$B$6,IF($E335&gt;36,$E335*$B$7,N/A))))))</f>
        <v>0</v>
      </c>
      <c r="H335">
        <f t="shared" si="10"/>
        <v>0</v>
      </c>
      <c r="J335">
        <f t="shared" si="11"/>
        <v>0</v>
      </c>
    </row>
    <row r="336" spans="6:10" x14ac:dyDescent="0.25">
      <c r="F336">
        <f>IF($E336&lt;=12,$E336*$B$2,IF(AND($E336&gt;=13,$E336&lt;=18),$E336*$B$3,IF(AND($E336&gt;18,$E336&lt;=24),$E336*$B$4,IF(AND($E336&gt;24,$E336&lt;=30),$E336*$B$5,IF(AND($E336&gt;30,$E336&lt;=36),$E336*$B$6,IF($E336&gt;36,$E336*$B$7,N/A))))))</f>
        <v>0</v>
      </c>
      <c r="H336">
        <f t="shared" si="10"/>
        <v>0</v>
      </c>
      <c r="J336">
        <f t="shared" si="11"/>
        <v>0</v>
      </c>
    </row>
    <row r="337" spans="6:10" x14ac:dyDescent="0.25">
      <c r="F337">
        <f>IF($E337&lt;=12,$E337*$B$2,IF(AND($E337&gt;=13,$E337&lt;=18),$E337*$B$3,IF(AND($E337&gt;18,$E337&lt;=24),$E337*$B$4,IF(AND($E337&gt;24,$E337&lt;=30),$E337*$B$5,IF(AND($E337&gt;30,$E337&lt;=36),$E337*$B$6,IF($E337&gt;36,$E337*$B$7,N/A))))))</f>
        <v>0</v>
      </c>
      <c r="H337">
        <f t="shared" si="10"/>
        <v>0</v>
      </c>
      <c r="J337">
        <f t="shared" si="11"/>
        <v>0</v>
      </c>
    </row>
    <row r="338" spans="6:10" x14ac:dyDescent="0.25">
      <c r="F338">
        <f>IF($E338&lt;=12,$E338*$B$2,IF(AND($E338&gt;=13,$E338&lt;=18),$E338*$B$3,IF(AND($E338&gt;18,$E338&lt;=24),$E338*$B$4,IF(AND($E338&gt;24,$E338&lt;=30),$E338*$B$5,IF(AND($E338&gt;30,$E338&lt;=36),$E338*$B$6,IF($E338&gt;36,$E338*$B$7,N/A))))))</f>
        <v>0</v>
      </c>
      <c r="H338">
        <f t="shared" si="10"/>
        <v>0</v>
      </c>
      <c r="J338">
        <f t="shared" si="11"/>
        <v>0</v>
      </c>
    </row>
    <row r="339" spans="6:10" x14ac:dyDescent="0.25">
      <c r="F339">
        <f>IF($E339&lt;=12,$E339*$B$2,IF(AND($E339&gt;=13,$E339&lt;=18),$E339*$B$3,IF(AND($E339&gt;18,$E339&lt;=24),$E339*$B$4,IF(AND($E339&gt;24,$E339&lt;=30),$E339*$B$5,IF(AND($E339&gt;30,$E339&lt;=36),$E339*$B$6,IF($E339&gt;36,$E339*$B$7,N/A))))))</f>
        <v>0</v>
      </c>
      <c r="H339">
        <f t="shared" si="10"/>
        <v>0</v>
      </c>
      <c r="J339">
        <f t="shared" si="11"/>
        <v>0</v>
      </c>
    </row>
    <row r="340" spans="6:10" x14ac:dyDescent="0.25">
      <c r="F340">
        <f>IF($E340&lt;=12,$E340*$B$2,IF(AND($E340&gt;=13,$E340&lt;=18),$E340*$B$3,IF(AND($E340&gt;18,$E340&lt;=24),$E340*$B$4,IF(AND($E340&gt;24,$E340&lt;=30),$E340*$B$5,IF(AND($E340&gt;30,$E340&lt;=36),$E340*$B$6,IF($E340&gt;36,$E340*$B$7,N/A))))))</f>
        <v>0</v>
      </c>
      <c r="H340">
        <f t="shared" si="10"/>
        <v>0</v>
      </c>
      <c r="J340">
        <f t="shared" si="11"/>
        <v>0</v>
      </c>
    </row>
    <row r="341" spans="6:10" x14ac:dyDescent="0.25">
      <c r="F341">
        <f>IF($E341&lt;=12,$E341*$B$2,IF(AND($E341&gt;=13,$E341&lt;=18),$E341*$B$3,IF(AND($E341&gt;18,$E341&lt;=24),$E341*$B$4,IF(AND($E341&gt;24,$E341&lt;=30),$E341*$B$5,IF(AND($E341&gt;30,$E341&lt;=36),$E341*$B$6,IF($E341&gt;36,$E341*$B$7,N/A))))))</f>
        <v>0</v>
      </c>
      <c r="H341">
        <f t="shared" si="10"/>
        <v>0</v>
      </c>
      <c r="J341">
        <f t="shared" si="11"/>
        <v>0</v>
      </c>
    </row>
    <row r="342" spans="6:10" x14ac:dyDescent="0.25">
      <c r="F342">
        <f>IF($E342&lt;=12,$E342*$B$2,IF(AND($E342&gt;=13,$E342&lt;=18),$E342*$B$3,IF(AND($E342&gt;18,$E342&lt;=24),$E342*$B$4,IF(AND($E342&gt;24,$E342&lt;=30),$E342*$B$5,IF(AND($E342&gt;30,$E342&lt;=36),$E342*$B$6,IF($E342&gt;36,$E342*$B$7,N/A))))))</f>
        <v>0</v>
      </c>
      <c r="H342">
        <f t="shared" si="10"/>
        <v>0</v>
      </c>
      <c r="J342">
        <f t="shared" si="11"/>
        <v>0</v>
      </c>
    </row>
    <row r="343" spans="6:10" x14ac:dyDescent="0.25">
      <c r="F343">
        <f>IF($E343&lt;=12,$E343*$B$2,IF(AND($E343&gt;=13,$E343&lt;=18),$E343*$B$3,IF(AND($E343&gt;18,$E343&lt;=24),$E343*$B$4,IF(AND($E343&gt;24,$E343&lt;=30),$E343*$B$5,IF(AND($E343&gt;30,$E343&lt;=36),$E343*$B$6,IF($E343&gt;36,$E343*$B$7,N/A))))))</f>
        <v>0</v>
      </c>
      <c r="H343">
        <f t="shared" si="10"/>
        <v>0</v>
      </c>
      <c r="J343">
        <f t="shared" si="11"/>
        <v>0</v>
      </c>
    </row>
    <row r="344" spans="6:10" x14ac:dyDescent="0.25">
      <c r="F344">
        <f>IF($E344&lt;=12,$E344*$B$2,IF(AND($E344&gt;=13,$E344&lt;=18),$E344*$B$3,IF(AND($E344&gt;18,$E344&lt;=24),$E344*$B$4,IF(AND($E344&gt;24,$E344&lt;=30),$E344*$B$5,IF(AND($E344&gt;30,$E344&lt;=36),$E344*$B$6,IF($E344&gt;36,$E344*$B$7,N/A))))))</f>
        <v>0</v>
      </c>
      <c r="H344">
        <f t="shared" si="10"/>
        <v>0</v>
      </c>
      <c r="J344">
        <f t="shared" si="11"/>
        <v>0</v>
      </c>
    </row>
    <row r="345" spans="6:10" x14ac:dyDescent="0.25">
      <c r="F345">
        <f>IF($E345&lt;=12,$E345*$B$2,IF(AND($E345&gt;=13,$E345&lt;=18),$E345*$B$3,IF(AND($E345&gt;18,$E345&lt;=24),$E345*$B$4,IF(AND($E345&gt;24,$E345&lt;=30),$E345*$B$5,IF(AND($E345&gt;30,$E345&lt;=36),$E345*$B$6,IF($E345&gt;36,$E345*$B$7,N/A))))))</f>
        <v>0</v>
      </c>
      <c r="H345">
        <f t="shared" si="10"/>
        <v>0</v>
      </c>
      <c r="J345">
        <f t="shared" si="11"/>
        <v>0</v>
      </c>
    </row>
    <row r="346" spans="6:10" x14ac:dyDescent="0.25">
      <c r="F346">
        <f>IF($E346&lt;=12,$E346*$B$2,IF(AND($E346&gt;=13,$E346&lt;=18),$E346*$B$3,IF(AND($E346&gt;18,$E346&lt;=24),$E346*$B$4,IF(AND($E346&gt;24,$E346&lt;=30),$E346*$B$5,IF(AND($E346&gt;30,$E346&lt;=36),$E346*$B$6,IF($E346&gt;36,$E346*$B$7,N/A))))))</f>
        <v>0</v>
      </c>
      <c r="H346">
        <f t="shared" si="10"/>
        <v>0</v>
      </c>
      <c r="J346">
        <f t="shared" si="11"/>
        <v>0</v>
      </c>
    </row>
    <row r="347" spans="6:10" x14ac:dyDescent="0.25">
      <c r="F347">
        <f>IF($E347&lt;=12,$E347*$B$2,IF(AND($E347&gt;=13,$E347&lt;=18),$E347*$B$3,IF(AND($E347&gt;18,$E347&lt;=24),$E347*$B$4,IF(AND($E347&gt;24,$E347&lt;=30),$E347*$B$5,IF(AND($E347&gt;30,$E347&lt;=36),$E347*$B$6,IF($E347&gt;36,$E347*$B$7,N/A))))))</f>
        <v>0</v>
      </c>
      <c r="H347">
        <f t="shared" si="10"/>
        <v>0</v>
      </c>
      <c r="J347">
        <f t="shared" si="1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gisuser</dc:creator>
  <cp:lastModifiedBy>gisuser</cp:lastModifiedBy>
  <dcterms:created xsi:type="dcterms:W3CDTF">2017-02-03T15:57:57Z</dcterms:created>
  <dcterms:modified xsi:type="dcterms:W3CDTF">2017-02-03T16:39:04Z</dcterms:modified>
</cp:coreProperties>
</file>