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menon\Desktop\Final Project\FinalProjectImplemenation\"/>
    </mc:Choice>
  </mc:AlternateContent>
  <bookViews>
    <workbookView xWindow="0" yWindow="0" windowWidth="16170" windowHeight="8070"/>
  </bookViews>
  <sheets>
    <sheet name="Go-Back-N" sheetId="1" r:id="rId1"/>
    <sheet name="SRepeat" sheetId="2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I13" i="1" l="1"/>
  <c r="I12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<sst xmlns="http://schemas.openxmlformats.org/spreadsheetml/2006/main" count="65" uniqueCount="27">
  <si>
    <t># of Packets Sent</t>
  </si>
  <si>
    <t># of Packet Retransmissions</t>
  </si>
  <si>
    <t># of Packet Corrupt</t>
  </si>
  <si>
    <t># of Packets Dropped</t>
  </si>
  <si>
    <t># of Duplicate Packets Received</t>
  </si>
  <si>
    <t>0,0</t>
  </si>
  <si>
    <t>20,10</t>
  </si>
  <si>
    <t>30,20</t>
  </si>
  <si>
    <t>20,40</t>
  </si>
  <si>
    <t>10,30</t>
  </si>
  <si>
    <t>45,20</t>
  </si>
  <si>
    <t>40,30</t>
  </si>
  <si>
    <t>50,50</t>
  </si>
  <si>
    <t>25,45</t>
  </si>
  <si>
    <t># of Acks Dropped</t>
  </si>
  <si>
    <t>Test Combinations - (Corrupt Rate,Drop Rate)</t>
  </si>
  <si>
    <t>0,30</t>
  </si>
  <si>
    <t># of Bytes Sent</t>
  </si>
  <si>
    <t>GBN</t>
  </si>
  <si>
    <t>Selective Repeat</t>
  </si>
  <si>
    <t>40,20</t>
  </si>
  <si>
    <t>Row Labels</t>
  </si>
  <si>
    <t>Grand Total</t>
  </si>
  <si>
    <t>Sum of # of Packet Retransmissions</t>
  </si>
  <si>
    <t>Sum of # of Packets Dropped</t>
  </si>
  <si>
    <t>Sum of # of Packet Corrupt</t>
  </si>
  <si>
    <t>Sum of # of Packets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</si>
</sst>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2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</a:t>
            </a:r>
            <a:r>
              <a:rPr lang="en-US" baseline="0"/>
              <a:t> One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Sum of # of Packets Sent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10"/>
              <c:pt idx="0">
                <c:v>0,0</c:v>
              </c:pt>
              <c:pt idx="1">
                <c:v>0,30</c:v>
              </c:pt>
              <c:pt idx="2">
                <c:v>10,30</c:v>
              </c:pt>
              <c:pt idx="3">
                <c:v>20,10</c:v>
              </c:pt>
              <c:pt idx="4">
                <c:v>20,40</c:v>
              </c:pt>
              <c:pt idx="5">
                <c:v>25,45</c:v>
              </c:pt>
              <c:pt idx="6">
                <c:v>30,20</c:v>
              </c:pt>
              <c:pt idx="7">
                <c:v>40,30</c:v>
              </c:pt>
              <c:pt idx="8">
                <c:v>45,20</c:v>
              </c:pt>
              <c:pt idx="9">
                <c:v>50,50</c:v>
              </c:pt>
            </c:strLit>
          </c:cat>
          <c:val>
            <c:numLit>
              <c:formatCode>General</c:formatCode>
              <c:ptCount val="10"/>
              <c:pt idx="0">
                <c:v>9</c:v>
              </c:pt>
              <c:pt idx="1">
                <c:v>20</c:v>
              </c:pt>
              <c:pt idx="2">
                <c:v>60</c:v>
              </c:pt>
              <c:pt idx="3">
                <c:v>15</c:v>
              </c:pt>
              <c:pt idx="4">
                <c:v>20</c:v>
              </c:pt>
              <c:pt idx="5">
                <c:v>37</c:v>
              </c:pt>
              <c:pt idx="6">
                <c:v>34</c:v>
              </c:pt>
              <c:pt idx="7">
                <c:v>65</c:v>
              </c:pt>
              <c:pt idx="8">
                <c:v>75</c:v>
              </c:pt>
              <c:pt idx="9">
                <c:v>117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C962-4E58-B83A-7EFCAD06BF55}"/>
            </c:ext>
          </c:extLst>
        </c:ser>
        <c:ser>
          <c:idx val="1"/>
          <c:order val="1"/>
          <c:tx>
            <c:v>Sum of # of Packet Retransmissions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10"/>
              <c:pt idx="0">
                <c:v>0,0</c:v>
              </c:pt>
              <c:pt idx="1">
                <c:v>0,30</c:v>
              </c:pt>
              <c:pt idx="2">
                <c:v>10,30</c:v>
              </c:pt>
              <c:pt idx="3">
                <c:v>20,10</c:v>
              </c:pt>
              <c:pt idx="4">
                <c:v>20,40</c:v>
              </c:pt>
              <c:pt idx="5">
                <c:v>25,45</c:v>
              </c:pt>
              <c:pt idx="6">
                <c:v>30,20</c:v>
              </c:pt>
              <c:pt idx="7">
                <c:v>40,30</c:v>
              </c:pt>
              <c:pt idx="8">
                <c:v>45,20</c:v>
              </c:pt>
              <c:pt idx="9">
                <c:v>50,50</c:v>
              </c:pt>
            </c:strLit>
          </c:cat>
          <c:val>
            <c:numLit>
              <c:formatCode>General</c:formatCode>
              <c:ptCount val="10"/>
              <c:pt idx="0">
                <c:v>0</c:v>
              </c:pt>
              <c:pt idx="1">
                <c:v>11</c:v>
              </c:pt>
              <c:pt idx="2">
                <c:v>51</c:v>
              </c:pt>
              <c:pt idx="3">
                <c:v>6</c:v>
              </c:pt>
              <c:pt idx="4">
                <c:v>11</c:v>
              </c:pt>
              <c:pt idx="5">
                <c:v>28</c:v>
              </c:pt>
              <c:pt idx="6">
                <c:v>25</c:v>
              </c:pt>
              <c:pt idx="7">
                <c:v>56</c:v>
              </c:pt>
              <c:pt idx="8">
                <c:v>66</c:v>
              </c:pt>
              <c:pt idx="9">
                <c:v>108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C962-4E58-B83A-7EFCAD06BF55}"/>
            </c:ext>
          </c:extLst>
        </c:ser>
        <c:ser>
          <c:idx val="2"/>
          <c:order val="2"/>
          <c:tx>
            <c:v>Sum of # of Packet Corrupt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10"/>
              <c:pt idx="0">
                <c:v>0,0</c:v>
              </c:pt>
              <c:pt idx="1">
                <c:v>0,30</c:v>
              </c:pt>
              <c:pt idx="2">
                <c:v>10,30</c:v>
              </c:pt>
              <c:pt idx="3">
                <c:v>20,10</c:v>
              </c:pt>
              <c:pt idx="4">
                <c:v>20,40</c:v>
              </c:pt>
              <c:pt idx="5">
                <c:v>25,45</c:v>
              </c:pt>
              <c:pt idx="6">
                <c:v>30,20</c:v>
              </c:pt>
              <c:pt idx="7">
                <c:v>40,30</c:v>
              </c:pt>
              <c:pt idx="8">
                <c:v>45,20</c:v>
              </c:pt>
              <c:pt idx="9">
                <c:v>50,50</c:v>
              </c:pt>
            </c:strLit>
          </c:cat>
          <c:val>
            <c:numLit>
              <c:formatCode>General</c:formatCode>
              <c:ptCount val="10"/>
              <c:pt idx="0">
                <c:v>0</c:v>
              </c:pt>
              <c:pt idx="1">
                <c:v>0</c:v>
              </c:pt>
              <c:pt idx="2">
                <c:v>5</c:v>
              </c:pt>
              <c:pt idx="3">
                <c:v>1</c:v>
              </c:pt>
              <c:pt idx="4">
                <c:v>3</c:v>
              </c:pt>
              <c:pt idx="5">
                <c:v>2</c:v>
              </c:pt>
              <c:pt idx="6">
                <c:v>9</c:v>
              </c:pt>
              <c:pt idx="7">
                <c:v>22</c:v>
              </c:pt>
              <c:pt idx="8">
                <c:v>27</c:v>
              </c:pt>
              <c:pt idx="9">
                <c:v>59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C962-4E58-B83A-7EFCAD06B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784496"/>
        <c:axId val="481789744"/>
      </c:lineChart>
      <c:catAx>
        <c:axId val="48178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9744"/>
        <c:crosses val="autoZero"/>
        <c:auto val="1"/>
        <c:lblAlgn val="ctr"/>
        <c:lblOffset val="100"/>
        <c:noMultiLvlLbl val="0"/>
      </c:catAx>
      <c:valAx>
        <c:axId val="48178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</a:t>
            </a:r>
            <a:r>
              <a:rPr lang="en-US" baseline="0"/>
              <a:t> Two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Sum of # of Packets Dropped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10"/>
              <c:pt idx="0">
                <c:v>0,0</c:v>
              </c:pt>
              <c:pt idx="1">
                <c:v>0,30</c:v>
              </c:pt>
              <c:pt idx="2">
                <c:v>10,30</c:v>
              </c:pt>
              <c:pt idx="3">
                <c:v>20,10</c:v>
              </c:pt>
              <c:pt idx="4">
                <c:v>20,40</c:v>
              </c:pt>
              <c:pt idx="5">
                <c:v>25,45</c:v>
              </c:pt>
              <c:pt idx="6">
                <c:v>30,20</c:v>
              </c:pt>
              <c:pt idx="7">
                <c:v>40,30</c:v>
              </c:pt>
              <c:pt idx="8">
                <c:v>45,20</c:v>
              </c:pt>
              <c:pt idx="9">
                <c:v>50,50</c:v>
              </c:pt>
            </c:strLit>
          </c:cat>
          <c:val>
            <c:numLit>
              <c:formatCode>General</c:formatCode>
              <c:ptCount val="10"/>
              <c:pt idx="0">
                <c:v>0</c:v>
              </c:pt>
              <c:pt idx="1">
                <c:v>5</c:v>
              </c:pt>
              <c:pt idx="2">
                <c:v>20</c:v>
              </c:pt>
              <c:pt idx="3">
                <c:v>1</c:v>
              </c:pt>
              <c:pt idx="4">
                <c:v>2</c:v>
              </c:pt>
              <c:pt idx="5">
                <c:v>16</c:v>
              </c:pt>
              <c:pt idx="6">
                <c:v>4</c:v>
              </c:pt>
              <c:pt idx="7">
                <c:v>15</c:v>
              </c:pt>
              <c:pt idx="8">
                <c:v>10</c:v>
              </c:pt>
              <c:pt idx="9">
                <c:v>34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6668-4459-A61C-DB0EED82497B}"/>
            </c:ext>
          </c:extLst>
        </c:ser>
        <c:ser>
          <c:idx val="1"/>
          <c:order val="1"/>
          <c:tx>
            <c:v>Sum of # of Acks Dropped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10"/>
              <c:pt idx="0">
                <c:v>0,0</c:v>
              </c:pt>
              <c:pt idx="1">
                <c:v>0,30</c:v>
              </c:pt>
              <c:pt idx="2">
                <c:v>10,30</c:v>
              </c:pt>
              <c:pt idx="3">
                <c:v>20,10</c:v>
              </c:pt>
              <c:pt idx="4">
                <c:v>20,40</c:v>
              </c:pt>
              <c:pt idx="5">
                <c:v>25,45</c:v>
              </c:pt>
              <c:pt idx="6">
                <c:v>30,20</c:v>
              </c:pt>
              <c:pt idx="7">
                <c:v>40,30</c:v>
              </c:pt>
              <c:pt idx="8">
                <c:v>45,20</c:v>
              </c:pt>
              <c:pt idx="9">
                <c:v>50,50</c:v>
              </c:pt>
            </c:strLit>
          </c:cat>
          <c:val>
            <c:numLit>
              <c:formatCode>General</c:formatCode>
              <c:ptCount val="10"/>
              <c:pt idx="0">
                <c:v>0</c:v>
              </c:pt>
              <c:pt idx="1">
                <c:v>3</c:v>
              </c:pt>
              <c:pt idx="2">
                <c:v>14</c:v>
              </c:pt>
              <c:pt idx="3">
                <c:v>4</c:v>
              </c:pt>
              <c:pt idx="4">
                <c:v>6</c:v>
              </c:pt>
              <c:pt idx="5">
                <c:v>7</c:v>
              </c:pt>
              <c:pt idx="6">
                <c:v>1</c:v>
              </c:pt>
              <c:pt idx="7">
                <c:v>9</c:v>
              </c:pt>
              <c:pt idx="8">
                <c:v>3</c:v>
              </c:pt>
              <c:pt idx="9">
                <c:v>23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6668-4459-A61C-DB0EED824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495888"/>
        <c:axId val="489496544"/>
      </c:lineChart>
      <c:catAx>
        <c:axId val="48949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96544"/>
        <c:crosses val="autoZero"/>
        <c:auto val="1"/>
        <c:lblAlgn val="ctr"/>
        <c:lblOffset val="100"/>
        <c:noMultiLvlLbl val="0"/>
      </c:catAx>
      <c:valAx>
        <c:axId val="48949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9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Three</a:t>
            </a:r>
          </a:p>
        </c:rich>
      </c:tx>
      <c:layout>
        <c:manualLayout>
          <c:xMode val="edge"/>
          <c:yMode val="edge"/>
          <c:x val="0.4254705525197328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10"/>
              <c:pt idx="0">
                <c:v>0,0</c:v>
              </c:pt>
              <c:pt idx="1">
                <c:v>0,30</c:v>
              </c:pt>
              <c:pt idx="2">
                <c:v>10,30</c:v>
              </c:pt>
              <c:pt idx="3">
                <c:v>20,10</c:v>
              </c:pt>
              <c:pt idx="4">
                <c:v>20,40</c:v>
              </c:pt>
              <c:pt idx="5">
                <c:v>25,45</c:v>
              </c:pt>
              <c:pt idx="6">
                <c:v>30,20</c:v>
              </c:pt>
              <c:pt idx="7">
                <c:v>40,30</c:v>
              </c:pt>
              <c:pt idx="8">
                <c:v>45,20</c:v>
              </c:pt>
              <c:pt idx="9">
                <c:v>50,50</c:v>
              </c:pt>
            </c:strLit>
          </c:cat>
          <c:val>
            <c:numLit>
              <c:formatCode>General</c:formatCode>
              <c:ptCount val="10"/>
              <c:pt idx="0">
                <c:v>4608</c:v>
              </c:pt>
              <c:pt idx="1">
                <c:v>10240</c:v>
              </c:pt>
              <c:pt idx="2">
                <c:v>30720</c:v>
              </c:pt>
              <c:pt idx="3">
                <c:v>7680</c:v>
              </c:pt>
              <c:pt idx="4">
                <c:v>10240</c:v>
              </c:pt>
              <c:pt idx="5">
                <c:v>18944</c:v>
              </c:pt>
              <c:pt idx="6">
                <c:v>17408</c:v>
              </c:pt>
              <c:pt idx="7">
                <c:v>33280</c:v>
              </c:pt>
              <c:pt idx="8">
                <c:v>38400</c:v>
              </c:pt>
              <c:pt idx="9">
                <c:v>59904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B03-4934-8E4E-D2D4694F3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52536"/>
        <c:axId val="590149256"/>
      </c:lineChart>
      <c:catAx>
        <c:axId val="590152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49256"/>
        <c:crosses val="autoZero"/>
        <c:auto val="1"/>
        <c:lblAlgn val="ctr"/>
        <c:lblOffset val="100"/>
        <c:noMultiLvlLbl val="0"/>
      </c:catAx>
      <c:valAx>
        <c:axId val="59014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5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[GraphReports.xlsx]SRepeat!PivotTable1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SRepeat!$E$23</c:f>
              <c:strCache>
                <c:ptCount val="1"/>
                <c:pt idx="0">
                  <c:v>Sum of # of Packet Retransmissions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SRepeat!$D$24:$D$34</c:f>
              <c:strCache>
                <c:ptCount val="10"/>
                <c:pt idx="0">
                  <c:v>0,0</c:v>
                </c:pt>
                <c:pt idx="1">
                  <c:v>0,30</c:v>
                </c:pt>
                <c:pt idx="2">
                  <c:v>10,30</c:v>
                </c:pt>
                <c:pt idx="3">
                  <c:v>20,10</c:v>
                </c:pt>
                <c:pt idx="4">
                  <c:v>20,40</c:v>
                </c:pt>
                <c:pt idx="5">
                  <c:v>25,45</c:v>
                </c:pt>
                <c:pt idx="6">
                  <c:v>40,20</c:v>
                </c:pt>
                <c:pt idx="7">
                  <c:v>40,30</c:v>
                </c:pt>
                <c:pt idx="8">
                  <c:v>45,20</c:v>
                </c:pt>
                <c:pt idx="9">
                  <c:v>50,50</c:v>
                </c:pt>
              </c:strCache>
            </c:strRef>
          </c:cat>
          <c:val>
            <c:numRef>
              <c:f>SRepeat!$E$24:$E$34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7</c:v>
                </c:pt>
                <c:pt idx="3">
                  <c:v>2</c:v>
                </c:pt>
                <c:pt idx="4">
                  <c:v>10</c:v>
                </c:pt>
                <c:pt idx="5">
                  <c:v>21</c:v>
                </c:pt>
                <c:pt idx="6">
                  <c:v>8</c:v>
                </c:pt>
                <c:pt idx="7">
                  <c:v>16</c:v>
                </c:pt>
                <c:pt idx="8">
                  <c:v>13</c:v>
                </c:pt>
                <c:pt idx="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16-4163-9287-4F959F335288}"/>
            </c:ext>
          </c:extLst>
        </c:ser>
        <c:ser>
          <c:idx val="1"/>
          <c:order val="1"/>
          <c:tx>
            <c:strRef>
              <c:f>SRepeat!$F$23</c:f>
              <c:strCache>
                <c:ptCount val="1"/>
                <c:pt idx="0">
                  <c:v>Sum of # of Packets Dropped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SRepeat!$D$24:$D$34</c:f>
              <c:strCache>
                <c:ptCount val="10"/>
                <c:pt idx="0">
                  <c:v>0,0</c:v>
                </c:pt>
                <c:pt idx="1">
                  <c:v>0,30</c:v>
                </c:pt>
                <c:pt idx="2">
                  <c:v>10,30</c:v>
                </c:pt>
                <c:pt idx="3">
                  <c:v>20,10</c:v>
                </c:pt>
                <c:pt idx="4">
                  <c:v>20,40</c:v>
                </c:pt>
                <c:pt idx="5">
                  <c:v>25,45</c:v>
                </c:pt>
                <c:pt idx="6">
                  <c:v>40,20</c:v>
                </c:pt>
                <c:pt idx="7">
                  <c:v>40,30</c:v>
                </c:pt>
                <c:pt idx="8">
                  <c:v>45,20</c:v>
                </c:pt>
                <c:pt idx="9">
                  <c:v>50,50</c:v>
                </c:pt>
              </c:strCache>
            </c:strRef>
          </c:cat>
          <c:val>
            <c:numRef>
              <c:f>SRepeat!$F$24:$F$34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7</c:v>
                </c:pt>
                <c:pt idx="5">
                  <c:v>14</c:v>
                </c:pt>
                <c:pt idx="6">
                  <c:v>2</c:v>
                </c:pt>
                <c:pt idx="7">
                  <c:v>6</c:v>
                </c:pt>
                <c:pt idx="8">
                  <c:v>3</c:v>
                </c:pt>
                <c:pt idx="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16-4163-9287-4F959F335288}"/>
            </c:ext>
          </c:extLst>
        </c:ser>
        <c:ser>
          <c:idx val="2"/>
          <c:order val="2"/>
          <c:tx>
            <c:strRef>
              <c:f>SRepeat!$G$23</c:f>
              <c:strCache>
                <c:ptCount val="1"/>
                <c:pt idx="0">
                  <c:v>Sum of # of Packet Corrupt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SRepeat!$D$24:$D$34</c:f>
              <c:strCache>
                <c:ptCount val="10"/>
                <c:pt idx="0">
                  <c:v>0,0</c:v>
                </c:pt>
                <c:pt idx="1">
                  <c:v>0,30</c:v>
                </c:pt>
                <c:pt idx="2">
                  <c:v>10,30</c:v>
                </c:pt>
                <c:pt idx="3">
                  <c:v>20,10</c:v>
                </c:pt>
                <c:pt idx="4">
                  <c:v>20,40</c:v>
                </c:pt>
                <c:pt idx="5">
                  <c:v>25,45</c:v>
                </c:pt>
                <c:pt idx="6">
                  <c:v>40,20</c:v>
                </c:pt>
                <c:pt idx="7">
                  <c:v>40,30</c:v>
                </c:pt>
                <c:pt idx="8">
                  <c:v>45,20</c:v>
                </c:pt>
                <c:pt idx="9">
                  <c:v>50,50</c:v>
                </c:pt>
              </c:strCache>
            </c:strRef>
          </c:cat>
          <c:val>
            <c:numRef>
              <c:f>SRepeat!$G$24:$G$34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7</c:v>
                </c:pt>
                <c:pt idx="6">
                  <c:v>6</c:v>
                </c:pt>
                <c:pt idx="7">
                  <c:v>10</c:v>
                </c:pt>
                <c:pt idx="8">
                  <c:v>10</c:v>
                </c:pt>
                <c:pt idx="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16-4163-9287-4F959F335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0320136"/>
        <c:axId val="320315216"/>
      </c:lineChart>
      <c:catAx>
        <c:axId val="320320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15216"/>
        <c:crosses val="autoZero"/>
        <c:auto val="1"/>
        <c:lblAlgn val="ctr"/>
        <c:lblOffset val="100"/>
        <c:noMultiLvlLbl val="0"/>
      </c:catAx>
      <c:valAx>
        <c:axId val="32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20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[GraphReports.xlsx]SRepeat!PivotTable2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SRepeat!$C$43</c:f>
              <c:strCache>
                <c:ptCount val="1"/>
                <c:pt idx="0">
                  <c:v>Sum of # of Packets Sent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SRepeat!$B$44:$B$54</c:f>
              <c:strCache>
                <c:ptCount val="10"/>
                <c:pt idx="0">
                  <c:v>0,0</c:v>
                </c:pt>
                <c:pt idx="1">
                  <c:v>0,30</c:v>
                </c:pt>
                <c:pt idx="2">
                  <c:v>10,30</c:v>
                </c:pt>
                <c:pt idx="3">
                  <c:v>20,10</c:v>
                </c:pt>
                <c:pt idx="4">
                  <c:v>20,40</c:v>
                </c:pt>
                <c:pt idx="5">
                  <c:v>25,45</c:v>
                </c:pt>
                <c:pt idx="6">
                  <c:v>40,20</c:v>
                </c:pt>
                <c:pt idx="7">
                  <c:v>40,30</c:v>
                </c:pt>
                <c:pt idx="8">
                  <c:v>45,20</c:v>
                </c:pt>
                <c:pt idx="9">
                  <c:v>50,50</c:v>
                </c:pt>
              </c:strCache>
            </c:strRef>
          </c:cat>
          <c:val>
            <c:numRef>
              <c:f>SRepeat!$C$44:$C$54</c:f>
              <c:numCache>
                <c:formatCode>General</c:formatCode>
                <c:ptCount val="10"/>
                <c:pt idx="0">
                  <c:v>9</c:v>
                </c:pt>
                <c:pt idx="1">
                  <c:v>11</c:v>
                </c:pt>
                <c:pt idx="2">
                  <c:v>16</c:v>
                </c:pt>
                <c:pt idx="3">
                  <c:v>11</c:v>
                </c:pt>
                <c:pt idx="4">
                  <c:v>19</c:v>
                </c:pt>
                <c:pt idx="5">
                  <c:v>30</c:v>
                </c:pt>
                <c:pt idx="6">
                  <c:v>17</c:v>
                </c:pt>
                <c:pt idx="7">
                  <c:v>25</c:v>
                </c:pt>
                <c:pt idx="8">
                  <c:v>22</c:v>
                </c:pt>
                <c:pt idx="9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B-4945-BF1A-A72623ED6652}"/>
            </c:ext>
          </c:extLst>
        </c:ser>
        <c:ser>
          <c:idx val="1"/>
          <c:order val="1"/>
          <c:tx>
            <c:strRef>
              <c:f>SRepeat!$D$43</c:f>
              <c:strCache>
                <c:ptCount val="1"/>
                <c:pt idx="0">
                  <c:v>Sum of # of Packet Retransmissions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SRepeat!$B$44:$B$54</c:f>
              <c:strCache>
                <c:ptCount val="10"/>
                <c:pt idx="0">
                  <c:v>0,0</c:v>
                </c:pt>
                <c:pt idx="1">
                  <c:v>0,30</c:v>
                </c:pt>
                <c:pt idx="2">
                  <c:v>10,30</c:v>
                </c:pt>
                <c:pt idx="3">
                  <c:v>20,10</c:v>
                </c:pt>
                <c:pt idx="4">
                  <c:v>20,40</c:v>
                </c:pt>
                <c:pt idx="5">
                  <c:v>25,45</c:v>
                </c:pt>
                <c:pt idx="6">
                  <c:v>40,20</c:v>
                </c:pt>
                <c:pt idx="7">
                  <c:v>40,30</c:v>
                </c:pt>
                <c:pt idx="8">
                  <c:v>45,20</c:v>
                </c:pt>
                <c:pt idx="9">
                  <c:v>50,50</c:v>
                </c:pt>
              </c:strCache>
            </c:strRef>
          </c:cat>
          <c:val>
            <c:numRef>
              <c:f>SRepeat!$D$44:$D$54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7</c:v>
                </c:pt>
                <c:pt idx="3">
                  <c:v>2</c:v>
                </c:pt>
                <c:pt idx="4">
                  <c:v>10</c:v>
                </c:pt>
                <c:pt idx="5">
                  <c:v>21</c:v>
                </c:pt>
                <c:pt idx="6">
                  <c:v>8</c:v>
                </c:pt>
                <c:pt idx="7">
                  <c:v>16</c:v>
                </c:pt>
                <c:pt idx="8">
                  <c:v>13</c:v>
                </c:pt>
                <c:pt idx="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B-4945-BF1A-A72623ED6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800248"/>
        <c:axId val="326798936"/>
      </c:lineChart>
      <c:catAx>
        <c:axId val="326800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798936"/>
        <c:crosses val="autoZero"/>
        <c:auto val="1"/>
        <c:lblAlgn val="ctr"/>
        <c:lblOffset val="100"/>
        <c:noMultiLvlLbl val="0"/>
      </c:catAx>
      <c:valAx>
        <c:axId val="32679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00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15</xdr:row>
      <xdr:rowOff>0</xdr:rowOff>
    </xdr:from>
    <xdr:to>
      <xdr:col>8</xdr:col>
      <xdr:colOff>1047749</xdr:colOff>
      <xdr:row>34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36</xdr:row>
      <xdr:rowOff>188594</xdr:rowOff>
    </xdr:from>
    <xdr:to>
      <xdr:col>8</xdr:col>
      <xdr:colOff>990600</xdr:colOff>
      <xdr:row>54</xdr:row>
      <xdr:rowOff>190499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</xdr:colOff>
      <xdr:row>57</xdr:row>
      <xdr:rowOff>3810</xdr:rowOff>
    </xdr:from>
    <xdr:to>
      <xdr:col>8</xdr:col>
      <xdr:colOff>1038225</xdr:colOff>
      <xdr:row>74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16</xdr:row>
      <xdr:rowOff>114299</xdr:rowOff>
    </xdr:from>
    <xdr:to>
      <xdr:col>6</xdr:col>
      <xdr:colOff>1619249</xdr:colOff>
      <xdr:row>34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</xdr:colOff>
      <xdr:row>35</xdr:row>
      <xdr:rowOff>180974</xdr:rowOff>
    </xdr:from>
    <xdr:to>
      <xdr:col>7</xdr:col>
      <xdr:colOff>0</xdr:colOff>
      <xdr:row>54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xprofilex" refreshedDate="43045.561985185188" createdVersion="6" refreshedVersion="6" minRefreshableVersion="3" recordCount="10">
  <cacheSource type="worksheet">
    <worksheetSource name="Table13"/>
  </cacheSource>
  <cacheFields count="6">
    <cacheField name="Test Combinations - (Corrupt Rate,Drop Rate)" numFmtId="0">
      <sharedItems count="10">
        <s v="0,0"/>
        <s v="0,30"/>
        <s v="20,10"/>
        <s v="40,20"/>
        <s v="20,40"/>
        <s v="10,30"/>
        <s v="45,20"/>
        <s v="40,30"/>
        <s v="25,45"/>
        <s v="50,50"/>
      </sharedItems>
    </cacheField>
    <cacheField name="# of Packets Sent" numFmtId="0">
      <sharedItems containsSemiMixedTypes="0" containsString="0" containsNumber="1" containsInteger="1" minValue="9" maxValue="38"/>
    </cacheField>
    <cacheField name="# of Packet Retransmissions" numFmtId="0">
      <sharedItems containsSemiMixedTypes="0" containsString="0" containsNumber="1" containsInteger="1" minValue="0" maxValue="29"/>
    </cacheField>
    <cacheField name="# of Packets Dropped" numFmtId="0">
      <sharedItems containsSemiMixedTypes="0" containsString="0" containsNumber="1" containsInteger="1" minValue="0" maxValue="14"/>
    </cacheField>
    <cacheField name="# of Packet Corrupt" numFmtId="0">
      <sharedItems containsSemiMixedTypes="0" containsString="0" containsNumber="1" containsInteger="1" minValue="0" maxValue="16"/>
    </cacheField>
    <cacheField name="# of Bytes Sent" numFmtId="0">
      <sharedItems containsSemiMixedTypes="0" containsString="0" containsNumber="1" containsInteger="1" minValue="4608" maxValue="194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n v="9"/>
    <n v="0"/>
    <n v="0"/>
    <n v="0"/>
    <n v="4608"/>
  </r>
  <r>
    <x v="1"/>
    <n v="11"/>
    <n v="2"/>
    <n v="2"/>
    <n v="0"/>
    <n v="5632"/>
  </r>
  <r>
    <x v="2"/>
    <n v="11"/>
    <n v="2"/>
    <n v="0"/>
    <n v="2"/>
    <n v="5632"/>
  </r>
  <r>
    <x v="3"/>
    <n v="17"/>
    <n v="8"/>
    <n v="2"/>
    <n v="6"/>
    <n v="8704"/>
  </r>
  <r>
    <x v="4"/>
    <n v="19"/>
    <n v="10"/>
    <n v="7"/>
    <n v="3"/>
    <n v="9728"/>
  </r>
  <r>
    <x v="5"/>
    <n v="16"/>
    <n v="7"/>
    <n v="5"/>
    <n v="2"/>
    <n v="8192"/>
  </r>
  <r>
    <x v="6"/>
    <n v="22"/>
    <n v="13"/>
    <n v="3"/>
    <n v="10"/>
    <n v="11264"/>
  </r>
  <r>
    <x v="7"/>
    <n v="25"/>
    <n v="16"/>
    <n v="6"/>
    <n v="10"/>
    <n v="12800"/>
  </r>
  <r>
    <x v="8"/>
    <n v="30"/>
    <n v="21"/>
    <n v="14"/>
    <n v="7"/>
    <n v="15360"/>
  </r>
  <r>
    <x v="9"/>
    <n v="38"/>
    <n v="29"/>
    <n v="13"/>
    <n v="16"/>
    <n v="194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43:D54" firstHeaderRow="0" firstDataRow="1" firstDataCol="1"/>
  <pivotFields count="6">
    <pivotField axis="axisRow" showAll="0">
      <items count="11">
        <item x="0"/>
        <item x="1"/>
        <item x="5"/>
        <item x="2"/>
        <item x="4"/>
        <item x="8"/>
        <item x="3"/>
        <item x="7"/>
        <item x="6"/>
        <item x="9"/>
        <item t="default"/>
      </items>
    </pivotField>
    <pivotField dataField="1" showAll="0"/>
    <pivotField dataField="1" showAll="0"/>
    <pivotField showAll="0"/>
    <pivotField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# of Packets Sent" fld="1" baseField="0" baseItem="0"/>
    <dataField name="Sum of # of Packet Retransmissions" fld="2" baseField="0" baseItem="0"/>
  </dataFields>
  <chartFormats count="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D23:G34" firstHeaderRow="0" firstDataRow="1" firstDataCol="1"/>
  <pivotFields count="6">
    <pivotField axis="axisRow" showAll="0">
      <items count="11">
        <item x="0"/>
        <item x="1"/>
        <item x="5"/>
        <item x="2"/>
        <item x="4"/>
        <item x="8"/>
        <item x="3"/>
        <item x="7"/>
        <item x="6"/>
        <item x="9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# of Packet Retransmissions" fld="2" baseField="0" baseItem="0"/>
    <dataField name="Sum of # of Packets Dropped" fld="3" baseField="0" baseItem="0"/>
    <dataField name="Sum of # of Packet Corrupt" fld="4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B3:I13" totalsRowShown="0" headerRowDxfId="21" headerRowBorderDxfId="20" tableBorderDxfId="19" totalsRowBorderDxfId="18">
  <autoFilter ref="B3:I13"/>
  <tableColumns count="8">
    <tableColumn id="1" name="Test Combinations - (Corrupt Rate,Drop Rate)" dataDxfId="17"/>
    <tableColumn id="2" name="# of Packets Sent" dataDxfId="16"/>
    <tableColumn id="3" name="# of Packet Retransmissions" dataDxfId="15"/>
    <tableColumn id="4" name="# of Packets Dropped" dataDxfId="14"/>
    <tableColumn id="5" name="# of Packet Corrupt" dataDxfId="13"/>
    <tableColumn id="6" name="# of Acks Dropped" dataDxfId="12"/>
    <tableColumn id="7" name="# of Duplicate Packets Received" dataDxfId="11"/>
    <tableColumn id="8" name="# of Bytes Sent" dataDxfId="10">
      <calculatedColumnFormula>PRODUCT(C4,512)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:G12" totalsRowShown="0" headerRowDxfId="9" headerRowBorderDxfId="8" tableBorderDxfId="7" totalsRowBorderDxfId="6">
  <autoFilter ref="B2:G12"/>
  <tableColumns count="6">
    <tableColumn id="1" name="Test Combinations - (Corrupt Rate,Drop Rate)" dataDxfId="5"/>
    <tableColumn id="2" name="# of Packets Sent" dataDxfId="4"/>
    <tableColumn id="3" name="# of Packet Retransmissions" dataDxfId="3"/>
    <tableColumn id="4" name="# of Packets Dropped" dataDxfId="2"/>
    <tableColumn id="5" name="# of Packet Corrupt" dataDxfId="1"/>
    <tableColumn id="8" name="# of Bytes Sent" dataDxfId="0">
      <calculatedColumnFormula>PRODUCT(C3,512)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4"/>
  <sheetViews>
    <sheetView tabSelected="1" workbookViewId="0">
      <selection activeCell="S22" sqref="S22"/>
    </sheetView>
  </sheetViews>
  <sheetFormatPr defaultRowHeight="15" x14ac:dyDescent="0.25"/>
  <cols>
    <col min="2" max="2" width="42" bestFit="1" customWidth="1"/>
    <col min="3" max="3" width="17.7109375" bestFit="1" customWidth="1"/>
    <col min="4" max="4" width="12.5703125" customWidth="1"/>
    <col min="5" max="5" width="20.140625" customWidth="1"/>
    <col min="6" max="6" width="23.140625" customWidth="1"/>
    <col min="7" max="8" width="24" customWidth="1"/>
    <col min="9" max="9" width="15.7109375" bestFit="1" customWidth="1"/>
    <col min="10" max="14" width="3" customWidth="1"/>
    <col min="15" max="15" width="4" customWidth="1"/>
    <col min="16" max="16" width="10.7109375" bestFit="1" customWidth="1"/>
  </cols>
  <sheetData>
    <row r="1" spans="2:9" x14ac:dyDescent="0.25">
      <c r="B1" s="10" t="s">
        <v>18</v>
      </c>
    </row>
    <row r="2" spans="2:9" x14ac:dyDescent="0.25">
      <c r="B2" s="10"/>
    </row>
    <row r="3" spans="2:9" x14ac:dyDescent="0.25">
      <c r="B3" s="4" t="s">
        <v>15</v>
      </c>
      <c r="C3" s="5" t="s">
        <v>0</v>
      </c>
      <c r="D3" s="5" t="s">
        <v>1</v>
      </c>
      <c r="E3" s="5" t="s">
        <v>3</v>
      </c>
      <c r="F3" s="5" t="s">
        <v>2</v>
      </c>
      <c r="G3" s="5" t="s">
        <v>14</v>
      </c>
      <c r="H3" s="5" t="s">
        <v>4</v>
      </c>
      <c r="I3" s="6" t="s">
        <v>17</v>
      </c>
    </row>
    <row r="4" spans="2:9" x14ac:dyDescent="0.25">
      <c r="B4" s="2" t="s">
        <v>5</v>
      </c>
      <c r="C4" s="1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3">
        <f>PRODUCT(C4,512)</f>
        <v>4608</v>
      </c>
    </row>
    <row r="5" spans="2:9" x14ac:dyDescent="0.25">
      <c r="B5" s="2" t="s">
        <v>16</v>
      </c>
      <c r="C5" s="1">
        <v>20</v>
      </c>
      <c r="D5" s="1">
        <v>11</v>
      </c>
      <c r="E5" s="1">
        <v>5</v>
      </c>
      <c r="F5" s="1">
        <v>0</v>
      </c>
      <c r="G5" s="1">
        <v>3</v>
      </c>
      <c r="H5" s="1">
        <v>8</v>
      </c>
      <c r="I5" s="3">
        <f t="shared" ref="I5:I13" si="0">PRODUCT(C5,512)</f>
        <v>10240</v>
      </c>
    </row>
    <row r="6" spans="2:9" x14ac:dyDescent="0.25">
      <c r="B6" s="2" t="s">
        <v>6</v>
      </c>
      <c r="C6" s="1">
        <v>15</v>
      </c>
      <c r="D6" s="1">
        <v>6</v>
      </c>
      <c r="E6" s="1">
        <v>1</v>
      </c>
      <c r="F6" s="1">
        <v>1</v>
      </c>
      <c r="G6" s="1">
        <v>4</v>
      </c>
      <c r="H6" s="1">
        <v>6</v>
      </c>
      <c r="I6" s="3">
        <f t="shared" si="0"/>
        <v>7680</v>
      </c>
    </row>
    <row r="7" spans="2:9" x14ac:dyDescent="0.25">
      <c r="B7" s="2" t="s">
        <v>7</v>
      </c>
      <c r="C7" s="1">
        <v>34</v>
      </c>
      <c r="D7" s="1">
        <v>25</v>
      </c>
      <c r="E7" s="1">
        <v>4</v>
      </c>
      <c r="F7" s="1">
        <v>9</v>
      </c>
      <c r="G7" s="1">
        <v>1</v>
      </c>
      <c r="H7" s="1">
        <v>16</v>
      </c>
      <c r="I7" s="3">
        <f t="shared" si="0"/>
        <v>17408</v>
      </c>
    </row>
    <row r="8" spans="2:9" x14ac:dyDescent="0.25">
      <c r="B8" s="2" t="s">
        <v>8</v>
      </c>
      <c r="C8" s="1">
        <v>20</v>
      </c>
      <c r="D8" s="1">
        <v>11</v>
      </c>
      <c r="E8" s="1">
        <v>2</v>
      </c>
      <c r="F8" s="1">
        <v>3</v>
      </c>
      <c r="G8" s="1">
        <v>6</v>
      </c>
      <c r="H8" s="1">
        <v>7</v>
      </c>
      <c r="I8" s="3">
        <f t="shared" si="0"/>
        <v>10240</v>
      </c>
    </row>
    <row r="9" spans="2:9" x14ac:dyDescent="0.25">
      <c r="B9" s="2" t="s">
        <v>9</v>
      </c>
      <c r="C9" s="1">
        <v>60</v>
      </c>
      <c r="D9" s="1">
        <v>51</v>
      </c>
      <c r="E9" s="1">
        <v>20</v>
      </c>
      <c r="F9" s="1">
        <v>5</v>
      </c>
      <c r="G9" s="1">
        <v>14</v>
      </c>
      <c r="H9" s="1">
        <v>30</v>
      </c>
      <c r="I9" s="3">
        <f t="shared" si="0"/>
        <v>30720</v>
      </c>
    </row>
    <row r="10" spans="2:9" x14ac:dyDescent="0.25">
      <c r="B10" s="2" t="s">
        <v>10</v>
      </c>
      <c r="C10" s="1">
        <v>75</v>
      </c>
      <c r="D10" s="1">
        <v>66</v>
      </c>
      <c r="E10" s="1">
        <v>10</v>
      </c>
      <c r="F10" s="1">
        <v>27</v>
      </c>
      <c r="G10" s="1">
        <v>3</v>
      </c>
      <c r="H10" s="1">
        <v>36</v>
      </c>
      <c r="I10" s="3">
        <f t="shared" si="0"/>
        <v>38400</v>
      </c>
    </row>
    <row r="11" spans="2:9" x14ac:dyDescent="0.25">
      <c r="B11" s="2" t="s">
        <v>11</v>
      </c>
      <c r="C11" s="1">
        <v>65</v>
      </c>
      <c r="D11" s="1">
        <v>56</v>
      </c>
      <c r="E11" s="1">
        <v>15</v>
      </c>
      <c r="F11" s="1">
        <v>22</v>
      </c>
      <c r="G11" s="1">
        <v>9</v>
      </c>
      <c r="H11" s="1">
        <v>22</v>
      </c>
      <c r="I11" s="3">
        <f t="shared" si="0"/>
        <v>33280</v>
      </c>
    </row>
    <row r="12" spans="2:9" x14ac:dyDescent="0.25">
      <c r="B12" s="2" t="s">
        <v>13</v>
      </c>
      <c r="C12" s="1">
        <v>37</v>
      </c>
      <c r="D12" s="1">
        <v>28</v>
      </c>
      <c r="E12" s="1">
        <v>16</v>
      </c>
      <c r="F12" s="1">
        <v>2</v>
      </c>
      <c r="G12" s="1">
        <v>7</v>
      </c>
      <c r="H12" s="1">
        <v>10</v>
      </c>
      <c r="I12" s="3">
        <f t="shared" si="0"/>
        <v>18944</v>
      </c>
    </row>
    <row r="13" spans="2:9" x14ac:dyDescent="0.25">
      <c r="B13" s="7" t="s">
        <v>12</v>
      </c>
      <c r="C13" s="8">
        <v>117</v>
      </c>
      <c r="D13" s="8">
        <v>108</v>
      </c>
      <c r="E13" s="8">
        <v>34</v>
      </c>
      <c r="F13" s="8">
        <v>59</v>
      </c>
      <c r="G13" s="8">
        <v>23</v>
      </c>
      <c r="H13" s="8">
        <v>19</v>
      </c>
      <c r="I13" s="9">
        <f t="shared" si="0"/>
        <v>59904</v>
      </c>
    </row>
    <row r="20" spans="4:7" x14ac:dyDescent="0.25">
      <c r="F20" s="11"/>
    </row>
    <row r="21" spans="4:7" x14ac:dyDescent="0.25">
      <c r="F21" s="11"/>
    </row>
    <row r="22" spans="4:7" x14ac:dyDescent="0.25">
      <c r="F22" s="11"/>
    </row>
    <row r="23" spans="4:7" x14ac:dyDescent="0.25">
      <c r="F23" s="11"/>
    </row>
    <row r="25" spans="4:7" x14ac:dyDescent="0.25">
      <c r="D25" s="11"/>
      <c r="E25" s="12"/>
      <c r="F25" s="12"/>
      <c r="G25" s="12"/>
    </row>
    <row r="26" spans="4:7" x14ac:dyDescent="0.25">
      <c r="D26" s="11"/>
      <c r="E26" s="12"/>
      <c r="F26" s="12"/>
      <c r="G26" s="12"/>
    </row>
    <row r="27" spans="4:7" x14ac:dyDescent="0.25">
      <c r="D27" s="11"/>
      <c r="E27" s="12"/>
      <c r="F27" s="12"/>
      <c r="G27" s="12"/>
    </row>
    <row r="28" spans="4:7" x14ac:dyDescent="0.25">
      <c r="D28" s="11"/>
      <c r="E28" s="12"/>
      <c r="F28" s="12"/>
      <c r="G28" s="12"/>
    </row>
    <row r="29" spans="4:7" x14ac:dyDescent="0.25">
      <c r="D29" s="11"/>
      <c r="E29" s="12"/>
      <c r="F29" s="12"/>
      <c r="G29" s="12"/>
    </row>
    <row r="30" spans="4:7" x14ac:dyDescent="0.25">
      <c r="D30" s="11"/>
      <c r="E30" s="12"/>
      <c r="F30" s="12"/>
      <c r="G30" s="12"/>
    </row>
    <row r="31" spans="4:7" x14ac:dyDescent="0.25">
      <c r="D31" s="11"/>
      <c r="E31" s="12"/>
      <c r="F31" s="12"/>
      <c r="G31" s="12"/>
    </row>
    <row r="32" spans="4:7" x14ac:dyDescent="0.25">
      <c r="D32" s="11"/>
      <c r="E32" s="12"/>
      <c r="F32" s="12"/>
      <c r="G32" s="12"/>
    </row>
    <row r="33" spans="4:7" x14ac:dyDescent="0.25">
      <c r="D33" s="11"/>
      <c r="E33" s="12"/>
      <c r="F33" s="12"/>
      <c r="G33" s="12"/>
    </row>
    <row r="34" spans="4:7" x14ac:dyDescent="0.25">
      <c r="D34" s="11"/>
      <c r="E34" s="12"/>
      <c r="F34" s="12"/>
      <c r="G34" s="12"/>
    </row>
    <row r="35" spans="4:7" x14ac:dyDescent="0.25">
      <c r="D35" s="11"/>
      <c r="E35" s="12"/>
      <c r="F35" s="12"/>
      <c r="G35" s="12"/>
    </row>
    <row r="61" spans="4:6" x14ac:dyDescent="0.25">
      <c r="D61" s="11"/>
      <c r="E61" s="12"/>
      <c r="F61" s="12"/>
    </row>
    <row r="62" spans="4:6" x14ac:dyDescent="0.25">
      <c r="D62" s="11"/>
      <c r="E62" s="12"/>
      <c r="F62" s="12"/>
    </row>
    <row r="63" spans="4:6" x14ac:dyDescent="0.25">
      <c r="D63" s="11"/>
      <c r="E63" s="12"/>
      <c r="F63" s="12"/>
    </row>
    <row r="64" spans="4:6" x14ac:dyDescent="0.25">
      <c r="D64" s="11"/>
      <c r="E64" s="12"/>
      <c r="F64" s="12"/>
    </row>
    <row r="65" spans="4:7" x14ac:dyDescent="0.25">
      <c r="D65" s="11"/>
      <c r="E65" s="12"/>
      <c r="F65" s="12"/>
      <c r="G65" s="12"/>
    </row>
    <row r="66" spans="4:7" x14ac:dyDescent="0.25">
      <c r="D66" s="11"/>
      <c r="E66" s="12"/>
      <c r="F66" s="12"/>
      <c r="G66" s="12"/>
    </row>
    <row r="67" spans="4:7" x14ac:dyDescent="0.25">
      <c r="D67" s="11"/>
      <c r="E67" s="12"/>
      <c r="F67" s="12"/>
      <c r="G67" s="12"/>
    </row>
    <row r="68" spans="4:7" x14ac:dyDescent="0.25">
      <c r="D68" s="11"/>
      <c r="E68" s="12"/>
      <c r="F68" s="12"/>
      <c r="G68" s="12"/>
    </row>
    <row r="69" spans="4:7" x14ac:dyDescent="0.25">
      <c r="D69" s="11"/>
      <c r="E69" s="12"/>
      <c r="F69" s="12"/>
      <c r="G69" s="12"/>
    </row>
    <row r="70" spans="4:7" x14ac:dyDescent="0.25">
      <c r="D70" s="11"/>
      <c r="E70" s="12"/>
      <c r="F70" s="12"/>
      <c r="G70" s="12"/>
    </row>
    <row r="71" spans="4:7" x14ac:dyDescent="0.25">
      <c r="D71" s="11"/>
      <c r="E71" s="12"/>
      <c r="F71" s="12"/>
      <c r="G71" s="12"/>
    </row>
    <row r="72" spans="4:7" x14ac:dyDescent="0.25">
      <c r="G72" s="12"/>
    </row>
    <row r="73" spans="4:7" x14ac:dyDescent="0.25">
      <c r="G73" s="12"/>
    </row>
    <row r="74" spans="4:7" x14ac:dyDescent="0.25">
      <c r="G74" s="12"/>
    </row>
    <row r="75" spans="4:7" x14ac:dyDescent="0.25">
      <c r="G75" s="12"/>
    </row>
    <row r="94" spans="4:5" x14ac:dyDescent="0.25">
      <c r="D94" s="11"/>
      <c r="E94" s="12"/>
    </row>
    <row r="95" spans="4:5" x14ac:dyDescent="0.25">
      <c r="D95" s="11"/>
      <c r="E95" s="12"/>
    </row>
    <row r="96" spans="4:5" x14ac:dyDescent="0.25">
      <c r="D96" s="11"/>
      <c r="E96" s="12"/>
    </row>
    <row r="97" spans="4:5" x14ac:dyDescent="0.25">
      <c r="D97" s="11"/>
      <c r="E97" s="12"/>
    </row>
    <row r="98" spans="4:5" x14ac:dyDescent="0.25">
      <c r="D98" s="11"/>
      <c r="E98" s="12"/>
    </row>
    <row r="99" spans="4:5" x14ac:dyDescent="0.25">
      <c r="D99" s="11"/>
      <c r="E99" s="12"/>
    </row>
    <row r="100" spans="4:5" x14ac:dyDescent="0.25">
      <c r="D100" s="11"/>
      <c r="E100" s="12"/>
    </row>
    <row r="101" spans="4:5" x14ac:dyDescent="0.25">
      <c r="D101" s="11"/>
      <c r="E101" s="12"/>
    </row>
    <row r="102" spans="4:5" x14ac:dyDescent="0.25">
      <c r="D102" s="11"/>
      <c r="E102" s="12"/>
    </row>
    <row r="103" spans="4:5" x14ac:dyDescent="0.25">
      <c r="D103" s="11"/>
      <c r="E103" s="12"/>
    </row>
    <row r="104" spans="4:5" x14ac:dyDescent="0.25">
      <c r="D104" s="11"/>
      <c r="E104" s="12"/>
    </row>
  </sheetData>
  <pageMargins left="0.7" right="0.7" top="0.75" bottom="0.75" header="0.3" footer="0.3"/>
  <pageSetup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workbookViewId="0">
      <selection activeCell="B9" sqref="B9"/>
    </sheetView>
  </sheetViews>
  <sheetFormatPr defaultRowHeight="15" x14ac:dyDescent="0.25"/>
  <cols>
    <col min="2" max="2" width="17.85546875" customWidth="1"/>
    <col min="3" max="3" width="22.85546875" bestFit="1" customWidth="1"/>
    <col min="4" max="4" width="32.7109375" customWidth="1"/>
    <col min="5" max="5" width="32.7109375" bestFit="1" customWidth="1"/>
    <col min="6" max="6" width="33.85546875" bestFit="1" customWidth="1"/>
    <col min="7" max="7" width="24.28515625" customWidth="1"/>
  </cols>
  <sheetData>
    <row r="1" spans="2:7" ht="18" customHeight="1" x14ac:dyDescent="0.25">
      <c r="B1" s="10" t="s">
        <v>19</v>
      </c>
    </row>
    <row r="2" spans="2:7" x14ac:dyDescent="0.25">
      <c r="B2" s="4" t="s">
        <v>15</v>
      </c>
      <c r="C2" s="5" t="s">
        <v>0</v>
      </c>
      <c r="D2" s="5" t="s">
        <v>1</v>
      </c>
      <c r="E2" s="5" t="s">
        <v>3</v>
      </c>
      <c r="F2" s="5" t="s">
        <v>2</v>
      </c>
      <c r="G2" s="6" t="s">
        <v>17</v>
      </c>
    </row>
    <row r="3" spans="2:7" x14ac:dyDescent="0.25">
      <c r="B3" s="2" t="s">
        <v>5</v>
      </c>
      <c r="C3" s="1">
        <v>9</v>
      </c>
      <c r="D3" s="1">
        <v>0</v>
      </c>
      <c r="E3" s="1">
        <v>0</v>
      </c>
      <c r="F3" s="1">
        <v>0</v>
      </c>
      <c r="G3" s="3">
        <f>PRODUCT(C3,512)</f>
        <v>4608</v>
      </c>
    </row>
    <row r="4" spans="2:7" x14ac:dyDescent="0.25">
      <c r="B4" s="2" t="s">
        <v>16</v>
      </c>
      <c r="C4" s="1">
        <v>11</v>
      </c>
      <c r="D4" s="1">
        <v>2</v>
      </c>
      <c r="E4" s="1">
        <v>2</v>
      </c>
      <c r="F4" s="1">
        <v>0</v>
      </c>
      <c r="G4" s="3">
        <f t="shared" ref="G4:G12" si="0">PRODUCT(C4,512)</f>
        <v>5632</v>
      </c>
    </row>
    <row r="5" spans="2:7" x14ac:dyDescent="0.25">
      <c r="B5" s="2" t="s">
        <v>6</v>
      </c>
      <c r="C5" s="1">
        <v>11</v>
      </c>
      <c r="D5" s="1">
        <v>2</v>
      </c>
      <c r="E5" s="1">
        <v>0</v>
      </c>
      <c r="F5" s="1">
        <v>2</v>
      </c>
      <c r="G5" s="3">
        <f t="shared" si="0"/>
        <v>5632</v>
      </c>
    </row>
    <row r="6" spans="2:7" x14ac:dyDescent="0.25">
      <c r="B6" s="2" t="s">
        <v>20</v>
      </c>
      <c r="C6" s="1">
        <v>17</v>
      </c>
      <c r="D6" s="1">
        <v>8</v>
      </c>
      <c r="E6" s="1">
        <v>2</v>
      </c>
      <c r="F6" s="1">
        <v>6</v>
      </c>
      <c r="G6" s="3">
        <f t="shared" si="0"/>
        <v>8704</v>
      </c>
    </row>
    <row r="7" spans="2:7" x14ac:dyDescent="0.25">
      <c r="B7" s="2" t="s">
        <v>8</v>
      </c>
      <c r="C7" s="1">
        <v>19</v>
      </c>
      <c r="D7" s="1">
        <v>10</v>
      </c>
      <c r="E7" s="1">
        <v>7</v>
      </c>
      <c r="F7" s="1">
        <v>3</v>
      </c>
      <c r="G7" s="3">
        <f t="shared" si="0"/>
        <v>9728</v>
      </c>
    </row>
    <row r="8" spans="2:7" x14ac:dyDescent="0.25">
      <c r="B8" s="2" t="s">
        <v>9</v>
      </c>
      <c r="C8" s="1">
        <v>16</v>
      </c>
      <c r="D8" s="1">
        <v>7</v>
      </c>
      <c r="E8" s="1">
        <v>5</v>
      </c>
      <c r="F8" s="1">
        <v>2</v>
      </c>
      <c r="G8" s="3">
        <f t="shared" si="0"/>
        <v>8192</v>
      </c>
    </row>
    <row r="9" spans="2:7" x14ac:dyDescent="0.25">
      <c r="B9" s="2" t="s">
        <v>10</v>
      </c>
      <c r="C9" s="1">
        <v>22</v>
      </c>
      <c r="D9" s="1">
        <v>13</v>
      </c>
      <c r="E9" s="1">
        <v>3</v>
      </c>
      <c r="F9" s="1">
        <v>10</v>
      </c>
      <c r="G9" s="3">
        <f t="shared" si="0"/>
        <v>11264</v>
      </c>
    </row>
    <row r="10" spans="2:7" x14ac:dyDescent="0.25">
      <c r="B10" s="2" t="s">
        <v>11</v>
      </c>
      <c r="C10" s="1">
        <v>25</v>
      </c>
      <c r="D10" s="1">
        <v>16</v>
      </c>
      <c r="E10" s="1">
        <v>6</v>
      </c>
      <c r="F10" s="1">
        <v>10</v>
      </c>
      <c r="G10" s="3">
        <f t="shared" si="0"/>
        <v>12800</v>
      </c>
    </row>
    <row r="11" spans="2:7" x14ac:dyDescent="0.25">
      <c r="B11" s="2" t="s">
        <v>13</v>
      </c>
      <c r="C11" s="1">
        <v>30</v>
      </c>
      <c r="D11" s="1">
        <v>21</v>
      </c>
      <c r="E11" s="1">
        <v>14</v>
      </c>
      <c r="F11" s="1">
        <v>7</v>
      </c>
      <c r="G11" s="3">
        <f t="shared" si="0"/>
        <v>15360</v>
      </c>
    </row>
    <row r="12" spans="2:7" x14ac:dyDescent="0.25">
      <c r="B12" s="7" t="s">
        <v>12</v>
      </c>
      <c r="C12" s="8">
        <v>38</v>
      </c>
      <c r="D12" s="8">
        <v>29</v>
      </c>
      <c r="E12" s="8">
        <v>13</v>
      </c>
      <c r="F12" s="8">
        <v>16</v>
      </c>
      <c r="G12" s="9">
        <f t="shared" si="0"/>
        <v>19456</v>
      </c>
    </row>
    <row r="23" spans="4:7" x14ac:dyDescent="0.25">
      <c r="D23" s="13" t="s">
        <v>21</v>
      </c>
      <c r="E23" t="s">
        <v>23</v>
      </c>
      <c r="F23" t="s">
        <v>24</v>
      </c>
      <c r="G23" t="s">
        <v>25</v>
      </c>
    </row>
    <row r="24" spans="4:7" x14ac:dyDescent="0.25">
      <c r="D24" s="11" t="s">
        <v>5</v>
      </c>
      <c r="E24" s="12">
        <v>0</v>
      </c>
      <c r="F24" s="12">
        <v>0</v>
      </c>
      <c r="G24" s="12">
        <v>0</v>
      </c>
    </row>
    <row r="25" spans="4:7" x14ac:dyDescent="0.25">
      <c r="D25" s="11" t="s">
        <v>16</v>
      </c>
      <c r="E25" s="12">
        <v>2</v>
      </c>
      <c r="F25" s="12">
        <v>2</v>
      </c>
      <c r="G25" s="12">
        <v>0</v>
      </c>
    </row>
    <row r="26" spans="4:7" x14ac:dyDescent="0.25">
      <c r="D26" s="11" t="s">
        <v>9</v>
      </c>
      <c r="E26" s="12">
        <v>7</v>
      </c>
      <c r="F26" s="12">
        <v>5</v>
      </c>
      <c r="G26" s="12">
        <v>2</v>
      </c>
    </row>
    <row r="27" spans="4:7" x14ac:dyDescent="0.25">
      <c r="D27" s="11" t="s">
        <v>6</v>
      </c>
      <c r="E27" s="12">
        <v>2</v>
      </c>
      <c r="F27" s="12">
        <v>0</v>
      </c>
      <c r="G27" s="12">
        <v>2</v>
      </c>
    </row>
    <row r="28" spans="4:7" x14ac:dyDescent="0.25">
      <c r="D28" s="11" t="s">
        <v>8</v>
      </c>
      <c r="E28" s="12">
        <v>10</v>
      </c>
      <c r="F28" s="12">
        <v>7</v>
      </c>
      <c r="G28" s="12">
        <v>3</v>
      </c>
    </row>
    <row r="29" spans="4:7" x14ac:dyDescent="0.25">
      <c r="D29" s="11" t="s">
        <v>13</v>
      </c>
      <c r="E29" s="12">
        <v>21</v>
      </c>
      <c r="F29" s="12">
        <v>14</v>
      </c>
      <c r="G29" s="12">
        <v>7</v>
      </c>
    </row>
    <row r="30" spans="4:7" x14ac:dyDescent="0.25">
      <c r="D30" s="11" t="s">
        <v>20</v>
      </c>
      <c r="E30" s="12">
        <v>8</v>
      </c>
      <c r="F30" s="12">
        <v>2</v>
      </c>
      <c r="G30" s="12">
        <v>6</v>
      </c>
    </row>
    <row r="31" spans="4:7" x14ac:dyDescent="0.25">
      <c r="D31" s="11" t="s">
        <v>11</v>
      </c>
      <c r="E31" s="12">
        <v>16</v>
      </c>
      <c r="F31" s="12">
        <v>6</v>
      </c>
      <c r="G31" s="12">
        <v>10</v>
      </c>
    </row>
    <row r="32" spans="4:7" x14ac:dyDescent="0.25">
      <c r="D32" s="11" t="s">
        <v>10</v>
      </c>
      <c r="E32" s="12">
        <v>13</v>
      </c>
      <c r="F32" s="12">
        <v>3</v>
      </c>
      <c r="G32" s="12">
        <v>10</v>
      </c>
    </row>
    <row r="33" spans="2:7" x14ac:dyDescent="0.25">
      <c r="D33" s="11" t="s">
        <v>12</v>
      </c>
      <c r="E33" s="12">
        <v>29</v>
      </c>
      <c r="F33" s="12">
        <v>13</v>
      </c>
      <c r="G33" s="12">
        <v>16</v>
      </c>
    </row>
    <row r="34" spans="2:7" x14ac:dyDescent="0.25">
      <c r="D34" s="11" t="s">
        <v>22</v>
      </c>
      <c r="E34" s="12">
        <v>108</v>
      </c>
      <c r="F34" s="12">
        <v>52</v>
      </c>
      <c r="G34" s="12">
        <v>56</v>
      </c>
    </row>
    <row r="43" spans="2:7" x14ac:dyDescent="0.25">
      <c r="B43" s="13" t="s">
        <v>21</v>
      </c>
      <c r="C43" t="s">
        <v>26</v>
      </c>
      <c r="D43" t="s">
        <v>23</v>
      </c>
    </row>
    <row r="44" spans="2:7" x14ac:dyDescent="0.25">
      <c r="B44" s="11" t="s">
        <v>5</v>
      </c>
      <c r="C44" s="12">
        <v>9</v>
      </c>
      <c r="D44" s="12">
        <v>0</v>
      </c>
    </row>
    <row r="45" spans="2:7" x14ac:dyDescent="0.25">
      <c r="B45" s="11" t="s">
        <v>16</v>
      </c>
      <c r="C45" s="12">
        <v>11</v>
      </c>
      <c r="D45" s="12">
        <v>2</v>
      </c>
    </row>
    <row r="46" spans="2:7" x14ac:dyDescent="0.25">
      <c r="B46" s="11" t="s">
        <v>9</v>
      </c>
      <c r="C46" s="12">
        <v>16</v>
      </c>
      <c r="D46" s="12">
        <v>7</v>
      </c>
    </row>
    <row r="47" spans="2:7" x14ac:dyDescent="0.25">
      <c r="B47" s="11" t="s">
        <v>6</v>
      </c>
      <c r="C47" s="12">
        <v>11</v>
      </c>
      <c r="D47" s="12">
        <v>2</v>
      </c>
    </row>
    <row r="48" spans="2:7" x14ac:dyDescent="0.25">
      <c r="B48" s="11" t="s">
        <v>8</v>
      </c>
      <c r="C48" s="12">
        <v>19</v>
      </c>
      <c r="D48" s="12">
        <v>10</v>
      </c>
    </row>
    <row r="49" spans="2:4" x14ac:dyDescent="0.25">
      <c r="B49" s="11" t="s">
        <v>13</v>
      </c>
      <c r="C49" s="12">
        <v>30</v>
      </c>
      <c r="D49" s="12">
        <v>21</v>
      </c>
    </row>
    <row r="50" spans="2:4" x14ac:dyDescent="0.25">
      <c r="B50" s="11" t="s">
        <v>20</v>
      </c>
      <c r="C50" s="12">
        <v>17</v>
      </c>
      <c r="D50" s="12">
        <v>8</v>
      </c>
    </row>
    <row r="51" spans="2:4" x14ac:dyDescent="0.25">
      <c r="B51" s="11" t="s">
        <v>11</v>
      </c>
      <c r="C51" s="12">
        <v>25</v>
      </c>
      <c r="D51" s="12">
        <v>16</v>
      </c>
    </row>
    <row r="52" spans="2:4" x14ac:dyDescent="0.25">
      <c r="B52" s="11" t="s">
        <v>10</v>
      </c>
      <c r="C52" s="12">
        <v>22</v>
      </c>
      <c r="D52" s="12">
        <v>13</v>
      </c>
    </row>
    <row r="53" spans="2:4" x14ac:dyDescent="0.25">
      <c r="B53" s="11" t="s">
        <v>12</v>
      </c>
      <c r="C53" s="12">
        <v>38</v>
      </c>
      <c r="D53" s="12">
        <v>29</v>
      </c>
    </row>
    <row r="54" spans="2:4" x14ac:dyDescent="0.25">
      <c r="B54" s="11" t="s">
        <v>22</v>
      </c>
      <c r="C54" s="12">
        <v>198</v>
      </c>
      <c r="D54" s="12">
        <v>108</v>
      </c>
    </row>
  </sheetData>
  <pageMargins left="0.7" right="0.7" top="0.75" bottom="0.75" header="0.3" footer="0.3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Go-Back-N</vt:lpstr>
      <vt:lpstr>SRepeat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Menon</dc:creator>
  <cp:lastModifiedBy>xprofilex</cp:lastModifiedBy>
  <cp:lastPrinted>2017-11-05T01:16:18Z</cp:lastPrinted>
  <dcterms:created xsi:type="dcterms:W3CDTF">2017-11-04T20:14:58Z</dcterms:created>
  <dcterms:modified xsi:type="dcterms:W3CDTF">2017-11-07T03:37:32Z</dcterms:modified>
</cp:coreProperties>
</file>