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ordan\School\SOEN 384\"/>
    </mc:Choice>
  </mc:AlternateContent>
  <bookViews>
    <workbookView xWindow="0" yWindow="0" windowWidth="2419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7" i="1"/>
  <c r="H2" i="1"/>
  <c r="I2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 l="1"/>
</calcChain>
</file>

<file path=xl/sharedStrings.xml><?xml version="1.0" encoding="utf-8"?>
<sst xmlns="http://schemas.openxmlformats.org/spreadsheetml/2006/main" count="26" uniqueCount="25">
  <si>
    <t>manual loc</t>
  </si>
  <si>
    <t>tool1</t>
  </si>
  <si>
    <t>tool2</t>
  </si>
  <si>
    <t>total time</t>
  </si>
  <si>
    <t>NA</t>
  </si>
  <si>
    <t>low quartile</t>
  </si>
  <si>
    <t>high quartile</t>
  </si>
  <si>
    <t>box length</t>
  </si>
  <si>
    <t>49-16</t>
  </si>
  <si>
    <t>16 pos.</t>
  </si>
  <si>
    <t>49 pos.</t>
  </si>
  <si>
    <t>upper tail</t>
  </si>
  <si>
    <t>lower tail</t>
  </si>
  <si>
    <t>Q1</t>
  </si>
  <si>
    <t>Median</t>
  </si>
  <si>
    <t>Q3</t>
  </si>
  <si>
    <t>Minimum</t>
  </si>
  <si>
    <t>Maximum</t>
  </si>
  <si>
    <t>Bottom</t>
  </si>
  <si>
    <t>2Q Box</t>
  </si>
  <si>
    <t>3Q Box</t>
  </si>
  <si>
    <t>Whisker-</t>
  </si>
  <si>
    <t>Whisker+</t>
  </si>
  <si>
    <t>average tool SLOC</t>
  </si>
  <si>
    <t xml:space="preserve">median of average tool SLOC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</si>
</sst>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Plot for Task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5319444444444447"/>
          <c:w val="0.90286351706036749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Sheet1!$H$28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138.5</c:v>
                </c:pt>
              </c:numLit>
            </c:plus>
            <c:minus>
              <c:numLit>
                <c:formatCode>General</c:formatCode>
                <c:ptCount val="1"/>
                <c:pt idx="0">
                  <c:v>15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Sheet1!$I$28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Sheet1!$H$30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138.5</c:v>
                </c:pt>
              </c:numLit>
            </c:plus>
            <c:minus>
              <c:numLit>
                <c:formatCode>General</c:formatCode>
                <c:ptCount val="1"/>
                <c:pt idx="0">
                  <c:v>15.5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Sheet1!$I$30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02256"/>
        <c:axId val="155504432"/>
      </c:barChart>
      <c:catAx>
        <c:axId val="1555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4432"/>
        <c:crosses val="autoZero"/>
        <c:auto val="1"/>
        <c:lblAlgn val="ctr"/>
        <c:lblOffset val="100"/>
        <c:noMultiLvlLbl val="0"/>
      </c:catAx>
      <c:valAx>
        <c:axId val="1555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20</xdr:row>
      <xdr:rowOff>28575</xdr:rowOff>
    </xdr:from>
    <xdr:to>
      <xdr:col>15</xdr:col>
      <xdr:colOff>557212</xdr:colOff>
      <xdr:row>34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zoomScaleNormal="100" workbookViewId="0">
      <selection activeCell="H6" sqref="H6"/>
    </sheetView>
  </sheetViews>
  <sheetFormatPr defaultRowHeight="15" x14ac:dyDescent="0.25"/>
  <cols>
    <col min="1" max="1" width="11.28515625" customWidth="1"/>
    <col min="2" max="2" width="7.5703125" customWidth="1"/>
    <col min="3" max="3" width="6.28515625" customWidth="1"/>
    <col min="6" max="6" width="18.7109375" customWidth="1"/>
    <col min="7" max="7" width="26.85546875" customWidth="1"/>
    <col min="8" max="8" width="11.140625" customWidth="1"/>
    <col min="9" max="9" width="12.7109375" customWidth="1"/>
    <col min="10" max="10" width="12" customWidth="1"/>
    <col min="11" max="12" width="11.57031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  <c r="F1" s="3" t="s">
        <v>23</v>
      </c>
      <c r="G1" s="3" t="s">
        <v>24</v>
      </c>
      <c r="H1" s="3" t="s">
        <v>5</v>
      </c>
      <c r="I1" s="3" t="s">
        <v>6</v>
      </c>
      <c r="J1" s="3" t="s">
        <v>7</v>
      </c>
      <c r="K1" s="3" t="s">
        <v>11</v>
      </c>
      <c r="L1" s="3" t="s">
        <v>12</v>
      </c>
      <c r="M1" s="2"/>
    </row>
    <row r="2" spans="1:13" x14ac:dyDescent="0.25">
      <c r="A2" s="1">
        <v>31</v>
      </c>
      <c r="B2" s="1">
        <v>31</v>
      </c>
      <c r="C2" s="1">
        <v>31</v>
      </c>
      <c r="D2" s="1">
        <v>35</v>
      </c>
      <c r="E2" s="2"/>
      <c r="F2" s="2">
        <f>AVERAGE(B2:C2)</f>
        <v>31</v>
      </c>
      <c r="G2" s="2">
        <f>MEDIAN(F2:F66)</f>
        <v>28</v>
      </c>
      <c r="H2" s="2">
        <f>QUARTILE(F2:F66, 1)</f>
        <v>21</v>
      </c>
      <c r="I2" s="2">
        <f>QUARTILE(F2:F66, 3)</f>
        <v>43.5</v>
      </c>
      <c r="J2" s="2">
        <v>33</v>
      </c>
      <c r="K2" s="2">
        <v>93</v>
      </c>
      <c r="L2" s="2">
        <v>0</v>
      </c>
    </row>
    <row r="3" spans="1:13" x14ac:dyDescent="0.25">
      <c r="A3" s="1">
        <v>45</v>
      </c>
      <c r="B3" s="1">
        <v>45</v>
      </c>
      <c r="C3" s="1">
        <v>45</v>
      </c>
      <c r="D3" s="1">
        <v>45</v>
      </c>
      <c r="E3" s="2"/>
      <c r="F3" s="2">
        <f>AVERAGE(B3:C3)</f>
        <v>45</v>
      </c>
      <c r="G3" s="2"/>
      <c r="H3" s="2" t="s">
        <v>9</v>
      </c>
      <c r="I3" s="2" t="s">
        <v>10</v>
      </c>
      <c r="J3" s="2" t="s">
        <v>8</v>
      </c>
    </row>
    <row r="4" spans="1:13" x14ac:dyDescent="0.25">
      <c r="A4" s="1">
        <v>8</v>
      </c>
      <c r="B4" s="1">
        <v>42</v>
      </c>
      <c r="C4" s="1">
        <v>19</v>
      </c>
      <c r="D4" s="1">
        <v>20</v>
      </c>
      <c r="E4" s="2"/>
      <c r="F4" s="2">
        <f>AVERAGE(B4:C4)</f>
        <v>30.5</v>
      </c>
      <c r="G4" s="2"/>
    </row>
    <row r="5" spans="1:13" x14ac:dyDescent="0.25">
      <c r="A5" s="1">
        <v>29</v>
      </c>
      <c r="B5" s="1">
        <v>25</v>
      </c>
      <c r="C5" s="1">
        <v>25</v>
      </c>
      <c r="D5" s="1">
        <v>20</v>
      </c>
      <c r="E5" s="2"/>
      <c r="F5" s="2">
        <f>AVERAGE(B5:C5)</f>
        <v>25</v>
      </c>
      <c r="G5" s="2"/>
    </row>
    <row r="6" spans="1:13" x14ac:dyDescent="0.25">
      <c r="A6" s="1">
        <v>29</v>
      </c>
      <c r="B6" s="1">
        <v>32</v>
      </c>
      <c r="C6" s="1">
        <v>32</v>
      </c>
      <c r="D6" s="1">
        <v>51</v>
      </c>
      <c r="E6" s="2"/>
      <c r="F6" s="2">
        <f>AVERAGE(B6:C6)</f>
        <v>32</v>
      </c>
      <c r="G6" s="2"/>
    </row>
    <row r="7" spans="1:13" x14ac:dyDescent="0.25">
      <c r="A7" s="1">
        <v>70</v>
      </c>
      <c r="B7" s="1">
        <v>72</v>
      </c>
      <c r="C7" s="1">
        <v>71</v>
      </c>
      <c r="D7" s="1">
        <v>50</v>
      </c>
      <c r="E7" s="2"/>
      <c r="F7" s="2">
        <f>AVERAGE(B7:C7)</f>
        <v>71.5</v>
      </c>
      <c r="G7" s="2"/>
    </row>
    <row r="8" spans="1:13" x14ac:dyDescent="0.25">
      <c r="A8" s="1">
        <v>21</v>
      </c>
      <c r="B8" s="1">
        <v>23</v>
      </c>
      <c r="C8" s="1">
        <v>30</v>
      </c>
      <c r="D8" s="1">
        <v>18</v>
      </c>
      <c r="E8" s="2"/>
      <c r="F8" s="2">
        <f>AVERAGE(B8:C8)</f>
        <v>26.5</v>
      </c>
    </row>
    <row r="9" spans="1:13" x14ac:dyDescent="0.25">
      <c r="A9" s="1">
        <v>32</v>
      </c>
      <c r="B9" s="1">
        <v>27</v>
      </c>
      <c r="C9" s="1">
        <v>33</v>
      </c>
      <c r="D9" s="1">
        <v>16</v>
      </c>
      <c r="E9" s="2"/>
      <c r="F9" s="2">
        <f>AVERAGE(B9:C9)</f>
        <v>30</v>
      </c>
    </row>
    <row r="10" spans="1:13" x14ac:dyDescent="0.25">
      <c r="A10" s="1">
        <v>22</v>
      </c>
      <c r="B10" s="1">
        <v>21</v>
      </c>
      <c r="C10" s="1">
        <v>22</v>
      </c>
      <c r="D10" s="1" t="s">
        <v>4</v>
      </c>
      <c r="E10" s="2"/>
      <c r="F10" s="2">
        <f>AVERAGE(B10:C10)</f>
        <v>21.5</v>
      </c>
    </row>
    <row r="11" spans="1:13" x14ac:dyDescent="0.25">
      <c r="A11" s="1">
        <v>16</v>
      </c>
      <c r="B11" s="1">
        <v>19</v>
      </c>
      <c r="C11" s="1">
        <v>19</v>
      </c>
      <c r="D11" s="1">
        <v>34</v>
      </c>
      <c r="E11" s="2"/>
      <c r="F11" s="2">
        <f>AVERAGE(B11:C11)</f>
        <v>19</v>
      </c>
    </row>
    <row r="12" spans="1:13" x14ac:dyDescent="0.25">
      <c r="A12" s="1">
        <v>133</v>
      </c>
      <c r="B12" s="1">
        <v>169</v>
      </c>
      <c r="C12" s="1">
        <v>169</v>
      </c>
      <c r="D12" s="1">
        <v>191</v>
      </c>
      <c r="E12" s="2"/>
      <c r="F12" s="2">
        <f>AVERAGE(B12:C12)</f>
        <v>169</v>
      </c>
    </row>
    <row r="13" spans="1:13" x14ac:dyDescent="0.25">
      <c r="A13" s="1">
        <v>22</v>
      </c>
      <c r="B13" s="1">
        <v>24</v>
      </c>
      <c r="C13" s="1">
        <v>22</v>
      </c>
      <c r="D13" s="1">
        <v>71</v>
      </c>
      <c r="E13" s="2"/>
      <c r="F13" s="2">
        <f>AVERAGE(B13:C13)</f>
        <v>23</v>
      </c>
    </row>
    <row r="14" spans="1:13" x14ac:dyDescent="0.25">
      <c r="A14" s="1">
        <v>12</v>
      </c>
      <c r="B14" s="1">
        <v>15</v>
      </c>
      <c r="C14" s="1">
        <v>15</v>
      </c>
      <c r="D14" s="1">
        <v>17</v>
      </c>
      <c r="E14" s="2"/>
      <c r="F14" s="2">
        <f>AVERAGE(B14:C14)</f>
        <v>15</v>
      </c>
      <c r="G14" s="2"/>
    </row>
    <row r="15" spans="1:13" x14ac:dyDescent="0.25">
      <c r="A15" s="1">
        <v>15</v>
      </c>
      <c r="B15" s="1">
        <v>50</v>
      </c>
      <c r="C15" s="1">
        <v>84</v>
      </c>
      <c r="D15" s="1">
        <v>22</v>
      </c>
      <c r="E15" s="2"/>
      <c r="F15" s="2">
        <f>AVERAGE(B15:C15)</f>
        <v>67</v>
      </c>
      <c r="G15" s="2"/>
    </row>
    <row r="16" spans="1:13" x14ac:dyDescent="0.25">
      <c r="A16" s="1">
        <v>29</v>
      </c>
      <c r="B16" s="1">
        <v>29</v>
      </c>
      <c r="C16" s="1">
        <v>27</v>
      </c>
      <c r="D16" s="1">
        <v>105</v>
      </c>
      <c r="E16" s="2"/>
      <c r="F16" s="2">
        <f>AVERAGE(B16:C16)</f>
        <v>28</v>
      </c>
      <c r="G16" s="2"/>
    </row>
    <row r="17" spans="1:9" x14ac:dyDescent="0.25">
      <c r="A17" s="1">
        <v>38</v>
      </c>
      <c r="B17" s="1">
        <v>37</v>
      </c>
      <c r="C17" s="1">
        <v>25</v>
      </c>
      <c r="D17" s="1">
        <v>15</v>
      </c>
      <c r="E17" s="2"/>
      <c r="F17" s="2">
        <f>AVERAGE(B17:C17)</f>
        <v>31</v>
      </c>
      <c r="G17" s="2"/>
    </row>
    <row r="18" spans="1:9" x14ac:dyDescent="0.25">
      <c r="A18" s="1">
        <v>19</v>
      </c>
      <c r="B18" s="1">
        <v>24</v>
      </c>
      <c r="C18" s="1">
        <v>24</v>
      </c>
      <c r="D18" s="1">
        <v>28</v>
      </c>
      <c r="E18" s="2"/>
      <c r="F18" s="2">
        <f>AVERAGE(B18:C18)</f>
        <v>24</v>
      </c>
      <c r="G18" s="2"/>
    </row>
    <row r="19" spans="1:9" x14ac:dyDescent="0.25">
      <c r="A19" s="1">
        <v>20</v>
      </c>
      <c r="B19" s="1">
        <v>36</v>
      </c>
      <c r="C19" s="1">
        <v>22</v>
      </c>
      <c r="D19" s="1">
        <v>17</v>
      </c>
      <c r="E19" s="2"/>
      <c r="F19" s="2">
        <f>AVERAGE(B19:C19)</f>
        <v>29</v>
      </c>
      <c r="G19" s="2"/>
    </row>
    <row r="20" spans="1:9" x14ac:dyDescent="0.25">
      <c r="A20" s="1">
        <v>13</v>
      </c>
      <c r="B20" s="1">
        <v>16</v>
      </c>
      <c r="C20" s="1">
        <v>16</v>
      </c>
      <c r="D20" s="1">
        <v>37</v>
      </c>
      <c r="E20" s="2"/>
      <c r="F20" s="2">
        <f>AVERAGE(B20:C20)</f>
        <v>16</v>
      </c>
      <c r="G20" s="2"/>
    </row>
    <row r="21" spans="1:9" x14ac:dyDescent="0.25">
      <c r="A21" s="1">
        <v>31</v>
      </c>
      <c r="B21" s="1">
        <v>47</v>
      </c>
      <c r="C21" s="1">
        <v>29</v>
      </c>
      <c r="D21" s="1">
        <v>52</v>
      </c>
      <c r="E21" s="2"/>
      <c r="F21" s="2">
        <f>AVERAGE(B21:C21)</f>
        <v>38</v>
      </c>
      <c r="G21" s="2"/>
    </row>
    <row r="22" spans="1:9" x14ac:dyDescent="0.25">
      <c r="A22" s="1">
        <v>73</v>
      </c>
      <c r="B22" s="1">
        <v>73</v>
      </c>
      <c r="C22" s="1">
        <v>71</v>
      </c>
      <c r="D22" s="1">
        <v>135</v>
      </c>
      <c r="E22" s="2"/>
      <c r="F22" s="2">
        <f>AVERAGE(B22:C22)</f>
        <v>72</v>
      </c>
      <c r="G22" s="2"/>
    </row>
    <row r="23" spans="1:9" x14ac:dyDescent="0.25">
      <c r="A23" s="1">
        <v>25</v>
      </c>
      <c r="B23" s="1">
        <v>32</v>
      </c>
      <c r="C23" s="1">
        <v>25</v>
      </c>
      <c r="D23" s="1">
        <v>20</v>
      </c>
      <c r="E23" s="2"/>
      <c r="F23" s="2">
        <f>AVERAGE(B23:C23)</f>
        <v>28.5</v>
      </c>
      <c r="G23" s="2"/>
      <c r="H23" s="2" t="s">
        <v>16</v>
      </c>
      <c r="I23" s="2">
        <f>MIN(F2:F66)</f>
        <v>6</v>
      </c>
    </row>
    <row r="24" spans="1:9" x14ac:dyDescent="0.25">
      <c r="A24" s="1">
        <v>10</v>
      </c>
      <c r="B24" s="1">
        <v>13</v>
      </c>
      <c r="C24" s="1">
        <v>13</v>
      </c>
      <c r="D24" s="1">
        <v>23</v>
      </c>
      <c r="E24" s="2"/>
      <c r="F24" s="2">
        <f>AVERAGE(B24:C24)</f>
        <v>13</v>
      </c>
      <c r="G24" s="2"/>
      <c r="H24" s="2" t="s">
        <v>13</v>
      </c>
      <c r="I24" s="2">
        <v>21</v>
      </c>
    </row>
    <row r="25" spans="1:9" x14ac:dyDescent="0.25">
      <c r="A25" s="1">
        <v>10</v>
      </c>
      <c r="B25" s="1">
        <v>15</v>
      </c>
      <c r="C25" s="1">
        <v>15</v>
      </c>
      <c r="D25" s="1">
        <v>15</v>
      </c>
      <c r="E25" s="2"/>
      <c r="F25" s="2">
        <f>AVERAGE(B25:C25)</f>
        <v>15</v>
      </c>
      <c r="G25" s="2"/>
      <c r="H25" s="2" t="s">
        <v>14</v>
      </c>
      <c r="I25" s="2">
        <v>28</v>
      </c>
    </row>
    <row r="26" spans="1:9" x14ac:dyDescent="0.25">
      <c r="A26" s="1">
        <v>73</v>
      </c>
      <c r="B26" s="1">
        <v>67</v>
      </c>
      <c r="C26" s="1">
        <v>67</v>
      </c>
      <c r="D26" s="1">
        <v>17</v>
      </c>
      <c r="E26" s="2"/>
      <c r="F26" s="2">
        <f>AVERAGE(B26:C26)</f>
        <v>67</v>
      </c>
      <c r="G26" s="2"/>
      <c r="H26" s="2" t="s">
        <v>15</v>
      </c>
      <c r="I26" s="2">
        <v>43.5</v>
      </c>
    </row>
    <row r="27" spans="1:9" x14ac:dyDescent="0.25">
      <c r="A27" s="1">
        <v>55</v>
      </c>
      <c r="B27" s="1">
        <v>55</v>
      </c>
      <c r="C27" s="1">
        <v>55</v>
      </c>
      <c r="D27" s="1">
        <v>24</v>
      </c>
      <c r="E27" s="2"/>
      <c r="F27" s="2">
        <f>AVERAGE(B27:C27)</f>
        <v>55</v>
      </c>
      <c r="G27" s="2"/>
      <c r="H27" s="2" t="s">
        <v>17</v>
      </c>
      <c r="I27" s="2">
        <f>MAX(F2:F66)</f>
        <v>182</v>
      </c>
    </row>
    <row r="28" spans="1:9" x14ac:dyDescent="0.25">
      <c r="A28" s="1">
        <v>10</v>
      </c>
      <c r="B28" s="1">
        <v>12</v>
      </c>
      <c r="C28" s="1">
        <v>12</v>
      </c>
      <c r="D28" s="1">
        <v>23</v>
      </c>
      <c r="E28" s="2"/>
      <c r="F28" s="2">
        <f>AVERAGE(B28:C28)</f>
        <v>12</v>
      </c>
      <c r="G28" s="2"/>
      <c r="H28" s="2" t="s">
        <v>18</v>
      </c>
      <c r="I28" s="2">
        <v>21</v>
      </c>
    </row>
    <row r="29" spans="1:9" x14ac:dyDescent="0.25">
      <c r="A29" s="1">
        <v>39</v>
      </c>
      <c r="B29" s="1">
        <v>70</v>
      </c>
      <c r="C29" s="1">
        <v>70</v>
      </c>
      <c r="D29" s="1">
        <v>20</v>
      </c>
      <c r="E29" s="2"/>
      <c r="F29" s="2">
        <f>AVERAGE(B29:C29)</f>
        <v>70</v>
      </c>
      <c r="G29" s="2"/>
      <c r="H29" s="2" t="s">
        <v>19</v>
      </c>
      <c r="I29" s="2">
        <v>7</v>
      </c>
    </row>
    <row r="30" spans="1:9" x14ac:dyDescent="0.25">
      <c r="A30" s="1">
        <v>20</v>
      </c>
      <c r="B30" s="1">
        <v>22</v>
      </c>
      <c r="C30" s="1">
        <v>20</v>
      </c>
      <c r="D30" s="1">
        <v>63</v>
      </c>
      <c r="E30" s="2"/>
      <c r="F30" s="2">
        <f>AVERAGE(B30:C30)</f>
        <v>21</v>
      </c>
      <c r="G30" s="2"/>
      <c r="H30" s="2" t="s">
        <v>20</v>
      </c>
      <c r="I30" s="2">
        <v>15.5</v>
      </c>
    </row>
    <row r="31" spans="1:9" x14ac:dyDescent="0.25">
      <c r="A31" s="1">
        <v>16</v>
      </c>
      <c r="B31" s="1">
        <v>16</v>
      </c>
      <c r="C31" s="1">
        <v>15</v>
      </c>
      <c r="D31" s="1">
        <v>45</v>
      </c>
      <c r="E31" s="2"/>
      <c r="F31" s="2">
        <f>AVERAGE(B31:C31)</f>
        <v>15.5</v>
      </c>
      <c r="G31" s="2"/>
      <c r="H31" s="2" t="s">
        <v>21</v>
      </c>
      <c r="I31" s="2">
        <v>15</v>
      </c>
    </row>
    <row r="32" spans="1:9" x14ac:dyDescent="0.25">
      <c r="A32" s="1">
        <v>22</v>
      </c>
      <c r="B32" s="1">
        <v>28</v>
      </c>
      <c r="C32" s="1">
        <v>27</v>
      </c>
      <c r="D32" s="1">
        <v>35</v>
      </c>
      <c r="E32" s="2"/>
      <c r="F32" s="2">
        <f>AVERAGE(B32:C32)</f>
        <v>27.5</v>
      </c>
      <c r="G32" s="2"/>
      <c r="H32" s="2" t="s">
        <v>22</v>
      </c>
      <c r="I32" s="2">
        <v>138.5</v>
      </c>
    </row>
    <row r="33" spans="1:7" x14ac:dyDescent="0.25">
      <c r="A33" s="1">
        <v>38</v>
      </c>
      <c r="B33" s="1">
        <v>39</v>
      </c>
      <c r="C33" s="1">
        <v>63</v>
      </c>
      <c r="D33" s="1" t="s">
        <v>4</v>
      </c>
      <c r="E33" s="2"/>
      <c r="F33" s="2">
        <f>AVERAGE(B33:C33)</f>
        <v>51</v>
      </c>
      <c r="G33" s="2"/>
    </row>
    <row r="34" spans="1:7" x14ac:dyDescent="0.25">
      <c r="A34" s="1">
        <v>9</v>
      </c>
      <c r="B34" s="1">
        <v>42</v>
      </c>
      <c r="C34" s="1">
        <v>48</v>
      </c>
      <c r="D34" s="1">
        <v>21</v>
      </c>
      <c r="E34" s="2"/>
      <c r="F34" s="2">
        <f>AVERAGE(B34:C34)</f>
        <v>45</v>
      </c>
      <c r="G34" s="2"/>
    </row>
    <row r="35" spans="1:7" x14ac:dyDescent="0.25">
      <c r="A35" s="1">
        <v>19</v>
      </c>
      <c r="B35" s="1">
        <v>23</v>
      </c>
      <c r="C35" s="1">
        <v>27</v>
      </c>
      <c r="D35" s="1">
        <v>38</v>
      </c>
      <c r="E35" s="2"/>
      <c r="F35" s="2">
        <f>AVERAGE(B35:C35)</f>
        <v>25</v>
      </c>
      <c r="G35" s="2"/>
    </row>
    <row r="36" spans="1:7" x14ac:dyDescent="0.25">
      <c r="A36" s="1">
        <v>20</v>
      </c>
      <c r="B36" s="1">
        <v>20</v>
      </c>
      <c r="C36" s="1">
        <v>25</v>
      </c>
      <c r="D36" s="1">
        <v>11</v>
      </c>
      <c r="E36" s="2"/>
      <c r="F36" s="2">
        <f>AVERAGE(B36:C36)</f>
        <v>22.5</v>
      </c>
      <c r="G36" s="2"/>
    </row>
    <row r="37" spans="1:7" x14ac:dyDescent="0.25">
      <c r="A37" s="1">
        <v>45</v>
      </c>
      <c r="B37" s="1">
        <v>48</v>
      </c>
      <c r="C37" s="1">
        <v>49</v>
      </c>
      <c r="D37" s="1">
        <v>60</v>
      </c>
      <c r="E37" s="2"/>
      <c r="F37" s="2">
        <f>AVERAGE(B37:C37)</f>
        <v>48.5</v>
      </c>
      <c r="G37" s="2"/>
    </row>
    <row r="38" spans="1:7" x14ac:dyDescent="0.25">
      <c r="A38" s="1">
        <v>9</v>
      </c>
      <c r="B38" s="1">
        <v>11</v>
      </c>
      <c r="C38" s="1">
        <v>13</v>
      </c>
      <c r="D38" s="1">
        <v>14</v>
      </c>
      <c r="E38" s="2"/>
      <c r="F38" s="2">
        <f>AVERAGE(B38:C38)</f>
        <v>12</v>
      </c>
      <c r="G38" s="2"/>
    </row>
    <row r="39" spans="1:7" x14ac:dyDescent="0.25">
      <c r="A39" s="1">
        <v>47</v>
      </c>
      <c r="B39" s="1">
        <v>52</v>
      </c>
      <c r="C39" s="1">
        <v>53</v>
      </c>
      <c r="D39" s="1">
        <v>45</v>
      </c>
      <c r="E39" s="2"/>
      <c r="F39" s="2">
        <f>AVERAGE(B39:C39)</f>
        <v>52.5</v>
      </c>
      <c r="G39" s="2"/>
    </row>
    <row r="40" spans="1:7" x14ac:dyDescent="0.25">
      <c r="A40" s="1">
        <v>17</v>
      </c>
      <c r="B40" s="1">
        <v>17</v>
      </c>
      <c r="C40" s="1">
        <v>17</v>
      </c>
      <c r="D40" s="1">
        <v>60</v>
      </c>
      <c r="E40" s="2"/>
      <c r="F40" s="2">
        <f>AVERAGE(B40:C40)</f>
        <v>17</v>
      </c>
      <c r="G40" s="2"/>
    </row>
    <row r="41" spans="1:7" x14ac:dyDescent="0.25">
      <c r="A41" s="1">
        <v>12</v>
      </c>
      <c r="B41" s="1">
        <v>15</v>
      </c>
      <c r="C41" s="1">
        <v>15</v>
      </c>
      <c r="D41" s="1">
        <v>20</v>
      </c>
      <c r="E41" s="2"/>
      <c r="F41" s="2">
        <f>AVERAGE(B41:C41)</f>
        <v>15</v>
      </c>
      <c r="G41" s="2"/>
    </row>
    <row r="42" spans="1:7" x14ac:dyDescent="0.25">
      <c r="A42" s="1">
        <v>33</v>
      </c>
      <c r="B42" s="1">
        <v>37</v>
      </c>
      <c r="C42" s="1">
        <v>36</v>
      </c>
      <c r="D42" s="1">
        <v>40</v>
      </c>
      <c r="E42" s="2"/>
      <c r="F42" s="2">
        <f>AVERAGE(B42:C42)</f>
        <v>36.5</v>
      </c>
      <c r="G42" s="2"/>
    </row>
    <row r="43" spans="1:7" x14ac:dyDescent="0.25">
      <c r="A43" s="1">
        <v>28</v>
      </c>
      <c r="B43" s="1">
        <v>26</v>
      </c>
      <c r="C43" s="1">
        <v>30</v>
      </c>
      <c r="D43" s="1">
        <v>45</v>
      </c>
      <c r="E43" s="2"/>
      <c r="F43" s="2">
        <f>AVERAGE(B43:C43)</f>
        <v>28</v>
      </c>
      <c r="G43" s="2"/>
    </row>
    <row r="44" spans="1:7" x14ac:dyDescent="0.25">
      <c r="A44" s="1">
        <v>29</v>
      </c>
      <c r="B44" s="1">
        <v>215</v>
      </c>
      <c r="C44" s="1">
        <v>149</v>
      </c>
      <c r="D44" s="1">
        <v>34</v>
      </c>
      <c r="E44" s="2"/>
      <c r="F44" s="2">
        <f>AVERAGE(B44:C44)</f>
        <v>182</v>
      </c>
      <c r="G44" s="2"/>
    </row>
    <row r="45" spans="1:7" x14ac:dyDescent="0.25">
      <c r="A45" s="1">
        <v>39</v>
      </c>
      <c r="B45" s="1">
        <v>42</v>
      </c>
      <c r="C45" s="1">
        <v>40</v>
      </c>
      <c r="D45" s="1">
        <v>42</v>
      </c>
      <c r="E45" s="2"/>
      <c r="F45" s="2">
        <f>AVERAGE(B45:C45)</f>
        <v>41</v>
      </c>
      <c r="G45" s="2"/>
    </row>
    <row r="46" spans="1:7" x14ac:dyDescent="0.25">
      <c r="A46" s="1">
        <v>27</v>
      </c>
      <c r="B46" s="1">
        <v>27</v>
      </c>
      <c r="C46" s="1">
        <v>30</v>
      </c>
      <c r="D46" s="1">
        <v>38</v>
      </c>
      <c r="E46" s="2"/>
      <c r="F46" s="2">
        <f>AVERAGE(B46:C46)</f>
        <v>28.5</v>
      </c>
      <c r="G46" s="2"/>
    </row>
    <row r="47" spans="1:7" x14ac:dyDescent="0.25">
      <c r="A47" s="1">
        <v>29</v>
      </c>
      <c r="B47" s="1">
        <v>28</v>
      </c>
      <c r="C47" s="1">
        <v>29</v>
      </c>
      <c r="D47" s="1">
        <v>237</v>
      </c>
      <c r="E47" s="2"/>
      <c r="F47" s="2">
        <f>AVERAGE(B47:C47)</f>
        <v>28.5</v>
      </c>
      <c r="G47" s="2"/>
    </row>
    <row r="48" spans="1:7" x14ac:dyDescent="0.25">
      <c r="A48" s="1">
        <v>9</v>
      </c>
      <c r="B48" s="1">
        <v>9</v>
      </c>
      <c r="C48" s="1">
        <v>9</v>
      </c>
      <c r="D48" s="1">
        <v>27</v>
      </c>
      <c r="E48" s="2"/>
      <c r="F48" s="2">
        <f>AVERAGE(B48:C48)</f>
        <v>9</v>
      </c>
      <c r="G48" s="2"/>
    </row>
    <row r="49" spans="1:7" x14ac:dyDescent="0.25">
      <c r="A49" s="1">
        <v>3</v>
      </c>
      <c r="B49" s="1">
        <v>5</v>
      </c>
      <c r="C49" s="1">
        <v>7</v>
      </c>
      <c r="D49" s="1">
        <v>13</v>
      </c>
      <c r="E49" s="2"/>
      <c r="F49" s="2">
        <f>AVERAGE(B49:C49)</f>
        <v>6</v>
      </c>
      <c r="G49" s="2"/>
    </row>
    <row r="50" spans="1:7" x14ac:dyDescent="0.25">
      <c r="A50" s="1">
        <v>10</v>
      </c>
      <c r="B50" s="1">
        <v>16</v>
      </c>
      <c r="C50" s="1">
        <v>17</v>
      </c>
      <c r="D50" s="1">
        <v>32</v>
      </c>
      <c r="E50" s="2"/>
      <c r="F50" s="2">
        <f>AVERAGE(B50:C50)</f>
        <v>16.5</v>
      </c>
      <c r="G50" s="2"/>
    </row>
    <row r="51" spans="1:7" x14ac:dyDescent="0.25">
      <c r="A51" s="1">
        <v>23</v>
      </c>
      <c r="B51" s="1">
        <v>27</v>
      </c>
      <c r="C51" s="1">
        <v>27</v>
      </c>
      <c r="D51" s="1">
        <v>26</v>
      </c>
      <c r="E51" s="2"/>
      <c r="F51" s="2">
        <f>AVERAGE(B51:C51)</f>
        <v>27</v>
      </c>
      <c r="G51" s="2"/>
    </row>
    <row r="52" spans="1:7" x14ac:dyDescent="0.25">
      <c r="A52" s="1">
        <v>15</v>
      </c>
      <c r="B52" s="1">
        <v>17</v>
      </c>
      <c r="C52" s="1">
        <v>33</v>
      </c>
      <c r="D52" s="1">
        <v>16</v>
      </c>
      <c r="E52" s="2"/>
      <c r="F52" s="2">
        <f>AVERAGE(B52:C52)</f>
        <v>25</v>
      </c>
      <c r="G52" s="2"/>
    </row>
    <row r="53" spans="1:7" x14ac:dyDescent="0.25">
      <c r="A53" s="1">
        <v>20</v>
      </c>
      <c r="B53" s="1">
        <v>23</v>
      </c>
      <c r="C53" s="1">
        <v>22</v>
      </c>
      <c r="D53" s="1">
        <v>43</v>
      </c>
      <c r="E53" s="2"/>
      <c r="F53" s="2">
        <f>AVERAGE(B53:C53)</f>
        <v>22.5</v>
      </c>
      <c r="G53" s="2"/>
    </row>
    <row r="54" spans="1:7" x14ac:dyDescent="0.25">
      <c r="A54" s="1">
        <v>16</v>
      </c>
      <c r="B54" s="1">
        <v>24</v>
      </c>
      <c r="C54" s="1">
        <v>16</v>
      </c>
      <c r="D54" s="1">
        <v>28</v>
      </c>
      <c r="E54" s="2"/>
      <c r="F54" s="2">
        <f>AVERAGE(B54:C54)</f>
        <v>20</v>
      </c>
      <c r="G54" s="2"/>
    </row>
    <row r="55" spans="1:7" x14ac:dyDescent="0.25">
      <c r="A55" s="1">
        <v>45</v>
      </c>
      <c r="B55" s="1">
        <v>45</v>
      </c>
      <c r="C55" s="1">
        <v>42</v>
      </c>
      <c r="D55" s="1">
        <v>60</v>
      </c>
      <c r="E55" s="2"/>
      <c r="F55" s="2">
        <f>AVERAGE(B55:C55)</f>
        <v>43.5</v>
      </c>
      <c r="G55" s="2"/>
    </row>
    <row r="56" spans="1:7" x14ac:dyDescent="0.25">
      <c r="A56" s="1">
        <v>13</v>
      </c>
      <c r="B56" s="1">
        <v>13</v>
      </c>
      <c r="C56" s="1">
        <v>18</v>
      </c>
      <c r="D56" s="1">
        <v>16</v>
      </c>
      <c r="E56" s="2"/>
      <c r="F56" s="2">
        <f>AVERAGE(B56:C56)</f>
        <v>15.5</v>
      </c>
      <c r="G56" s="2"/>
    </row>
    <row r="57" spans="1:7" x14ac:dyDescent="0.25">
      <c r="A57" s="1">
        <v>31</v>
      </c>
      <c r="B57" s="1">
        <v>44</v>
      </c>
      <c r="C57" s="1">
        <v>44</v>
      </c>
      <c r="D57" s="1">
        <v>60</v>
      </c>
      <c r="E57" s="2"/>
      <c r="F57" s="2">
        <f>AVERAGE(B57:C57)</f>
        <v>44</v>
      </c>
      <c r="G57" s="2"/>
    </row>
    <row r="58" spans="1:7" x14ac:dyDescent="0.25">
      <c r="A58" s="1">
        <v>21</v>
      </c>
      <c r="B58" s="1">
        <v>25</v>
      </c>
      <c r="C58" s="1">
        <v>24</v>
      </c>
      <c r="D58" s="1">
        <v>41</v>
      </c>
      <c r="E58" s="2"/>
      <c r="F58" s="2">
        <f>AVERAGE(B58:C58)</f>
        <v>24.5</v>
      </c>
      <c r="G58" s="2"/>
    </row>
    <row r="59" spans="1:7" x14ac:dyDescent="0.25">
      <c r="A59" s="1">
        <v>17</v>
      </c>
      <c r="B59" s="1">
        <v>22</v>
      </c>
      <c r="C59" s="1">
        <v>21</v>
      </c>
      <c r="D59" s="1">
        <v>26</v>
      </c>
      <c r="E59" s="2"/>
      <c r="F59" s="2">
        <f>AVERAGE(B59:C59)</f>
        <v>21.5</v>
      </c>
      <c r="G59" s="2"/>
    </row>
    <row r="60" spans="1:7" x14ac:dyDescent="0.25">
      <c r="A60" s="1">
        <v>15</v>
      </c>
      <c r="B60" s="1">
        <v>21</v>
      </c>
      <c r="C60" s="1">
        <v>22</v>
      </c>
      <c r="D60" s="1">
        <v>46</v>
      </c>
      <c r="E60" s="2"/>
      <c r="F60" s="2">
        <f>AVERAGE(B60:C60)</f>
        <v>21.5</v>
      </c>
      <c r="G60" s="2"/>
    </row>
    <row r="61" spans="1:7" x14ac:dyDescent="0.25">
      <c r="A61" s="1">
        <v>35</v>
      </c>
      <c r="B61" s="1">
        <v>35</v>
      </c>
      <c r="C61" s="1">
        <v>33</v>
      </c>
      <c r="D61" s="1">
        <v>47</v>
      </c>
      <c r="E61" s="2"/>
      <c r="F61" s="2">
        <f>AVERAGE(B61:C61)</f>
        <v>34</v>
      </c>
      <c r="G61" s="2"/>
    </row>
    <row r="62" spans="1:7" x14ac:dyDescent="0.25">
      <c r="A62" s="1">
        <v>25</v>
      </c>
      <c r="B62" s="1">
        <v>39</v>
      </c>
      <c r="C62" s="1">
        <v>70</v>
      </c>
      <c r="D62" s="1">
        <v>65</v>
      </c>
      <c r="E62" s="2"/>
      <c r="F62" s="2">
        <f>AVERAGE(B62:C62)</f>
        <v>54.5</v>
      </c>
      <c r="G62" s="2"/>
    </row>
    <row r="63" spans="1:7" x14ac:dyDescent="0.25">
      <c r="A63" s="1">
        <v>10</v>
      </c>
      <c r="B63" s="1">
        <v>21</v>
      </c>
      <c r="C63" s="1">
        <v>11</v>
      </c>
      <c r="D63" s="1">
        <v>56</v>
      </c>
      <c r="E63" s="2"/>
      <c r="F63" s="2">
        <f>AVERAGE(B63:C63)</f>
        <v>16</v>
      </c>
      <c r="G63" s="2"/>
    </row>
    <row r="64" spans="1:7" x14ac:dyDescent="0.25">
      <c r="A64" s="1">
        <v>31</v>
      </c>
      <c r="B64" s="1">
        <v>35</v>
      </c>
      <c r="C64" s="1">
        <v>35</v>
      </c>
      <c r="D64" s="1">
        <v>35</v>
      </c>
      <c r="E64" s="2"/>
      <c r="F64" s="2">
        <f>AVERAGE(B64:C64)</f>
        <v>35</v>
      </c>
      <c r="G64" s="2"/>
    </row>
    <row r="65" spans="1:7" x14ac:dyDescent="0.25">
      <c r="A65" s="1">
        <v>27</v>
      </c>
      <c r="B65" s="1">
        <v>24</v>
      </c>
      <c r="C65" s="1">
        <v>24</v>
      </c>
      <c r="D65" s="1">
        <v>100</v>
      </c>
      <c r="E65" s="2"/>
      <c r="F65" s="2">
        <f>AVERAGE(B65:C65)</f>
        <v>24</v>
      </c>
      <c r="G65" s="2"/>
    </row>
    <row r="66" spans="1:7" x14ac:dyDescent="0.25">
      <c r="A66" s="1">
        <v>48</v>
      </c>
      <c r="B66" s="1">
        <v>49</v>
      </c>
      <c r="C66" s="1">
        <v>48</v>
      </c>
      <c r="D66" s="1">
        <v>80</v>
      </c>
      <c r="E66" s="2"/>
      <c r="F66" s="2">
        <f>AVERAGE(B66:C66)</f>
        <v>48.5</v>
      </c>
      <c r="G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Hubscher2</dc:creator>
  <cp:lastModifiedBy>Jordan Hubscher2</cp:lastModifiedBy>
  <dcterms:created xsi:type="dcterms:W3CDTF">2015-09-26T08:43:17Z</dcterms:created>
  <dcterms:modified xsi:type="dcterms:W3CDTF">2015-09-26T10:11:05Z</dcterms:modified>
</cp:coreProperties>
</file>