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mc:AlternateContent xmlns:mc="http://schemas.openxmlformats.org/markup-compatibility/2006">
    <mc:Choice Requires="x15">
      <x15ac:absPath xmlns:x15ac="http://schemas.microsoft.com/office/spreadsheetml/2010/11/ac" url="C:\Users\NadiaSorensen\Documents\Github\d2i_techava\data\"/>
    </mc:Choice>
  </mc:AlternateContent>
  <xr:revisionPtr revIDLastSave="0" documentId="13_ncr:1_{3FBEAF66-3DD8-4D8F-B6D6-BB2047A7DCEA}" xr6:coauthVersionLast="47" xr6:coauthVersionMax="47" xr10:uidLastSave="{00000000-0000-0000-0000-000000000000}"/>
  <bookViews>
    <workbookView xWindow="-108" yWindow="-108" windowWidth="23256" windowHeight="12576" tabRatio="544" firstSheet="2" activeTab="8" xr2:uid="{00000000-000D-0000-FFFF-FFFF00000000}"/>
  </bookViews>
  <sheets>
    <sheet name="Home" sheetId="43" r:id="rId1"/>
    <sheet name="P&amp;L" sheetId="30" r:id="rId2"/>
    <sheet name="Employees" sheetId="71" r:id="rId3"/>
    <sheet name="Regions" sheetId="78" r:id="rId4"/>
    <sheet name="Flights_C" sheetId="81" r:id="rId5"/>
    <sheet name="CreditCard" sheetId="39" r:id="rId6"/>
    <sheet name="IATA" sheetId="80" r:id="rId7"/>
    <sheet name="FlightsDictionary" sheetId="68" r:id="rId8"/>
    <sheet name="Hotel_costs" sheetId="83" r:id="rId9"/>
    <sheet name="Scatterplots" sheetId="82" r:id="rId10"/>
  </sheets>
  <definedNames>
    <definedName name="_xlnm._FilterDatabase" localSheetId="5" hidden="1">CreditCard!$A$1:$D$136</definedName>
    <definedName name="_xlnm._FilterDatabase" localSheetId="2" hidden="1">Employees!$A$1:$G$171</definedName>
    <definedName name="_xlnm._FilterDatabase" localSheetId="4" hidden="1">Flights_C!$A$1:$W$1045</definedName>
    <definedName name="ExternalData_1" localSheetId="6" hidden="1">IATA!$A$1:$C$1581</definedName>
    <definedName name="Flights" localSheetId="2">#REF!</definedName>
    <definedName name="Flights">#REF!</definedName>
  </definedNames>
  <calcPr calcId="191028"/>
  <pivotCaches>
    <pivotCache cacheId="10" r:id="rId11"/>
    <pivotCache cacheId="11" r:id="rId12"/>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 0_63cb66a5-4761-4851-951f-1cfdd4a3ed29" name="Table 0" connection="Query - Table 0"/>
          <x15:modelTable id="Document_053556be-1018-4b1e-ab64-e07c510c970b" name="Document" connection="Query - Document"/>
          <x15:modelTable id="Table 10_7b379b26-0833-4a46-b4c4-4d52a2100367" name="Table 10" connection="Query - Table 10"/>
          <x15:modelTable id="Table 1_c5d4f1ca-f2b9-49c0-9ff3-315d68a4d21a" name="Table 1" connection="Query - Table 1"/>
          <x15:modelTable id="Table 11_a0feeef3-0dae-493f-94fa-1e704e96558c" name="Table 11" connection="Query - Table 11"/>
          <x15:modelTable id="Table 12_b48a35a9-9217-433f-8d17-53640e2012e9" name="Table 12" connection="Query - Table 12"/>
          <x15:modelTable id="Table 13_0ea02c31-3c2b-4435-b340-b3899b2ecf41" name="Table 13" connection="Query - Table 13"/>
          <x15:modelTable id="Table 14_925f665b-d151-42b0-b8b9-39a9c0934a17" name="Table 14" connection="Query - Table 14"/>
          <x15:modelTable id="Table 15_d860e57c-bc2a-429d-a4cb-57319153449d" name="Table 15" connection="Query - Table 15"/>
          <x15:modelTable id="Table 16_c811ab5f-0416-49bb-a8b2-4f69379c4e98" name="Table 16" connection="Query - Table 16"/>
          <x15:modelTable id="Table 17_04cc213e-4cf1-4f3e-b27e-929bee939ec6" name="Table 17" connection="Query - Table 17"/>
          <x15:modelTable id="Table 18_df5b5977-e8ea-4ccb-b354-adcc222e3e0d" name="Table 18" connection="Query - Table 18"/>
          <x15:modelTable id="Table 2_0edc713d-8567-45a5-814f-d99c661cbce2" name="Table 2" connection="Query - Table 2"/>
          <x15:modelTable id="Table 20_1433336c-bdfe-47e5-a739-88d9660f9618" name="Table 20" connection="Query - Table 20"/>
          <x15:modelTable id="Table 22_15b768be-46e8-4e64-999e-09966dc92f6f" name="Table 22" connection="Query - Table 22"/>
          <x15:modelTable id="Table 19_b4ddcb1c-818a-43f7-857a-f0b8d2bf9e0d" name="Table 19" connection="Query - Table 19"/>
          <x15:modelTable id="Table 21_a1a6b811-52c0-475b-9bd6-6816639c3a96" name="Table 21" connection="Query - Table 21"/>
          <x15:modelTable id="Table 23_fbf394f9-8d7d-424e-b986-2ae16bcca225" name="Table 23" connection="Query - Table 23"/>
          <x15:modelTable id="Table 3_574b9da3-0e7b-4b67-b8f9-a5ae9441b8cf" name="Table 3" connection="Query - Table 3"/>
          <x15:modelTable id="Table 4_438a9ca5-1942-4ca8-bbf1-00164092fe5e" name="Table 4" connection="Query - Table 4"/>
          <x15:modelTable id="Table 5_74aeaca4-5659-4ee9-a388-2d946123680d" name="Table 5" connection="Query - Table 5"/>
          <x15:modelTable id="Table 6_1879baf8-ee84-4c51-bbdd-5cdc2b714760" name="Table 6" connection="Query - Table 6"/>
          <x15:modelTable id="Table 7_cdee9a9c-135d-43a8-bee5-4f360fd2aa28" name="Table 7" connection="Query - Table 7"/>
          <x15:modelTable id="Table 8_10549593-e795-4692-8683-3fd7baa80365" name="Table 8" connection="Query - Table 8"/>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5" i="30" l="1"/>
  <c r="F26" i="30"/>
  <c r="F27" i="30"/>
  <c r="F28" i="30"/>
  <c r="F29" i="30"/>
  <c r="F30" i="30"/>
  <c r="F31" i="30"/>
  <c r="F32" i="30"/>
  <c r="F33" i="30"/>
  <c r="F34" i="30"/>
  <c r="F35" i="30"/>
  <c r="F24" i="30"/>
  <c r="N6" i="83"/>
  <c r="O6" i="83"/>
  <c r="M6" i="83"/>
  <c r="N9" i="83"/>
  <c r="O9" i="83"/>
  <c r="N8" i="83"/>
  <c r="O8" i="83"/>
  <c r="N7" i="83"/>
  <c r="O7" i="83"/>
  <c r="M9" i="83"/>
  <c r="M8" i="83"/>
  <c r="M7" i="83"/>
  <c r="N5" i="83"/>
  <c r="O5" i="83"/>
  <c r="M5" i="83"/>
  <c r="C34" i="30"/>
  <c r="C35" i="30" s="1"/>
  <c r="D34" i="30"/>
  <c r="D35" i="30" s="1"/>
  <c r="B34" i="30"/>
  <c r="B35" i="30" s="1"/>
  <c r="F3" i="30"/>
  <c r="F4" i="30"/>
  <c r="F5" i="30"/>
  <c r="F7" i="30"/>
  <c r="F8" i="30"/>
  <c r="F9" i="30"/>
  <c r="F10" i="30"/>
  <c r="F11" i="30"/>
  <c r="F12" i="30"/>
  <c r="F15" i="30"/>
  <c r="F17" i="30"/>
  <c r="F39" i="30"/>
  <c r="F40" i="30"/>
  <c r="F41" i="30"/>
  <c r="F42" i="30"/>
  <c r="F43" i="30"/>
  <c r="F44" i="30"/>
  <c r="F45" i="30"/>
  <c r="F46" i="30"/>
  <c r="F47" i="30"/>
  <c r="F48" i="30"/>
  <c r="F2" i="30"/>
  <c r="C49" i="30"/>
  <c r="C50" i="30" s="1"/>
  <c r="D49" i="30"/>
  <c r="F49" i="30" s="1"/>
  <c r="B49" i="30"/>
  <c r="B50" i="30" s="1"/>
  <c r="D19" i="30"/>
  <c r="C19" i="30"/>
  <c r="B19" i="30"/>
  <c r="F19" i="30" l="1"/>
  <c r="D50" i="30"/>
  <c r="F50" i="3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BDC45B3-DE7C-4938-BFC9-39CD42337802}" name="Query - Document" description="Connection to the 'Document' query in the workbook." type="100" refreshedVersion="6" minRefreshableVersion="5">
    <extLst>
      <ext xmlns:x15="http://schemas.microsoft.com/office/spreadsheetml/2010/11/main" uri="{DE250136-89BD-433C-8126-D09CA5730AF9}">
        <x15:connection id="84465574-9359-48ae-9dcf-a5b027f06aba"/>
      </ext>
    </extLst>
  </connection>
  <connection id="2" xr16:uid="{395B996A-E0B5-4D07-BCCB-A1FC600DD103}" name="Query - Table 0" description="Connection to the 'Table 0' query in the workbook." type="100" refreshedVersion="6" minRefreshableVersion="5">
    <extLst>
      <ext xmlns:x15="http://schemas.microsoft.com/office/spreadsheetml/2010/11/main" uri="{DE250136-89BD-433C-8126-D09CA5730AF9}">
        <x15:connection id="cfa7090a-9a47-46dd-895d-44b42c305b83"/>
      </ext>
    </extLst>
  </connection>
  <connection id="3" xr16:uid="{B6505457-C4C5-4F2C-B681-5D404F3E7600}" keepAlive="1" name="Query - Table 0 (2)" description="Connection to the 'Table 0 (2)' query in the workbook." type="5" refreshedVersion="6" background="1" saveData="1">
    <dbPr connection="Provider=Microsoft.Mashup.OleDb.1;Data Source=$Workbook$;Location=&quot;Table 0 (2)&quot;;Extended Properties=&quot;&quot;" command="SELECT * FROM [Table 0 (2)]"/>
  </connection>
  <connection id="4" xr16:uid="{D5AFA991-356D-4C34-84C4-6F13214B4062}" keepAlive="1" name="Query - Table 0 (3)" description="Connection to the 'Table 0 (3)' query in the workbook." type="5" refreshedVersion="7" background="1" saveData="1">
    <dbPr connection="Provider=Microsoft.Mashup.OleDb.1;Data Source=$Workbook$;Location=&quot;Table 0 (3)&quot;;Extended Properties=&quot;&quot;" command="SELECT * FROM [Table 0 (3)]"/>
  </connection>
  <connection id="5" xr16:uid="{30E7C110-7880-4115-99B6-477E540E641E}" name="Query - Table 1" description="Connection to the 'Table 1' query in the workbook." type="100" refreshedVersion="6" minRefreshableVersion="5">
    <extLst>
      <ext xmlns:x15="http://schemas.microsoft.com/office/spreadsheetml/2010/11/main" uri="{DE250136-89BD-433C-8126-D09CA5730AF9}">
        <x15:connection id="0adc2f7f-d4cb-4d61-b02d-d0b211c9920f"/>
      </ext>
    </extLst>
  </connection>
  <connection id="6" xr16:uid="{23878496-B792-45E6-AAEA-3366DD6F0F9E}" name="Query - Table 10" description="Connection to the 'Table 10' query in the workbook." type="100" refreshedVersion="6" minRefreshableVersion="5">
    <extLst>
      <ext xmlns:x15="http://schemas.microsoft.com/office/spreadsheetml/2010/11/main" uri="{DE250136-89BD-433C-8126-D09CA5730AF9}">
        <x15:connection id="b536cfe5-8892-4a00-8c48-8f161700f89c"/>
      </ext>
    </extLst>
  </connection>
  <connection id="7" xr16:uid="{A38F8FEC-8DDD-4202-8C1F-73C43C2FB549}" name="Query - Table 11" description="Connection to the 'Table 11' query in the workbook." type="100" refreshedVersion="6" minRefreshableVersion="5">
    <extLst>
      <ext xmlns:x15="http://schemas.microsoft.com/office/spreadsheetml/2010/11/main" uri="{DE250136-89BD-433C-8126-D09CA5730AF9}">
        <x15:connection id="cae3dcb6-523c-4039-b0ca-3adb01006260"/>
      </ext>
    </extLst>
  </connection>
  <connection id="8" xr16:uid="{D2F36456-8113-4603-93AC-C6FF412C0E9E}" name="Query - Table 12" description="Connection to the 'Table 12' query in the workbook." type="100" refreshedVersion="6" minRefreshableVersion="5">
    <extLst>
      <ext xmlns:x15="http://schemas.microsoft.com/office/spreadsheetml/2010/11/main" uri="{DE250136-89BD-433C-8126-D09CA5730AF9}">
        <x15:connection id="09338d11-3ce6-414f-912e-270965308747"/>
      </ext>
    </extLst>
  </connection>
  <connection id="9" xr16:uid="{C7FB6EAF-35D1-4E99-8C66-70E76599E134}" name="Query - Table 13" description="Connection to the 'Table 13' query in the workbook." type="100" refreshedVersion="6" minRefreshableVersion="5">
    <extLst>
      <ext xmlns:x15="http://schemas.microsoft.com/office/spreadsheetml/2010/11/main" uri="{DE250136-89BD-433C-8126-D09CA5730AF9}">
        <x15:connection id="8e80c0c0-df12-495e-a1b7-70e3f6a6df4c"/>
      </ext>
    </extLst>
  </connection>
  <connection id="10" xr16:uid="{F3856534-DE28-4F55-A1DC-113B12002D3E}" name="Query - Table 14" description="Connection to the 'Table 14' query in the workbook." type="100" refreshedVersion="6" minRefreshableVersion="5">
    <extLst>
      <ext xmlns:x15="http://schemas.microsoft.com/office/spreadsheetml/2010/11/main" uri="{DE250136-89BD-433C-8126-D09CA5730AF9}">
        <x15:connection id="056079f9-370f-46ee-99ba-50c4c15b3637"/>
      </ext>
    </extLst>
  </connection>
  <connection id="11" xr16:uid="{318D31DD-8B97-4C57-B3D9-2DEA0D8654A0}" name="Query - Table 15" description="Connection to the 'Table 15' query in the workbook." type="100" refreshedVersion="6" minRefreshableVersion="5">
    <extLst>
      <ext xmlns:x15="http://schemas.microsoft.com/office/spreadsheetml/2010/11/main" uri="{DE250136-89BD-433C-8126-D09CA5730AF9}">
        <x15:connection id="667e5fd6-17dd-4f48-a97b-708504832a97"/>
      </ext>
    </extLst>
  </connection>
  <connection id="12" xr16:uid="{64DB4196-AECD-4E5B-82C6-E26D4B76C883}" name="Query - Table 16" description="Connection to the 'Table 16' query in the workbook." type="100" refreshedVersion="6" minRefreshableVersion="5">
    <extLst>
      <ext xmlns:x15="http://schemas.microsoft.com/office/spreadsheetml/2010/11/main" uri="{DE250136-89BD-433C-8126-D09CA5730AF9}">
        <x15:connection id="b09667c0-c081-49b5-a3b3-c2a0bc2e595e"/>
      </ext>
    </extLst>
  </connection>
  <connection id="13" xr16:uid="{233CCDF0-67FB-40D6-BD0D-7FF187B3CDF2}" name="Query - Table 17" description="Connection to the 'Table 17' query in the workbook." type="100" refreshedVersion="6" minRefreshableVersion="5">
    <extLst>
      <ext xmlns:x15="http://schemas.microsoft.com/office/spreadsheetml/2010/11/main" uri="{DE250136-89BD-433C-8126-D09CA5730AF9}">
        <x15:connection id="abac4304-630f-46b5-a3e1-493faaa8595b"/>
      </ext>
    </extLst>
  </connection>
  <connection id="14" xr16:uid="{91EB5070-D1E4-4CCB-BFAA-FBE6E5F61D6F}" name="Query - Table 18" description="Connection to the 'Table 18' query in the workbook." type="100" refreshedVersion="6" minRefreshableVersion="5">
    <extLst>
      <ext xmlns:x15="http://schemas.microsoft.com/office/spreadsheetml/2010/11/main" uri="{DE250136-89BD-433C-8126-D09CA5730AF9}">
        <x15:connection id="ae5173f2-f614-4c83-96a5-9f1fe3fedd86"/>
      </ext>
    </extLst>
  </connection>
  <connection id="15" xr16:uid="{E0207FB2-D5B7-4678-B2EF-05679C128B68}" name="Query - Table 19" description="Connection to the 'Table 19' query in the workbook." type="100" refreshedVersion="6" minRefreshableVersion="5">
    <extLst>
      <ext xmlns:x15="http://schemas.microsoft.com/office/spreadsheetml/2010/11/main" uri="{DE250136-89BD-433C-8126-D09CA5730AF9}">
        <x15:connection id="f083dc4d-67da-4edd-8835-58fb7826d882"/>
      </ext>
    </extLst>
  </connection>
  <connection id="16" xr16:uid="{6BCA50B5-2A66-48A2-90C5-CF6F9CE4D711}" name="Query - Table 2" description="Connection to the 'Table 2' query in the workbook." type="100" refreshedVersion="6" minRefreshableVersion="5">
    <extLst>
      <ext xmlns:x15="http://schemas.microsoft.com/office/spreadsheetml/2010/11/main" uri="{DE250136-89BD-433C-8126-D09CA5730AF9}">
        <x15:connection id="9a0041bf-ba31-4f21-b9a7-a50b173844bc"/>
      </ext>
    </extLst>
  </connection>
  <connection id="17" xr16:uid="{653E1865-4421-47E6-9853-4E76610E7445}" name="Query - Table 20" description="Connection to the 'Table 20' query in the workbook." type="100" refreshedVersion="6" minRefreshableVersion="5">
    <extLst>
      <ext xmlns:x15="http://schemas.microsoft.com/office/spreadsheetml/2010/11/main" uri="{DE250136-89BD-433C-8126-D09CA5730AF9}">
        <x15:connection id="9d7e8555-95b1-4f44-be98-bf9d6c6fd875"/>
      </ext>
    </extLst>
  </connection>
  <connection id="18" xr16:uid="{252787BA-1CEA-4A70-BDFC-12C4982FFA72}" name="Query - Table 21" description="Connection to the 'Table 21' query in the workbook." type="100" refreshedVersion="6" minRefreshableVersion="5">
    <extLst>
      <ext xmlns:x15="http://schemas.microsoft.com/office/spreadsheetml/2010/11/main" uri="{DE250136-89BD-433C-8126-D09CA5730AF9}">
        <x15:connection id="e215f253-c7f1-4178-a81b-91c8ce466820"/>
      </ext>
    </extLst>
  </connection>
  <connection id="19" xr16:uid="{4DEB4788-DC7F-432D-B145-6F595B0BBF02}" name="Query - Table 22" description="Connection to the 'Table 22' query in the workbook." type="100" refreshedVersion="6" minRefreshableVersion="5">
    <extLst>
      <ext xmlns:x15="http://schemas.microsoft.com/office/spreadsheetml/2010/11/main" uri="{DE250136-89BD-433C-8126-D09CA5730AF9}">
        <x15:connection id="cedc8412-2e5a-426c-bbf9-0535405db529"/>
      </ext>
    </extLst>
  </connection>
  <connection id="20" xr16:uid="{E1ED73C4-64D2-49EE-8A5D-4CDE98605808}" name="Query - Table 23" description="Connection to the 'Table 23' query in the workbook." type="100" refreshedVersion="6" minRefreshableVersion="5">
    <extLst>
      <ext xmlns:x15="http://schemas.microsoft.com/office/spreadsheetml/2010/11/main" uri="{DE250136-89BD-433C-8126-D09CA5730AF9}">
        <x15:connection id="0e35154e-c320-4230-a0ab-a3fa15cb4edd"/>
      </ext>
    </extLst>
  </connection>
  <connection id="21" xr16:uid="{973631CB-C5A0-42B6-8C0B-3DA550000895}" name="Query - Table 3" description="Connection to the 'Table 3' query in the workbook." type="100" refreshedVersion="6" minRefreshableVersion="5">
    <extLst>
      <ext xmlns:x15="http://schemas.microsoft.com/office/spreadsheetml/2010/11/main" uri="{DE250136-89BD-433C-8126-D09CA5730AF9}">
        <x15:connection id="0bb6f8fa-d173-4891-89da-aab5b04147cf"/>
      </ext>
    </extLst>
  </connection>
  <connection id="22" xr16:uid="{CD34E84B-8D9A-4A9D-8534-93767AFE48F6}" name="Query - Table 4" description="Connection to the 'Table 4' query in the workbook." type="100" refreshedVersion="6" minRefreshableVersion="5">
    <extLst>
      <ext xmlns:x15="http://schemas.microsoft.com/office/spreadsheetml/2010/11/main" uri="{DE250136-89BD-433C-8126-D09CA5730AF9}">
        <x15:connection id="8eb0af33-c6e0-49d5-ba7c-dc1e6002998f"/>
      </ext>
    </extLst>
  </connection>
  <connection id="23" xr16:uid="{4D5342C6-2097-418E-9DAB-CA4D14C77961}" name="Query - Table 5" description="Connection to the 'Table 5' query in the workbook." type="100" refreshedVersion="6" minRefreshableVersion="5">
    <extLst>
      <ext xmlns:x15="http://schemas.microsoft.com/office/spreadsheetml/2010/11/main" uri="{DE250136-89BD-433C-8126-D09CA5730AF9}">
        <x15:connection id="4389a590-4168-464e-86c9-e51705d5ce59"/>
      </ext>
    </extLst>
  </connection>
  <connection id="24" xr16:uid="{4A6E6ABD-B03F-4EE4-9E92-EFD66C1DDCBF}" name="Query - Table 6" description="Connection to the 'Table 6' query in the workbook." type="100" refreshedVersion="6" minRefreshableVersion="5">
    <extLst>
      <ext xmlns:x15="http://schemas.microsoft.com/office/spreadsheetml/2010/11/main" uri="{DE250136-89BD-433C-8126-D09CA5730AF9}">
        <x15:connection id="214979b6-20a5-410f-9800-279e747e01ce"/>
      </ext>
    </extLst>
  </connection>
  <connection id="25" xr16:uid="{43AD95B5-01DC-45FB-93EF-8C6F48688FFC}" name="Query - Table 7" description="Connection to the 'Table 7' query in the workbook." type="100" refreshedVersion="6" minRefreshableVersion="5">
    <extLst>
      <ext xmlns:x15="http://schemas.microsoft.com/office/spreadsheetml/2010/11/main" uri="{DE250136-89BD-433C-8126-D09CA5730AF9}">
        <x15:connection id="89e2e058-ad87-43a7-9241-c24e96d0b4e2"/>
      </ext>
    </extLst>
  </connection>
  <connection id="26" xr16:uid="{3950F2A7-720B-474A-A750-D3A8EA8606D1}" name="Query - Table 8" description="Connection to the 'Table 8' query in the workbook." type="100" refreshedVersion="6" minRefreshableVersion="5">
    <extLst>
      <ext xmlns:x15="http://schemas.microsoft.com/office/spreadsheetml/2010/11/main" uri="{DE250136-89BD-433C-8126-D09CA5730AF9}">
        <x15:connection id="c61d8a97-a1fa-4db4-8a0a-0d373592e441"/>
      </ext>
    </extLst>
  </connection>
  <connection id="27" xr16:uid="{103E6872-9013-4A92-96DC-D9637A38F638}" keepAlive="1" name="Query - Table1" description="Connection to the 'Table1' query in the workbook." type="5" refreshedVersion="6" background="1" saveData="1">
    <dbPr connection="Provider=Microsoft.Mashup.OleDb.1;Data Source=$Workbook$;Location=Table1;Extended Properties=&quot;&quot;" command="SELECT * FROM [Table1]"/>
  </connection>
  <connection id="28" xr16:uid="{5CB6AB20-FEAD-4065-9357-965B9D5DC57E}"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<sst xmlns="http://schemas.openxmlformats.org/spreadsheetml/2006/main" count="20698" uniqueCount="4630">
  <si>
    <t>Model Name - enter short title</t>
  </si>
  <si>
    <t>Data</t>
  </si>
  <si>
    <t>Assumptions</t>
  </si>
  <si>
    <t>Calculation</t>
  </si>
  <si>
    <t>Output</t>
  </si>
  <si>
    <t>Sheet Name</t>
  </si>
  <si>
    <t>Sheet Description</t>
  </si>
  <si>
    <t>Sheet Type</t>
  </si>
  <si>
    <t>Reference</t>
  </si>
  <si>
    <t>P&amp;L</t>
  </si>
  <si>
    <t>Summarized Profit and Loss (P&amp;L) statements from Techava's year end audited financial statements.</t>
  </si>
  <si>
    <t>Employees</t>
  </si>
  <si>
    <t>List of active employees extracted from Techava's core HR system. Most columns such as date of birth and salary etc. have been hidden to protect the employees' privacy.</t>
  </si>
  <si>
    <t>Flights</t>
  </si>
  <si>
    <t>CreditCard</t>
  </si>
  <si>
    <t>All staff that travel are issued corporate credit cards for incurring any expenses while travelling other than flights, such as hotels and car rentals.
You have received a summary of the data grouped by transaction type, and the employees cost center.</t>
  </si>
  <si>
    <t>Revenue</t>
  </si>
  <si>
    <t>Americas</t>
  </si>
  <si>
    <t>Europe &amp; Middle East</t>
  </si>
  <si>
    <t>Asia Pacific</t>
  </si>
  <si>
    <t>Expenses</t>
  </si>
  <si>
    <t>Salaries</t>
  </si>
  <si>
    <t>Marketing</t>
  </si>
  <si>
    <t>Other</t>
  </si>
  <si>
    <t>Rent</t>
  </si>
  <si>
    <t>Travel and Entertainment</t>
  </si>
  <si>
    <t>Net Profit</t>
  </si>
  <si>
    <t>Headcount</t>
  </si>
  <si>
    <t>EID</t>
  </si>
  <si>
    <t>first_name</t>
  </si>
  <si>
    <t>last_name</t>
  </si>
  <si>
    <t>gender</t>
  </si>
  <si>
    <t>Department</t>
  </si>
  <si>
    <t>Job Level</t>
  </si>
  <si>
    <t>Location</t>
  </si>
  <si>
    <t>Rudy</t>
  </si>
  <si>
    <t>Doree</t>
  </si>
  <si>
    <t>Male</t>
  </si>
  <si>
    <t>Consulting</t>
  </si>
  <si>
    <t>London</t>
  </si>
  <si>
    <t>Kylie</t>
  </si>
  <si>
    <t>Dumphrey</t>
  </si>
  <si>
    <t>Female</t>
  </si>
  <si>
    <t>IT</t>
  </si>
  <si>
    <t>Janis</t>
  </si>
  <si>
    <t>Morman</t>
  </si>
  <si>
    <t>New York</t>
  </si>
  <si>
    <t>Aharon</t>
  </si>
  <si>
    <t>Bedle</t>
  </si>
  <si>
    <t>Cornie</t>
  </si>
  <si>
    <t>Critoph</t>
  </si>
  <si>
    <t>Darryl</t>
  </si>
  <si>
    <t>Bergeon</t>
  </si>
  <si>
    <t>Jermain</t>
  </si>
  <si>
    <t>Cheston</t>
  </si>
  <si>
    <t>Finance</t>
  </si>
  <si>
    <t>Sigismundo</t>
  </si>
  <si>
    <t>O'Growgane</t>
  </si>
  <si>
    <t>Tommi</t>
  </si>
  <si>
    <t>Fautley</t>
  </si>
  <si>
    <t>Trip</t>
  </si>
  <si>
    <t>Franks</t>
  </si>
  <si>
    <t>Bartholomeo</t>
  </si>
  <si>
    <t>Vynall</t>
  </si>
  <si>
    <t>Gard</t>
  </si>
  <si>
    <t>MacGowing</t>
  </si>
  <si>
    <t>Gaile</t>
  </si>
  <si>
    <t>Stolle</t>
  </si>
  <si>
    <t>Fredric</t>
  </si>
  <si>
    <t>Baal</t>
  </si>
  <si>
    <t>Hadleigh</t>
  </si>
  <si>
    <t>Clewarth</t>
  </si>
  <si>
    <t>Jard</t>
  </si>
  <si>
    <t>Lawlor</t>
  </si>
  <si>
    <t>Lonny</t>
  </si>
  <si>
    <t>Coiley</t>
  </si>
  <si>
    <t>Cassie</t>
  </si>
  <si>
    <t>Ludvigsen</t>
  </si>
  <si>
    <t>Starlin</t>
  </si>
  <si>
    <t>Lambricht</t>
  </si>
  <si>
    <t>May</t>
  </si>
  <si>
    <t>Brickstock</t>
  </si>
  <si>
    <t>Roxana</t>
  </si>
  <si>
    <t>Ovens</t>
  </si>
  <si>
    <t>Yulma</t>
  </si>
  <si>
    <t>Sloss</t>
  </si>
  <si>
    <t>Whitney</t>
  </si>
  <si>
    <t>Langran</t>
  </si>
  <si>
    <t>Dale</t>
  </si>
  <si>
    <t>Burrage</t>
  </si>
  <si>
    <t>Derrick</t>
  </si>
  <si>
    <t>Gurnett</t>
  </si>
  <si>
    <t>Frances</t>
  </si>
  <si>
    <t>Hakonsen</t>
  </si>
  <si>
    <t>Dael</t>
  </si>
  <si>
    <t>Bodman</t>
  </si>
  <si>
    <t>Ariadne</t>
  </si>
  <si>
    <t>Oldfield</t>
  </si>
  <si>
    <t>Kermy</t>
  </si>
  <si>
    <t>Tanti</t>
  </si>
  <si>
    <t>Singapore</t>
  </si>
  <si>
    <t>Stanislaw</t>
  </si>
  <si>
    <t>Catterall</t>
  </si>
  <si>
    <t>De</t>
  </si>
  <si>
    <t>Durbin</t>
  </si>
  <si>
    <t>Edgard</t>
  </si>
  <si>
    <t>Ridolfo</t>
  </si>
  <si>
    <t>HR</t>
  </si>
  <si>
    <t>Lissy</t>
  </si>
  <si>
    <t>Merlin</t>
  </si>
  <si>
    <t>Barny</t>
  </si>
  <si>
    <t>Dollman</t>
  </si>
  <si>
    <t>Anna-diana</t>
  </si>
  <si>
    <t>Pavitt</t>
  </si>
  <si>
    <t>Maggy</t>
  </si>
  <si>
    <t>Matyugin</t>
  </si>
  <si>
    <t>Herbert</t>
  </si>
  <si>
    <t>Aizikovitz</t>
  </si>
  <si>
    <t>Reggi</t>
  </si>
  <si>
    <t>Wanstall</t>
  </si>
  <si>
    <t>Allie</t>
  </si>
  <si>
    <t>Gonning</t>
  </si>
  <si>
    <t>Waly</t>
  </si>
  <si>
    <t>Barsby</t>
  </si>
  <si>
    <t>Clem</t>
  </si>
  <si>
    <t>Attwood</t>
  </si>
  <si>
    <t>Camila</t>
  </si>
  <si>
    <t>Rantoull</t>
  </si>
  <si>
    <t>Leo</t>
  </si>
  <si>
    <t>Marcu</t>
  </si>
  <si>
    <t>Coleman</t>
  </si>
  <si>
    <t>Chittock</t>
  </si>
  <si>
    <t>Tildie</t>
  </si>
  <si>
    <t>Veeler</t>
  </si>
  <si>
    <t>Elvin</t>
  </si>
  <si>
    <t>Vigors</t>
  </si>
  <si>
    <t>Allister</t>
  </si>
  <si>
    <t>Wandrey</t>
  </si>
  <si>
    <t>Pansy</t>
  </si>
  <si>
    <t>Bithany</t>
  </si>
  <si>
    <t>Bank</t>
  </si>
  <si>
    <t>Micah</t>
  </si>
  <si>
    <t>Scarsbrooke</t>
  </si>
  <si>
    <t>Conchita</t>
  </si>
  <si>
    <t>Dunn</t>
  </si>
  <si>
    <t>Verena</t>
  </si>
  <si>
    <t>Vannah</t>
  </si>
  <si>
    <t>Ariela</t>
  </si>
  <si>
    <t>Danilenko</t>
  </si>
  <si>
    <t>Dayna</t>
  </si>
  <si>
    <t>Willmett</t>
  </si>
  <si>
    <t>Celestina</t>
  </si>
  <si>
    <t>Shreenan</t>
  </si>
  <si>
    <t>Winonah</t>
  </si>
  <si>
    <t>Hartnell</t>
  </si>
  <si>
    <t>Upton</t>
  </si>
  <si>
    <t>Garnson</t>
  </si>
  <si>
    <t>Gun</t>
  </si>
  <si>
    <t>Glassup</t>
  </si>
  <si>
    <t>Artemus</t>
  </si>
  <si>
    <t>Prescot</t>
  </si>
  <si>
    <t>Elijah</t>
  </si>
  <si>
    <t>Eglese</t>
  </si>
  <si>
    <t>Sharron</t>
  </si>
  <si>
    <t>Lenihan</t>
  </si>
  <si>
    <t>Jane</t>
  </si>
  <si>
    <t>McGriff</t>
  </si>
  <si>
    <t>Annalise</t>
  </si>
  <si>
    <t>Alu</t>
  </si>
  <si>
    <t>Dolores</t>
  </si>
  <si>
    <t>Rasher</t>
  </si>
  <si>
    <t>Cobby</t>
  </si>
  <si>
    <t>Swatten</t>
  </si>
  <si>
    <t>Krishnah</t>
  </si>
  <si>
    <t>Sowthcote</t>
  </si>
  <si>
    <t>Nike</t>
  </si>
  <si>
    <t>Nethercott</t>
  </si>
  <si>
    <t>Rosemonde</t>
  </si>
  <si>
    <t>Sallarie</t>
  </si>
  <si>
    <t>Florette</t>
  </si>
  <si>
    <t>Squibbes</t>
  </si>
  <si>
    <t>Aretha</t>
  </si>
  <si>
    <t>Paszak</t>
  </si>
  <si>
    <t>Kris</t>
  </si>
  <si>
    <t>Perotti</t>
  </si>
  <si>
    <t>Tore</t>
  </si>
  <si>
    <t>Westmoreland</t>
  </si>
  <si>
    <t>Lelia</t>
  </si>
  <si>
    <t>Cunrado</t>
  </si>
  <si>
    <t>Corabella</t>
  </si>
  <si>
    <t>Janowski</t>
  </si>
  <si>
    <t>Quint</t>
  </si>
  <si>
    <t>Vedikhov</t>
  </si>
  <si>
    <t>Gayle</t>
  </si>
  <si>
    <t>Thorrington</t>
  </si>
  <si>
    <t>Dolorita</t>
  </si>
  <si>
    <t>Robbeke</t>
  </si>
  <si>
    <t>Merv</t>
  </si>
  <si>
    <t>Bonus</t>
  </si>
  <si>
    <t>Haydon</t>
  </si>
  <si>
    <t>Skeemor</t>
  </si>
  <si>
    <t>Tyler</t>
  </si>
  <si>
    <t>Druett</t>
  </si>
  <si>
    <t>Celinda</t>
  </si>
  <si>
    <t>Mendus</t>
  </si>
  <si>
    <t>Nevile</t>
  </si>
  <si>
    <t>Grigori</t>
  </si>
  <si>
    <t>Federico</t>
  </si>
  <si>
    <t>Pattenden</t>
  </si>
  <si>
    <t>Amber</t>
  </si>
  <si>
    <t>Playford</t>
  </si>
  <si>
    <t>Cchaddie</t>
  </si>
  <si>
    <t>Westbury</t>
  </si>
  <si>
    <t>Edgar</t>
  </si>
  <si>
    <t>Phillott</t>
  </si>
  <si>
    <t>Catherina</t>
  </si>
  <si>
    <t>Melody</t>
  </si>
  <si>
    <t>Brackenbury</t>
  </si>
  <si>
    <t>Hewitt</t>
  </si>
  <si>
    <t>Cryer</t>
  </si>
  <si>
    <t>Corbett</t>
  </si>
  <si>
    <t>Clout</t>
  </si>
  <si>
    <t>Erin</t>
  </si>
  <si>
    <t>Vassel</t>
  </si>
  <si>
    <t>Christabel</t>
  </si>
  <si>
    <t>Tunstall</t>
  </si>
  <si>
    <t>Alden</t>
  </si>
  <si>
    <t>Cristou</t>
  </si>
  <si>
    <t>Dolder</t>
  </si>
  <si>
    <t>Giusto</t>
  </si>
  <si>
    <t>Escale</t>
  </si>
  <si>
    <t>Ado</t>
  </si>
  <si>
    <t>Gentiry</t>
  </si>
  <si>
    <t>Jesselyn</t>
  </si>
  <si>
    <t>Merriton</t>
  </si>
  <si>
    <t>Alec</t>
  </si>
  <si>
    <t>Kaszper</t>
  </si>
  <si>
    <t>Kerk</t>
  </si>
  <si>
    <t>Barthod</t>
  </si>
  <si>
    <t>Kara</t>
  </si>
  <si>
    <t>Grinaugh</t>
  </si>
  <si>
    <t>Elianora</t>
  </si>
  <si>
    <t>MacFie</t>
  </si>
  <si>
    <t>Nathalie</t>
  </si>
  <si>
    <t>Newsome</t>
  </si>
  <si>
    <t>Natasha</t>
  </si>
  <si>
    <t>Nayak</t>
  </si>
  <si>
    <t>Pauly</t>
  </si>
  <si>
    <t>Grieg</t>
  </si>
  <si>
    <t>Michell</t>
  </si>
  <si>
    <t>Bleackley</t>
  </si>
  <si>
    <t>Lacee</t>
  </si>
  <si>
    <t>Stainton</t>
  </si>
  <si>
    <t>Melinde</t>
  </si>
  <si>
    <t>Couves</t>
  </si>
  <si>
    <t>Justinian</t>
  </si>
  <si>
    <t>Roches</t>
  </si>
  <si>
    <t>Ivett</t>
  </si>
  <si>
    <t>Horick</t>
  </si>
  <si>
    <t>Ricardin</t>
  </si>
  <si>
    <t>Veronike</t>
  </si>
  <si>
    <t>Kuller</t>
  </si>
  <si>
    <t>Ole</t>
  </si>
  <si>
    <t>Brugh</t>
  </si>
  <si>
    <t>Alonzo</t>
  </si>
  <si>
    <t>Eilert</t>
  </si>
  <si>
    <t>Gaston</t>
  </si>
  <si>
    <t>Caldera</t>
  </si>
  <si>
    <t>Miltie</t>
  </si>
  <si>
    <t>Carpmile</t>
  </si>
  <si>
    <t>Dion</t>
  </si>
  <si>
    <t>Deignan</t>
  </si>
  <si>
    <t>Guido</t>
  </si>
  <si>
    <t>Whitehouse</t>
  </si>
  <si>
    <t>George</t>
  </si>
  <si>
    <t>Pleass</t>
  </si>
  <si>
    <t>Anjanette</t>
  </si>
  <si>
    <t>Lenton</t>
  </si>
  <si>
    <t>Maddi</t>
  </si>
  <si>
    <t>Brazur</t>
  </si>
  <si>
    <t>Sven</t>
  </si>
  <si>
    <t>Fahy</t>
  </si>
  <si>
    <t>Rhea</t>
  </si>
  <si>
    <t>Cobbald</t>
  </si>
  <si>
    <t>Scottie</t>
  </si>
  <si>
    <t>Bernardt</t>
  </si>
  <si>
    <t>Marietta</t>
  </si>
  <si>
    <t>Dikelin</t>
  </si>
  <si>
    <t>Westleigh</t>
  </si>
  <si>
    <t>Ager</t>
  </si>
  <si>
    <t>Brenda</t>
  </si>
  <si>
    <t>Fiveash</t>
  </si>
  <si>
    <t>Anatollo</t>
  </si>
  <si>
    <t>Brezlaw</t>
  </si>
  <si>
    <t>Tyrus</t>
  </si>
  <si>
    <t>Pellew</t>
  </si>
  <si>
    <t>Joe</t>
  </si>
  <si>
    <t>Bloggs</t>
  </si>
  <si>
    <t>Gabby</t>
  </si>
  <si>
    <t>Targett</t>
  </si>
  <si>
    <t>Mariana</t>
  </si>
  <si>
    <t>Bartalin</t>
  </si>
  <si>
    <t>Thayne</t>
  </si>
  <si>
    <t>Bassham</t>
  </si>
  <si>
    <t>Bathsheba</t>
  </si>
  <si>
    <t>Mold</t>
  </si>
  <si>
    <t>Katya</t>
  </si>
  <si>
    <t>Cready</t>
  </si>
  <si>
    <t>Penelope</t>
  </si>
  <si>
    <t>Cudiff</t>
  </si>
  <si>
    <t>Nikos</t>
  </si>
  <si>
    <t>Blaber</t>
  </si>
  <si>
    <t>Talya</t>
  </si>
  <si>
    <t>Beveridge</t>
  </si>
  <si>
    <t>Nadya</t>
  </si>
  <si>
    <t>Danielot</t>
  </si>
  <si>
    <t>Warner</t>
  </si>
  <si>
    <t>Cashley</t>
  </si>
  <si>
    <t>Imogen</t>
  </si>
  <si>
    <t>Kisbey</t>
  </si>
  <si>
    <t>Callery</t>
  </si>
  <si>
    <t>Cesaro</t>
  </si>
  <si>
    <t>Andreu</t>
  </si>
  <si>
    <t>Gray</t>
  </si>
  <si>
    <t>Kingswoode</t>
  </si>
  <si>
    <t>Teddie</t>
  </si>
  <si>
    <t>Whiten</t>
  </si>
  <si>
    <t>Zane</t>
  </si>
  <si>
    <t>Dyster</t>
  </si>
  <si>
    <t>Page</t>
  </si>
  <si>
    <t>Finnick</t>
  </si>
  <si>
    <t>Reade</t>
  </si>
  <si>
    <t>Chmiel</t>
  </si>
  <si>
    <t>Mellicent</t>
  </si>
  <si>
    <t>Danilovic</t>
  </si>
  <si>
    <t>Tom</t>
  </si>
  <si>
    <t>Ilott</t>
  </si>
  <si>
    <t>Dita</t>
  </si>
  <si>
    <t>Lorenzo</t>
  </si>
  <si>
    <t>Wes</t>
  </si>
  <si>
    <t>Lanktree</t>
  </si>
  <si>
    <t>Monica</t>
  </si>
  <si>
    <t>Rowlinson</t>
  </si>
  <si>
    <t>Chelsey</t>
  </si>
  <si>
    <t>Loftie</t>
  </si>
  <si>
    <t>Weston</t>
  </si>
  <si>
    <t>Gubbin</t>
  </si>
  <si>
    <t>Carolynn</t>
  </si>
  <si>
    <t>Stradling</t>
  </si>
  <si>
    <t>Helga</t>
  </si>
  <si>
    <t>Gheorghe</t>
  </si>
  <si>
    <t>Ker</t>
  </si>
  <si>
    <t>Linde</t>
  </si>
  <si>
    <t>Curran</t>
  </si>
  <si>
    <t>Berard</t>
  </si>
  <si>
    <t>Wilden</t>
  </si>
  <si>
    <t>Jerman</t>
  </si>
  <si>
    <t>Frasier</t>
  </si>
  <si>
    <t>Fallanche</t>
  </si>
  <si>
    <t>Mora</t>
  </si>
  <si>
    <t>Hebdon</t>
  </si>
  <si>
    <t>Freddi</t>
  </si>
  <si>
    <t>Luppitt</t>
  </si>
  <si>
    <t>Stacie</t>
  </si>
  <si>
    <t>Eble</t>
  </si>
  <si>
    <t>Ealasaid</t>
  </si>
  <si>
    <t>Huby</t>
  </si>
  <si>
    <t>Quincey</t>
  </si>
  <si>
    <t>Carthew</t>
  </si>
  <si>
    <t>Johna</t>
  </si>
  <si>
    <t>Willimott</t>
  </si>
  <si>
    <t>Bailie</t>
  </si>
  <si>
    <t>Kesten</t>
  </si>
  <si>
    <t>Amelia</t>
  </si>
  <si>
    <t>Hopkyns</t>
  </si>
  <si>
    <t>Kylynn</t>
  </si>
  <si>
    <t>Birkwood</t>
  </si>
  <si>
    <t>Origin</t>
  </si>
  <si>
    <t>Destination</t>
  </si>
  <si>
    <t>Departure_Date</t>
  </si>
  <si>
    <t>Reservation_Code</t>
  </si>
  <si>
    <t>Distance_Km</t>
  </si>
  <si>
    <t>Hours</t>
  </si>
  <si>
    <t>EmployeeID</t>
  </si>
  <si>
    <t>Total_Cost</t>
  </si>
  <si>
    <t>Return_Date</t>
  </si>
  <si>
    <t>Travel Class</t>
  </si>
  <si>
    <t>LGA</t>
  </si>
  <si>
    <t>DFW</t>
  </si>
  <si>
    <t>JFK</t>
  </si>
  <si>
    <t>ATL</t>
  </si>
  <si>
    <t>LHR</t>
  </si>
  <si>
    <t>SFO</t>
  </si>
  <si>
    <t>MIA</t>
  </si>
  <si>
    <t>CDG</t>
  </si>
  <si>
    <t>EWR</t>
  </si>
  <si>
    <t>FRA</t>
  </si>
  <si>
    <t>SIN</t>
  </si>
  <si>
    <t>LAS</t>
  </si>
  <si>
    <t>DEN</t>
  </si>
  <si>
    <t>ORD</t>
  </si>
  <si>
    <t>CLT</t>
  </si>
  <si>
    <t>LGW</t>
  </si>
  <si>
    <t>IST</t>
  </si>
  <si>
    <t>CGK</t>
  </si>
  <si>
    <t>MUC</t>
  </si>
  <si>
    <t>SEA</t>
  </si>
  <si>
    <t>BCN</t>
  </si>
  <si>
    <t>MCO</t>
  </si>
  <si>
    <t>CTU</t>
  </si>
  <si>
    <t>PHX</t>
  </si>
  <si>
    <t>MAD</t>
  </si>
  <si>
    <t>PVG</t>
  </si>
  <si>
    <t>PEK</t>
  </si>
  <si>
    <t>SVO</t>
  </si>
  <si>
    <t>SZX</t>
  </si>
  <si>
    <t>FCO</t>
  </si>
  <si>
    <t>MEX</t>
  </si>
  <si>
    <t>LAX</t>
  </si>
  <si>
    <t>IAH</t>
  </si>
  <si>
    <t>SHA</t>
  </si>
  <si>
    <t>KMG</t>
  </si>
  <si>
    <t>AMS</t>
  </si>
  <si>
    <t>BOM</t>
  </si>
  <si>
    <t>XIY</t>
  </si>
  <si>
    <t>SYD</t>
  </si>
  <si>
    <t>DEL</t>
  </si>
  <si>
    <t>HKG</t>
  </si>
  <si>
    <t>YYZ</t>
  </si>
  <si>
    <t>MEL</t>
  </si>
  <si>
    <t>BKK</t>
  </si>
  <si>
    <t>ICN</t>
  </si>
  <si>
    <t>HND</t>
  </si>
  <si>
    <t>CAN</t>
  </si>
  <si>
    <t>GRU</t>
  </si>
  <si>
    <t>KUL</t>
  </si>
  <si>
    <t>DXB</t>
  </si>
  <si>
    <t>MNL</t>
  </si>
  <si>
    <t>Year</t>
  </si>
  <si>
    <t>Category</t>
  </si>
  <si>
    <t>Expenditure</t>
  </si>
  <si>
    <t>Meals</t>
  </si>
  <si>
    <t>Laundry</t>
  </si>
  <si>
    <t>Taxi - Local</t>
  </si>
  <si>
    <t>Taxi - International</t>
  </si>
  <si>
    <t>Accomodation</t>
  </si>
  <si>
    <t>Car Rental</t>
  </si>
  <si>
    <t>Transport - Other</t>
  </si>
  <si>
    <t>Telecommunications</t>
  </si>
  <si>
    <t>Miscellaneous</t>
  </si>
  <si>
    <t>Booking Date</t>
  </si>
  <si>
    <t>FlightsDictionary</t>
  </si>
  <si>
    <t>Variable</t>
  </si>
  <si>
    <t>Definition</t>
  </si>
  <si>
    <t>Origin airport's International Air Transport Association's (IATA) 3 letter code.</t>
  </si>
  <si>
    <t>Destination airport's International Air Transport Association's (IATA) 3 letter code.</t>
  </si>
  <si>
    <t>Date that travel management company has confirmed the reservation.</t>
  </si>
  <si>
    <t xml:space="preserve">Unique booking reference number for the itinerary </t>
  </si>
  <si>
    <t>Depature data of the outbound flight.</t>
  </si>
  <si>
    <t>Great circle distance in kilometers from the origin airport to the destination airport.</t>
  </si>
  <si>
    <t>Scheduled number of hours from origin to destination including all transfers and stopovers.</t>
  </si>
  <si>
    <t>Total cost of the itinerary in US Dollars, including all fees, taxes and travel management fees.</t>
  </si>
  <si>
    <t>Depature data of the return flight.</t>
  </si>
  <si>
    <t>Class of travel selected.</t>
  </si>
  <si>
    <t xml:space="preserve">Data Dictionary provided by corporate travel manager defining the contents of the fields in the "Flights" dataset. </t>
  </si>
  <si>
    <t>Employee ID number of the traveller. Employees are not permitted to book on behalf of other employees or clients.</t>
  </si>
  <si>
    <t>Date Created:</t>
  </si>
  <si>
    <t>Date Last Edited:</t>
  </si>
  <si>
    <t>Created By:</t>
  </si>
  <si>
    <t>Susan</t>
  </si>
  <si>
    <t>Sharma</t>
  </si>
  <si>
    <t>Flights_C</t>
  </si>
  <si>
    <r>
      <t xml:space="preserve">Copy of Flights sheet but with cleaned data and calculations. Imputed values in </t>
    </r>
    <r>
      <rPr>
        <sz val="10"/>
        <color theme="5" tint="-0.249977111117893"/>
        <rFont val="Arial"/>
        <family val="2"/>
      </rPr>
      <t>orange</t>
    </r>
    <r>
      <rPr>
        <sz val="10"/>
        <color theme="1"/>
        <rFont val="Arial"/>
        <family val="2"/>
      </rPr>
      <t>.</t>
    </r>
  </si>
  <si>
    <t>Imputation_C</t>
  </si>
  <si>
    <t>Calculations for imputations of flights costs in Flights_C.</t>
  </si>
  <si>
    <t>All flights are booked through the company's travel management partner, and they have provided you with an extract showing three years worth of data. All flights in the data set are return flights as per the company’s policy.</t>
  </si>
  <si>
    <t>Country</t>
  </si>
  <si>
    <t>Region</t>
  </si>
  <si>
    <t>Australia</t>
  </si>
  <si>
    <t>Brazil</t>
  </si>
  <si>
    <t>Canada</t>
  </si>
  <si>
    <t>China</t>
  </si>
  <si>
    <t>England</t>
  </si>
  <si>
    <t>France</t>
  </si>
  <si>
    <t>Germany</t>
  </si>
  <si>
    <t>India</t>
  </si>
  <si>
    <t>Indonesia</t>
  </si>
  <si>
    <t>Japan</t>
  </si>
  <si>
    <t>Malaysia</t>
  </si>
  <si>
    <t>Mexico</t>
  </si>
  <si>
    <t>Netherlands</t>
  </si>
  <si>
    <t>Philippines</t>
  </si>
  <si>
    <t>Russia</t>
  </si>
  <si>
    <t>Spain</t>
  </si>
  <si>
    <t>Thailand</t>
  </si>
  <si>
    <t>Turkey</t>
  </si>
  <si>
    <t>United Arab Emirates</t>
  </si>
  <si>
    <t>USA</t>
  </si>
  <si>
    <t>Regions</t>
  </si>
  <si>
    <t>Regional classifications of countries with current or previous client engagement.</t>
  </si>
  <si>
    <t>City</t>
  </si>
  <si>
    <t>Code</t>
  </si>
  <si>
    <t>Aalborg</t>
  </si>
  <si>
    <t>Denmark</t>
  </si>
  <si>
    <t>AAL</t>
  </si>
  <si>
    <t>Aalesund</t>
  </si>
  <si>
    <t>Norway</t>
  </si>
  <si>
    <t>AES</t>
  </si>
  <si>
    <t>Aarhus</t>
  </si>
  <si>
    <t>AAR</t>
  </si>
  <si>
    <t>Abbotsford, BC</t>
  </si>
  <si>
    <t>YXX</t>
  </si>
  <si>
    <t>Aberdeen</t>
  </si>
  <si>
    <t>Scotland</t>
  </si>
  <si>
    <t>ABZ</t>
  </si>
  <si>
    <t>Aberdeen, SD</t>
  </si>
  <si>
    <t>ABR</t>
  </si>
  <si>
    <t>Abidjan</t>
  </si>
  <si>
    <t>Ivory Coast</t>
  </si>
  <si>
    <t>ABJ</t>
  </si>
  <si>
    <t>Abilene, TX</t>
  </si>
  <si>
    <t>ABI</t>
  </si>
  <si>
    <t>Abu Dhabi</t>
  </si>
  <si>
    <t>AUH</t>
  </si>
  <si>
    <t>Abuja</t>
  </si>
  <si>
    <t>Nigeria</t>
  </si>
  <si>
    <t>ABV</t>
  </si>
  <si>
    <t>Acapulco</t>
  </si>
  <si>
    <t>ACA</t>
  </si>
  <si>
    <t>Accra</t>
  </si>
  <si>
    <t>Ghana</t>
  </si>
  <si>
    <t>ACC</t>
  </si>
  <si>
    <t>Adana</t>
  </si>
  <si>
    <t>ADA</t>
  </si>
  <si>
    <t>Addis Ababa</t>
  </si>
  <si>
    <t>Ethiopia</t>
  </si>
  <si>
    <t>ADD</t>
  </si>
  <si>
    <t>Adelaide, S.A.</t>
  </si>
  <si>
    <t>ADL</t>
  </si>
  <si>
    <t>Aden</t>
  </si>
  <si>
    <t>Yemen</t>
  </si>
  <si>
    <t>ADE</t>
  </si>
  <si>
    <t>Adiyaman</t>
  </si>
  <si>
    <t>ADF</t>
  </si>
  <si>
    <t>Agadir</t>
  </si>
  <si>
    <t>Morocco</t>
  </si>
  <si>
    <t>AGA</t>
  </si>
  <si>
    <t>Agana</t>
  </si>
  <si>
    <t>Guam</t>
  </si>
  <si>
    <t>GUM</t>
  </si>
  <si>
    <t>Aguadilla</t>
  </si>
  <si>
    <t>Puerto Rico</t>
  </si>
  <si>
    <t>BQN</t>
  </si>
  <si>
    <t>Aguascalientes</t>
  </si>
  <si>
    <t>AGU</t>
  </si>
  <si>
    <t>Ahe</t>
  </si>
  <si>
    <t>French Polynesia</t>
  </si>
  <si>
    <t>AHE</t>
  </si>
  <si>
    <t>Ahmedabad</t>
  </si>
  <si>
    <t>AMD</t>
  </si>
  <si>
    <t>Ajaccio, Corsica</t>
  </si>
  <si>
    <t>AJA</t>
  </si>
  <si>
    <t>Akita</t>
  </si>
  <si>
    <t>AXT</t>
  </si>
  <si>
    <t>Akron, OH</t>
  </si>
  <si>
    <t>CAK</t>
  </si>
  <si>
    <t>Alamosa, CO</t>
  </si>
  <si>
    <t>ALS</t>
  </si>
  <si>
    <t>Albany, GA</t>
  </si>
  <si>
    <t>ABY</t>
  </si>
  <si>
    <t>Albany, NY</t>
  </si>
  <si>
    <t>ALB</t>
  </si>
  <si>
    <t>Albenga</t>
  </si>
  <si>
    <t>Italy</t>
  </si>
  <si>
    <t>ALL</t>
  </si>
  <si>
    <t>Albuquerque, NM</t>
  </si>
  <si>
    <t>ABQ</t>
  </si>
  <si>
    <t>Albury, N.S.W.</t>
  </si>
  <si>
    <t>ABX</t>
  </si>
  <si>
    <t>Alexandria</t>
  </si>
  <si>
    <t>Egypt</t>
  </si>
  <si>
    <t>ALY</t>
  </si>
  <si>
    <t>HBE</t>
  </si>
  <si>
    <t>Alexandria, LA</t>
  </si>
  <si>
    <t>AEX</t>
  </si>
  <si>
    <t>Alexandroupolis</t>
  </si>
  <si>
    <t>Greece</t>
  </si>
  <si>
    <t>AXD</t>
  </si>
  <si>
    <t>Alghero, Sardinia</t>
  </si>
  <si>
    <t>AHO</t>
  </si>
  <si>
    <t>Algiers</t>
  </si>
  <si>
    <t>Algeria</t>
  </si>
  <si>
    <t>ALG</t>
  </si>
  <si>
    <t>Alicante</t>
  </si>
  <si>
    <t>ALC</t>
  </si>
  <si>
    <t>Alice Springs, N.T.</t>
  </si>
  <si>
    <t>ASP</t>
  </si>
  <si>
    <t>Alice Town, North Bimini Island</t>
  </si>
  <si>
    <t>Bahamas</t>
  </si>
  <si>
    <t>NSB</t>
  </si>
  <si>
    <t>Allentown, PA</t>
  </si>
  <si>
    <t>ABE</t>
  </si>
  <si>
    <t>Alliance, NE</t>
  </si>
  <si>
    <t>AIA</t>
  </si>
  <si>
    <t>Almaty</t>
  </si>
  <si>
    <t>Kazakhstan</t>
  </si>
  <si>
    <t>ALA</t>
  </si>
  <si>
    <t>Almeria</t>
  </si>
  <si>
    <t>LEI</t>
  </si>
  <si>
    <t>Alor Setar</t>
  </si>
  <si>
    <t>AOR</t>
  </si>
  <si>
    <t>Alpena, MI</t>
  </si>
  <si>
    <t>APN</t>
  </si>
  <si>
    <t>Alta</t>
  </si>
  <si>
    <t>ALF</t>
  </si>
  <si>
    <t>Altenrhein</t>
  </si>
  <si>
    <t>Switzerland</t>
  </si>
  <si>
    <t>ACH</t>
  </si>
  <si>
    <t>Altoona, PA</t>
  </si>
  <si>
    <t>AOO</t>
  </si>
  <si>
    <t>Amarillo, TX</t>
  </si>
  <si>
    <t>AMA</t>
  </si>
  <si>
    <t>Amman</t>
  </si>
  <si>
    <t>Jordan</t>
  </si>
  <si>
    <t>AMM</t>
  </si>
  <si>
    <t>Amsterdam</t>
  </si>
  <si>
    <t>Anahim Lake, BC</t>
  </si>
  <si>
    <t>YAA</t>
  </si>
  <si>
    <t>Anchorage, AK</t>
  </si>
  <si>
    <t>ANC</t>
  </si>
  <si>
    <t>Ancona</t>
  </si>
  <si>
    <t>AOI</t>
  </si>
  <si>
    <t>Andros Town</t>
  </si>
  <si>
    <t>ASD</t>
  </si>
  <si>
    <t>Angeles City</t>
  </si>
  <si>
    <t>CRK</t>
  </si>
  <si>
    <t>Angra do Heroismo, Terceira Island</t>
  </si>
  <si>
    <t>Azores</t>
  </si>
  <si>
    <t>TER</t>
  </si>
  <si>
    <t>Ankara</t>
  </si>
  <si>
    <t>ESB</t>
  </si>
  <si>
    <t>Annaba</t>
  </si>
  <si>
    <t>AAE</t>
  </si>
  <si>
    <t>Annecy</t>
  </si>
  <si>
    <t>NCY</t>
  </si>
  <si>
    <t>Antalya</t>
  </si>
  <si>
    <t>AYT</t>
  </si>
  <si>
    <t>Antananarivo</t>
  </si>
  <si>
    <t>Madagascar</t>
  </si>
  <si>
    <t>TNR</t>
  </si>
  <si>
    <t>Antofagasta</t>
  </si>
  <si>
    <t>Chile</t>
  </si>
  <si>
    <t>ANF</t>
  </si>
  <si>
    <t>Antwerp</t>
  </si>
  <si>
    <t>Belgium</t>
  </si>
  <si>
    <t>ANR</t>
  </si>
  <si>
    <t>Aomori</t>
  </si>
  <si>
    <t>AOJ</t>
  </si>
  <si>
    <t>Aosta</t>
  </si>
  <si>
    <t>AOT</t>
  </si>
  <si>
    <t>Appleton, WI</t>
  </si>
  <si>
    <t>ATW</t>
  </si>
  <si>
    <t>Ardabil</t>
  </si>
  <si>
    <t>Iran</t>
  </si>
  <si>
    <t>ADU</t>
  </si>
  <si>
    <t>Arequipa</t>
  </si>
  <si>
    <t>Peru</t>
  </si>
  <si>
    <t>AQP</t>
  </si>
  <si>
    <t>Argostoli, Kefalonia Island</t>
  </si>
  <si>
    <t>EFL</t>
  </si>
  <si>
    <t>Arica</t>
  </si>
  <si>
    <t>ARI</t>
  </si>
  <si>
    <t>Arkhangelsk</t>
  </si>
  <si>
    <t>ARH</t>
  </si>
  <si>
    <t>Armidale, N.S.W.</t>
  </si>
  <si>
    <t>ARM</t>
  </si>
  <si>
    <t>Arrecife, Lanzarote Island</t>
  </si>
  <si>
    <t>Canary Islands</t>
  </si>
  <si>
    <t>ACE</t>
  </si>
  <si>
    <t>Arusha</t>
  </si>
  <si>
    <t>Tanzania</t>
  </si>
  <si>
    <t>ARK</t>
  </si>
  <si>
    <t>Arviat, NWT</t>
  </si>
  <si>
    <t>YEK</t>
  </si>
  <si>
    <t>Arvidsjaur</t>
  </si>
  <si>
    <t>Sweden</t>
  </si>
  <si>
    <t>AJR</t>
  </si>
  <si>
    <t>Asheville, NC</t>
  </si>
  <si>
    <t>AVL</t>
  </si>
  <si>
    <t>Asmara</t>
  </si>
  <si>
    <t>Eritrea</t>
  </si>
  <si>
    <t>ASM</t>
  </si>
  <si>
    <t>Aspen, CO</t>
  </si>
  <si>
    <t>ASE</t>
  </si>
  <si>
    <t>Astana</t>
  </si>
  <si>
    <t>TSE</t>
  </si>
  <si>
    <t>Asuncion</t>
  </si>
  <si>
    <t>Paraguay</t>
  </si>
  <si>
    <t>ASU</t>
  </si>
  <si>
    <t>Aswan</t>
  </si>
  <si>
    <t>ASW</t>
  </si>
  <si>
    <t>Athens</t>
  </si>
  <si>
    <t>ATH</t>
  </si>
  <si>
    <t>Athens, GA</t>
  </si>
  <si>
    <t>AHN</t>
  </si>
  <si>
    <t>Atlanta, GA</t>
  </si>
  <si>
    <t>Atlantic City, NJ</t>
  </si>
  <si>
    <t>ACY</t>
  </si>
  <si>
    <t>Auckland</t>
  </si>
  <si>
    <t>New Zealand</t>
  </si>
  <si>
    <t>AKL</t>
  </si>
  <si>
    <t>Augusta, GA</t>
  </si>
  <si>
    <t>AGS</t>
  </si>
  <si>
    <t>Augusta, ME</t>
  </si>
  <si>
    <t>AUG</t>
  </si>
  <si>
    <t>Austin, TX</t>
  </si>
  <si>
    <t>AUS</t>
  </si>
  <si>
    <t>Avarua, Rarotonga Island</t>
  </si>
  <si>
    <t>Cook Islands</t>
  </si>
  <si>
    <t>RAR</t>
  </si>
  <si>
    <t>Ayers Rock, N.T.</t>
  </si>
  <si>
    <t>AYQ</t>
  </si>
  <si>
    <t>Bacolod</t>
  </si>
  <si>
    <t>BCD</t>
  </si>
  <si>
    <t>Badajoz</t>
  </si>
  <si>
    <t>BJZ</t>
  </si>
  <si>
    <t>Baghdad</t>
  </si>
  <si>
    <t>Iraq</t>
  </si>
  <si>
    <t>SDA</t>
  </si>
  <si>
    <t>Bagotville, PQ</t>
  </si>
  <si>
    <t>YBG</t>
  </si>
  <si>
    <t>Baie-Comeau, PQ</t>
  </si>
  <si>
    <t>YBC</t>
  </si>
  <si>
    <t>Bakersfield, CA</t>
  </si>
  <si>
    <t>BFL</t>
  </si>
  <si>
    <t>Baku</t>
  </si>
  <si>
    <t>Azerbaijan</t>
  </si>
  <si>
    <t>BAK</t>
  </si>
  <si>
    <t>GYD</t>
  </si>
  <si>
    <t>Balaton</t>
  </si>
  <si>
    <t>Hungary</t>
  </si>
  <si>
    <t>SOB</t>
  </si>
  <si>
    <t>Balephuil</t>
  </si>
  <si>
    <t>TRE</t>
  </si>
  <si>
    <t>Balikpapan, Kalimantan</t>
  </si>
  <si>
    <t>BPN</t>
  </si>
  <si>
    <t>Ballina, N.S.W.</t>
  </si>
  <si>
    <t>BNK</t>
  </si>
  <si>
    <t>Balmaceda</t>
  </si>
  <si>
    <t>BBA</t>
  </si>
  <si>
    <t>Baltimore, MD</t>
  </si>
  <si>
    <t>BWI</t>
  </si>
  <si>
    <t>Ban Me Thuot</t>
  </si>
  <si>
    <t>Vietnam</t>
  </si>
  <si>
    <t>BMV</t>
  </si>
  <si>
    <t>Bandar Seri Begawan</t>
  </si>
  <si>
    <t>Brunei</t>
  </si>
  <si>
    <t>BWN</t>
  </si>
  <si>
    <t>Bangalore</t>
  </si>
  <si>
    <t>BLR</t>
  </si>
  <si>
    <t>Bangda</t>
  </si>
  <si>
    <t>BPX</t>
  </si>
  <si>
    <t>Bangkok</t>
  </si>
  <si>
    <t>Bangor, ME</t>
  </si>
  <si>
    <t>BGR</t>
  </si>
  <si>
    <t>Bangui</t>
  </si>
  <si>
    <t>Central African Republic</t>
  </si>
  <si>
    <t>BGF</t>
  </si>
  <si>
    <t>Banjul</t>
  </si>
  <si>
    <t>Gambia</t>
  </si>
  <si>
    <t>BJL</t>
  </si>
  <si>
    <t>Bar Harbor, ME</t>
  </si>
  <si>
    <t>BHB</t>
  </si>
  <si>
    <t>Barcelona</t>
  </si>
  <si>
    <t>Bardufoss</t>
  </si>
  <si>
    <t>BDU</t>
  </si>
  <si>
    <t>Bari</t>
  </si>
  <si>
    <t>BRI</t>
  </si>
  <si>
    <t>Barisal</t>
  </si>
  <si>
    <t>Bangladesh</t>
  </si>
  <si>
    <t>BZL</t>
  </si>
  <si>
    <t>Barranquilla</t>
  </si>
  <si>
    <t>Colombia</t>
  </si>
  <si>
    <t>BAQ</t>
  </si>
  <si>
    <t>Barrow, AK</t>
  </si>
  <si>
    <t>BRW</t>
  </si>
  <si>
    <t>Basel</t>
  </si>
  <si>
    <t>BSL</t>
  </si>
  <si>
    <t>Basseterre</t>
  </si>
  <si>
    <t>St. Kitts</t>
  </si>
  <si>
    <t>SKB</t>
  </si>
  <si>
    <t>Bastia, Corsica</t>
  </si>
  <si>
    <t>BIA</t>
  </si>
  <si>
    <t>Bathurst, N.S.W.</t>
  </si>
  <si>
    <t>BHS</t>
  </si>
  <si>
    <t>Baton Rouge, LA</t>
  </si>
  <si>
    <t>BTR</t>
  </si>
  <si>
    <t>Bauru</t>
  </si>
  <si>
    <t>BAU</t>
  </si>
  <si>
    <t>Beaumont, TX</t>
  </si>
  <si>
    <t>BPT</t>
  </si>
  <si>
    <t>Beauvais</t>
  </si>
  <si>
    <t>BVA</t>
  </si>
  <si>
    <t>Beckley, WV</t>
  </si>
  <si>
    <t>BKW</t>
  </si>
  <si>
    <t>Bedford, MA</t>
  </si>
  <si>
    <t>BED</t>
  </si>
  <si>
    <t>Beef Island, Tortola</t>
  </si>
  <si>
    <t>British Virgin Islands</t>
  </si>
  <si>
    <t>EIS</t>
  </si>
  <si>
    <t>Beijing</t>
  </si>
  <si>
    <t>BJS</t>
  </si>
  <si>
    <t>Beirut</t>
  </si>
  <si>
    <t>Lebanon</t>
  </si>
  <si>
    <t>BEY</t>
  </si>
  <si>
    <t>Belem</t>
  </si>
  <si>
    <t>BEL</t>
  </si>
  <si>
    <t>Belfast</t>
  </si>
  <si>
    <t>Northern Ireland</t>
  </si>
  <si>
    <t>BFS</t>
  </si>
  <si>
    <t>BHD</t>
  </si>
  <si>
    <t>Belgrade</t>
  </si>
  <si>
    <t>Serbia and Montenegro</t>
  </si>
  <si>
    <t>BEG</t>
  </si>
  <si>
    <t>Belize City</t>
  </si>
  <si>
    <t>Belize</t>
  </si>
  <si>
    <t>BZE</t>
  </si>
  <si>
    <t>Bellingham, WA</t>
  </si>
  <si>
    <t>BLI</t>
  </si>
  <si>
    <t>Belo Horizonte</t>
  </si>
  <si>
    <t>CNF</t>
  </si>
  <si>
    <t>Bemidji, MN</t>
  </si>
  <si>
    <t>BJI</t>
  </si>
  <si>
    <t>Benbecula</t>
  </si>
  <si>
    <t>BEB</t>
  </si>
  <si>
    <t>Benguela</t>
  </si>
  <si>
    <t>Angola</t>
  </si>
  <si>
    <t>BUG</t>
  </si>
  <si>
    <t>Bergen</t>
  </si>
  <si>
    <t>BGO</t>
  </si>
  <si>
    <t>Berlin</t>
  </si>
  <si>
    <t>BER - All Airports</t>
  </si>
  <si>
    <t>SXF</t>
  </si>
  <si>
    <t>THF</t>
  </si>
  <si>
    <t>TXL</t>
  </si>
  <si>
    <t>Berne</t>
  </si>
  <si>
    <t>BRN</t>
  </si>
  <si>
    <t>Bethel, AK</t>
  </si>
  <si>
    <t>BET</t>
  </si>
  <si>
    <t>Bettles, AK</t>
  </si>
  <si>
    <t>BTT</t>
  </si>
  <si>
    <t>Biak, Papua</t>
  </si>
  <si>
    <t>BIK</t>
  </si>
  <si>
    <t>Biarritz</t>
  </si>
  <si>
    <t>BIQ</t>
  </si>
  <si>
    <t>Bilbao</t>
  </si>
  <si>
    <t>BIO</t>
  </si>
  <si>
    <t>Billings, MT</t>
  </si>
  <si>
    <t>BIL</t>
  </si>
  <si>
    <t>Billund</t>
  </si>
  <si>
    <t>BLL</t>
  </si>
  <si>
    <t>Binghamton, NY</t>
  </si>
  <si>
    <t>BGM</t>
  </si>
  <si>
    <t>Bintulu, Sarawak</t>
  </si>
  <si>
    <t>BTU</t>
  </si>
  <si>
    <t>Birmingham</t>
  </si>
  <si>
    <t>BHX</t>
  </si>
  <si>
    <t>Birmingham, AL</t>
  </si>
  <si>
    <t>BHM</t>
  </si>
  <si>
    <t>Bishkek</t>
  </si>
  <si>
    <t>Kyrgyzstan</t>
  </si>
  <si>
    <t>FRU</t>
  </si>
  <si>
    <t>Bismarck, ND</t>
  </si>
  <si>
    <t>BIS</t>
  </si>
  <si>
    <t>Bissau</t>
  </si>
  <si>
    <t>Guinea-Bissau</t>
  </si>
  <si>
    <t>OXB</t>
  </si>
  <si>
    <t>Blantyre</t>
  </si>
  <si>
    <t>Malawi</t>
  </si>
  <si>
    <t>BLZ</t>
  </si>
  <si>
    <t>Blenheim</t>
  </si>
  <si>
    <t>BHE</t>
  </si>
  <si>
    <t>Bloemfontein</t>
  </si>
  <si>
    <t>South Africa</t>
  </si>
  <si>
    <t>BFN</t>
  </si>
  <si>
    <t>Bloomington, IL</t>
  </si>
  <si>
    <t>BMI</t>
  </si>
  <si>
    <t>Bloomington, IN</t>
  </si>
  <si>
    <t>BMG</t>
  </si>
  <si>
    <t>Bluefield, WV</t>
  </si>
  <si>
    <t>BLF</t>
  </si>
  <si>
    <t>Bodo</t>
  </si>
  <si>
    <t>BOO</t>
  </si>
  <si>
    <t>Bogota</t>
  </si>
  <si>
    <t>BOG</t>
  </si>
  <si>
    <t>Boise, ID</t>
  </si>
  <si>
    <t>BOI</t>
  </si>
  <si>
    <t>Bologna</t>
  </si>
  <si>
    <t>BLQ</t>
  </si>
  <si>
    <t>Bolzano</t>
  </si>
  <si>
    <t>BZO</t>
  </si>
  <si>
    <t>Bordeaux</t>
  </si>
  <si>
    <t>BOD</t>
  </si>
  <si>
    <t>Borlange</t>
  </si>
  <si>
    <t>BLE</t>
  </si>
  <si>
    <t>Boston, MA</t>
  </si>
  <si>
    <t>BOS</t>
  </si>
  <si>
    <t>Bozeman, MT</t>
  </si>
  <si>
    <t>BZN</t>
  </si>
  <si>
    <t>Brasilia</t>
  </si>
  <si>
    <t>BSB</t>
  </si>
  <si>
    <t>Bratislava</t>
  </si>
  <si>
    <t>Slovakia</t>
  </si>
  <si>
    <t>BTS</t>
  </si>
  <si>
    <t>Brazzaville</t>
  </si>
  <si>
    <t>Congo</t>
  </si>
  <si>
    <t>BZV</t>
  </si>
  <si>
    <t>Bremen</t>
  </si>
  <si>
    <t>BRE</t>
  </si>
  <si>
    <t>Brest</t>
  </si>
  <si>
    <t>BES</t>
  </si>
  <si>
    <t>Bridgetown</t>
  </si>
  <si>
    <t>Barbados</t>
  </si>
  <si>
    <t>BGI</t>
  </si>
  <si>
    <t>Brindisi</t>
  </si>
  <si>
    <t>BDS</t>
  </si>
  <si>
    <t>Brisbane, Qld.</t>
  </si>
  <si>
    <t>BNE</t>
  </si>
  <si>
    <t>Bristol</t>
  </si>
  <si>
    <t>BRS</t>
  </si>
  <si>
    <t>Broken Hill, N.S.W.</t>
  </si>
  <si>
    <t>BHQ</t>
  </si>
  <si>
    <t>Brookings, SD</t>
  </si>
  <si>
    <t>BKX</t>
  </si>
  <si>
    <t>Broome, W.A.</t>
  </si>
  <si>
    <t>BME</t>
  </si>
  <si>
    <t>Brownsville, TX</t>
  </si>
  <si>
    <t>BRO</t>
  </si>
  <si>
    <t>Brunswick, GA</t>
  </si>
  <si>
    <t>BQK</t>
  </si>
  <si>
    <t>Brussels</t>
  </si>
  <si>
    <t>BRU</t>
  </si>
  <si>
    <t>Bucharest</t>
  </si>
  <si>
    <t>Romania</t>
  </si>
  <si>
    <t>OTP</t>
  </si>
  <si>
    <t>Budapest</t>
  </si>
  <si>
    <t>BUD</t>
  </si>
  <si>
    <t>Buenos Aires</t>
  </si>
  <si>
    <t>Argentina</t>
  </si>
  <si>
    <t>EZE</t>
  </si>
  <si>
    <t>Buffalo, NY</t>
  </si>
  <si>
    <t>BUF</t>
  </si>
  <si>
    <t>Bujumbura</t>
  </si>
  <si>
    <t>Burundi</t>
  </si>
  <si>
    <t>BJM</t>
  </si>
  <si>
    <t>Bulawayo</t>
  </si>
  <si>
    <t>Zimbabwe</t>
  </si>
  <si>
    <t>BUQ</t>
  </si>
  <si>
    <t>Bundaberg, Qld.</t>
  </si>
  <si>
    <t>BDB</t>
  </si>
  <si>
    <t>Burbank, CA</t>
  </si>
  <si>
    <t>BUR</t>
  </si>
  <si>
    <t>Buri Ram</t>
  </si>
  <si>
    <t>BFV</t>
  </si>
  <si>
    <t>Burlington, IA</t>
  </si>
  <si>
    <t>BRL</t>
  </si>
  <si>
    <t>Burlington, MA</t>
  </si>
  <si>
    <t>BBF</t>
  </si>
  <si>
    <t>Burlington, VT</t>
  </si>
  <si>
    <t>BTV</t>
  </si>
  <si>
    <t>Busan, Korea</t>
  </si>
  <si>
    <t>Republic of</t>
  </si>
  <si>
    <t>PUS</t>
  </si>
  <si>
    <t>Butte, MT</t>
  </si>
  <si>
    <t>BTM</t>
  </si>
  <si>
    <t>Butuan</t>
  </si>
  <si>
    <t>BXU</t>
  </si>
  <si>
    <t>Bydgoszcz</t>
  </si>
  <si>
    <t>Poland</t>
  </si>
  <si>
    <t>BZG</t>
  </si>
  <si>
    <t>Caen</t>
  </si>
  <si>
    <t>CFR</t>
  </si>
  <si>
    <t>Cagayan de Oro</t>
  </si>
  <si>
    <t>CGY</t>
  </si>
  <si>
    <t>Cagliari, Sardinia</t>
  </si>
  <si>
    <t>CAG</t>
  </si>
  <si>
    <t>Cairns, Qld.</t>
  </si>
  <si>
    <t>CNS</t>
  </si>
  <si>
    <t>Cairo</t>
  </si>
  <si>
    <t>CAI</t>
  </si>
  <si>
    <t>Calcutta</t>
  </si>
  <si>
    <t>CCU</t>
  </si>
  <si>
    <t>Calgary, AB</t>
  </si>
  <si>
    <t>YYC</t>
  </si>
  <si>
    <t>Cali</t>
  </si>
  <si>
    <t>CLO</t>
  </si>
  <si>
    <t>Calvi, Corsica</t>
  </si>
  <si>
    <t>CLY</t>
  </si>
  <si>
    <t>Campbell River, BC</t>
  </si>
  <si>
    <t>YBL</t>
  </si>
  <si>
    <t>Campbeltown</t>
  </si>
  <si>
    <t>CAL</t>
  </si>
  <si>
    <t>Campeche</t>
  </si>
  <si>
    <t>CPE</t>
  </si>
  <si>
    <t>Canberra, A.C.T.</t>
  </si>
  <si>
    <t>CBR</t>
  </si>
  <si>
    <t>Cancun</t>
  </si>
  <si>
    <t>CUN</t>
  </si>
  <si>
    <t>Cap-aux-Meules,</t>
  </si>
  <si>
    <t>YGR</t>
  </si>
  <si>
    <t>Cap-aux-Meules, Magdalens Islands, PQ</t>
  </si>
  <si>
    <t>Cape Girardeau, MO</t>
  </si>
  <si>
    <t>CGI</t>
  </si>
  <si>
    <t>Cape Town</t>
  </si>
  <si>
    <t>CPT</t>
  </si>
  <si>
    <t>Caracas</t>
  </si>
  <si>
    <t>Venezuela</t>
  </si>
  <si>
    <t>CCS</t>
  </si>
  <si>
    <t>Cardiff</t>
  </si>
  <si>
    <t>Wales</t>
  </si>
  <si>
    <t>CWL</t>
  </si>
  <si>
    <t>Carlsbad, CA</t>
  </si>
  <si>
    <t>CLD</t>
  </si>
  <si>
    <t>Carlsbad, NM</t>
  </si>
  <si>
    <t>CNM</t>
  </si>
  <si>
    <t>Cartagena</t>
  </si>
  <si>
    <t>CTG</t>
  </si>
  <si>
    <t>Casablanca</t>
  </si>
  <si>
    <t>CMN</t>
  </si>
  <si>
    <t>Casper, WY</t>
  </si>
  <si>
    <t>CPR</t>
  </si>
  <si>
    <t>Castlegar, BC</t>
  </si>
  <si>
    <t>YCG</t>
  </si>
  <si>
    <t>Castries</t>
  </si>
  <si>
    <t>St. Lucia</t>
  </si>
  <si>
    <t>SLU</t>
  </si>
  <si>
    <t>Catania, Sicily</t>
  </si>
  <si>
    <t>CTA</t>
  </si>
  <si>
    <t>Cayenne</t>
  </si>
  <si>
    <t>French Guiana</t>
  </si>
  <si>
    <t>CAY</t>
  </si>
  <si>
    <t>Cayman Brac</t>
  </si>
  <si>
    <t>Cayman Islands</t>
  </si>
  <si>
    <t>CYB</t>
  </si>
  <si>
    <t>Cebu</t>
  </si>
  <si>
    <t>CEB</t>
  </si>
  <si>
    <t>Cedar Rapids, IA</t>
  </si>
  <si>
    <t>CID</t>
  </si>
  <si>
    <t>Ceduna, S.A.</t>
  </si>
  <si>
    <t>CED</t>
  </si>
  <si>
    <t>Champaign, IL</t>
  </si>
  <si>
    <t>CMI</t>
  </si>
  <si>
    <t>Changchun</t>
  </si>
  <si>
    <t>CGQ</t>
  </si>
  <si>
    <t>Changsha</t>
  </si>
  <si>
    <t>CSX</t>
  </si>
  <si>
    <t>Chania, Crete</t>
  </si>
  <si>
    <t>CHQ</t>
  </si>
  <si>
    <t>Charleston, SC</t>
  </si>
  <si>
    <t>CHS</t>
  </si>
  <si>
    <t>Charleston, WV</t>
  </si>
  <si>
    <t>CRW</t>
  </si>
  <si>
    <t>Charleville, Qld.</t>
  </si>
  <si>
    <t>CTL</t>
  </si>
  <si>
    <t>Charlotte Amalie, St. Thomas</t>
  </si>
  <si>
    <t>U.S. Virgin Islands</t>
  </si>
  <si>
    <t>STT</t>
  </si>
  <si>
    <t>Charlotte, NC</t>
  </si>
  <si>
    <t>Charlottesville, VA</t>
  </si>
  <si>
    <t>CHO</t>
  </si>
  <si>
    <t>Charlottetown, PEI</t>
  </si>
  <si>
    <t>YYG</t>
  </si>
  <si>
    <t>Chattanooga, TN</t>
  </si>
  <si>
    <t>CHA</t>
  </si>
  <si>
    <t>Chengdu</t>
  </si>
  <si>
    <t>Chennai (Madras)</t>
  </si>
  <si>
    <t>MAA</t>
  </si>
  <si>
    <t>Chetumal</t>
  </si>
  <si>
    <t>CTM</t>
  </si>
  <si>
    <t>Cheyenne, WY</t>
  </si>
  <si>
    <t>CYS</t>
  </si>
  <si>
    <t>Chiang Mai</t>
  </si>
  <si>
    <t>CNX</t>
  </si>
  <si>
    <t>Chiang Rai</t>
  </si>
  <si>
    <t>CEI</t>
  </si>
  <si>
    <t>Chibougamau, PQ</t>
  </si>
  <si>
    <t>YMT</t>
  </si>
  <si>
    <t>Chicago, IL</t>
  </si>
  <si>
    <t>CHI - All</t>
  </si>
  <si>
    <t>MDW</t>
  </si>
  <si>
    <t>Chico, CA</t>
  </si>
  <si>
    <t>CIC</t>
  </si>
  <si>
    <t>Chihuahua</t>
  </si>
  <si>
    <t>CUU</t>
  </si>
  <si>
    <t>Chios</t>
  </si>
  <si>
    <t>JKH</t>
  </si>
  <si>
    <t>Chisinau</t>
  </si>
  <si>
    <t>Moldova</t>
  </si>
  <si>
    <t>KIV</t>
  </si>
  <si>
    <t>Chongqing</t>
  </si>
  <si>
    <t>CKG</t>
  </si>
  <si>
    <t>Christchurch</t>
  </si>
  <si>
    <t>CHC</t>
  </si>
  <si>
    <t>Christiansted, St. Croix</t>
  </si>
  <si>
    <t>STX</t>
  </si>
  <si>
    <t>Churchill, MB</t>
  </si>
  <si>
    <t>YYQ</t>
  </si>
  <si>
    <t>Cincinnati, OH</t>
  </si>
  <si>
    <t>CVG</t>
  </si>
  <si>
    <t>Ciudad Bolivar</t>
  </si>
  <si>
    <t>CBL</t>
  </si>
  <si>
    <t>Ciudad Del Carmen</t>
  </si>
  <si>
    <t>CME</t>
  </si>
  <si>
    <t>Ciudad del Este</t>
  </si>
  <si>
    <t>AGT</t>
  </si>
  <si>
    <t>Ciudad Juarez</t>
  </si>
  <si>
    <t>CJS</t>
  </si>
  <si>
    <t>Ciudad Obregon</t>
  </si>
  <si>
    <t>CEN</t>
  </si>
  <si>
    <t>Ciudad Victoria</t>
  </si>
  <si>
    <t>CVM</t>
  </si>
  <si>
    <t>Clarksburg, WV</t>
  </si>
  <si>
    <t>CKB</t>
  </si>
  <si>
    <t>Clermont-Ferrand</t>
  </si>
  <si>
    <t>CFE</t>
  </si>
  <si>
    <t>Cleveland, OH</t>
  </si>
  <si>
    <t>CLE</t>
  </si>
  <si>
    <t>Clovis, NM</t>
  </si>
  <si>
    <t>CVN</t>
  </si>
  <si>
    <t>Cockburn Town, San Salvador Island</t>
  </si>
  <si>
    <t>ZSA</t>
  </si>
  <si>
    <t>Cody, WY</t>
  </si>
  <si>
    <t>COD</t>
  </si>
  <si>
    <t>Coffs Harbour, N.S.W.</t>
  </si>
  <si>
    <t>CFS</t>
  </si>
  <si>
    <t>Colima</t>
  </si>
  <si>
    <t>CLQ</t>
  </si>
  <si>
    <t>College Station, TX</t>
  </si>
  <si>
    <t>CLL</t>
  </si>
  <si>
    <t>Cologne</t>
  </si>
  <si>
    <t>CGN</t>
  </si>
  <si>
    <t>Colombo</t>
  </si>
  <si>
    <t>Sri Lanka</t>
  </si>
  <si>
    <t>CMB</t>
  </si>
  <si>
    <t>Colorado Springs, CO</t>
  </si>
  <si>
    <t>COS</t>
  </si>
  <si>
    <t>Columbia, MO</t>
  </si>
  <si>
    <t>COU</t>
  </si>
  <si>
    <t>Columbia, SC</t>
  </si>
  <si>
    <t>CAE</t>
  </si>
  <si>
    <t>Columbus, GA</t>
  </si>
  <si>
    <t>CSG</t>
  </si>
  <si>
    <t>Columbus, IN</t>
  </si>
  <si>
    <t>CLU</t>
  </si>
  <si>
    <t>Columbus, MS</t>
  </si>
  <si>
    <t>GTR</t>
  </si>
  <si>
    <t>Columbus, NE</t>
  </si>
  <si>
    <t>OLU</t>
  </si>
  <si>
    <t>Columbus, OH</t>
  </si>
  <si>
    <t>CMH</t>
  </si>
  <si>
    <t>Conakry</t>
  </si>
  <si>
    <t>Guinea</t>
  </si>
  <si>
    <t>CKY</t>
  </si>
  <si>
    <t>Concepcion</t>
  </si>
  <si>
    <t>CCP</t>
  </si>
  <si>
    <t>Connaught</t>
  </si>
  <si>
    <t>Ireland</t>
  </si>
  <si>
    <t>NOC</t>
  </si>
  <si>
    <t>Coober Pedy, S.A.</t>
  </si>
  <si>
    <t>CPD</t>
  </si>
  <si>
    <t>Copenhagen</t>
  </si>
  <si>
    <t>CPH</t>
  </si>
  <si>
    <t>Copiapo</t>
  </si>
  <si>
    <t>CPO</t>
  </si>
  <si>
    <t>Cordoba</t>
  </si>
  <si>
    <t>COR</t>
  </si>
  <si>
    <t>Cordova, AK</t>
  </si>
  <si>
    <t>CDV</t>
  </si>
  <si>
    <t>Cork</t>
  </si>
  <si>
    <t>ORK</t>
  </si>
  <si>
    <t>Corpus Christi, TX</t>
  </si>
  <si>
    <t>CRP</t>
  </si>
  <si>
    <t>Cotabato</t>
  </si>
  <si>
    <t>CBO</t>
  </si>
  <si>
    <t>Cozumel</t>
  </si>
  <si>
    <t>CZM</t>
  </si>
  <si>
    <t>Cranbrook, BC</t>
  </si>
  <si>
    <t>YXC</t>
  </si>
  <si>
    <t>Crotone</t>
  </si>
  <si>
    <t>CRV</t>
  </si>
  <si>
    <t>Cubi Point Nas</t>
  </si>
  <si>
    <t>NCP</t>
  </si>
  <si>
    <t>Culiacan</t>
  </si>
  <si>
    <t>CUL</t>
  </si>
  <si>
    <t>Curitiba</t>
  </si>
  <si>
    <t>CWB</t>
  </si>
  <si>
    <t>Cusco</t>
  </si>
  <si>
    <t>CUZ</t>
  </si>
  <si>
    <t>Da Nang</t>
  </si>
  <si>
    <t>DAD</t>
  </si>
  <si>
    <t>Dakar</t>
  </si>
  <si>
    <t>Senegal</t>
  </si>
  <si>
    <t>DKR</t>
  </si>
  <si>
    <t>Dalaman</t>
  </si>
  <si>
    <t>DLM</t>
  </si>
  <si>
    <t>Dali City</t>
  </si>
  <si>
    <t>DLU</t>
  </si>
  <si>
    <t>Dalian</t>
  </si>
  <si>
    <t>DLC</t>
  </si>
  <si>
    <t>Dallas, TX</t>
  </si>
  <si>
    <t>DAL</t>
  </si>
  <si>
    <t>Damascus</t>
  </si>
  <si>
    <t>Syria</t>
  </si>
  <si>
    <t>DAM</t>
  </si>
  <si>
    <t>Dangriga</t>
  </si>
  <si>
    <t>DGA</t>
  </si>
  <si>
    <t>Dar es Salaam</t>
  </si>
  <si>
    <t>DAR</t>
  </si>
  <si>
    <t>Darwin, N.T.</t>
  </si>
  <si>
    <t>DRW</t>
  </si>
  <si>
    <t>Davao</t>
  </si>
  <si>
    <t>DVO</t>
  </si>
  <si>
    <t>Dawadmi</t>
  </si>
  <si>
    <t>Saudi Arabia</t>
  </si>
  <si>
    <t>DWD</t>
  </si>
  <si>
    <t>Dayong</t>
  </si>
  <si>
    <t>DYG</t>
  </si>
  <si>
    <t>Dayton, OH</t>
  </si>
  <si>
    <t>DAY</t>
  </si>
  <si>
    <t>Daytona Beach, FL</t>
  </si>
  <si>
    <t>DAB</t>
  </si>
  <si>
    <t>Deadmans Cay, Long Island</t>
  </si>
  <si>
    <t>LGI</t>
  </si>
  <si>
    <t>Deboyne</t>
  </si>
  <si>
    <t>Papua-New Guinea</t>
  </si>
  <si>
    <t>DOY</t>
  </si>
  <si>
    <t>Decatur, IL</t>
  </si>
  <si>
    <t>DEC</t>
  </si>
  <si>
    <t>Deer Lake, NF</t>
  </si>
  <si>
    <t>YDF</t>
  </si>
  <si>
    <t>Delhi</t>
  </si>
  <si>
    <t>Denpasar, Bali</t>
  </si>
  <si>
    <t>DPS</t>
  </si>
  <si>
    <t>Denver, CO</t>
  </si>
  <si>
    <t>Des Moines, IA</t>
  </si>
  <si>
    <t>DSM</t>
  </si>
  <si>
    <t>Detroit, MI</t>
  </si>
  <si>
    <t>DTT - All</t>
  </si>
  <si>
    <t>DTW</t>
  </si>
  <si>
    <t>Devils Lake, ND</t>
  </si>
  <si>
    <t>DVL</t>
  </si>
  <si>
    <t>Devonport, Tas.</t>
  </si>
  <si>
    <t>DPO</t>
  </si>
  <si>
    <t>Dhahran</t>
  </si>
  <si>
    <t>DHA</t>
  </si>
  <si>
    <t>Dhaka</t>
  </si>
  <si>
    <t>DAC</t>
  </si>
  <si>
    <t>Dickinson, ND</t>
  </si>
  <si>
    <t>DIK</t>
  </si>
  <si>
    <t>Dien-Bien-Phu</t>
  </si>
  <si>
    <t>DIN</t>
  </si>
  <si>
    <t>Dillingham, AK</t>
  </si>
  <si>
    <t>DLG</t>
  </si>
  <si>
    <t>Dipolog</t>
  </si>
  <si>
    <t>DPL</t>
  </si>
  <si>
    <t>Djibouti</t>
  </si>
  <si>
    <t>JIB</t>
  </si>
  <si>
    <t>Dnepropetrovsk</t>
  </si>
  <si>
    <t>Ukraine</t>
  </si>
  <si>
    <t>DNK</t>
  </si>
  <si>
    <t>Dodge City, KS</t>
  </si>
  <si>
    <t>DDC</t>
  </si>
  <si>
    <t>Doha</t>
  </si>
  <si>
    <t>Qatar</t>
  </si>
  <si>
    <t>DOH</t>
  </si>
  <si>
    <t>Doncaster</t>
  </si>
  <si>
    <t>DSA</t>
  </si>
  <si>
    <t>Donetsk</t>
  </si>
  <si>
    <t>DOK</t>
  </si>
  <si>
    <t>Dortmund</t>
  </si>
  <si>
    <t>DTM</t>
  </si>
  <si>
    <t>Dothan, AL</t>
  </si>
  <si>
    <t>DHN</t>
  </si>
  <si>
    <t>Douala</t>
  </si>
  <si>
    <t>Cameroon</t>
  </si>
  <si>
    <t>DLA</t>
  </si>
  <si>
    <t>Dresden</t>
  </si>
  <si>
    <t>DRS</t>
  </si>
  <si>
    <t>Dryden, ON</t>
  </si>
  <si>
    <t>YHD</t>
  </si>
  <si>
    <t>Du Bois, PA</t>
  </si>
  <si>
    <t>DUJ</t>
  </si>
  <si>
    <t>Dubai</t>
  </si>
  <si>
    <t>Dubbo, N.S.W.</t>
  </si>
  <si>
    <t>DBO</t>
  </si>
  <si>
    <t>Dublin</t>
  </si>
  <si>
    <t>DUB</t>
  </si>
  <si>
    <t>Dubrovnik</t>
  </si>
  <si>
    <t>Croatia</t>
  </si>
  <si>
    <t>DBV</t>
  </si>
  <si>
    <t>Dubuque, IA</t>
  </si>
  <si>
    <t>DBQ</t>
  </si>
  <si>
    <t>Duluth, MN</t>
  </si>
  <si>
    <t>DLH</t>
  </si>
  <si>
    <t>Dumaguete</t>
  </si>
  <si>
    <t>DGT</t>
  </si>
  <si>
    <t>Dunedin</t>
  </si>
  <si>
    <t>DUD</t>
  </si>
  <si>
    <t>Durango</t>
  </si>
  <si>
    <t>DGO</t>
  </si>
  <si>
    <t>Durango, CO</t>
  </si>
  <si>
    <t>DRO</t>
  </si>
  <si>
    <t>Durban</t>
  </si>
  <si>
    <t>DUR</t>
  </si>
  <si>
    <t>Dushanbe</t>
  </si>
  <si>
    <t>Tajikistan</t>
  </si>
  <si>
    <t>DYU</t>
  </si>
  <si>
    <t>Dusseldorf</t>
  </si>
  <si>
    <t>DUS</t>
  </si>
  <si>
    <t>Dutch Harbor, Un Island, AK</t>
  </si>
  <si>
    <t>DUT</t>
  </si>
  <si>
    <t>East London</t>
  </si>
  <si>
    <t>ELS</t>
  </si>
  <si>
    <t>East Midlands</t>
  </si>
  <si>
    <t>EMA</t>
  </si>
  <si>
    <t>Eau Claire, WI</t>
  </si>
  <si>
    <t>EAU</t>
  </si>
  <si>
    <t>Edinburgh</t>
  </si>
  <si>
    <t>EDI</t>
  </si>
  <si>
    <t>Edmonton, AB</t>
  </si>
  <si>
    <t>YEG</t>
  </si>
  <si>
    <t>Eek, AK</t>
  </si>
  <si>
    <t>EEK</t>
  </si>
  <si>
    <t>Ekaterinburg, Siberia</t>
  </si>
  <si>
    <t>SVX</t>
  </si>
  <si>
    <t>El Calafate</t>
  </si>
  <si>
    <t>FTE</t>
  </si>
  <si>
    <t>El Centro, CA</t>
  </si>
  <si>
    <t>IPL</t>
  </si>
  <si>
    <t>El Dorado, AR</t>
  </si>
  <si>
    <t>ELD</t>
  </si>
  <si>
    <t>El Paso, TX</t>
  </si>
  <si>
    <t>ELP</t>
  </si>
  <si>
    <t>El Salvador</t>
  </si>
  <si>
    <t>ESR</t>
  </si>
  <si>
    <t>Elko, NV</t>
  </si>
  <si>
    <t>EKO</t>
  </si>
  <si>
    <t>Elmira, NY</t>
  </si>
  <si>
    <t>ELM</t>
  </si>
  <si>
    <t>Emerald, Qld.</t>
  </si>
  <si>
    <t>EMD</t>
  </si>
  <si>
    <t>Enid, OK</t>
  </si>
  <si>
    <t>WDG</t>
  </si>
  <si>
    <t>Entebbe</t>
  </si>
  <si>
    <t>Uganda</t>
  </si>
  <si>
    <t>EBB</t>
  </si>
  <si>
    <t>Erfurt</t>
  </si>
  <si>
    <t>ERF</t>
  </si>
  <si>
    <t>Erie, PA</t>
  </si>
  <si>
    <t>ERI</t>
  </si>
  <si>
    <t>Esbjerg</t>
  </si>
  <si>
    <t>EBJ</t>
  </si>
  <si>
    <t>Escanaba, MI</t>
  </si>
  <si>
    <t>ESC</t>
  </si>
  <si>
    <t>Eugene, OR</t>
  </si>
  <si>
    <t>EUG</t>
  </si>
  <si>
    <t>Eureka, CA</t>
  </si>
  <si>
    <t>ACV</t>
  </si>
  <si>
    <t>Evansville, IN</t>
  </si>
  <si>
    <t>EVV</t>
  </si>
  <si>
    <t>Evenes</t>
  </si>
  <si>
    <t>EVE</t>
  </si>
  <si>
    <t>Fairbanks, AK</t>
  </si>
  <si>
    <t>FAI</t>
  </si>
  <si>
    <t>Fargo, ND</t>
  </si>
  <si>
    <t>FAR</t>
  </si>
  <si>
    <t>Farmington, NM</t>
  </si>
  <si>
    <t>FMN</t>
  </si>
  <si>
    <t>Faro</t>
  </si>
  <si>
    <t>Portugal</t>
  </si>
  <si>
    <t>FAO</t>
  </si>
  <si>
    <t>Fayetteville, AR</t>
  </si>
  <si>
    <t>XNA</t>
  </si>
  <si>
    <t>Fayetteville, NC</t>
  </si>
  <si>
    <t>FAY</t>
  </si>
  <si>
    <t>Fernando de Noronha</t>
  </si>
  <si>
    <t>FEN</t>
  </si>
  <si>
    <t>Figari, Corsica</t>
  </si>
  <si>
    <t>FSC</t>
  </si>
  <si>
    <t>Flagstaff, AZ</t>
  </si>
  <si>
    <t>FLG</t>
  </si>
  <si>
    <t>Flin Flon, MB</t>
  </si>
  <si>
    <t>YFO</t>
  </si>
  <si>
    <t>Flint, MI</t>
  </si>
  <si>
    <t>FNT</t>
  </si>
  <si>
    <t>Florence</t>
  </si>
  <si>
    <t>FLR</t>
  </si>
  <si>
    <t>Florence, SC</t>
  </si>
  <si>
    <t>FLO</t>
  </si>
  <si>
    <t>Flores</t>
  </si>
  <si>
    <t>Guatemala</t>
  </si>
  <si>
    <t>FRS</t>
  </si>
  <si>
    <t>Fort Dodge, IA</t>
  </si>
  <si>
    <t>FOD</t>
  </si>
  <si>
    <t>Fort Lauderdale, FL</t>
  </si>
  <si>
    <t>FLL</t>
  </si>
  <si>
    <t>Fort Leonard Wood, MO</t>
  </si>
  <si>
    <t>TBN</t>
  </si>
  <si>
    <t>Fort McMurray, AB</t>
  </si>
  <si>
    <t>YMM</t>
  </si>
  <si>
    <t>Fort Myers, FL</t>
  </si>
  <si>
    <t>RSW</t>
  </si>
  <si>
    <t>Fort Nelson, BC</t>
  </si>
  <si>
    <t>YYE</t>
  </si>
  <si>
    <t>Fort Saint John, BC</t>
  </si>
  <si>
    <t>YXJ</t>
  </si>
  <si>
    <t>Fort Smith, AR</t>
  </si>
  <si>
    <t>FSM</t>
  </si>
  <si>
    <t>Fort Smith, NWT</t>
  </si>
  <si>
    <t>YSM</t>
  </si>
  <si>
    <t>Fort Walton Beach, FL</t>
  </si>
  <si>
    <t>VPS</t>
  </si>
  <si>
    <t>Fort Wayne, IN</t>
  </si>
  <si>
    <t>FWA</t>
  </si>
  <si>
    <t>Fort Yukon, AK</t>
  </si>
  <si>
    <t>FYU</t>
  </si>
  <si>
    <t>Fort-de-France</t>
  </si>
  <si>
    <t>Martinique</t>
  </si>
  <si>
    <t>FDF</t>
  </si>
  <si>
    <t>Frankfurt</t>
  </si>
  <si>
    <t>Fredericton, NB</t>
  </si>
  <si>
    <t>YFC</t>
  </si>
  <si>
    <t>Freeport, Grand Bahama Island</t>
  </si>
  <si>
    <t>FPO</t>
  </si>
  <si>
    <t>Freetown</t>
  </si>
  <si>
    <t>Sierra Leone</t>
  </si>
  <si>
    <t>FNA</t>
  </si>
  <si>
    <t>Fresno, CA</t>
  </si>
  <si>
    <t>FAT</t>
  </si>
  <si>
    <t>Friedrichshafen</t>
  </si>
  <si>
    <t>FDH</t>
  </si>
  <si>
    <t>Fukuoka</t>
  </si>
  <si>
    <t>FUK</t>
  </si>
  <si>
    <t>Fukushima</t>
  </si>
  <si>
    <t>FKS</t>
  </si>
  <si>
    <t>Funchal</t>
  </si>
  <si>
    <t>Madeira</t>
  </si>
  <si>
    <t>FNC</t>
  </si>
  <si>
    <t>Fuzhou</t>
  </si>
  <si>
    <t>FOC</t>
  </si>
  <si>
    <t>Gainesville, FL</t>
  </si>
  <si>
    <t>GNV</t>
  </si>
  <si>
    <t>Gander, NF</t>
  </si>
  <si>
    <t>YQX</t>
  </si>
  <si>
    <t>Garden City, KS</t>
  </si>
  <si>
    <t>GCK</t>
  </si>
  <si>
    <t>Gaspe, PQ</t>
  </si>
  <si>
    <t>YGP</t>
  </si>
  <si>
    <t>Gdansk</t>
  </si>
  <si>
    <t>GDN</t>
  </si>
  <si>
    <t>General Santos</t>
  </si>
  <si>
    <t>GES</t>
  </si>
  <si>
    <t>Geneva</t>
  </si>
  <si>
    <t>GVA</t>
  </si>
  <si>
    <t>Genoa</t>
  </si>
  <si>
    <t>GOA</t>
  </si>
  <si>
    <t>George Town, Great Exuma Island</t>
  </si>
  <si>
    <t>GGT</t>
  </si>
  <si>
    <t>Georgetown</t>
  </si>
  <si>
    <t>Guyana</t>
  </si>
  <si>
    <t>GEO</t>
  </si>
  <si>
    <t>Georgetown, Grand Cayman Island</t>
  </si>
  <si>
    <t>GCM</t>
  </si>
  <si>
    <t>Gillette, WY</t>
  </si>
  <si>
    <t>GCC</t>
  </si>
  <si>
    <t>Gisborne</t>
  </si>
  <si>
    <t>GIS</t>
  </si>
  <si>
    <t>Gladstone, Qld.</t>
  </si>
  <si>
    <t>GLT</t>
  </si>
  <si>
    <t>Glasgow</t>
  </si>
  <si>
    <t>GLA</t>
  </si>
  <si>
    <t>PIK</t>
  </si>
  <si>
    <t>Glendive, MT</t>
  </si>
  <si>
    <t>GDV</t>
  </si>
  <si>
    <t>Gold Coast, Qld.</t>
  </si>
  <si>
    <t>OOL</t>
  </si>
  <si>
    <t>Gothenburg</t>
  </si>
  <si>
    <t>GOT</t>
  </si>
  <si>
    <t>Gove, N.T.</t>
  </si>
  <si>
    <t>GOV</t>
  </si>
  <si>
    <t>Governor's Harbour, Eleuthera Island</t>
  </si>
  <si>
    <t>GHB</t>
  </si>
  <si>
    <t>Granada</t>
  </si>
  <si>
    <t>GRX</t>
  </si>
  <si>
    <t>Grand Forks, ND</t>
  </si>
  <si>
    <t>GFK</t>
  </si>
  <si>
    <t>Grand Island, NE</t>
  </si>
  <si>
    <t>GRI</t>
  </si>
  <si>
    <t>Grand Junction, CO</t>
  </si>
  <si>
    <t>GJT</t>
  </si>
  <si>
    <t>Grand Rapids, MI</t>
  </si>
  <si>
    <t>GRR</t>
  </si>
  <si>
    <t>Grande Prairie, AB</t>
  </si>
  <si>
    <t>YQU</t>
  </si>
  <si>
    <t>Graz</t>
  </si>
  <si>
    <t>Austria</t>
  </si>
  <si>
    <t>GRZ</t>
  </si>
  <si>
    <t>Great Bend, KS</t>
  </si>
  <si>
    <t>GBD</t>
  </si>
  <si>
    <t>Great Falls, MT</t>
  </si>
  <si>
    <t>GTF</t>
  </si>
  <si>
    <t>Green Bay, WI</t>
  </si>
  <si>
    <t>GRB</t>
  </si>
  <si>
    <t>Greenbrier, WV</t>
  </si>
  <si>
    <t>LWB</t>
  </si>
  <si>
    <t>Greensboro, NC</t>
  </si>
  <si>
    <t>GSO</t>
  </si>
  <si>
    <t>Greenville, MS</t>
  </si>
  <si>
    <t>GLH</t>
  </si>
  <si>
    <t>Greenville, NC</t>
  </si>
  <si>
    <t>PGV</t>
  </si>
  <si>
    <t>Greenville, SC</t>
  </si>
  <si>
    <t>GSP</t>
  </si>
  <si>
    <t>Griffith, N.S.W.</t>
  </si>
  <si>
    <t>GFF</t>
  </si>
  <si>
    <t>Guadalajara</t>
  </si>
  <si>
    <t>GDL</t>
  </si>
  <si>
    <t>Guangzhou</t>
  </si>
  <si>
    <t>Guatemala City</t>
  </si>
  <si>
    <t>GUA</t>
  </si>
  <si>
    <t>Guayaquil</t>
  </si>
  <si>
    <t>Ecuador</t>
  </si>
  <si>
    <t>GYE</t>
  </si>
  <si>
    <t>Guaymas</t>
  </si>
  <si>
    <t>GYM</t>
  </si>
  <si>
    <t>Guernsey</t>
  </si>
  <si>
    <t>Channel Islands</t>
  </si>
  <si>
    <t>GCI</t>
  </si>
  <si>
    <t>Guilin</t>
  </si>
  <si>
    <t>KWL</t>
  </si>
  <si>
    <t>Gulfport, MS</t>
  </si>
  <si>
    <t>GPT</t>
  </si>
  <si>
    <t>Gunnison, CO</t>
  </si>
  <si>
    <t>GUC</t>
  </si>
  <si>
    <t>Gustavia</t>
  </si>
  <si>
    <t>St. Barts</t>
  </si>
  <si>
    <t>SBH</t>
  </si>
  <si>
    <t>Hagerstown, MD</t>
  </si>
  <si>
    <t>HGR</t>
  </si>
  <si>
    <t>Haikou, Hainan Island</t>
  </si>
  <si>
    <t>HAK</t>
  </si>
  <si>
    <t>Hailar</t>
  </si>
  <si>
    <t>HLD</t>
  </si>
  <si>
    <t>Hakodate</t>
  </si>
  <si>
    <t>HKD</t>
  </si>
  <si>
    <t>Halifax, NS</t>
  </si>
  <si>
    <t>YHZ</t>
  </si>
  <si>
    <t>Halmstad</t>
  </si>
  <si>
    <t>HAD</t>
  </si>
  <si>
    <t>Hamburg</t>
  </si>
  <si>
    <t>HAM</t>
  </si>
  <si>
    <t>Hamilton</t>
  </si>
  <si>
    <t>Bermuda</t>
  </si>
  <si>
    <t>BDA</t>
  </si>
  <si>
    <t>HLZ</t>
  </si>
  <si>
    <t>Hamilton Island, Whitsunday Island, Qld.</t>
  </si>
  <si>
    <t>HTI</t>
  </si>
  <si>
    <t>Hamilton, ON</t>
  </si>
  <si>
    <t>YHM</t>
  </si>
  <si>
    <t>Hammerfest</t>
  </si>
  <si>
    <t>HFT</t>
  </si>
  <si>
    <t>Hana, Maui, HI</t>
  </si>
  <si>
    <t>HNM</t>
  </si>
  <si>
    <t>Hancock, MI</t>
  </si>
  <si>
    <t>CMX</t>
  </si>
  <si>
    <t>Hanga Roa, Easter Island</t>
  </si>
  <si>
    <t>IPC</t>
  </si>
  <si>
    <t>Hangzhou</t>
  </si>
  <si>
    <t>HGH</t>
  </si>
  <si>
    <t>Hannover</t>
  </si>
  <si>
    <t>HAJ</t>
  </si>
  <si>
    <t>Hanoi</t>
  </si>
  <si>
    <t>HAN</t>
  </si>
  <si>
    <t>Harare</t>
  </si>
  <si>
    <t>HRE</t>
  </si>
  <si>
    <t>Harbin</t>
  </si>
  <si>
    <t>HRB</t>
  </si>
  <si>
    <t>Harlingen, TX</t>
  </si>
  <si>
    <t>HRL</t>
  </si>
  <si>
    <t>Harrisburg, PA</t>
  </si>
  <si>
    <t>MDT</t>
  </si>
  <si>
    <t>Harrison, AR</t>
  </si>
  <si>
    <t>HRO</t>
  </si>
  <si>
    <t>Hartford, CT</t>
  </si>
  <si>
    <t>BDL</t>
  </si>
  <si>
    <t>Hat Yai</t>
  </si>
  <si>
    <t>HDY</t>
  </si>
  <si>
    <t>Haugesund</t>
  </si>
  <si>
    <t>HAU</t>
  </si>
  <si>
    <t>Havana</t>
  </si>
  <si>
    <t>Cuba</t>
  </si>
  <si>
    <t>HAV</t>
  </si>
  <si>
    <t>Havre, MT</t>
  </si>
  <si>
    <t>HVR</t>
  </si>
  <si>
    <t>Hays, KS</t>
  </si>
  <si>
    <t>HYS</t>
  </si>
  <si>
    <t>Hefei</t>
  </si>
  <si>
    <t>HFE</t>
  </si>
  <si>
    <t>Helena, MT</t>
  </si>
  <si>
    <t>HLN</t>
  </si>
  <si>
    <t>Helsingborg</t>
  </si>
  <si>
    <t>AGH</t>
  </si>
  <si>
    <t>Helsinki</t>
  </si>
  <si>
    <t>Finland</t>
  </si>
  <si>
    <t>HEL</t>
  </si>
  <si>
    <t>Hemavan</t>
  </si>
  <si>
    <t>HMV</t>
  </si>
  <si>
    <t>Hengchun</t>
  </si>
  <si>
    <t>Taiwan</t>
  </si>
  <si>
    <t>HCN</t>
  </si>
  <si>
    <t>Heraklion, Crete</t>
  </si>
  <si>
    <t>HER</t>
  </si>
  <si>
    <t>Hermosillo</t>
  </si>
  <si>
    <t>HMO</t>
  </si>
  <si>
    <t>Hibbing, MN</t>
  </si>
  <si>
    <t>HIB</t>
  </si>
  <si>
    <t>Hilo, Hawaii</t>
  </si>
  <si>
    <t>Big</t>
  </si>
  <si>
    <t>Hilton Head Island, SC</t>
  </si>
  <si>
    <t>HHH</t>
  </si>
  <si>
    <t>Ho Chi Minh City (Saigon)</t>
  </si>
  <si>
    <t>SGN</t>
  </si>
  <si>
    <t>Hobart, Tas.</t>
  </si>
  <si>
    <t>HBA</t>
  </si>
  <si>
    <t>Hobbs, NM</t>
  </si>
  <si>
    <t>HOB</t>
  </si>
  <si>
    <t>Hof</t>
  </si>
  <si>
    <t>HOQ</t>
  </si>
  <si>
    <t>Hohhot</t>
  </si>
  <si>
    <t>HET</t>
  </si>
  <si>
    <t>Hokitika</t>
  </si>
  <si>
    <t>HKK</t>
  </si>
  <si>
    <t>Homer, AK</t>
  </si>
  <si>
    <t>HOM</t>
  </si>
  <si>
    <t>Hong Kong</t>
  </si>
  <si>
    <t>Honiara, Guadalcanal</t>
  </si>
  <si>
    <t>Solomon Islands</t>
  </si>
  <si>
    <t>HIR</t>
  </si>
  <si>
    <t>Honolulu, Oahu, HI</t>
  </si>
  <si>
    <t>HNL</t>
  </si>
  <si>
    <t>Hoolehua, Molokai, HI</t>
  </si>
  <si>
    <t>MKK</t>
  </si>
  <si>
    <t>Horn Island, Qld.</t>
  </si>
  <si>
    <t>HID</t>
  </si>
  <si>
    <t>Hot Springs, AR</t>
  </si>
  <si>
    <t>HOT</t>
  </si>
  <si>
    <t>Houmt Souk</t>
  </si>
  <si>
    <t>Tunisia</t>
  </si>
  <si>
    <t>DJE</t>
  </si>
  <si>
    <t>Houston, TX</t>
  </si>
  <si>
    <t>EFD</t>
  </si>
  <si>
    <t>HOU</t>
  </si>
  <si>
    <t>Hualien</t>
  </si>
  <si>
    <t>HUN</t>
  </si>
  <si>
    <t>Hue</t>
  </si>
  <si>
    <t>HUI</t>
  </si>
  <si>
    <t>Humberside</t>
  </si>
  <si>
    <t>HUY</t>
  </si>
  <si>
    <t>Huntington, WV</t>
  </si>
  <si>
    <t>HTS</t>
  </si>
  <si>
    <t>Huntsville, AL</t>
  </si>
  <si>
    <t>HSV</t>
  </si>
  <si>
    <t>Hurghada</t>
  </si>
  <si>
    <t>HRG</t>
  </si>
  <si>
    <t>Huron, SD</t>
  </si>
  <si>
    <t>HON</t>
  </si>
  <si>
    <t>Hyannis, MA</t>
  </si>
  <si>
    <t>HYA</t>
  </si>
  <si>
    <t>Hyderabad</t>
  </si>
  <si>
    <t>HYD</t>
  </si>
  <si>
    <t>Ibadan</t>
  </si>
  <si>
    <t>IBA</t>
  </si>
  <si>
    <t>Ibiza</t>
  </si>
  <si>
    <t>IBZ</t>
  </si>
  <si>
    <t>Idaho Falls, ID</t>
  </si>
  <si>
    <t>IDA</t>
  </si>
  <si>
    <t>Ikaria Island</t>
  </si>
  <si>
    <t>JIK</t>
  </si>
  <si>
    <t>Iloilo</t>
  </si>
  <si>
    <t>ILO</t>
  </si>
  <si>
    <t>Indianapolis, IN</t>
  </si>
  <si>
    <t>IND</t>
  </si>
  <si>
    <t>Innsbruck</t>
  </si>
  <si>
    <t>INN</t>
  </si>
  <si>
    <t>International Falls, MN</t>
  </si>
  <si>
    <t>INL</t>
  </si>
  <si>
    <t>Invercargill</t>
  </si>
  <si>
    <t>IVC</t>
  </si>
  <si>
    <t>Inverness</t>
  </si>
  <si>
    <t>INV</t>
  </si>
  <si>
    <t>Inyokern, CA</t>
  </si>
  <si>
    <t>IYK</t>
  </si>
  <si>
    <t>Ioannina</t>
  </si>
  <si>
    <t>IOA</t>
  </si>
  <si>
    <t>Ipoh</t>
  </si>
  <si>
    <t>IPH</t>
  </si>
  <si>
    <t>Iqaluit, Nunavut</t>
  </si>
  <si>
    <t>YFB</t>
  </si>
  <si>
    <t>Irkutsk, Siberia</t>
  </si>
  <si>
    <t>IKT</t>
  </si>
  <si>
    <t>Iron Mountain, MI</t>
  </si>
  <si>
    <t>IMT</t>
  </si>
  <si>
    <t>Ironwood, MI</t>
  </si>
  <si>
    <t>IWD</t>
  </si>
  <si>
    <t>Islamabad-Rawalpindi</t>
  </si>
  <si>
    <t>Pakistan</t>
  </si>
  <si>
    <t>ISB</t>
  </si>
  <si>
    <t>Islay Island</t>
  </si>
  <si>
    <t>ILY</t>
  </si>
  <si>
    <t>Islip, NY</t>
  </si>
  <si>
    <t>ISP</t>
  </si>
  <si>
    <t>Istanbul</t>
  </si>
  <si>
    <t>SAW</t>
  </si>
  <si>
    <t>Ithaca, NY</t>
  </si>
  <si>
    <t>ITH</t>
  </si>
  <si>
    <t>Ivalo</t>
  </si>
  <si>
    <t>IVL</t>
  </si>
  <si>
    <t>Iwami</t>
  </si>
  <si>
    <t>IWJ</t>
  </si>
  <si>
    <t>Ixtapa</t>
  </si>
  <si>
    <t>ZIH</t>
  </si>
  <si>
    <t>Izmir</t>
  </si>
  <si>
    <t>ADB</t>
  </si>
  <si>
    <t>Izumo</t>
  </si>
  <si>
    <t>IZO</t>
  </si>
  <si>
    <t>Jackson Hole, WY</t>
  </si>
  <si>
    <t>JAC</t>
  </si>
  <si>
    <t>Jackson, MS</t>
  </si>
  <si>
    <t>JAN</t>
  </si>
  <si>
    <t>Jackson, TN</t>
  </si>
  <si>
    <t>MKL</t>
  </si>
  <si>
    <t>Jacksonville, FL</t>
  </si>
  <si>
    <t>JAX</t>
  </si>
  <si>
    <t>Jacksonville, NC</t>
  </si>
  <si>
    <t>OAJ</t>
  </si>
  <si>
    <t>Jakarta, Java</t>
  </si>
  <si>
    <t>JKT - All Airports</t>
  </si>
  <si>
    <t>Jalapa</t>
  </si>
  <si>
    <t>JAL</t>
  </si>
  <si>
    <t>Jamestown, ND</t>
  </si>
  <si>
    <t>JMS</t>
  </si>
  <si>
    <t>Jamestown, NY</t>
  </si>
  <si>
    <t>JHW</t>
  </si>
  <si>
    <t>Jeddah</t>
  </si>
  <si>
    <t>JED</t>
  </si>
  <si>
    <t>Jeju, Korea</t>
  </si>
  <si>
    <t>CJU</t>
  </si>
  <si>
    <t>Jerez de La Frontera</t>
  </si>
  <si>
    <t>XRY</t>
  </si>
  <si>
    <t>Jersey</t>
  </si>
  <si>
    <t>JER</t>
  </si>
  <si>
    <t>Jiamusi</t>
  </si>
  <si>
    <t>JMU</t>
  </si>
  <si>
    <t>Jijiga</t>
  </si>
  <si>
    <t>JIJ</t>
  </si>
  <si>
    <t>Joensuu</t>
  </si>
  <si>
    <t>JOE</t>
  </si>
  <si>
    <t>Johannesburg</t>
  </si>
  <si>
    <t>JNB</t>
  </si>
  <si>
    <t>Johnstown, PA</t>
  </si>
  <si>
    <t>JST</t>
  </si>
  <si>
    <t>Johor Bahru</t>
  </si>
  <si>
    <t>JHB</t>
  </si>
  <si>
    <t>Jonesboro, AR</t>
  </si>
  <si>
    <t>JBR</t>
  </si>
  <si>
    <t>Jonkoping</t>
  </si>
  <si>
    <t>JKG</t>
  </si>
  <si>
    <t>Joplin, MO</t>
  </si>
  <si>
    <t>JLN</t>
  </si>
  <si>
    <t>Juneau, AK</t>
  </si>
  <si>
    <t>JNU</t>
  </si>
  <si>
    <t>Jyvaskyla</t>
  </si>
  <si>
    <t>JYV</t>
  </si>
  <si>
    <t>Kabul</t>
  </si>
  <si>
    <t>Afghanistan</t>
  </si>
  <si>
    <t>KBL</t>
  </si>
  <si>
    <t>Kagoshima</t>
  </si>
  <si>
    <t>KOJ</t>
  </si>
  <si>
    <t>Kahului, Maui, HI</t>
  </si>
  <si>
    <t>OGG</t>
  </si>
  <si>
    <t>Kailua-Kona, HI</t>
  </si>
  <si>
    <t>KOA</t>
  </si>
  <si>
    <t>Kaitaia</t>
  </si>
  <si>
    <t>KAT</t>
  </si>
  <si>
    <t>Kajaani</t>
  </si>
  <si>
    <t>KAJ</t>
  </si>
  <si>
    <t>Kalamazoo, MI</t>
  </si>
  <si>
    <t>AZO</t>
  </si>
  <si>
    <t>Kalaupapa, Molokai, HI</t>
  </si>
  <si>
    <t>LUP</t>
  </si>
  <si>
    <t>Kalgoorlie, W.A.</t>
  </si>
  <si>
    <t>KGI</t>
  </si>
  <si>
    <t>Kalibo</t>
  </si>
  <si>
    <t>KLO</t>
  </si>
  <si>
    <t>Kaliningrad</t>
  </si>
  <si>
    <t>KGD</t>
  </si>
  <si>
    <t>Kalispell, MT</t>
  </si>
  <si>
    <t>FCA</t>
  </si>
  <si>
    <t>Kalmar</t>
  </si>
  <si>
    <t>KLR</t>
  </si>
  <si>
    <t>Kamloops, BC</t>
  </si>
  <si>
    <t>YKA</t>
  </si>
  <si>
    <t>Kamuela, Hawaii</t>
  </si>
  <si>
    <t>Kansas City, MO</t>
  </si>
  <si>
    <t>MCI</t>
  </si>
  <si>
    <t>Kaohsiung</t>
  </si>
  <si>
    <t>KHH</t>
  </si>
  <si>
    <t>Kapalua, Maui, HI</t>
  </si>
  <si>
    <t>JHM</t>
  </si>
  <si>
    <t>Karachi</t>
  </si>
  <si>
    <t>KHI</t>
  </si>
  <si>
    <t>Karaganda</t>
  </si>
  <si>
    <t>KGF</t>
  </si>
  <si>
    <t>Karlstad</t>
  </si>
  <si>
    <t>KSD</t>
  </si>
  <si>
    <t>Karratha, W.A.</t>
  </si>
  <si>
    <t>KTA</t>
  </si>
  <si>
    <t>Karup</t>
  </si>
  <si>
    <t>KRP</t>
  </si>
  <si>
    <t>Kashi</t>
  </si>
  <si>
    <t>KHG</t>
  </si>
  <si>
    <t>Kathmandu</t>
  </si>
  <si>
    <t>Nepal</t>
  </si>
  <si>
    <t>KTM</t>
  </si>
  <si>
    <t>Katowice</t>
  </si>
  <si>
    <t>KTW</t>
  </si>
  <si>
    <t>Kearney, NE</t>
  </si>
  <si>
    <t>EAR</t>
  </si>
  <si>
    <t>Kelowna, BC</t>
  </si>
  <si>
    <t>YLW</t>
  </si>
  <si>
    <t>Kenai, AK</t>
  </si>
  <si>
    <t>ENA</t>
  </si>
  <si>
    <t>Kenora, ON</t>
  </si>
  <si>
    <t>YQK</t>
  </si>
  <si>
    <t>Kerikeri</t>
  </si>
  <si>
    <t>KKE</t>
  </si>
  <si>
    <t>Ketchikan, AK</t>
  </si>
  <si>
    <t>KTN</t>
  </si>
  <si>
    <t>Key West, FL</t>
  </si>
  <si>
    <t>EYW</t>
  </si>
  <si>
    <t>Kharkov</t>
  </si>
  <si>
    <t>HRK</t>
  </si>
  <si>
    <t>Khartoum</t>
  </si>
  <si>
    <t>Sudan</t>
  </si>
  <si>
    <t>KRT</t>
  </si>
  <si>
    <t>Khon Kaen</t>
  </si>
  <si>
    <t>KKC</t>
  </si>
  <si>
    <t>Kiel</t>
  </si>
  <si>
    <t>KEL</t>
  </si>
  <si>
    <t>Kiev</t>
  </si>
  <si>
    <t>KBP</t>
  </si>
  <si>
    <t>Kigali</t>
  </si>
  <si>
    <t>Rwanda</t>
  </si>
  <si>
    <t>KGL</t>
  </si>
  <si>
    <t>Killeen, TX</t>
  </si>
  <si>
    <t>GRK</t>
  </si>
  <si>
    <t>King Salmon, AK</t>
  </si>
  <si>
    <t>AKN</t>
  </si>
  <si>
    <t>Kingman, AZ</t>
  </si>
  <si>
    <t>IGM</t>
  </si>
  <si>
    <t>Kingscote, Kangaroo Island, S.A.</t>
  </si>
  <si>
    <t>KGC</t>
  </si>
  <si>
    <t>Kingston</t>
  </si>
  <si>
    <t>Jamaica</t>
  </si>
  <si>
    <t>KIN</t>
  </si>
  <si>
    <t>KTP</t>
  </si>
  <si>
    <t>Kingston, ON</t>
  </si>
  <si>
    <t>YGK</t>
  </si>
  <si>
    <t>Kingstown</t>
  </si>
  <si>
    <t>St. Vincent</t>
  </si>
  <si>
    <t>SVD</t>
  </si>
  <si>
    <t>Kinshasa</t>
  </si>
  <si>
    <t>Zaire</t>
  </si>
  <si>
    <t>FIH</t>
  </si>
  <si>
    <t>Kirksville, MO</t>
  </si>
  <si>
    <t>IRK</t>
  </si>
  <si>
    <t>Kirkwall, Orkney Islands</t>
  </si>
  <si>
    <t>KOI</t>
  </si>
  <si>
    <t>Kiruna</t>
  </si>
  <si>
    <t>KRN</t>
  </si>
  <si>
    <t>Kisangani</t>
  </si>
  <si>
    <t>FKI</t>
  </si>
  <si>
    <t>Kittila</t>
  </si>
  <si>
    <t>KTT</t>
  </si>
  <si>
    <t>Klagenfurt</t>
  </si>
  <si>
    <t>KLU</t>
  </si>
  <si>
    <t>Klamath Falls, OR</t>
  </si>
  <si>
    <t>LMT</t>
  </si>
  <si>
    <t>Knoxville, TN</t>
  </si>
  <si>
    <t>TYS</t>
  </si>
  <si>
    <t>Kodiak, AK</t>
  </si>
  <si>
    <t>ADQ</t>
  </si>
  <si>
    <t>Koh Samui</t>
  </si>
  <si>
    <t>USM</t>
  </si>
  <si>
    <t>Kokkola</t>
  </si>
  <si>
    <t>KOK</t>
  </si>
  <si>
    <t>Komatsu</t>
  </si>
  <si>
    <t>KMQ</t>
  </si>
  <si>
    <t>Koror</t>
  </si>
  <si>
    <t>Palau</t>
  </si>
  <si>
    <t>ROR</t>
  </si>
  <si>
    <t>Kos</t>
  </si>
  <si>
    <t>KGS</t>
  </si>
  <si>
    <t>Kosrae</t>
  </si>
  <si>
    <t>Micronesia</t>
  </si>
  <si>
    <t>KSA</t>
  </si>
  <si>
    <t>Kota Bharu</t>
  </si>
  <si>
    <t>KBR</t>
  </si>
  <si>
    <t>Kota Kinabalu, Sabah</t>
  </si>
  <si>
    <t>BKI</t>
  </si>
  <si>
    <t>Krabi</t>
  </si>
  <si>
    <t>KBV</t>
  </si>
  <si>
    <t>Krakow</t>
  </si>
  <si>
    <t>KRK</t>
  </si>
  <si>
    <t>Kralendijk</t>
  </si>
  <si>
    <t>Bonaire</t>
  </si>
  <si>
    <t>BON</t>
  </si>
  <si>
    <t>Kramfors</t>
  </si>
  <si>
    <t>KRF</t>
  </si>
  <si>
    <t>Kristiansand</t>
  </si>
  <si>
    <t>KRS</t>
  </si>
  <si>
    <t>Kristianstad</t>
  </si>
  <si>
    <t>KID</t>
  </si>
  <si>
    <t>Kuala Lumpur</t>
  </si>
  <si>
    <t>Kuala Terengganu</t>
  </si>
  <si>
    <t>TGG</t>
  </si>
  <si>
    <t>Kuantan</t>
  </si>
  <si>
    <t>KUA</t>
  </si>
  <si>
    <t>Kuching, Sarawak</t>
  </si>
  <si>
    <t>KCH</t>
  </si>
  <si>
    <t>Kumamoto</t>
  </si>
  <si>
    <t>KMJ</t>
  </si>
  <si>
    <t>Kunming</t>
  </si>
  <si>
    <t>Kuopio</t>
  </si>
  <si>
    <t>KUO</t>
  </si>
  <si>
    <t>Kushiro</t>
  </si>
  <si>
    <t>KUH</t>
  </si>
  <si>
    <t>Kuwait</t>
  </si>
  <si>
    <t>KWI</t>
  </si>
  <si>
    <t>Kzyl Orda</t>
  </si>
  <si>
    <t>KZO</t>
  </si>
  <si>
    <t>La Coruna</t>
  </si>
  <si>
    <t>LCG</t>
  </si>
  <si>
    <t>La Crosse, WI</t>
  </si>
  <si>
    <t>LSE</t>
  </si>
  <si>
    <t>La Paz</t>
  </si>
  <si>
    <t>LAP</t>
  </si>
  <si>
    <t>Bolivia</t>
  </si>
  <si>
    <t>LPB</t>
  </si>
  <si>
    <t>La Romana</t>
  </si>
  <si>
    <t>Dominican Republic</t>
  </si>
  <si>
    <t>LRM</t>
  </si>
  <si>
    <t>La Serena</t>
  </si>
  <si>
    <t>LSC</t>
  </si>
  <si>
    <t>Lafayette, LA</t>
  </si>
  <si>
    <t>LFT</t>
  </si>
  <si>
    <t>Lagos</t>
  </si>
  <si>
    <t>LOS</t>
  </si>
  <si>
    <t>Lahad Datu, Sabah</t>
  </si>
  <si>
    <t>LDU</t>
  </si>
  <si>
    <t>Lahore</t>
  </si>
  <si>
    <t>LHE</t>
  </si>
  <si>
    <t>Lake Charles, LA</t>
  </si>
  <si>
    <t>LCH</t>
  </si>
  <si>
    <t>Lake Havasu City, AZ</t>
  </si>
  <si>
    <t>HII</t>
  </si>
  <si>
    <t>Lamezia Terme</t>
  </si>
  <si>
    <t>SUF</t>
  </si>
  <si>
    <t>Lanai City, Lanai, HI</t>
  </si>
  <si>
    <t>LNY</t>
  </si>
  <si>
    <t>Lancaster, PA</t>
  </si>
  <si>
    <t>LNS</t>
  </si>
  <si>
    <t>Langkawi</t>
  </si>
  <si>
    <t>LGK</t>
  </si>
  <si>
    <t>Lannion</t>
  </si>
  <si>
    <t>LAI</t>
  </si>
  <si>
    <t>Lansing, MI</t>
  </si>
  <si>
    <t>LAN</t>
  </si>
  <si>
    <t>Lanzhou</t>
  </si>
  <si>
    <t>LHW</t>
  </si>
  <si>
    <t>Laramie, WY</t>
  </si>
  <si>
    <t>LAR</t>
  </si>
  <si>
    <t>Laredo, TX</t>
  </si>
  <si>
    <t>LRD</t>
  </si>
  <si>
    <t>Larnaca</t>
  </si>
  <si>
    <t>Cyprus</t>
  </si>
  <si>
    <t>LCA</t>
  </si>
  <si>
    <t>Las Cruces, NM</t>
  </si>
  <si>
    <t>LRU</t>
  </si>
  <si>
    <t>Las Palmas, Grand Canary Island</t>
  </si>
  <si>
    <t>LPA</t>
  </si>
  <si>
    <t>Las Vegas, NV</t>
  </si>
  <si>
    <t>Latrobe, PA</t>
  </si>
  <si>
    <t>LBE</t>
  </si>
  <si>
    <t>Launceston, Tas.</t>
  </si>
  <si>
    <t>LST</t>
  </si>
  <si>
    <t>Laurel, MS</t>
  </si>
  <si>
    <t>PIB</t>
  </si>
  <si>
    <t>Lawton, OK</t>
  </si>
  <si>
    <t>LAW</t>
  </si>
  <si>
    <t>Lazaro Cardenas</t>
  </si>
  <si>
    <t>LZC</t>
  </si>
  <si>
    <t>Le Havre</t>
  </si>
  <si>
    <t>LEH</t>
  </si>
  <si>
    <t>Lebanon, NH</t>
  </si>
  <si>
    <t>LEB</t>
  </si>
  <si>
    <t>Leeds</t>
  </si>
  <si>
    <t>LBA</t>
  </si>
  <si>
    <t>Legaspi</t>
  </si>
  <si>
    <t>LGP</t>
  </si>
  <si>
    <t>Leipzig</t>
  </si>
  <si>
    <t>LEJ</t>
  </si>
  <si>
    <t>Leon</t>
  </si>
  <si>
    <t>BJX</t>
  </si>
  <si>
    <t>LEN</t>
  </si>
  <si>
    <t>Lerwick, Shetland Islands</t>
  </si>
  <si>
    <t>LSI</t>
  </si>
  <si>
    <t>Lethbridge, AB</t>
  </si>
  <si>
    <t>YQL</t>
  </si>
  <si>
    <t>Lewiston, ID</t>
  </si>
  <si>
    <t>LWS</t>
  </si>
  <si>
    <t>Lewiston, ME</t>
  </si>
  <si>
    <t>LEW</t>
  </si>
  <si>
    <t>Lewistown, MT</t>
  </si>
  <si>
    <t>LWT</t>
  </si>
  <si>
    <t>Lexington, KY</t>
  </si>
  <si>
    <t>LEX</t>
  </si>
  <si>
    <t>Lhasa, Tibet</t>
  </si>
  <si>
    <t>LXA</t>
  </si>
  <si>
    <t>Liberal, KS</t>
  </si>
  <si>
    <t>LBL</t>
  </si>
  <si>
    <t>Liberia</t>
  </si>
  <si>
    <t>Costa Rica</t>
  </si>
  <si>
    <t>LIR</t>
  </si>
  <si>
    <t>Libreville</t>
  </si>
  <si>
    <t>Gabon</t>
  </si>
  <si>
    <t>LBV</t>
  </si>
  <si>
    <t>Lihue, Kauai, HI</t>
  </si>
  <si>
    <t>LIH</t>
  </si>
  <si>
    <t>Lijiang City</t>
  </si>
  <si>
    <t>LJG</t>
  </si>
  <si>
    <t>Lille</t>
  </si>
  <si>
    <t>LIL</t>
  </si>
  <si>
    <t>Lilongwe</t>
  </si>
  <si>
    <t>LLW</t>
  </si>
  <si>
    <t>Lima</t>
  </si>
  <si>
    <t>LIM</t>
  </si>
  <si>
    <t>Limoges</t>
  </si>
  <si>
    <t>LIG</t>
  </si>
  <si>
    <t>Lincang</t>
  </si>
  <si>
    <t>LNJ</t>
  </si>
  <si>
    <t>Lincoln, NE</t>
  </si>
  <si>
    <t>LNK</t>
  </si>
  <si>
    <t>Linkoping</t>
  </si>
  <si>
    <t>LPI</t>
  </si>
  <si>
    <t>Linz</t>
  </si>
  <si>
    <t>LNZ</t>
  </si>
  <si>
    <t>Lisbon</t>
  </si>
  <si>
    <t>LIS</t>
  </si>
  <si>
    <t>Little Rock, AR</t>
  </si>
  <si>
    <t>LIT</t>
  </si>
  <si>
    <t>Liverpool</t>
  </si>
  <si>
    <t>LPL</t>
  </si>
  <si>
    <t>Ljubljana</t>
  </si>
  <si>
    <t>Slovenia</t>
  </si>
  <si>
    <t>LJU</t>
  </si>
  <si>
    <t>Logrono</t>
  </si>
  <si>
    <t>RJL</t>
  </si>
  <si>
    <t>Lome</t>
  </si>
  <si>
    <t>Togo</t>
  </si>
  <si>
    <t>LFW</t>
  </si>
  <si>
    <t>LCY</t>
  </si>
  <si>
    <t>LON - All Airports</t>
  </si>
  <si>
    <t>STN</t>
  </si>
  <si>
    <t>London, ON</t>
  </si>
  <si>
    <t>YXU</t>
  </si>
  <si>
    <t>Londonderry</t>
  </si>
  <si>
    <t>LDY</t>
  </si>
  <si>
    <t>Long Banga</t>
  </si>
  <si>
    <t>LBP</t>
  </si>
  <si>
    <t>Long Beach, CA</t>
  </si>
  <si>
    <t>LGB</t>
  </si>
  <si>
    <t>Longreach, Qld.</t>
  </si>
  <si>
    <t>LRE</t>
  </si>
  <si>
    <t>Longview, TX</t>
  </si>
  <si>
    <t>GGG</t>
  </si>
  <si>
    <t>Longyearbyen, Svalbard</t>
  </si>
  <si>
    <t>LYR</t>
  </si>
  <si>
    <t>Loreto</t>
  </si>
  <si>
    <t>LTO</t>
  </si>
  <si>
    <t>Lorient</t>
  </si>
  <si>
    <t>LRT</t>
  </si>
  <si>
    <t>Los Angeles, CA</t>
  </si>
  <si>
    <t>QLA-All</t>
  </si>
  <si>
    <t>Los Cabos</t>
  </si>
  <si>
    <t>SJD</t>
  </si>
  <si>
    <t>Louisville, KY, USA</t>
  </si>
  <si>
    <t>SDF</t>
  </si>
  <si>
    <t>Lourdes</t>
  </si>
  <si>
    <t>LDE</t>
  </si>
  <si>
    <t>Luanda</t>
  </si>
  <si>
    <t>LAD</t>
  </si>
  <si>
    <t>Lubbock, TX</t>
  </si>
  <si>
    <t>LBB</t>
  </si>
  <si>
    <t>Lubumbashi</t>
  </si>
  <si>
    <t>FBM</t>
  </si>
  <si>
    <t>Lugano</t>
  </si>
  <si>
    <t>LUG</t>
  </si>
  <si>
    <t>Lugansk</t>
  </si>
  <si>
    <t>VSG</t>
  </si>
  <si>
    <t>Lukla</t>
  </si>
  <si>
    <t>LUA</t>
  </si>
  <si>
    <t>Lulea</t>
  </si>
  <si>
    <t>LLA</t>
  </si>
  <si>
    <t>Lusaka</t>
  </si>
  <si>
    <t>Zambia</t>
  </si>
  <si>
    <t>LUN</t>
  </si>
  <si>
    <t>Luton</t>
  </si>
  <si>
    <t>LTN</t>
  </si>
  <si>
    <t>Luxembourg</t>
  </si>
  <si>
    <t>LUX</t>
  </si>
  <si>
    <t>Luxor</t>
  </si>
  <si>
    <t>LXR</t>
  </si>
  <si>
    <t>Lycksele</t>
  </si>
  <si>
    <t>LYC</t>
  </si>
  <si>
    <t>Lynchburg, VA</t>
  </si>
  <si>
    <t>LYH</t>
  </si>
  <si>
    <t>Lyon</t>
  </si>
  <si>
    <t>LYS</t>
  </si>
  <si>
    <t>Mackay, Qld.</t>
  </si>
  <si>
    <t>MKY</t>
  </si>
  <si>
    <t>Macon, GA</t>
  </si>
  <si>
    <t>MCN</t>
  </si>
  <si>
    <t>Madison, WI</t>
  </si>
  <si>
    <t>MSN</t>
  </si>
  <si>
    <t>Madrid</t>
  </si>
  <si>
    <t>Mae Hong Son</t>
  </si>
  <si>
    <t>HGN</t>
  </si>
  <si>
    <t>Magdalens Islands, PQ</t>
  </si>
  <si>
    <t>Mahebourg</t>
  </si>
  <si>
    <t>Mauritius</t>
  </si>
  <si>
    <t>MRU</t>
  </si>
  <si>
    <t>Majuro</t>
  </si>
  <si>
    <t>Marshall Islands</t>
  </si>
  <si>
    <t>MAJ</t>
  </si>
  <si>
    <t>Mala Mala</t>
  </si>
  <si>
    <t>AAM</t>
  </si>
  <si>
    <t>Malabo, Bioko Island</t>
  </si>
  <si>
    <t>Equatorial Guinea</t>
  </si>
  <si>
    <t>SSG</t>
  </si>
  <si>
    <t>Malaga</t>
  </si>
  <si>
    <t>AGP</t>
  </si>
  <si>
    <t>Maldives</t>
  </si>
  <si>
    <t>MLE</t>
  </si>
  <si>
    <t>Malmo</t>
  </si>
  <si>
    <t>MMA - All Airports</t>
  </si>
  <si>
    <t>MMX</t>
  </si>
  <si>
    <t>Managua</t>
  </si>
  <si>
    <t>Nicaragua</t>
  </si>
  <si>
    <t>MGA</t>
  </si>
  <si>
    <t>Manama</t>
  </si>
  <si>
    <t>Bahrain</t>
  </si>
  <si>
    <t>BAH</t>
  </si>
  <si>
    <t>Manaus</t>
  </si>
  <si>
    <t>MAO</t>
  </si>
  <si>
    <t>Manchester</t>
  </si>
  <si>
    <t>MAN</t>
  </si>
  <si>
    <t>Manchester, NH</t>
  </si>
  <si>
    <t>MHT</t>
  </si>
  <si>
    <t>Mangrove Cay, Andros Island</t>
  </si>
  <si>
    <t>MAY</t>
  </si>
  <si>
    <t>Manhattan, KS</t>
  </si>
  <si>
    <t>MHK</t>
  </si>
  <si>
    <t>Manila</t>
  </si>
  <si>
    <t>Manistee, MI</t>
  </si>
  <si>
    <t>MBL</t>
  </si>
  <si>
    <t>Manzanillo</t>
  </si>
  <si>
    <t>ZLO</t>
  </si>
  <si>
    <t>Manzini</t>
  </si>
  <si>
    <t>Swaziland</t>
  </si>
  <si>
    <t>MTS</t>
  </si>
  <si>
    <t>Mao, Minorca</t>
  </si>
  <si>
    <t>MAH</t>
  </si>
  <si>
    <t>Maputo</t>
  </si>
  <si>
    <t>Mozambique</t>
  </si>
  <si>
    <t>MPM</t>
  </si>
  <si>
    <t>Maracaibo</t>
  </si>
  <si>
    <t>MAR</t>
  </si>
  <si>
    <t>Mariehamn, Aland</t>
  </si>
  <si>
    <t>MHQ</t>
  </si>
  <si>
    <t>Marilia</t>
  </si>
  <si>
    <t>MII</t>
  </si>
  <si>
    <t>Marion, IL</t>
  </si>
  <si>
    <t>MWA</t>
  </si>
  <si>
    <t>Mariupol</t>
  </si>
  <si>
    <t>MPW</t>
  </si>
  <si>
    <t>Maroochydore, Qld.</t>
  </si>
  <si>
    <t>MCY</t>
  </si>
  <si>
    <t>Marquette, MI</t>
  </si>
  <si>
    <t>MQT</t>
  </si>
  <si>
    <t>Marrakech</t>
  </si>
  <si>
    <t>RAK</t>
  </si>
  <si>
    <t>Marseille</t>
  </si>
  <si>
    <t>MRS</t>
  </si>
  <si>
    <t>Marsh Harbour, Abaco Island</t>
  </si>
  <si>
    <t>MHH</t>
  </si>
  <si>
    <t>Martha's Vineyard, MA</t>
  </si>
  <si>
    <t>MVY</t>
  </si>
  <si>
    <t>Maseru</t>
  </si>
  <si>
    <t>Lesotho</t>
  </si>
  <si>
    <t>MSU</t>
  </si>
  <si>
    <t>Mason City, IA</t>
  </si>
  <si>
    <t>MCW</t>
  </si>
  <si>
    <t>Massena, NY</t>
  </si>
  <si>
    <t>MSS</t>
  </si>
  <si>
    <t>Matsu</t>
  </si>
  <si>
    <t>MFK</t>
  </si>
  <si>
    <t>Matsuyama</t>
  </si>
  <si>
    <t>MYJ</t>
  </si>
  <si>
    <t>Mazatlan</t>
  </si>
  <si>
    <t>MZT</t>
  </si>
  <si>
    <t>McAllen, TX</t>
  </si>
  <si>
    <t>MFE</t>
  </si>
  <si>
    <t>McCook, NE</t>
  </si>
  <si>
    <t>MCK</t>
  </si>
  <si>
    <t>Medan, Sumatra</t>
  </si>
  <si>
    <t>MES</t>
  </si>
  <si>
    <t>Medellin</t>
  </si>
  <si>
    <t>MDE</t>
  </si>
  <si>
    <t>Medford, OR</t>
  </si>
  <si>
    <t>MFR</t>
  </si>
  <si>
    <t>Medicine Hat, AB</t>
  </si>
  <si>
    <t>YXH</t>
  </si>
  <si>
    <t>Melbourne, FL</t>
  </si>
  <si>
    <t>MLB</t>
  </si>
  <si>
    <t>Melbourne, Vic.</t>
  </si>
  <si>
    <t>AVV</t>
  </si>
  <si>
    <t>Melilla</t>
  </si>
  <si>
    <t>MLN</t>
  </si>
  <si>
    <t>Memanbetsu</t>
  </si>
  <si>
    <t>MMB</t>
  </si>
  <si>
    <t>Memphis, TN</t>
  </si>
  <si>
    <t>MEM</t>
  </si>
  <si>
    <t>Mendoza</t>
  </si>
  <si>
    <t>MDZ</t>
  </si>
  <si>
    <t>Merida</t>
  </si>
  <si>
    <t>MID</t>
  </si>
  <si>
    <t>Meridian, MS</t>
  </si>
  <si>
    <t>MEI</t>
  </si>
  <si>
    <t>Merimbula, N.S.W.</t>
  </si>
  <si>
    <t>MIM</t>
  </si>
  <si>
    <t>Metz</t>
  </si>
  <si>
    <t>ETZ</t>
  </si>
  <si>
    <t>Mexicali</t>
  </si>
  <si>
    <t>MXL</t>
  </si>
  <si>
    <t>Mexico City</t>
  </si>
  <si>
    <t>Miami, FL</t>
  </si>
  <si>
    <t>Mian Yang</t>
  </si>
  <si>
    <t>MIG</t>
  </si>
  <si>
    <t>Midland, TX</t>
  </si>
  <si>
    <t>MAF</t>
  </si>
  <si>
    <t>Mikonos</t>
  </si>
  <si>
    <t>JMK</t>
  </si>
  <si>
    <t>Milan</t>
  </si>
  <si>
    <t>LIN</t>
  </si>
  <si>
    <t>MIL - All</t>
  </si>
  <si>
    <t>MXP</t>
  </si>
  <si>
    <t>Mildura, Vic.</t>
  </si>
  <si>
    <t>MQL</t>
  </si>
  <si>
    <t>Miles City, MT</t>
  </si>
  <si>
    <t>MLS</t>
  </si>
  <si>
    <t>Milwaukee, WI</t>
  </si>
  <si>
    <t>MKE</t>
  </si>
  <si>
    <t>Minneapolis, MN</t>
  </si>
  <si>
    <t>MSP</t>
  </si>
  <si>
    <t>Minot, ND</t>
  </si>
  <si>
    <t>MOT</t>
  </si>
  <si>
    <t>Minsk</t>
  </si>
  <si>
    <t>Belarus</t>
  </si>
  <si>
    <t>MHP</t>
  </si>
  <si>
    <t>MSQ</t>
  </si>
  <si>
    <t>Miri, Sarawak</t>
  </si>
  <si>
    <t>MYY</t>
  </si>
  <si>
    <t>Misawa</t>
  </si>
  <si>
    <t>MSJ</t>
  </si>
  <si>
    <t>Missoula, MT</t>
  </si>
  <si>
    <t>MSO</t>
  </si>
  <si>
    <t>Miyazaki</t>
  </si>
  <si>
    <t>KMI</t>
  </si>
  <si>
    <t>Mobile, AL</t>
  </si>
  <si>
    <t>MOB</t>
  </si>
  <si>
    <t>Modesto, CA</t>
  </si>
  <si>
    <t>MOD</t>
  </si>
  <si>
    <t>Mogadishu</t>
  </si>
  <si>
    <t>Somalia</t>
  </si>
  <si>
    <t>MGQ</t>
  </si>
  <si>
    <t>Moline, IL</t>
  </si>
  <si>
    <t>MLI</t>
  </si>
  <si>
    <t>Mombasa</t>
  </si>
  <si>
    <t>Kenya</t>
  </si>
  <si>
    <t>MBA</t>
  </si>
  <si>
    <t>Monastir</t>
  </si>
  <si>
    <t>MIR</t>
  </si>
  <si>
    <t>Monclova</t>
  </si>
  <si>
    <t>LOV</t>
  </si>
  <si>
    <t>Moncton, NB</t>
  </si>
  <si>
    <t>YQM</t>
  </si>
  <si>
    <t>Monroe, LA</t>
  </si>
  <si>
    <t>MLU</t>
  </si>
  <si>
    <t>Monrovia</t>
  </si>
  <si>
    <t>ROB</t>
  </si>
  <si>
    <t>Mont-Joli, PQ</t>
  </si>
  <si>
    <t>YYY</t>
  </si>
  <si>
    <t>Montego Bay</t>
  </si>
  <si>
    <t>MBJ</t>
  </si>
  <si>
    <t>Monterey, CA</t>
  </si>
  <si>
    <t>MRY</t>
  </si>
  <si>
    <t>Monterrey</t>
  </si>
  <si>
    <t>MTY</t>
  </si>
  <si>
    <t>Montevideo</t>
  </si>
  <si>
    <t>Uruguay</t>
  </si>
  <si>
    <t>MVD</t>
  </si>
  <si>
    <t>Montgomery, AL</t>
  </si>
  <si>
    <t>MGM</t>
  </si>
  <si>
    <t>Montpellier</t>
  </si>
  <si>
    <t>MPL</t>
  </si>
  <si>
    <t>Montreal, PQ</t>
  </si>
  <si>
    <t>YMQ-All</t>
  </si>
  <si>
    <t>YUL</t>
  </si>
  <si>
    <t>YMQ All</t>
  </si>
  <si>
    <t>Montrose, CO</t>
  </si>
  <si>
    <t>MTJ</t>
  </si>
  <si>
    <t>MXX</t>
  </si>
  <si>
    <t>Moree, N.S.W.</t>
  </si>
  <si>
    <t>MRZ</t>
  </si>
  <si>
    <t>Morelia</t>
  </si>
  <si>
    <t>MLM</t>
  </si>
  <si>
    <t>Morgantown, WV</t>
  </si>
  <si>
    <t>MGW</t>
  </si>
  <si>
    <t>Moroni</t>
  </si>
  <si>
    <t>Comoro Islands</t>
  </si>
  <si>
    <t>HAH</t>
  </si>
  <si>
    <t>Moruya, N.S.W.</t>
  </si>
  <si>
    <t>MYA</t>
  </si>
  <si>
    <t>Moscow</t>
  </si>
  <si>
    <t>MOW All</t>
  </si>
  <si>
    <t>VKO</t>
  </si>
  <si>
    <t>Moses Lake, WA</t>
  </si>
  <si>
    <t>MWH</t>
  </si>
  <si>
    <t>Mount Gambier, S.A.</t>
  </si>
  <si>
    <t>MGB</t>
  </si>
  <si>
    <t>Mount Isa, Qld.</t>
  </si>
  <si>
    <t>ISA</t>
  </si>
  <si>
    <t>Mudanjiang</t>
  </si>
  <si>
    <t>MDG</t>
  </si>
  <si>
    <t>Mulhouse</t>
  </si>
  <si>
    <t>EAP - All</t>
  </si>
  <si>
    <t>MLH</t>
  </si>
  <si>
    <t>Mulu</t>
  </si>
  <si>
    <t>MZV</t>
  </si>
  <si>
    <t>Mumbai (Bombay)</t>
  </si>
  <si>
    <t>Munich</t>
  </si>
  <si>
    <t>Munster</t>
  </si>
  <si>
    <t>FMO</t>
  </si>
  <si>
    <t>Murcia</t>
  </si>
  <si>
    <t>MJV</t>
  </si>
  <si>
    <t>Murmansk</t>
  </si>
  <si>
    <t>MMK</t>
  </si>
  <si>
    <t>Muscat</t>
  </si>
  <si>
    <t>Oman</t>
  </si>
  <si>
    <t>MCT</t>
  </si>
  <si>
    <t>Muscle Shoals, AL</t>
  </si>
  <si>
    <t>MSL</t>
  </si>
  <si>
    <t>Muskegon, MI</t>
  </si>
  <si>
    <t>MKG</t>
  </si>
  <si>
    <t>Myrtle Beach, SC</t>
  </si>
  <si>
    <t>MYR</t>
  </si>
  <si>
    <t>Mytilene, Lesbos Island</t>
  </si>
  <si>
    <t>MJT</t>
  </si>
  <si>
    <t>N'Djamena</t>
  </si>
  <si>
    <t>Chad</t>
  </si>
  <si>
    <t>NDJ</t>
  </si>
  <si>
    <t>Nadi</t>
  </si>
  <si>
    <t>Fiji</t>
  </si>
  <si>
    <t>NAN</t>
  </si>
  <si>
    <t>Nador</t>
  </si>
  <si>
    <t>NDR</t>
  </si>
  <si>
    <t>Nagasaki</t>
  </si>
  <si>
    <t>NGS</t>
  </si>
  <si>
    <t>Nagoya</t>
  </si>
  <si>
    <t>NGO</t>
  </si>
  <si>
    <t>NKM</t>
  </si>
  <si>
    <t>Naha, Okinawa</t>
  </si>
  <si>
    <t>OKA</t>
  </si>
  <si>
    <t>Nairobi</t>
  </si>
  <si>
    <t>NBO</t>
  </si>
  <si>
    <t>Nakhon Si Thammarat</t>
  </si>
  <si>
    <t>NST</t>
  </si>
  <si>
    <t>Nanaimo, BC</t>
  </si>
  <si>
    <t>YCD</t>
  </si>
  <si>
    <t>Nanchang</t>
  </si>
  <si>
    <t>KHN</t>
  </si>
  <si>
    <t>Nangen</t>
  </si>
  <si>
    <t>LZN</t>
  </si>
  <si>
    <t>Nanjing</t>
  </si>
  <si>
    <t>NKG</t>
  </si>
  <si>
    <t>Nanki Shirahama</t>
  </si>
  <si>
    <t>SHM</t>
  </si>
  <si>
    <t>Nanning</t>
  </si>
  <si>
    <t>NNG</t>
  </si>
  <si>
    <t>Nantes</t>
  </si>
  <si>
    <t>NTE</t>
  </si>
  <si>
    <t>Nantucket, MA</t>
  </si>
  <si>
    <t>ACK</t>
  </si>
  <si>
    <t>Napier</t>
  </si>
  <si>
    <t>NPE</t>
  </si>
  <si>
    <t>Naples</t>
  </si>
  <si>
    <t>NAP</t>
  </si>
  <si>
    <t>Naples, FL</t>
  </si>
  <si>
    <t>APF</t>
  </si>
  <si>
    <t>Narrabri, N.S.W.</t>
  </si>
  <si>
    <t>NAA</t>
  </si>
  <si>
    <t>Narrandera, N.S.W.</t>
  </si>
  <si>
    <t>NRA</t>
  </si>
  <si>
    <t>Narvik</t>
  </si>
  <si>
    <t>NVK</t>
  </si>
  <si>
    <t>Naryan Mar</t>
  </si>
  <si>
    <t>NNM</t>
  </si>
  <si>
    <t>Nashville, TN</t>
  </si>
  <si>
    <t>BNA</t>
  </si>
  <si>
    <t>Nassau</t>
  </si>
  <si>
    <t>NAS</t>
  </si>
  <si>
    <t>PID</t>
  </si>
  <si>
    <t>Naze, Amami-O Island</t>
  </si>
  <si>
    <t>ASJ</t>
  </si>
  <si>
    <t>Nelson</t>
  </si>
  <si>
    <t>NSN</t>
  </si>
  <si>
    <t>Nelspruit</t>
  </si>
  <si>
    <t>MQP</t>
  </si>
  <si>
    <t>New Bern, NC</t>
  </si>
  <si>
    <t>EWN</t>
  </si>
  <si>
    <t>New Haven, CT</t>
  </si>
  <si>
    <t>HVN</t>
  </si>
  <si>
    <t>New Orleans, LA</t>
  </si>
  <si>
    <t>MSY</t>
  </si>
  <si>
    <t>New York, NY</t>
  </si>
  <si>
    <t>NYC -All</t>
  </si>
  <si>
    <t>Newark, NJ</t>
  </si>
  <si>
    <t>Newburgh, NY</t>
  </si>
  <si>
    <t>SWF</t>
  </si>
  <si>
    <t>Newcastle</t>
  </si>
  <si>
    <t>NCL</t>
  </si>
  <si>
    <t>Newcastle, N.S.W.</t>
  </si>
  <si>
    <t>NTL</t>
  </si>
  <si>
    <t>Newman, W.A.</t>
  </si>
  <si>
    <t>ZNE</t>
  </si>
  <si>
    <t>Newport News, VA</t>
  </si>
  <si>
    <t>PHF</t>
  </si>
  <si>
    <t>Niamey</t>
  </si>
  <si>
    <t>Niger</t>
  </si>
  <si>
    <t>NIM</t>
  </si>
  <si>
    <t>Nice</t>
  </si>
  <si>
    <t>NCE</t>
  </si>
  <si>
    <t>Niigata</t>
  </si>
  <si>
    <t>KIJ</t>
  </si>
  <si>
    <t>Ningbo</t>
  </si>
  <si>
    <t>NGB</t>
  </si>
  <si>
    <t>Nizhniy Novgorod</t>
  </si>
  <si>
    <t>GOJ</t>
  </si>
  <si>
    <t>Nome, AK</t>
  </si>
  <si>
    <t>OME</t>
  </si>
  <si>
    <t>Norfolk, VA</t>
  </si>
  <si>
    <t>ORF</t>
  </si>
  <si>
    <t>Norrkoping</t>
  </si>
  <si>
    <t>NRK</t>
  </si>
  <si>
    <t>North Bay, ON</t>
  </si>
  <si>
    <t>YYB</t>
  </si>
  <si>
    <t>North Bend, OR</t>
  </si>
  <si>
    <t>OTH</t>
  </si>
  <si>
    <t>North Eleuthera</t>
  </si>
  <si>
    <t>ELH</t>
  </si>
  <si>
    <t>North Platte, NE</t>
  </si>
  <si>
    <t>LBF</t>
  </si>
  <si>
    <t>Norwich</t>
  </si>
  <si>
    <t>NWI</t>
  </si>
  <si>
    <t>Nouakchott</t>
  </si>
  <si>
    <t>Mauritania</t>
  </si>
  <si>
    <t>NKC</t>
  </si>
  <si>
    <t>Noumea</t>
  </si>
  <si>
    <t>New Caledonia</t>
  </si>
  <si>
    <t>GEA</t>
  </si>
  <si>
    <t>NOU</t>
  </si>
  <si>
    <t>Novosibirsk, Siberia</t>
  </si>
  <si>
    <t>OVB</t>
  </si>
  <si>
    <t>Nuevo Laredo</t>
  </si>
  <si>
    <t>NLD</t>
  </si>
  <si>
    <t>Nuremberg</t>
  </si>
  <si>
    <t>NUE</t>
  </si>
  <si>
    <t>Oakland, CA</t>
  </si>
  <si>
    <t>OAK</t>
  </si>
  <si>
    <t>Oaxaca</t>
  </si>
  <si>
    <t>OAX</t>
  </si>
  <si>
    <t>Obihiro</t>
  </si>
  <si>
    <t>OBO</t>
  </si>
  <si>
    <t>Ocho Rios</t>
  </si>
  <si>
    <t>OCJ</t>
  </si>
  <si>
    <t>Odate Noshiro</t>
  </si>
  <si>
    <t>ONJ</t>
  </si>
  <si>
    <t>Odessa</t>
  </si>
  <si>
    <t>ODS</t>
  </si>
  <si>
    <t>Ogdensburg, NY</t>
  </si>
  <si>
    <t>OGS</t>
  </si>
  <si>
    <t>Oita</t>
  </si>
  <si>
    <t>OIT</t>
  </si>
  <si>
    <t>Oklahoma City, OK</t>
  </si>
  <si>
    <t>OKC</t>
  </si>
  <si>
    <t>Olbia, Sardinia</t>
  </si>
  <si>
    <t>OLB</t>
  </si>
  <si>
    <t>Olympic Dam, S.A.</t>
  </si>
  <si>
    <t>OLP</t>
  </si>
  <si>
    <t>Omaha, NE</t>
  </si>
  <si>
    <t>OMA</t>
  </si>
  <si>
    <t>Omsk, Siberia</t>
  </si>
  <si>
    <t>OMS</t>
  </si>
  <si>
    <t>Ontario, CA</t>
  </si>
  <si>
    <t>ONT</t>
  </si>
  <si>
    <t>Orange County, CA</t>
  </si>
  <si>
    <t>SNA</t>
  </si>
  <si>
    <t>Orange, N.S.W.</t>
  </si>
  <si>
    <t>OAG</t>
  </si>
  <si>
    <t>Oranjestad</t>
  </si>
  <si>
    <t>Aruba</t>
  </si>
  <si>
    <t>AUA</t>
  </si>
  <si>
    <t>St. Eustatius</t>
  </si>
  <si>
    <t>EUX</t>
  </si>
  <si>
    <t>Orebro</t>
  </si>
  <si>
    <t>ORB</t>
  </si>
  <si>
    <t>Orlando, FL</t>
  </si>
  <si>
    <t>Ornskoldsvik</t>
  </si>
  <si>
    <t>OER</t>
  </si>
  <si>
    <t>Osaka</t>
  </si>
  <si>
    <t>ITM</t>
  </si>
  <si>
    <t>KIX</t>
  </si>
  <si>
    <t>OSA - All Airports</t>
  </si>
  <si>
    <t>Oshkosh, WI</t>
  </si>
  <si>
    <t>OSH</t>
  </si>
  <si>
    <t>Oslo</t>
  </si>
  <si>
    <t>OSL</t>
  </si>
  <si>
    <t>Osorno</t>
  </si>
  <si>
    <t>ZOS</t>
  </si>
  <si>
    <t>Ostersund</t>
  </si>
  <si>
    <t>OSD</t>
  </si>
  <si>
    <t>Ostrava</t>
  </si>
  <si>
    <t>Czech Republic</t>
  </si>
  <si>
    <t>OSR</t>
  </si>
  <si>
    <t>Ottawa, ON</t>
  </si>
  <si>
    <t>YOW</t>
  </si>
  <si>
    <t>Ouagadougou</t>
  </si>
  <si>
    <t>Burkina Faso</t>
  </si>
  <si>
    <t>OUA</t>
  </si>
  <si>
    <t>Oulu</t>
  </si>
  <si>
    <t>OUL</t>
  </si>
  <si>
    <t>Owensboro, KY</t>
  </si>
  <si>
    <t>OWB</t>
  </si>
  <si>
    <t>Oxnard, CA</t>
  </si>
  <si>
    <t>OXR</t>
  </si>
  <si>
    <t>Paderborn</t>
  </si>
  <si>
    <t>PAD</t>
  </si>
  <si>
    <t>Paducah, KY</t>
  </si>
  <si>
    <t>PAH</t>
  </si>
  <si>
    <t>Page, AZ</t>
  </si>
  <si>
    <t>PGA</t>
  </si>
  <si>
    <t>Pago Pago, Tutuila</t>
  </si>
  <si>
    <t>American Samoa</t>
  </si>
  <si>
    <t>PPG</t>
  </si>
  <si>
    <t>Pajala</t>
  </si>
  <si>
    <t>PJA</t>
  </si>
  <si>
    <t>Palembang, Sumatra</t>
  </si>
  <si>
    <t>PLM</t>
  </si>
  <si>
    <t>Palermo, Sicily</t>
  </si>
  <si>
    <t>PMO</t>
  </si>
  <si>
    <t>Palm Springs, CA</t>
  </si>
  <si>
    <t>PSP</t>
  </si>
  <si>
    <t>Palma, Mallorca</t>
  </si>
  <si>
    <t>PMI</t>
  </si>
  <si>
    <t>Palmas</t>
  </si>
  <si>
    <t>PMW</t>
  </si>
  <si>
    <t>Palmerston North</t>
  </si>
  <si>
    <t>PMR</t>
  </si>
  <si>
    <t>Pamplona</t>
  </si>
  <si>
    <t>PNA</t>
  </si>
  <si>
    <t>Panama City</t>
  </si>
  <si>
    <t>Panama</t>
  </si>
  <si>
    <t>PTY</t>
  </si>
  <si>
    <t>Panama City, FL</t>
  </si>
  <si>
    <t>PFN</t>
  </si>
  <si>
    <t>Papeete, Tahiti</t>
  </si>
  <si>
    <t>PPT</t>
  </si>
  <si>
    <t>Paphos</t>
  </si>
  <si>
    <t>PFO</t>
  </si>
  <si>
    <t>Paraburdoo, W.A.</t>
  </si>
  <si>
    <t>PBO</t>
  </si>
  <si>
    <t>Paramaribo</t>
  </si>
  <si>
    <t>Suriname</t>
  </si>
  <si>
    <t>PBM</t>
  </si>
  <si>
    <t>Paris</t>
  </si>
  <si>
    <t>ORY</t>
  </si>
  <si>
    <t>PAR -All</t>
  </si>
  <si>
    <t>Parkersburg, WV</t>
  </si>
  <si>
    <t>PKB</t>
  </si>
  <si>
    <t>Parkes, N.S.W.</t>
  </si>
  <si>
    <t>PKE</t>
  </si>
  <si>
    <t>Pasco, WA</t>
  </si>
  <si>
    <t>PSC</t>
  </si>
  <si>
    <t>Pau</t>
  </si>
  <si>
    <t>PUF</t>
  </si>
  <si>
    <t>Pellston, MI</t>
  </si>
  <si>
    <t>PLN</t>
  </si>
  <si>
    <t>Penang, Penang Island</t>
  </si>
  <si>
    <t>PEN</t>
  </si>
  <si>
    <t>Pendleton, OR</t>
  </si>
  <si>
    <t>PDT</t>
  </si>
  <si>
    <t>Pensacola, FL</t>
  </si>
  <si>
    <t>PNS</t>
  </si>
  <si>
    <t>Penticton, BC</t>
  </si>
  <si>
    <t>YYF</t>
  </si>
  <si>
    <t>Peoria, IL</t>
  </si>
  <si>
    <t>PIA</t>
  </si>
  <si>
    <t>Perpignan</t>
  </si>
  <si>
    <t>PGF</t>
  </si>
  <si>
    <t>Perth, W.A.</t>
  </si>
  <si>
    <t>PER</t>
  </si>
  <si>
    <t>Perugia</t>
  </si>
  <si>
    <t>PEG</t>
  </si>
  <si>
    <t>Peshawar</t>
  </si>
  <si>
    <t>PEW</t>
  </si>
  <si>
    <t>Petropavlovsk-Kamchatsky, Siberia</t>
  </si>
  <si>
    <t>PKC</t>
  </si>
  <si>
    <t>Philadelphia, PA</t>
  </si>
  <si>
    <t>PHL</t>
  </si>
  <si>
    <t>Philipsburg</t>
  </si>
  <si>
    <t>St. Maarten</t>
  </si>
  <si>
    <t>SXM</t>
  </si>
  <si>
    <t>Phitsanulok</t>
  </si>
  <si>
    <t>PHS</t>
  </si>
  <si>
    <t>Phnom Penh</t>
  </si>
  <si>
    <t>Cambodia</t>
  </si>
  <si>
    <t>PNH</t>
  </si>
  <si>
    <t>Phoenix, AZ</t>
  </si>
  <si>
    <t>Phuket</t>
  </si>
  <si>
    <t>HKT</t>
  </si>
  <si>
    <t>Piedras Negras</t>
  </si>
  <si>
    <t>PDS</t>
  </si>
  <si>
    <t>Pierre, SD</t>
  </si>
  <si>
    <t>PIR</t>
  </si>
  <si>
    <t>Pinehurst, NC</t>
  </si>
  <si>
    <t>SOP</t>
  </si>
  <si>
    <t>Pisa</t>
  </si>
  <si>
    <t>PSA</t>
  </si>
  <si>
    <t>Pittsburgh, PA</t>
  </si>
  <si>
    <t>PIT</t>
  </si>
  <si>
    <t>Placencia</t>
  </si>
  <si>
    <t>PLJ</t>
  </si>
  <si>
    <t>Plattsburgh, NY</t>
  </si>
  <si>
    <t>PLB</t>
  </si>
  <si>
    <t>Pleiku</t>
  </si>
  <si>
    <t>PXU</t>
  </si>
  <si>
    <t>Pocatello, ID</t>
  </si>
  <si>
    <t>PIH</t>
  </si>
  <si>
    <t>Pohnpei</t>
  </si>
  <si>
    <t>PNI</t>
  </si>
  <si>
    <t>Pointe-A-Pitre, Grande-Terre</t>
  </si>
  <si>
    <t>Guadeloupe</t>
  </si>
  <si>
    <t>PTP</t>
  </si>
  <si>
    <t>Ponca City, OK</t>
  </si>
  <si>
    <t>PNC</t>
  </si>
  <si>
    <t>Ponta Delgada, Sao Miguel Island</t>
  </si>
  <si>
    <t>PDL</t>
  </si>
  <si>
    <t>Port Hardy, BC</t>
  </si>
  <si>
    <t>YZT</t>
  </si>
  <si>
    <t>Port Hedland, W.A.</t>
  </si>
  <si>
    <t>PHE</t>
  </si>
  <si>
    <t>Port Lincoln, S.A.</t>
  </si>
  <si>
    <t>PLO</t>
  </si>
  <si>
    <t>Port Macquarie, N.S.W.</t>
  </si>
  <si>
    <t>PQQ</t>
  </si>
  <si>
    <t>Port Moresby</t>
  </si>
  <si>
    <t>POM</t>
  </si>
  <si>
    <t>Port of Spain</t>
  </si>
  <si>
    <t>Trinidad and Tobago</t>
  </si>
  <si>
    <t>POS</t>
  </si>
  <si>
    <t>Port Vila, Efate Island</t>
  </si>
  <si>
    <t>Vanuatu</t>
  </si>
  <si>
    <t>VLI</t>
  </si>
  <si>
    <t>Port-au-Prince</t>
  </si>
  <si>
    <t>Haiti</t>
  </si>
  <si>
    <t>PAP</t>
  </si>
  <si>
    <t>Portland, ME</t>
  </si>
  <si>
    <t>PWM</t>
  </si>
  <si>
    <t>Portland, OR</t>
  </si>
  <si>
    <t>PDX</t>
  </si>
  <si>
    <t>Portland, Vic.</t>
  </si>
  <si>
    <t>PTJ</t>
  </si>
  <si>
    <t>Porto</t>
  </si>
  <si>
    <t>OPO</t>
  </si>
  <si>
    <t>Porto Alegre</t>
  </si>
  <si>
    <t>POA</t>
  </si>
  <si>
    <t>Porto Santo</t>
  </si>
  <si>
    <t>PXO</t>
  </si>
  <si>
    <t>Portsmouth, NH</t>
  </si>
  <si>
    <t>PSM</t>
  </si>
  <si>
    <t>Powell River, BC</t>
  </si>
  <si>
    <t>YPW</t>
  </si>
  <si>
    <t>Poznan</t>
  </si>
  <si>
    <t>POZ</t>
  </si>
  <si>
    <t>Prague</t>
  </si>
  <si>
    <t>PRG</t>
  </si>
  <si>
    <t>Prescott, AZ</t>
  </si>
  <si>
    <t>PRC</t>
  </si>
  <si>
    <t>Presque Isle, ME</t>
  </si>
  <si>
    <t>PQI</t>
  </si>
  <si>
    <t>Prince George, BC</t>
  </si>
  <si>
    <t>YXS</t>
  </si>
  <si>
    <t>Prince Rupert, BC</t>
  </si>
  <si>
    <t>YPR</t>
  </si>
  <si>
    <t>Proserpine, Qld.</t>
  </si>
  <si>
    <t>PPP</t>
  </si>
  <si>
    <t>Providence, RI</t>
  </si>
  <si>
    <t>PVD</t>
  </si>
  <si>
    <t>Providenciales Island</t>
  </si>
  <si>
    <t>Turks and Caicos Islands</t>
  </si>
  <si>
    <t>PLS</t>
  </si>
  <si>
    <t>Provincetown, MA</t>
  </si>
  <si>
    <t>PVC</t>
  </si>
  <si>
    <t>Pucon</t>
  </si>
  <si>
    <t>ZPC</t>
  </si>
  <si>
    <t>Puebla</t>
  </si>
  <si>
    <t>PBC</t>
  </si>
  <si>
    <t>Pueblo, CO</t>
  </si>
  <si>
    <t>PUB</t>
  </si>
  <si>
    <t>Puerto del Rosario, Fuerteventura Island</t>
  </si>
  <si>
    <t>FUE</t>
  </si>
  <si>
    <t>Puerto Escondido</t>
  </si>
  <si>
    <t>PXM</t>
  </si>
  <si>
    <t>Puerto Montt</t>
  </si>
  <si>
    <t>PMC</t>
  </si>
  <si>
    <t>Puerto Plata</t>
  </si>
  <si>
    <t>POP</t>
  </si>
  <si>
    <t>Puerto Princesa</t>
  </si>
  <si>
    <t>PPS</t>
  </si>
  <si>
    <t>Puerto Vallarta</t>
  </si>
  <si>
    <t>PVR</t>
  </si>
  <si>
    <t>Pullman, WA</t>
  </si>
  <si>
    <t>PUW</t>
  </si>
  <si>
    <t>Punta Arenas, Tierra del Fuego</t>
  </si>
  <si>
    <t>PUQ</t>
  </si>
  <si>
    <t>Punta Cana</t>
  </si>
  <si>
    <t>PUJ</t>
  </si>
  <si>
    <t>Punta Gorda</t>
  </si>
  <si>
    <t>PND</t>
  </si>
  <si>
    <t>Puttaparthi</t>
  </si>
  <si>
    <t>PUT</t>
  </si>
  <si>
    <t>Pyongyang</t>
  </si>
  <si>
    <t>North Korea</t>
  </si>
  <si>
    <t>FNJ</t>
  </si>
  <si>
    <t>Qingdao</t>
  </si>
  <si>
    <t>TAO</t>
  </si>
  <si>
    <t>Quebec, PQ</t>
  </si>
  <si>
    <t>YQB</t>
  </si>
  <si>
    <t>Queenstown</t>
  </si>
  <si>
    <t>ZQN</t>
  </si>
  <si>
    <t>Queretaro</t>
  </si>
  <si>
    <t>QRO</t>
  </si>
  <si>
    <t>Quesnel, BC</t>
  </si>
  <si>
    <t>YQZ</t>
  </si>
  <si>
    <t>Quimper</t>
  </si>
  <si>
    <t>UIP</t>
  </si>
  <si>
    <t>Quincy, IL</t>
  </si>
  <si>
    <t>UIN</t>
  </si>
  <si>
    <t>Quito</t>
  </si>
  <si>
    <t>UIO</t>
  </si>
  <si>
    <t>Rach Gia</t>
  </si>
  <si>
    <t>VKG</t>
  </si>
  <si>
    <t>Raleigh, NC</t>
  </si>
  <si>
    <t>RDU</t>
  </si>
  <si>
    <t>Rangoon</t>
  </si>
  <si>
    <t>Myanmar (Burma)</t>
  </si>
  <si>
    <t>RGN</t>
  </si>
  <si>
    <t>Rankin Inlet, NWT</t>
  </si>
  <si>
    <t>YRT</t>
  </si>
  <si>
    <t>Ranong</t>
  </si>
  <si>
    <t>UNN</t>
  </si>
  <si>
    <t>Rapid City, SD</t>
  </si>
  <si>
    <t>RAP</t>
  </si>
  <si>
    <t>Recife</t>
  </si>
  <si>
    <t>REC</t>
  </si>
  <si>
    <t>Red Lake, ON</t>
  </si>
  <si>
    <t>YRL</t>
  </si>
  <si>
    <t>Redding, CA</t>
  </si>
  <si>
    <t>RDD</t>
  </si>
  <si>
    <t>Redmond, OR</t>
  </si>
  <si>
    <t>RDM</t>
  </si>
  <si>
    <t>Reggio di Calabria</t>
  </si>
  <si>
    <t>REG</t>
  </si>
  <si>
    <t>Regina, SK</t>
  </si>
  <si>
    <t>YQR</t>
  </si>
  <si>
    <t>Rennes</t>
  </si>
  <si>
    <t>RNS</t>
  </si>
  <si>
    <t>Reno, NV</t>
  </si>
  <si>
    <t>RNO</t>
  </si>
  <si>
    <t>Reykjavik</t>
  </si>
  <si>
    <t>Iceland</t>
  </si>
  <si>
    <t>KEF</t>
  </si>
  <si>
    <t>REK - All Airports</t>
  </si>
  <si>
    <t>RKV</t>
  </si>
  <si>
    <t>Reynosa</t>
  </si>
  <si>
    <t>REX</t>
  </si>
  <si>
    <t>Rhinelander, WI</t>
  </si>
  <si>
    <t>RHI</t>
  </si>
  <si>
    <t>Rhodes</t>
  </si>
  <si>
    <t>RHO</t>
  </si>
  <si>
    <t>Richmond, VA</t>
  </si>
  <si>
    <t>RIC</t>
  </si>
  <si>
    <t>Riga</t>
  </si>
  <si>
    <t>Latvia</t>
  </si>
  <si>
    <t>RIX</t>
  </si>
  <si>
    <t>Rimini</t>
  </si>
  <si>
    <t>RMI</t>
  </si>
  <si>
    <t>Rio de Janeiro</t>
  </si>
  <si>
    <t>GIG</t>
  </si>
  <si>
    <t>RIO - All Airports</t>
  </si>
  <si>
    <t>SDU</t>
  </si>
  <si>
    <t>Riverton, WY</t>
  </si>
  <si>
    <t>RIW</t>
  </si>
  <si>
    <t>Riyadh</t>
  </si>
  <si>
    <t>RUH</t>
  </si>
  <si>
    <t>Roanoke, VA</t>
  </si>
  <si>
    <t>ROA</t>
  </si>
  <si>
    <t>Roberval, PQ</t>
  </si>
  <si>
    <t>YRJ</t>
  </si>
  <si>
    <t>Rochester, MN</t>
  </si>
  <si>
    <t>RST</t>
  </si>
  <si>
    <t>Rochester, NY</t>
  </si>
  <si>
    <t>ROC</t>
  </si>
  <si>
    <t>Rock Sound</t>
  </si>
  <si>
    <t>RSD</t>
  </si>
  <si>
    <t>Rock Springs, WY</t>
  </si>
  <si>
    <t>RKS</t>
  </si>
  <si>
    <t>Rockford, IL</t>
  </si>
  <si>
    <t>RFD</t>
  </si>
  <si>
    <t>Rockhampton, Qld.</t>
  </si>
  <si>
    <t>ROK</t>
  </si>
  <si>
    <t>Rockland, ME</t>
  </si>
  <si>
    <t>RKD</t>
  </si>
  <si>
    <t>Rodez</t>
  </si>
  <si>
    <t>RDZ</t>
  </si>
  <si>
    <t>Roma, Qld.</t>
  </si>
  <si>
    <t>RMA</t>
  </si>
  <si>
    <t>Rome</t>
  </si>
  <si>
    <t>CIA</t>
  </si>
  <si>
    <t>ROM-All</t>
  </si>
  <si>
    <t>Ronne</t>
  </si>
  <si>
    <t>RNN</t>
  </si>
  <si>
    <t>Ronneby</t>
  </si>
  <si>
    <t>RNB</t>
  </si>
  <si>
    <t>Roseau</t>
  </si>
  <si>
    <t>Dominica</t>
  </si>
  <si>
    <t>DOM</t>
  </si>
  <si>
    <t>Rostov</t>
  </si>
  <si>
    <t>ROV</t>
  </si>
  <si>
    <t>Roswell, NM</t>
  </si>
  <si>
    <t>ROW</t>
  </si>
  <si>
    <t>Rotorua</t>
  </si>
  <si>
    <t>ROT</t>
  </si>
  <si>
    <t>Rotterdam</t>
  </si>
  <si>
    <t>RTM</t>
  </si>
  <si>
    <t>Rouen</t>
  </si>
  <si>
    <t>URO</t>
  </si>
  <si>
    <t>Rouyn-Noranda, PQ</t>
  </si>
  <si>
    <t>YUY</t>
  </si>
  <si>
    <t>Rovaniemi</t>
  </si>
  <si>
    <t>RVN</t>
  </si>
  <si>
    <t>Roxas City</t>
  </si>
  <si>
    <t>RXS</t>
  </si>
  <si>
    <t>Rutland, VT</t>
  </si>
  <si>
    <t>RUT</t>
  </si>
  <si>
    <t>Rzeszow</t>
  </si>
  <si>
    <t>RZE</t>
  </si>
  <si>
    <t>Saba Island</t>
  </si>
  <si>
    <t>Saba</t>
  </si>
  <si>
    <t>SAB</t>
  </si>
  <si>
    <t>Sacramento, CA</t>
  </si>
  <si>
    <t>SMF</t>
  </si>
  <si>
    <t>Saga</t>
  </si>
  <si>
    <t>HSG</t>
  </si>
  <si>
    <t>Saginaw, MI</t>
  </si>
  <si>
    <t>MBS</t>
  </si>
  <si>
    <t>Saint John, NB</t>
  </si>
  <si>
    <t>YSJ</t>
  </si>
  <si>
    <t>Saint-Denis</t>
  </si>
  <si>
    <t>Reunion</t>
  </si>
  <si>
    <t>RUN</t>
  </si>
  <si>
    <t>Saint-Pierre</t>
  </si>
  <si>
    <t>ZSE</t>
  </si>
  <si>
    <t>Saipan</t>
  </si>
  <si>
    <t>Northern Mariana Islands</t>
  </si>
  <si>
    <t>SPN</t>
  </si>
  <si>
    <t>Salina, KS</t>
  </si>
  <si>
    <t>SLN</t>
  </si>
  <si>
    <t>Salisbury, MD</t>
  </si>
  <si>
    <t>SBY</t>
  </si>
  <si>
    <t>Salt Lake City, UT</t>
  </si>
  <si>
    <t>SLC</t>
  </si>
  <si>
    <t>Saltillo</t>
  </si>
  <si>
    <t>SLW</t>
  </si>
  <si>
    <t>Salvador</t>
  </si>
  <si>
    <t>SSA</t>
  </si>
  <si>
    <t>Salzburg</t>
  </si>
  <si>
    <t>SZG</t>
  </si>
  <si>
    <t>Samsun</t>
  </si>
  <si>
    <t>SZF</t>
  </si>
  <si>
    <t>San Andres</t>
  </si>
  <si>
    <t>ADZ</t>
  </si>
  <si>
    <t>San Andros</t>
  </si>
  <si>
    <t>SAQ</t>
  </si>
  <si>
    <t>San Angelo, TX</t>
  </si>
  <si>
    <t>SJT</t>
  </si>
  <si>
    <t>San Antonio, TX</t>
  </si>
  <si>
    <t>SAT</t>
  </si>
  <si>
    <t>San Carlos de Bariloche</t>
  </si>
  <si>
    <t>BRC</t>
  </si>
  <si>
    <t>San Diego, CA</t>
  </si>
  <si>
    <t>SAN</t>
  </si>
  <si>
    <t>San Francisco, CA</t>
  </si>
  <si>
    <t>QSF -All</t>
  </si>
  <si>
    <t>San Jose</t>
  </si>
  <si>
    <t>SJO</t>
  </si>
  <si>
    <t>San Jose, CA</t>
  </si>
  <si>
    <t>SJC</t>
  </si>
  <si>
    <t>San Juan</t>
  </si>
  <si>
    <t>SJU</t>
  </si>
  <si>
    <t>San Luis Obispo, CA</t>
  </si>
  <si>
    <t>SBP</t>
  </si>
  <si>
    <t>San Luis Potosi</t>
  </si>
  <si>
    <t>SLP</t>
  </si>
  <si>
    <t>San Salvador</t>
  </si>
  <si>
    <t>SAL</t>
  </si>
  <si>
    <t>San Sebastian</t>
  </si>
  <si>
    <t>EAS</t>
  </si>
  <si>
    <t>Sanaa</t>
  </si>
  <si>
    <t>SAH</t>
  </si>
  <si>
    <t>Sand Point, AK</t>
  </si>
  <si>
    <t>SDP</t>
  </si>
  <si>
    <t>Sandakan, Sabah</t>
  </si>
  <si>
    <t>SDK</t>
  </si>
  <si>
    <t>Sandefjord</t>
  </si>
  <si>
    <t>TRF</t>
  </si>
  <si>
    <t>Sandspit, Queen Charlotte Islands, BC</t>
  </si>
  <si>
    <t>YZP</t>
  </si>
  <si>
    <t>Santa Barbara, CA</t>
  </si>
  <si>
    <t>SBA</t>
  </si>
  <si>
    <t>Santa Cruz</t>
  </si>
  <si>
    <t>SPC</t>
  </si>
  <si>
    <t>Santa Cruz de Tenerife</t>
  </si>
  <si>
    <t>TFN</t>
  </si>
  <si>
    <t>Santa Fe, NM</t>
  </si>
  <si>
    <t>SAF</t>
  </si>
  <si>
    <t>Santa Maria, CA</t>
  </si>
  <si>
    <t>SMX</t>
  </si>
  <si>
    <t>Santa Maria, Sal Island</t>
  </si>
  <si>
    <t>Cape Verde</t>
  </si>
  <si>
    <t>SID</t>
  </si>
  <si>
    <t>Santa Rosa</t>
  </si>
  <si>
    <t>RSA</t>
  </si>
  <si>
    <t>Santa Rosa, CA</t>
  </si>
  <si>
    <t>STS</t>
  </si>
  <si>
    <t>Santander</t>
  </si>
  <si>
    <t>SDR</t>
  </si>
  <si>
    <t>Santiago</t>
  </si>
  <si>
    <t>SCL</t>
  </si>
  <si>
    <t>STI</t>
  </si>
  <si>
    <t>Santo Domingo</t>
  </si>
  <si>
    <t>SDQ</t>
  </si>
  <si>
    <t>Sanya</t>
  </si>
  <si>
    <t>SYX</t>
  </si>
  <si>
    <t>Sao Jose So Rio Preto</t>
  </si>
  <si>
    <t>SJP</t>
  </si>
  <si>
    <t>Sao Paulo</t>
  </si>
  <si>
    <t>CGH</t>
  </si>
  <si>
    <t>SAO - All Airports</t>
  </si>
  <si>
    <t>Sapporo</t>
  </si>
  <si>
    <t>CTS</t>
  </si>
  <si>
    <t>OKD</t>
  </si>
  <si>
    <t>Sarajevo</t>
  </si>
  <si>
    <t>Bosnia and Herzegovina</t>
  </si>
  <si>
    <t>SJJ</t>
  </si>
  <si>
    <t>Saranac Lake, NY</t>
  </si>
  <si>
    <t>SLK</t>
  </si>
  <si>
    <t>Sarasota, FL</t>
  </si>
  <si>
    <t>SRQ</t>
  </si>
  <si>
    <t>Sarnia, ON</t>
  </si>
  <si>
    <t>YZR</t>
  </si>
  <si>
    <t>Saskatoon, SK</t>
  </si>
  <si>
    <t>YXE</t>
  </si>
  <si>
    <t>Sault Ste. Marie, MI</t>
  </si>
  <si>
    <t>CIU</t>
  </si>
  <si>
    <t>Sault Ste. Marie, ON</t>
  </si>
  <si>
    <t>YAM</t>
  </si>
  <si>
    <t>Savannah, GA</t>
  </si>
  <si>
    <t>SAV</t>
  </si>
  <si>
    <t>Scottsbluff, NE</t>
  </si>
  <si>
    <t>BFF</t>
  </si>
  <si>
    <t>Seattle, WA</t>
  </si>
  <si>
    <t>Semipalatinsk</t>
  </si>
  <si>
    <t>PLX</t>
  </si>
  <si>
    <t>Seoul, Korea</t>
  </si>
  <si>
    <t>GMP</t>
  </si>
  <si>
    <t>Sept-Iles, PQ</t>
  </si>
  <si>
    <t>YZV</t>
  </si>
  <si>
    <t>Seville</t>
  </si>
  <si>
    <t>SVQ</t>
  </si>
  <si>
    <t>Shanghai</t>
  </si>
  <si>
    <t>Shannon</t>
  </si>
  <si>
    <t>SNN</t>
  </si>
  <si>
    <t>Shantou</t>
  </si>
  <si>
    <t>SWA</t>
  </si>
  <si>
    <t>Sharjah</t>
  </si>
  <si>
    <t>SHJ</t>
  </si>
  <si>
    <t>Sharm El Sheikh</t>
  </si>
  <si>
    <t>SSH</t>
  </si>
  <si>
    <t>Shenandoah Valley Airport, VA</t>
  </si>
  <si>
    <t>SHD</t>
  </si>
  <si>
    <t>Shenyang</t>
  </si>
  <si>
    <t>SHE</t>
  </si>
  <si>
    <t>Shenzhen</t>
  </si>
  <si>
    <t>Sheridan, WY</t>
  </si>
  <si>
    <t>SHR</t>
  </si>
  <si>
    <t>Shijiazhuang</t>
  </si>
  <si>
    <t>SJW</t>
  </si>
  <si>
    <t>Shreveport, LA</t>
  </si>
  <si>
    <t>SHV</t>
  </si>
  <si>
    <t>Sibu, Sarawak</t>
  </si>
  <si>
    <t>SBW</t>
  </si>
  <si>
    <t>Sidney, MT</t>
  </si>
  <si>
    <t>SDY</t>
  </si>
  <si>
    <t>Silver City, NM</t>
  </si>
  <si>
    <t>SVC</t>
  </si>
  <si>
    <t>Sioux City, IA</t>
  </si>
  <si>
    <t>SUX</t>
  </si>
  <si>
    <t>Sioux Falls, SD</t>
  </si>
  <si>
    <t>FSD</t>
  </si>
  <si>
    <t>Sioux Lookout, ON</t>
  </si>
  <si>
    <t>YXL</t>
  </si>
  <si>
    <t>Sitka, AK</t>
  </si>
  <si>
    <t>SIT</t>
  </si>
  <si>
    <t>Skagway, AK</t>
  </si>
  <si>
    <t>SGY</t>
  </si>
  <si>
    <t>Skelleftea</t>
  </si>
  <si>
    <t>SFT</t>
  </si>
  <si>
    <t>Skopje</t>
  </si>
  <si>
    <t>Macedonia</t>
  </si>
  <si>
    <t>SKP</t>
  </si>
  <si>
    <t>Smithers, BC</t>
  </si>
  <si>
    <t>YYD</t>
  </si>
  <si>
    <t>Sofia</t>
  </si>
  <si>
    <t>Bulgaria</t>
  </si>
  <si>
    <t>SOF</t>
  </si>
  <si>
    <t>Sonderborg</t>
  </si>
  <si>
    <t>SGD</t>
  </si>
  <si>
    <t>Songpan Jiuzhai Huanglong</t>
  </si>
  <si>
    <t>JZH</t>
  </si>
  <si>
    <t>South Andros</t>
  </si>
  <si>
    <t>TZN</t>
  </si>
  <si>
    <t>South Bend, IN</t>
  </si>
  <si>
    <t>SBN</t>
  </si>
  <si>
    <t>Southampton</t>
  </si>
  <si>
    <t>SOU</t>
  </si>
  <si>
    <t>Split</t>
  </si>
  <si>
    <t>SPU</t>
  </si>
  <si>
    <t>Spokane, WA</t>
  </si>
  <si>
    <t>GEG</t>
  </si>
  <si>
    <t>Springfield, IL</t>
  </si>
  <si>
    <t>SPI</t>
  </si>
  <si>
    <t>Springfield, MA</t>
  </si>
  <si>
    <t>CEF</t>
  </si>
  <si>
    <t>Springfield, MO</t>
  </si>
  <si>
    <t>SGF</t>
  </si>
  <si>
    <t>Springfield, VT</t>
  </si>
  <si>
    <t>VSF</t>
  </si>
  <si>
    <t>St. Cloud, MN</t>
  </si>
  <si>
    <t>STC</t>
  </si>
  <si>
    <t>St. George, UT</t>
  </si>
  <si>
    <t>SGU</t>
  </si>
  <si>
    <t>St. George's</t>
  </si>
  <si>
    <t>Grenada</t>
  </si>
  <si>
    <t>GND</t>
  </si>
  <si>
    <t>St. John's</t>
  </si>
  <si>
    <t>Antigua</t>
  </si>
  <si>
    <t>ANU</t>
  </si>
  <si>
    <t>St. John's, NF</t>
  </si>
  <si>
    <t>YYT</t>
  </si>
  <si>
    <t>St. Louis, MO</t>
  </si>
  <si>
    <t>STL</t>
  </si>
  <si>
    <t>St. Petersburg</t>
  </si>
  <si>
    <t>LED</t>
  </si>
  <si>
    <t>St. Petersburg, FL</t>
  </si>
  <si>
    <t>PIE</t>
  </si>
  <si>
    <t>State College, PA</t>
  </si>
  <si>
    <t>SCE</t>
  </si>
  <si>
    <t>Stavanger</t>
  </si>
  <si>
    <t>SVG</t>
  </si>
  <si>
    <t>Steamboat Springs, CO</t>
  </si>
  <si>
    <t>SBS</t>
  </si>
  <si>
    <t>Stella Maris, Long Island</t>
  </si>
  <si>
    <t>SML</t>
  </si>
  <si>
    <t>Stockholm</t>
  </si>
  <si>
    <t>ARN</t>
  </si>
  <si>
    <t>BMA</t>
  </si>
  <si>
    <t>STO-All</t>
  </si>
  <si>
    <t>Stornoway, Isle of Lewis</t>
  </si>
  <si>
    <t>SYY</t>
  </si>
  <si>
    <t>Storuman</t>
  </si>
  <si>
    <t>SQO</t>
  </si>
  <si>
    <t>Strasbourg</t>
  </si>
  <si>
    <t>SXB</t>
  </si>
  <si>
    <t>Stuttgart</t>
  </si>
  <si>
    <t>STR</t>
  </si>
  <si>
    <t>Subic Bay</t>
  </si>
  <si>
    <t>SFS</t>
  </si>
  <si>
    <t>Sudbury, ON</t>
  </si>
  <si>
    <t>YSB</t>
  </si>
  <si>
    <t>Sukhothai</t>
  </si>
  <si>
    <t>THS</t>
  </si>
  <si>
    <t>Sun Valley, ID</t>
  </si>
  <si>
    <t>SUN</t>
  </si>
  <si>
    <t>Sundsvall</t>
  </si>
  <si>
    <t>SDL</t>
  </si>
  <si>
    <t>Surabaya, Java</t>
  </si>
  <si>
    <t>SUB</t>
  </si>
  <si>
    <t>Surat Thani</t>
  </si>
  <si>
    <t>URT</t>
  </si>
  <si>
    <t>Suva</t>
  </si>
  <si>
    <t>SUV</t>
  </si>
  <si>
    <t>Sydney, Cape Breton Island, NS</t>
  </si>
  <si>
    <t>YQY</t>
  </si>
  <si>
    <t>Sydney, N.S.W.</t>
  </si>
  <si>
    <t>Syracuse, NY</t>
  </si>
  <si>
    <t>SYR</t>
  </si>
  <si>
    <t>Szczecin</t>
  </si>
  <si>
    <t>SZZ</t>
  </si>
  <si>
    <t>Taba</t>
  </si>
  <si>
    <t>TCP</t>
  </si>
  <si>
    <t>Tabriz</t>
  </si>
  <si>
    <t>TBZ</t>
  </si>
  <si>
    <t>Tacloban</t>
  </si>
  <si>
    <t>TAC</t>
  </si>
  <si>
    <t>Taegu</t>
  </si>
  <si>
    <t>South Korea</t>
  </si>
  <si>
    <t>TAE</t>
  </si>
  <si>
    <t>Tagbilaran</t>
  </si>
  <si>
    <t>TAG</t>
  </si>
  <si>
    <t>Taichung</t>
  </si>
  <si>
    <t>RMQ</t>
  </si>
  <si>
    <t>Taipei</t>
  </si>
  <si>
    <t>TPE</t>
  </si>
  <si>
    <t>TSA</t>
  </si>
  <si>
    <t>Taiyuan</t>
  </si>
  <si>
    <t>TYN</t>
  </si>
  <si>
    <t>Takamatsu</t>
  </si>
  <si>
    <t>TAK</t>
  </si>
  <si>
    <t>Tallahassee, FL</t>
  </si>
  <si>
    <t>TLH</t>
  </si>
  <si>
    <t>Tallinn</t>
  </si>
  <si>
    <t>Estonia</t>
  </si>
  <si>
    <t>TLL</t>
  </si>
  <si>
    <t>Tampa, FL</t>
  </si>
  <si>
    <t>TPA</t>
  </si>
  <si>
    <t>Tampere</t>
  </si>
  <si>
    <t>TMP</t>
  </si>
  <si>
    <t>Tampico</t>
  </si>
  <si>
    <t>TAM</t>
  </si>
  <si>
    <t>Tamworth, N.S.W.</t>
  </si>
  <si>
    <t>TMW</t>
  </si>
  <si>
    <t>Tangier</t>
  </si>
  <si>
    <t>TNG</t>
  </si>
  <si>
    <t>Tapachula</t>
  </si>
  <si>
    <t>TAP</t>
  </si>
  <si>
    <t>Tashkent</t>
  </si>
  <si>
    <t>Uzbekistan</t>
  </si>
  <si>
    <t>TAS</t>
  </si>
  <si>
    <t>Taupo</t>
  </si>
  <si>
    <t>TUO</t>
  </si>
  <si>
    <t>Tauranga</t>
  </si>
  <si>
    <t>TRG</t>
  </si>
  <si>
    <t>Tawau, Sabah</t>
  </si>
  <si>
    <t>TWU</t>
  </si>
  <si>
    <t>Tbilisi</t>
  </si>
  <si>
    <t>Georgia</t>
  </si>
  <si>
    <t>TBS</t>
  </si>
  <si>
    <t>Teesside</t>
  </si>
  <si>
    <t>MME</t>
  </si>
  <si>
    <t>Tegucigalpa</t>
  </si>
  <si>
    <t>Honduras</t>
  </si>
  <si>
    <t>TGU</t>
  </si>
  <si>
    <t>Tehran</t>
  </si>
  <si>
    <t>THR</t>
  </si>
  <si>
    <t>Tel Aviv</t>
  </si>
  <si>
    <t>Israel</t>
  </si>
  <si>
    <t>TLV</t>
  </si>
  <si>
    <t>Telluride, CO</t>
  </si>
  <si>
    <t>TEX</t>
  </si>
  <si>
    <t>Temuco</t>
  </si>
  <si>
    <t>ZCO</t>
  </si>
  <si>
    <t>Tenerife Island</t>
  </si>
  <si>
    <t>TCI - All Airports</t>
  </si>
  <si>
    <t>TFS</t>
  </si>
  <si>
    <t>TVI - All Airports</t>
  </si>
  <si>
    <t>Tepic</t>
  </si>
  <si>
    <t>TPQ</t>
  </si>
  <si>
    <t>Termez</t>
  </si>
  <si>
    <t>TMJ</t>
  </si>
  <si>
    <t>Terrace, BC</t>
  </si>
  <si>
    <t>YXT</t>
  </si>
  <si>
    <t>Texarkana, AR</t>
  </si>
  <si>
    <t>TXK</t>
  </si>
  <si>
    <t>The Valley</t>
  </si>
  <si>
    <t>Anguilla</t>
  </si>
  <si>
    <t>AXA</t>
  </si>
  <si>
    <t>Thessaloniki</t>
  </si>
  <si>
    <t>SKG</t>
  </si>
  <si>
    <t>Thief River Falls, MN</t>
  </si>
  <si>
    <t>TVF</t>
  </si>
  <si>
    <t>Thira, Santorini Island</t>
  </si>
  <si>
    <t>JTR</t>
  </si>
  <si>
    <t>Thompson, MB</t>
  </si>
  <si>
    <t>YTH</t>
  </si>
  <si>
    <t>Thunder Bay, ON</t>
  </si>
  <si>
    <t>YQT</t>
  </si>
  <si>
    <t>Tianjin</t>
  </si>
  <si>
    <t>TSN</t>
  </si>
  <si>
    <t>Tijuana</t>
  </si>
  <si>
    <t>TIJ</t>
  </si>
  <si>
    <t>Timaru</t>
  </si>
  <si>
    <t>TIU</t>
  </si>
  <si>
    <t>Timmins, ON</t>
  </si>
  <si>
    <t>YTS</t>
  </si>
  <si>
    <t>Tirana</t>
  </si>
  <si>
    <t>Albania</t>
  </si>
  <si>
    <t>TIA</t>
  </si>
  <si>
    <t>Tobago</t>
  </si>
  <si>
    <t>TAB</t>
  </si>
  <si>
    <t>Toksook Bay, AK</t>
  </si>
  <si>
    <t>OOK</t>
  </si>
  <si>
    <t>Tokyo</t>
  </si>
  <si>
    <t>NRT</t>
  </si>
  <si>
    <t>TYO - All Airports</t>
  </si>
  <si>
    <t>Toledo, OH</t>
  </si>
  <si>
    <t>TOL</t>
  </si>
  <si>
    <t>Toluca</t>
  </si>
  <si>
    <t>TLC</t>
  </si>
  <si>
    <t>Tongren</t>
  </si>
  <si>
    <t>TEN</t>
  </si>
  <si>
    <t>Topeka, KS</t>
  </si>
  <si>
    <t>TOP</t>
  </si>
  <si>
    <t>Toronto, ON</t>
  </si>
  <si>
    <t>YTO - All Airports</t>
  </si>
  <si>
    <t>YTZ</t>
  </si>
  <si>
    <t>YTO -All</t>
  </si>
  <si>
    <t>Torreon</t>
  </si>
  <si>
    <t>TRC</t>
  </si>
  <si>
    <t>Toulon</t>
  </si>
  <si>
    <t>TLN</t>
  </si>
  <si>
    <t>Toulouse</t>
  </si>
  <si>
    <t>TLS</t>
  </si>
  <si>
    <t>Townsville, Qld.</t>
  </si>
  <si>
    <t>TSV</t>
  </si>
  <si>
    <t>Trang</t>
  </si>
  <si>
    <t>TST</t>
  </si>
  <si>
    <t>Trat</t>
  </si>
  <si>
    <t>TDX</t>
  </si>
  <si>
    <t>Traverse City, MI</t>
  </si>
  <si>
    <t>TVC</t>
  </si>
  <si>
    <t>Treasure Cay, Abaco Island</t>
  </si>
  <si>
    <t>TCB</t>
  </si>
  <si>
    <t>Trenton, NJ</t>
  </si>
  <si>
    <t>TTN</t>
  </si>
  <si>
    <t>Tri-City Airport, TN</t>
  </si>
  <si>
    <t>TRI</t>
  </si>
  <si>
    <t>Trieste</t>
  </si>
  <si>
    <t>TRS</t>
  </si>
  <si>
    <t>Tripoli</t>
  </si>
  <si>
    <t>Libya</t>
  </si>
  <si>
    <t>TIP</t>
  </si>
  <si>
    <t>Tromso</t>
  </si>
  <si>
    <t>TOS</t>
  </si>
  <si>
    <t>Trondheim</t>
  </si>
  <si>
    <t>TRD</t>
  </si>
  <si>
    <t>Truk</t>
  </si>
  <si>
    <t>TKK</t>
  </si>
  <si>
    <t>Tucson, AZ</t>
  </si>
  <si>
    <t>TUS</t>
  </si>
  <si>
    <t>Tulsa, OK</t>
  </si>
  <si>
    <t>TUL</t>
  </si>
  <si>
    <t>Tunis</t>
  </si>
  <si>
    <t>TUN</t>
  </si>
  <si>
    <t>Tupelo, MS</t>
  </si>
  <si>
    <t>TUP</t>
  </si>
  <si>
    <t>Turin</t>
  </si>
  <si>
    <t>TRN</t>
  </si>
  <si>
    <t>Turku</t>
  </si>
  <si>
    <t>TKU</t>
  </si>
  <si>
    <t>Tuxtla Gutierrez</t>
  </si>
  <si>
    <t>TGZ</t>
  </si>
  <si>
    <t>Twin Falls, ID</t>
  </si>
  <si>
    <t>TWF</t>
  </si>
  <si>
    <t>Tyler, TX</t>
  </si>
  <si>
    <t>TYR</t>
  </si>
  <si>
    <t>Ubon Ratchathani</t>
  </si>
  <si>
    <t>UBP</t>
  </si>
  <si>
    <t>Udon Thani</t>
  </si>
  <si>
    <t>UTH</t>
  </si>
  <si>
    <t>Ujung Pandang, Sulawesi</t>
  </si>
  <si>
    <t>UPG</t>
  </si>
  <si>
    <t>Ulan Bator</t>
  </si>
  <si>
    <t>Mongolia</t>
  </si>
  <si>
    <t>ULN</t>
  </si>
  <si>
    <t>Umea</t>
  </si>
  <si>
    <t>UME</t>
  </si>
  <si>
    <t>Una</t>
  </si>
  <si>
    <t>UNA</t>
  </si>
  <si>
    <t>Unalakleet, AK</t>
  </si>
  <si>
    <t>UNK</t>
  </si>
  <si>
    <t>Urumqi, Sinkiang</t>
  </si>
  <si>
    <t>URC</t>
  </si>
  <si>
    <t>Ushuaia, Tierra del Fuego</t>
  </si>
  <si>
    <t>USH</t>
  </si>
  <si>
    <t>Ust Kamenogorsk</t>
  </si>
  <si>
    <t>UKK</t>
  </si>
  <si>
    <t>Utapao</t>
  </si>
  <si>
    <t>UTP</t>
  </si>
  <si>
    <t>Vaasa</t>
  </si>
  <si>
    <t>VAA</t>
  </si>
  <si>
    <t>Vail, CO</t>
  </si>
  <si>
    <t>EGE</t>
  </si>
  <si>
    <t>Val-d'Or, PQ</t>
  </si>
  <si>
    <t>YVO</t>
  </si>
  <si>
    <t>Valdez, AK</t>
  </si>
  <si>
    <t>VDZ</t>
  </si>
  <si>
    <t>Valdivia</t>
  </si>
  <si>
    <t>ZAL</t>
  </si>
  <si>
    <t>Valdosta, GA</t>
  </si>
  <si>
    <t>VLD</t>
  </si>
  <si>
    <t>Valencia</t>
  </si>
  <si>
    <t>VLC</t>
  </si>
  <si>
    <t>Valladolid</t>
  </si>
  <si>
    <t>VLL</t>
  </si>
  <si>
    <t>Valletta</t>
  </si>
  <si>
    <t>Malta</t>
  </si>
  <si>
    <t>MLA</t>
  </si>
  <si>
    <t>Vancouver, BC</t>
  </si>
  <si>
    <t>YVR</t>
  </si>
  <si>
    <t>Varanasi</t>
  </si>
  <si>
    <t>VNS</t>
  </si>
  <si>
    <t>Varna</t>
  </si>
  <si>
    <t>VAR</t>
  </si>
  <si>
    <t>Vasteras</t>
  </si>
  <si>
    <t>VST</t>
  </si>
  <si>
    <t>Vaxjo</t>
  </si>
  <si>
    <t>VXO</t>
  </si>
  <si>
    <t>Venice</t>
  </si>
  <si>
    <t>VCE</t>
  </si>
  <si>
    <t>Veracruz</t>
  </si>
  <si>
    <t>VER</t>
  </si>
  <si>
    <t>Verona</t>
  </si>
  <si>
    <t>VRN</t>
  </si>
  <si>
    <t>Victoria, BC</t>
  </si>
  <si>
    <t>YYJ</t>
  </si>
  <si>
    <t>Victoria, Mahe Island</t>
  </si>
  <si>
    <t>Seychelles</t>
  </si>
  <si>
    <t>SEZ</t>
  </si>
  <si>
    <t>Victoria, TX</t>
  </si>
  <si>
    <t>VCT</t>
  </si>
  <si>
    <t>Vienna</t>
  </si>
  <si>
    <t>VIE</t>
  </si>
  <si>
    <t>Vientiane</t>
  </si>
  <si>
    <t>Laos</t>
  </si>
  <si>
    <t>VTE</t>
  </si>
  <si>
    <t>Vieques</t>
  </si>
  <si>
    <t>VQS</t>
  </si>
  <si>
    <t>Vieux Fort</t>
  </si>
  <si>
    <t>UVF</t>
  </si>
  <si>
    <t>Vigo</t>
  </si>
  <si>
    <t>VGO</t>
  </si>
  <si>
    <t>Vilhelmina</t>
  </si>
  <si>
    <t>VHM</t>
  </si>
  <si>
    <t>Villahermosa</t>
  </si>
  <si>
    <t>VSA</t>
  </si>
  <si>
    <t>Vilnius</t>
  </si>
  <si>
    <t>Lithuania</t>
  </si>
  <si>
    <t>VNO</t>
  </si>
  <si>
    <t>Vinh City</t>
  </si>
  <si>
    <t>VII</t>
  </si>
  <si>
    <t>Visalia, CA</t>
  </si>
  <si>
    <t>VIS</t>
  </si>
  <si>
    <t>Visby</t>
  </si>
  <si>
    <t>VBY</t>
  </si>
  <si>
    <t>Vitoria</t>
  </si>
  <si>
    <t>VIT</t>
  </si>
  <si>
    <t>Vladivostok, Siberia</t>
  </si>
  <si>
    <t>VVO</t>
  </si>
  <si>
    <t>Volgograd</t>
  </si>
  <si>
    <t>VOG</t>
  </si>
  <si>
    <t>Wabush, Labrador, NF</t>
  </si>
  <si>
    <t>YWK</t>
  </si>
  <si>
    <t>Waco, TX</t>
  </si>
  <si>
    <t>ACT</t>
  </si>
  <si>
    <t>Wagga-Wagga, N.S.W.</t>
  </si>
  <si>
    <t>WGA</t>
  </si>
  <si>
    <t>Wajima</t>
  </si>
  <si>
    <t>NTQ</t>
  </si>
  <si>
    <t>Walla Walla, WA</t>
  </si>
  <si>
    <t>ALW</t>
  </si>
  <si>
    <t>Wanganui</t>
  </si>
  <si>
    <t>WAG</t>
  </si>
  <si>
    <t>Warri</t>
  </si>
  <si>
    <t>QRW</t>
  </si>
  <si>
    <t>Warsaw</t>
  </si>
  <si>
    <t>WAW</t>
  </si>
  <si>
    <t>Washington DC</t>
  </si>
  <si>
    <t>DCA</t>
  </si>
  <si>
    <t>IAD</t>
  </si>
  <si>
    <t>WAS - All Airports</t>
  </si>
  <si>
    <t>Waterloo, IA</t>
  </si>
  <si>
    <t>ALO</t>
  </si>
  <si>
    <t>Watertown, NY</t>
  </si>
  <si>
    <t>ART</t>
  </si>
  <si>
    <t>Watertown, SD</t>
  </si>
  <si>
    <t>ATY</t>
  </si>
  <si>
    <t>Wausau, WI</t>
  </si>
  <si>
    <t>CWA</t>
  </si>
  <si>
    <t>Weipa, Qld.</t>
  </si>
  <si>
    <t>WEI</t>
  </si>
  <si>
    <t>Wellington</t>
  </si>
  <si>
    <t>WLG</t>
  </si>
  <si>
    <t>Wenatchee, WA</t>
  </si>
  <si>
    <t>EAT</t>
  </si>
  <si>
    <t>West Palm Beach, FL</t>
  </si>
  <si>
    <t>PBI</t>
  </si>
  <si>
    <t>West Yellowstone, MT</t>
  </si>
  <si>
    <t>WYS</t>
  </si>
  <si>
    <t>Westport</t>
  </si>
  <si>
    <t>WSZ</t>
  </si>
  <si>
    <t>Whakatane</t>
  </si>
  <si>
    <t>WHK</t>
  </si>
  <si>
    <t>Whangarei</t>
  </si>
  <si>
    <t>WRE</t>
  </si>
  <si>
    <t>White Plains, NY</t>
  </si>
  <si>
    <t>HPN</t>
  </si>
  <si>
    <t>Whitehorse, YT</t>
  </si>
  <si>
    <t>YXY</t>
  </si>
  <si>
    <t>Whyalla, S.A.</t>
  </si>
  <si>
    <t>WYA</t>
  </si>
  <si>
    <t>Wichita Falls, TX</t>
  </si>
  <si>
    <t>SPS</t>
  </si>
  <si>
    <t>Wichita, KS</t>
  </si>
  <si>
    <t>ICT</t>
  </si>
  <si>
    <t>Wick</t>
  </si>
  <si>
    <t>WIC</t>
  </si>
  <si>
    <t>Wilkes-Barre, PA</t>
  </si>
  <si>
    <t>AVP</t>
  </si>
  <si>
    <t>Willemstad</t>
  </si>
  <si>
    <t>Curacao</t>
  </si>
  <si>
    <t>CUR</t>
  </si>
  <si>
    <t>Williams Lake, BC</t>
  </si>
  <si>
    <t>YWL</t>
  </si>
  <si>
    <t>Williamsport, PA</t>
  </si>
  <si>
    <t>IPT</t>
  </si>
  <si>
    <t>Williston, ND</t>
  </si>
  <si>
    <t>ISN</t>
  </si>
  <si>
    <t>Wilmington, DE</t>
  </si>
  <si>
    <t>ILG</t>
  </si>
  <si>
    <t>Wilmington, NC</t>
  </si>
  <si>
    <t>ILM</t>
  </si>
  <si>
    <t>Windsor, ON</t>
  </si>
  <si>
    <t>YQG</t>
  </si>
  <si>
    <t>Winnipeg, MB</t>
  </si>
  <si>
    <t>YWG</t>
  </si>
  <si>
    <t>Wolf Point, MT</t>
  </si>
  <si>
    <t>OLF</t>
  </si>
  <si>
    <t>Worland, WY</t>
  </si>
  <si>
    <t>WRL</t>
  </si>
  <si>
    <t>Wrangell, AK</t>
  </si>
  <si>
    <t>WRG</t>
  </si>
  <si>
    <t>Wroclaw</t>
  </si>
  <si>
    <t>WRO</t>
  </si>
  <si>
    <t>Wuhan</t>
  </si>
  <si>
    <t>WUH</t>
  </si>
  <si>
    <t>Xi'an</t>
  </si>
  <si>
    <t>Xiamen</t>
  </si>
  <si>
    <t>XMN</t>
  </si>
  <si>
    <t>Xichang</t>
  </si>
  <si>
    <t>XIC</t>
  </si>
  <si>
    <t>Yakima, WA</t>
  </si>
  <si>
    <t>YKM</t>
  </si>
  <si>
    <t>Yakutat, AK</t>
  </si>
  <si>
    <t>YAK</t>
  </si>
  <si>
    <t>Yamagata</t>
  </si>
  <si>
    <t>GAJ</t>
  </si>
  <si>
    <t>Yangyang, Korea</t>
  </si>
  <si>
    <t>YNY</t>
  </si>
  <si>
    <t>Yanji</t>
  </si>
  <si>
    <t>YNJ</t>
  </si>
  <si>
    <t>Yantai</t>
  </si>
  <si>
    <t>YNT</t>
  </si>
  <si>
    <t>Yaounde</t>
  </si>
  <si>
    <t>NSI</t>
  </si>
  <si>
    <t>YAO</t>
  </si>
  <si>
    <t>Yap</t>
  </si>
  <si>
    <t>YAP</t>
  </si>
  <si>
    <t>Yellowknife, NWT</t>
  </si>
  <si>
    <t>YZF</t>
  </si>
  <si>
    <t>Yerevan</t>
  </si>
  <si>
    <t>Armenia</t>
  </si>
  <si>
    <t>EVN</t>
  </si>
  <si>
    <t>Yogyakarta, Java</t>
  </si>
  <si>
    <t>JOG</t>
  </si>
  <si>
    <t>Yuma, AZ</t>
  </si>
  <si>
    <t>YUM</t>
  </si>
  <si>
    <t>Zacatecas</t>
  </si>
  <si>
    <t>ZCL</t>
  </si>
  <si>
    <t>Zadar</t>
  </si>
  <si>
    <t>ZAD</t>
  </si>
  <si>
    <t>Zagreb</t>
  </si>
  <si>
    <t>ZAG</t>
  </si>
  <si>
    <t>Zamboanga</t>
  </si>
  <si>
    <t>ZAM</t>
  </si>
  <si>
    <t>Zanzibar</t>
  </si>
  <si>
    <t>ZNZ</t>
  </si>
  <si>
    <t>Zaragoza</t>
  </si>
  <si>
    <t>ZAZ</t>
  </si>
  <si>
    <t>Zhengzhou</t>
  </si>
  <si>
    <t>CGO</t>
  </si>
  <si>
    <t>Zhoushan</t>
  </si>
  <si>
    <t>HSN</t>
  </si>
  <si>
    <t>Zurich</t>
  </si>
  <si>
    <t>ZRH</t>
  </si>
  <si>
    <t>IATA</t>
  </si>
  <si>
    <t>3 letter airport codes. From: https://www.ccra.com/airport-codes/</t>
  </si>
  <si>
    <t>Republic of Korea</t>
  </si>
  <si>
    <t>Average travel/ent. costs per employee</t>
  </si>
  <si>
    <t>Validity of external data sources</t>
  </si>
  <si>
    <t>Total Cost</t>
  </si>
  <si>
    <t>Variance from P&amp;L</t>
  </si>
  <si>
    <t>Pct. change 2017-2019</t>
  </si>
  <si>
    <t>SZHAMA</t>
  </si>
  <si>
    <t>Business</t>
  </si>
  <si>
    <t>BYKQCT</t>
  </si>
  <si>
    <t>VDV7RO</t>
  </si>
  <si>
    <t>BHNUK2</t>
  </si>
  <si>
    <t>A0Y3ZX</t>
  </si>
  <si>
    <t>FYKVW9</t>
  </si>
  <si>
    <t>G5H6EB</t>
  </si>
  <si>
    <t>GGQW2E</t>
  </si>
  <si>
    <t>LRRKUI</t>
  </si>
  <si>
    <t>YGFS2T</t>
  </si>
  <si>
    <t>KQDSW7</t>
  </si>
  <si>
    <t>ZMER9L</t>
  </si>
  <si>
    <t>K9PTSL</t>
  </si>
  <si>
    <t>LP9XPT</t>
  </si>
  <si>
    <t>NO4CHE</t>
  </si>
  <si>
    <t>HO8QIZ</t>
  </si>
  <si>
    <t>X4SO16</t>
  </si>
  <si>
    <t>HKDRCU</t>
  </si>
  <si>
    <t>ZVRD6W</t>
  </si>
  <si>
    <t>ACI66J</t>
  </si>
  <si>
    <t>DX53SV</t>
  </si>
  <si>
    <t>Y4N9QR</t>
  </si>
  <si>
    <t>ZND9EY</t>
  </si>
  <si>
    <t>CZYJJI</t>
  </si>
  <si>
    <t>BDBJS9</t>
  </si>
  <si>
    <t>M7N9CP</t>
  </si>
  <si>
    <t>G5YHYN</t>
  </si>
  <si>
    <t>AP3RRQ</t>
  </si>
  <si>
    <t>ZSW6TX</t>
  </si>
  <si>
    <t>KL0985</t>
  </si>
  <si>
    <t>E0AMOR</t>
  </si>
  <si>
    <t>F6IA7B</t>
  </si>
  <si>
    <t>JGGR3T</t>
  </si>
  <si>
    <t>PQENLX</t>
  </si>
  <si>
    <t>F7DQM6</t>
  </si>
  <si>
    <t>PBNJCX</t>
  </si>
  <si>
    <t>W5HPQ4</t>
  </si>
  <si>
    <t>KWJZS4</t>
  </si>
  <si>
    <t>U1H183</t>
  </si>
  <si>
    <t>KY48D3</t>
  </si>
  <si>
    <t>EY3Y0O</t>
  </si>
  <si>
    <t>BQ55HA</t>
  </si>
  <si>
    <t>RHD6G6</t>
  </si>
  <si>
    <t>SWTY3J</t>
  </si>
  <si>
    <t>Z1EYH3</t>
  </si>
  <si>
    <t>OGMKR8</t>
  </si>
  <si>
    <t>K9D83M</t>
  </si>
  <si>
    <t>YRTFXQ</t>
  </si>
  <si>
    <t>AUEEZ1</t>
  </si>
  <si>
    <t>V7K3VH</t>
  </si>
  <si>
    <t>KTNHUQ</t>
  </si>
  <si>
    <t>MKWBBN</t>
  </si>
  <si>
    <t>SY2KAU</t>
  </si>
  <si>
    <t>L3P02V</t>
  </si>
  <si>
    <t>PXR6XX</t>
  </si>
  <si>
    <t>XXGG5G</t>
  </si>
  <si>
    <t>DB6Y7M</t>
  </si>
  <si>
    <t>TRQEBL</t>
  </si>
  <si>
    <t>Z7CZVJ</t>
  </si>
  <si>
    <t>DX36US</t>
  </si>
  <si>
    <t>L3AKOP</t>
  </si>
  <si>
    <t>R0M15L</t>
  </si>
  <si>
    <t>CDQYD9</t>
  </si>
  <si>
    <t>B8LRKF</t>
  </si>
  <si>
    <t>HAR7HL</t>
  </si>
  <si>
    <t>MJPWE9</t>
  </si>
  <si>
    <t>F2SONX</t>
  </si>
  <si>
    <t>MG19AZ</t>
  </si>
  <si>
    <t>MV0L7D</t>
  </si>
  <si>
    <t>J1P33Q</t>
  </si>
  <si>
    <t>XS06DY</t>
  </si>
  <si>
    <t>MXCIAF</t>
  </si>
  <si>
    <t>T3DTZP</t>
  </si>
  <si>
    <t>KDPYS2</t>
  </si>
  <si>
    <t>UZJXQC</t>
  </si>
  <si>
    <t>TAG7W9</t>
  </si>
  <si>
    <t>OKDLSK</t>
  </si>
  <si>
    <t>DHTEUL</t>
  </si>
  <si>
    <t>GQ6Z69</t>
  </si>
  <si>
    <t>TXJZXY</t>
  </si>
  <si>
    <t>GOKJOG</t>
  </si>
  <si>
    <t>CTQ60P</t>
  </si>
  <si>
    <t>TS7ZRS</t>
  </si>
  <si>
    <t>N4K42K</t>
  </si>
  <si>
    <t>GUYKYL</t>
  </si>
  <si>
    <t>URW7AC</t>
  </si>
  <si>
    <t>DWPWW7</t>
  </si>
  <si>
    <t>QKBBW1</t>
  </si>
  <si>
    <t>G5K5CC</t>
  </si>
  <si>
    <t>DT8AG5</t>
  </si>
  <si>
    <t>B5F3DJ</t>
  </si>
  <si>
    <t>ZH5GUU</t>
  </si>
  <si>
    <t>K9YL7W</t>
  </si>
  <si>
    <t>LF0P3Y</t>
  </si>
  <si>
    <t>PX634N</t>
  </si>
  <si>
    <t>JOD2OS</t>
  </si>
  <si>
    <t>XXYGNZ</t>
  </si>
  <si>
    <t>SZACEQ</t>
  </si>
  <si>
    <t>UXHRDF</t>
  </si>
  <si>
    <t>Q5CWSK</t>
  </si>
  <si>
    <t>O2Q05H</t>
  </si>
  <si>
    <t>FRJVIB</t>
  </si>
  <si>
    <t>P56ONT</t>
  </si>
  <si>
    <t>UGD09B</t>
  </si>
  <si>
    <t>TRFKUG</t>
  </si>
  <si>
    <t>Y0313W</t>
  </si>
  <si>
    <t>LOMVZY</t>
  </si>
  <si>
    <t>B3MR82</t>
  </si>
  <si>
    <t>I3XN7D</t>
  </si>
  <si>
    <t>AN7C7T</t>
  </si>
  <si>
    <t>W9N27O</t>
  </si>
  <si>
    <t>HNEINK</t>
  </si>
  <si>
    <t>NVADSQ</t>
  </si>
  <si>
    <t>HV0CRX</t>
  </si>
  <si>
    <t>IEK5XN</t>
  </si>
  <si>
    <t>FCM00E</t>
  </si>
  <si>
    <t>ZYJSUW</t>
  </si>
  <si>
    <t>IYOIYL</t>
  </si>
  <si>
    <t>Z0Z2Q5</t>
  </si>
  <si>
    <t>SMLHW7</t>
  </si>
  <si>
    <t>Q79NQH</t>
  </si>
  <si>
    <t>V98JH7</t>
  </si>
  <si>
    <t>X42O19</t>
  </si>
  <si>
    <t>GKAT8K</t>
  </si>
  <si>
    <t>SR38N3</t>
  </si>
  <si>
    <t>DFMEAZ</t>
  </si>
  <si>
    <t>LSEO02</t>
  </si>
  <si>
    <t>E6R84Q</t>
  </si>
  <si>
    <t>VCDRC9</t>
  </si>
  <si>
    <t>W8NS2T</t>
  </si>
  <si>
    <t>EW3AZQ</t>
  </si>
  <si>
    <t>QG4NZ9</t>
  </si>
  <si>
    <t>OKP03H</t>
  </si>
  <si>
    <t>VX0RVD</t>
  </si>
  <si>
    <t>AA8SMG</t>
  </si>
  <si>
    <t>W96EVL</t>
  </si>
  <si>
    <t>VUVA50</t>
  </si>
  <si>
    <t>FXW9PY</t>
  </si>
  <si>
    <t>ZGM3SC</t>
  </si>
  <si>
    <t>IJ920Z</t>
  </si>
  <si>
    <t>UA48X0</t>
  </si>
  <si>
    <t>S9Z7A4</t>
  </si>
  <si>
    <t>VUJ57N</t>
  </si>
  <si>
    <t>VY1U86</t>
  </si>
  <si>
    <t>WJ06ZT</t>
  </si>
  <si>
    <t>F2KKAD</t>
  </si>
  <si>
    <t>RX8YRL</t>
  </si>
  <si>
    <t>H602G6</t>
  </si>
  <si>
    <t>DKHB4N</t>
  </si>
  <si>
    <t>Z4RJ0S</t>
  </si>
  <si>
    <t>TDMA1F</t>
  </si>
  <si>
    <t>VJ7GTH</t>
  </si>
  <si>
    <t>HDA5P5</t>
  </si>
  <si>
    <t>H1MDXE</t>
  </si>
  <si>
    <t>XRAR93</t>
  </si>
  <si>
    <t>I4E954</t>
  </si>
  <si>
    <t>ZV3IAD</t>
  </si>
  <si>
    <t>PKY76P</t>
  </si>
  <si>
    <t>XC67QV</t>
  </si>
  <si>
    <t>FQCI1K</t>
  </si>
  <si>
    <t>GGUYW5</t>
  </si>
  <si>
    <t>NTLGAV</t>
  </si>
  <si>
    <t>V55RWL</t>
  </si>
  <si>
    <t>MGXY9R</t>
  </si>
  <si>
    <t>VMOI1R</t>
  </si>
  <si>
    <t>J6XIWU</t>
  </si>
  <si>
    <t>TLQGCC</t>
  </si>
  <si>
    <t>OXZ2RT</t>
  </si>
  <si>
    <t>D90ZD2</t>
  </si>
  <si>
    <t>DDLTO1</t>
  </si>
  <si>
    <t>ZA8GZP</t>
  </si>
  <si>
    <t>TZWWVL</t>
  </si>
  <si>
    <t>IYDXQG</t>
  </si>
  <si>
    <t>D17FTE</t>
  </si>
  <si>
    <t>O7VZNB</t>
  </si>
  <si>
    <t>NDPJX1</t>
  </si>
  <si>
    <t>N1VO52</t>
  </si>
  <si>
    <t>RKMIXQ</t>
  </si>
  <si>
    <t>FM4W2R</t>
  </si>
  <si>
    <t>KIJEQ4</t>
  </si>
  <si>
    <t>ZYEE1M</t>
  </si>
  <si>
    <t>MCWW0C</t>
  </si>
  <si>
    <t>EXMS69</t>
  </si>
  <si>
    <t>S50JIH</t>
  </si>
  <si>
    <t>QF53VM</t>
  </si>
  <si>
    <t>XQ398I</t>
  </si>
  <si>
    <t>LGDU40</t>
  </si>
  <si>
    <t>HDVTR7</t>
  </si>
  <si>
    <t>RVCWPY</t>
  </si>
  <si>
    <t>BVDS0A</t>
  </si>
  <si>
    <t>UQBBVQ</t>
  </si>
  <si>
    <t>LIB9PG</t>
  </si>
  <si>
    <t>BPMHK5</t>
  </si>
  <si>
    <t>A7UZ8M</t>
  </si>
  <si>
    <t>CD6B1I</t>
  </si>
  <si>
    <t>MDMJI0</t>
  </si>
  <si>
    <t>JQZ65F</t>
  </si>
  <si>
    <t>R09R5N</t>
  </si>
  <si>
    <t>PWFILL</t>
  </si>
  <si>
    <t>IM7E8H</t>
  </si>
  <si>
    <t>GBHAHF</t>
  </si>
  <si>
    <t>ATALDL</t>
  </si>
  <si>
    <t>KINWEQ</t>
  </si>
  <si>
    <t>SD7ERE</t>
  </si>
  <si>
    <t>WM2EJ2</t>
  </si>
  <si>
    <t>UQ2V0V</t>
  </si>
  <si>
    <t>D9N97I</t>
  </si>
  <si>
    <t>EEH41L</t>
  </si>
  <si>
    <t>TVUFSX</t>
  </si>
  <si>
    <t>L3TM5W</t>
  </si>
  <si>
    <t>O3CZDB</t>
  </si>
  <si>
    <t>L79YBI</t>
  </si>
  <si>
    <t>W51U4S</t>
  </si>
  <si>
    <t>Y9QODM</t>
  </si>
  <si>
    <t>ODJHP9</t>
  </si>
  <si>
    <t>KNXXCV</t>
  </si>
  <si>
    <t>INI1IJ</t>
  </si>
  <si>
    <t>NKF2ZV</t>
  </si>
  <si>
    <t>EISB0E</t>
  </si>
  <si>
    <t>MH9AXV</t>
  </si>
  <si>
    <t>PCWFL5</t>
  </si>
  <si>
    <t>VS84PW</t>
  </si>
  <si>
    <t>MB6JXY</t>
  </si>
  <si>
    <t>FXF0NO</t>
  </si>
  <si>
    <t>MO9OSG</t>
  </si>
  <si>
    <t>Z95VTX</t>
  </si>
  <si>
    <t>LA6J5F</t>
  </si>
  <si>
    <t>BZFM8M</t>
  </si>
  <si>
    <t>H7H5YX</t>
  </si>
  <si>
    <t>NMDLFU</t>
  </si>
  <si>
    <t>BT38KB</t>
  </si>
  <si>
    <t>CUED9Y</t>
  </si>
  <si>
    <t>JBUX1M</t>
  </si>
  <si>
    <t>V2R7VK</t>
  </si>
  <si>
    <t>HO5OW4</t>
  </si>
  <si>
    <t>J1UPZ4</t>
  </si>
  <si>
    <t>NHWU2N</t>
  </si>
  <si>
    <t>HXJY3J</t>
  </si>
  <si>
    <t>UL0ZFG</t>
  </si>
  <si>
    <t>K5CLQA</t>
  </si>
  <si>
    <t>QDGML4</t>
  </si>
  <si>
    <t>QOZOCC</t>
  </si>
  <si>
    <t>WLONDU</t>
  </si>
  <si>
    <t>Z4UPT5</t>
  </si>
  <si>
    <t>RIDWAC</t>
  </si>
  <si>
    <t>CHUWYK</t>
  </si>
  <si>
    <t>EHJS3Z</t>
  </si>
  <si>
    <t>C4NDAU</t>
  </si>
  <si>
    <t>PEGVIW</t>
  </si>
  <si>
    <t>Q3ET3K</t>
  </si>
  <si>
    <t>IZTJYO</t>
  </si>
  <si>
    <t>Z6IUDB</t>
  </si>
  <si>
    <t>OXMID7</t>
  </si>
  <si>
    <t>BXGMVQ</t>
  </si>
  <si>
    <t>Y3FY9U</t>
  </si>
  <si>
    <t>CPJBI3</t>
  </si>
  <si>
    <t>XZQ0UL</t>
  </si>
  <si>
    <t>M7KT5F</t>
  </si>
  <si>
    <t>PITH8O</t>
  </si>
  <si>
    <t>FNLEI8</t>
  </si>
  <si>
    <t>JGP5SW</t>
  </si>
  <si>
    <t>IKI10D</t>
  </si>
  <si>
    <t>FC0Q1V</t>
  </si>
  <si>
    <t>MYX8RC</t>
  </si>
  <si>
    <t>UIEM9J</t>
  </si>
  <si>
    <t>GU8KVN</t>
  </si>
  <si>
    <t>BYRJR3</t>
  </si>
  <si>
    <t>YT2DYE</t>
  </si>
  <si>
    <t>GFK9DC</t>
  </si>
  <si>
    <t>ZGFBUP</t>
  </si>
  <si>
    <t>K49EXU</t>
  </si>
  <si>
    <t>XCI5L2</t>
  </si>
  <si>
    <t>ESCCN4</t>
  </si>
  <si>
    <t>GLVWU3</t>
  </si>
  <si>
    <t>UFZHLZ</t>
  </si>
  <si>
    <t>C5HD2G</t>
  </si>
  <si>
    <t>O8NSP7</t>
  </si>
  <si>
    <t>CZR6I3</t>
  </si>
  <si>
    <t>HET4SW</t>
  </si>
  <si>
    <t>QM3XVW</t>
  </si>
  <si>
    <t>KS7H4A</t>
  </si>
  <si>
    <t>Z0YOBY</t>
  </si>
  <si>
    <t>O32VGR</t>
  </si>
  <si>
    <t>ED8VZY</t>
  </si>
  <si>
    <t>TX9IUN</t>
  </si>
  <si>
    <t>H518OF</t>
  </si>
  <si>
    <t>SDH0N6</t>
  </si>
  <si>
    <t>QB9DPQ</t>
  </si>
  <si>
    <t>VS342W</t>
  </si>
  <si>
    <t>V89X3F</t>
  </si>
  <si>
    <t>TNB51P</t>
  </si>
  <si>
    <t>GJRYMW</t>
  </si>
  <si>
    <t>IAJ27G</t>
  </si>
  <si>
    <t>DGJJY6</t>
  </si>
  <si>
    <t>TCKLHX</t>
  </si>
  <si>
    <t>V2CI33</t>
  </si>
  <si>
    <t>PO1OAX</t>
  </si>
  <si>
    <t>LCYIP0</t>
  </si>
  <si>
    <t>OTVHLP</t>
  </si>
  <si>
    <t>TDBVN7</t>
  </si>
  <si>
    <t>A51Q25</t>
  </si>
  <si>
    <t>O9FX3U</t>
  </si>
  <si>
    <t>L3VB83</t>
  </si>
  <si>
    <t>VD62NK</t>
  </si>
  <si>
    <t>N1KLWP</t>
  </si>
  <si>
    <t>M0OBZI</t>
  </si>
  <si>
    <t>KWW8UK</t>
  </si>
  <si>
    <t>ZRORH6</t>
  </si>
  <si>
    <t>DQ696H</t>
  </si>
  <si>
    <t>RLGAO3</t>
  </si>
  <si>
    <t>HO198G</t>
  </si>
  <si>
    <t>L3IQ1M</t>
  </si>
  <si>
    <t>XV7RX4</t>
  </si>
  <si>
    <t>A3UKA7</t>
  </si>
  <si>
    <t>RGMS0R</t>
  </si>
  <si>
    <t>S65HXH</t>
  </si>
  <si>
    <t>LXS5LR</t>
  </si>
  <si>
    <t>H0ZKFA</t>
  </si>
  <si>
    <t>YIY6L7</t>
  </si>
  <si>
    <t>EOZT11</t>
  </si>
  <si>
    <t>F1R0M6</t>
  </si>
  <si>
    <t>KO4ZTU</t>
  </si>
  <si>
    <t>QM6XXZ</t>
  </si>
  <si>
    <t>X6UB2K</t>
  </si>
  <si>
    <t>EVGWY1</t>
  </si>
  <si>
    <t>GTLU8Q</t>
  </si>
  <si>
    <t>AWGC2M</t>
  </si>
  <si>
    <t>RR0S5B</t>
  </si>
  <si>
    <t>GLTGVY</t>
  </si>
  <si>
    <t>ZOEQ4J</t>
  </si>
  <si>
    <t>XHC2SV</t>
  </si>
  <si>
    <t>UEAKOF</t>
  </si>
  <si>
    <t>PQ32A1</t>
  </si>
  <si>
    <t>TOFR4I</t>
  </si>
  <si>
    <t>Z2NFBA</t>
  </si>
  <si>
    <t>MUI9Z6</t>
  </si>
  <si>
    <t>IQAT2S</t>
  </si>
  <si>
    <t>AKF7JD</t>
  </si>
  <si>
    <t>MT7ORI</t>
  </si>
  <si>
    <t>I9QA6Z</t>
  </si>
  <si>
    <t>T5C9EQ</t>
  </si>
  <si>
    <t>P0TB1W</t>
  </si>
  <si>
    <t>T3DUIN</t>
  </si>
  <si>
    <t>TR0JCL</t>
  </si>
  <si>
    <t>V9CPKC</t>
  </si>
  <si>
    <t>PYX55M</t>
  </si>
  <si>
    <t>PIMCYV</t>
  </si>
  <si>
    <t>LXDQP5</t>
  </si>
  <si>
    <t>APZORV</t>
  </si>
  <si>
    <t>WREBH5</t>
  </si>
  <si>
    <t>UPML52</t>
  </si>
  <si>
    <t>H9P4F7</t>
  </si>
  <si>
    <t>LSCRM2</t>
  </si>
  <si>
    <t>ZNBUQD</t>
  </si>
  <si>
    <t>WQ7ORF</t>
  </si>
  <si>
    <t>R8G05A</t>
  </si>
  <si>
    <t>EMSDDR</t>
  </si>
  <si>
    <t>PQFSUF</t>
  </si>
  <si>
    <t>ZLJT36</t>
  </si>
  <si>
    <t>Z4HORP</t>
  </si>
  <si>
    <t>X8F67J</t>
  </si>
  <si>
    <t>TBMUCI</t>
  </si>
  <si>
    <t>ANADVA</t>
  </si>
  <si>
    <t>WH20DI</t>
  </si>
  <si>
    <t>IJ4UDY</t>
  </si>
  <si>
    <t>XK4ADZ</t>
  </si>
  <si>
    <t>P6XIBR</t>
  </si>
  <si>
    <t>J0TFPF</t>
  </si>
  <si>
    <t>LRN9VX</t>
  </si>
  <si>
    <t>O5HYNX</t>
  </si>
  <si>
    <t>O2QYB7</t>
  </si>
  <si>
    <t>A0RF32</t>
  </si>
  <si>
    <t>L72X93</t>
  </si>
  <si>
    <t>I2FPF5</t>
  </si>
  <si>
    <t>JCTZC2</t>
  </si>
  <si>
    <t>Q8F9YJ</t>
  </si>
  <si>
    <t>B9DPHH</t>
  </si>
  <si>
    <t>BI9RKO</t>
  </si>
  <si>
    <t>ROOPYT</t>
  </si>
  <si>
    <t>Y8N3OE</t>
  </si>
  <si>
    <t>DGSVI0</t>
  </si>
  <si>
    <t>ZI5Z23</t>
  </si>
  <si>
    <t>T81ZMI</t>
  </si>
  <si>
    <t>CGCPRA</t>
  </si>
  <si>
    <t>PIQM59</t>
  </si>
  <si>
    <t>CECASP</t>
  </si>
  <si>
    <t>G93DCW</t>
  </si>
  <si>
    <t>PZ7DQJ</t>
  </si>
  <si>
    <t>YDNZIB</t>
  </si>
  <si>
    <t>M0ZFT3</t>
  </si>
  <si>
    <t>XMA67L</t>
  </si>
  <si>
    <t>LBARIU</t>
  </si>
  <si>
    <t>QD5CIR</t>
  </si>
  <si>
    <t>NZY10P</t>
  </si>
  <si>
    <t>CGKBYV</t>
  </si>
  <si>
    <t>MNUWI2</t>
  </si>
  <si>
    <t>AS3DP3</t>
  </si>
  <si>
    <t>F5712K</t>
  </si>
  <si>
    <t>HC2I2K</t>
  </si>
  <si>
    <t>NO9NOX</t>
  </si>
  <si>
    <t>FYIGOV</t>
  </si>
  <si>
    <t>WWVFY5</t>
  </si>
  <si>
    <t>VYG7GL</t>
  </si>
  <si>
    <t>PRODZJ</t>
  </si>
  <si>
    <t>BFEZWS</t>
  </si>
  <si>
    <t>HB4KMK</t>
  </si>
  <si>
    <t>OPTF6X</t>
  </si>
  <si>
    <t>O7CRNI</t>
  </si>
  <si>
    <t>WD1PDY</t>
  </si>
  <si>
    <t>WJHBIA</t>
  </si>
  <si>
    <t>KKSHQK</t>
  </si>
  <si>
    <t>XT1SC4</t>
  </si>
  <si>
    <t>FC4WH9</t>
  </si>
  <si>
    <t>ODI69Y</t>
  </si>
  <si>
    <t>OVGCKI</t>
  </si>
  <si>
    <t>XL4260</t>
  </si>
  <si>
    <t>SGKRIN</t>
  </si>
  <si>
    <t>BJ5L77</t>
  </si>
  <si>
    <t>LMKSEO</t>
  </si>
  <si>
    <t>P6G0QU</t>
  </si>
  <si>
    <t>X7OJH6</t>
  </si>
  <si>
    <t>FIBRU5</t>
  </si>
  <si>
    <t>NI1U8Y</t>
  </si>
  <si>
    <t>IMEB0U</t>
  </si>
  <si>
    <t>GSTE5M</t>
  </si>
  <si>
    <t>L6JRO0</t>
  </si>
  <si>
    <t>Q3359S</t>
  </si>
  <si>
    <t>QJ64KO</t>
  </si>
  <si>
    <t>BRRWCS</t>
  </si>
  <si>
    <t>PW7V7S</t>
  </si>
  <si>
    <t>QOSWEL</t>
  </si>
  <si>
    <t>TQNMKK</t>
  </si>
  <si>
    <t>WM6HW7</t>
  </si>
  <si>
    <t>J4QPL3</t>
  </si>
  <si>
    <t>H44FQ0</t>
  </si>
  <si>
    <t>EO4TXM</t>
  </si>
  <si>
    <t>DEBH5W</t>
  </si>
  <si>
    <t>VGTH86</t>
  </si>
  <si>
    <t>E4NADR</t>
  </si>
  <si>
    <t>ZZJYVP</t>
  </si>
  <si>
    <t>RDZ9YG</t>
  </si>
  <si>
    <t>DYREZ0</t>
  </si>
  <si>
    <t>H8ARDU</t>
  </si>
  <si>
    <t>K5LEFU</t>
  </si>
  <si>
    <t>K0QDUX</t>
  </si>
  <si>
    <t>OISJS7</t>
  </si>
  <si>
    <t>N7EQ9N</t>
  </si>
  <si>
    <t>TI8B73</t>
  </si>
  <si>
    <t>D7A1TM</t>
  </si>
  <si>
    <t>NW712U</t>
  </si>
  <si>
    <t>GF5Y1L</t>
  </si>
  <si>
    <t>W641G7</t>
  </si>
  <si>
    <t>EFR7M8</t>
  </si>
  <si>
    <t>PQLKM5</t>
  </si>
  <si>
    <t>NFB5YS</t>
  </si>
  <si>
    <t>XGKIFY</t>
  </si>
  <si>
    <t>WFJ6H9</t>
  </si>
  <si>
    <t>Q3FOKP</t>
  </si>
  <si>
    <t>XHBGQR</t>
  </si>
  <si>
    <t>WZ10Z4</t>
  </si>
  <si>
    <t>MU6MET</t>
  </si>
  <si>
    <t>WBA3Y8</t>
  </si>
  <si>
    <t>TIPULQ</t>
  </si>
  <si>
    <t>S69ULX</t>
  </si>
  <si>
    <t>S1QVP1</t>
  </si>
  <si>
    <t>S1QHK2</t>
  </si>
  <si>
    <t>INAZMU</t>
  </si>
  <si>
    <t>GMD9GG</t>
  </si>
  <si>
    <t>WAE8NJ</t>
  </si>
  <si>
    <t>WCRBBT</t>
  </si>
  <si>
    <t>SF8WTB</t>
  </si>
  <si>
    <t>KQ2LJX</t>
  </si>
  <si>
    <t>R0GGGP</t>
  </si>
  <si>
    <t>IOF60Q</t>
  </si>
  <si>
    <t>TNEGG6</t>
  </si>
  <si>
    <t>Y6C20W</t>
  </si>
  <si>
    <t>A884J9</t>
  </si>
  <si>
    <t>R66S0Z</t>
  </si>
  <si>
    <t>SSWCKR</t>
  </si>
  <si>
    <t>Q5NV5K</t>
  </si>
  <si>
    <t>TW9EK5</t>
  </si>
  <si>
    <t>GA2JUB</t>
  </si>
  <si>
    <t>R9SFRZ</t>
  </si>
  <si>
    <t>LQ5YB1</t>
  </si>
  <si>
    <t>NV99X7</t>
  </si>
  <si>
    <t>Z5SCLS</t>
  </si>
  <si>
    <t>G0RCOR</t>
  </si>
  <si>
    <t>RYBUY1</t>
  </si>
  <si>
    <t>M3CC1M</t>
  </si>
  <si>
    <t>S61WT8</t>
  </si>
  <si>
    <t>KSF40P</t>
  </si>
  <si>
    <t>DNFZJB</t>
  </si>
  <si>
    <t>CPQLCB</t>
  </si>
  <si>
    <t>JKN6J7</t>
  </si>
  <si>
    <t>ATP8V5</t>
  </si>
  <si>
    <t>ZZPUV0</t>
  </si>
  <si>
    <t>OOFA5S</t>
  </si>
  <si>
    <t>JLB8IK</t>
  </si>
  <si>
    <t>PG5LWO</t>
  </si>
  <si>
    <t>MQ73GW</t>
  </si>
  <si>
    <t>VA9H5F</t>
  </si>
  <si>
    <t>FDGOZQ</t>
  </si>
  <si>
    <t>GGNNT4</t>
  </si>
  <si>
    <t>BEY8F4</t>
  </si>
  <si>
    <t>WOH13R</t>
  </si>
  <si>
    <t>H286BT</t>
  </si>
  <si>
    <t>RPCMDQ</t>
  </si>
  <si>
    <t>V4PZ47</t>
  </si>
  <si>
    <t>BA9ES9</t>
  </si>
  <si>
    <t>QAZCS0</t>
  </si>
  <si>
    <t>D5V3VO</t>
  </si>
  <si>
    <t>AXL4V6</t>
  </si>
  <si>
    <t>F35LV8</t>
  </si>
  <si>
    <t>KIW32C</t>
  </si>
  <si>
    <t>H2YV55</t>
  </si>
  <si>
    <t>LA62WH</t>
  </si>
  <si>
    <t>LEHQWG</t>
  </si>
  <si>
    <t>YH4APT</t>
  </si>
  <si>
    <t>S18TAL</t>
  </si>
  <si>
    <t>ON4SRB</t>
  </si>
  <si>
    <t>HBAU20</t>
  </si>
  <si>
    <t>HOI8IL</t>
  </si>
  <si>
    <t>T41OVF</t>
  </si>
  <si>
    <t>RL9UOZ</t>
  </si>
  <si>
    <t>SFAUJ8</t>
  </si>
  <si>
    <t>B2Q33G</t>
  </si>
  <si>
    <t>BQPXKR</t>
  </si>
  <si>
    <t>UIJ1F5</t>
  </si>
  <si>
    <t>DBB0RQ</t>
  </si>
  <si>
    <t>EDZ7KG</t>
  </si>
  <si>
    <t>SDMC1H</t>
  </si>
  <si>
    <t>MIUGDT</t>
  </si>
  <si>
    <t>DUFSKP</t>
  </si>
  <si>
    <t>BVHDH7</t>
  </si>
  <si>
    <t>JW28F1</t>
  </si>
  <si>
    <t>ZHW0KW</t>
  </si>
  <si>
    <t>T7G32S</t>
  </si>
  <si>
    <t>XR3PY1</t>
  </si>
  <si>
    <t>DO0URG</t>
  </si>
  <si>
    <t>PB6AGF</t>
  </si>
  <si>
    <t>YD8727</t>
  </si>
  <si>
    <t>GEUAYX</t>
  </si>
  <si>
    <t>J7F7UL</t>
  </si>
  <si>
    <t>HXLGUY</t>
  </si>
  <si>
    <t>EKPMUV</t>
  </si>
  <si>
    <t>YL1CWI</t>
  </si>
  <si>
    <t>AH2GTP</t>
  </si>
  <si>
    <t>OXA4B7</t>
  </si>
  <si>
    <t>A4BG68</t>
  </si>
  <si>
    <t>NPUJG0</t>
  </si>
  <si>
    <t>GJA3TN</t>
  </si>
  <si>
    <t>KIJ6CW</t>
  </si>
  <si>
    <t>J1B5LO</t>
  </si>
  <si>
    <t>L8SJ6F</t>
  </si>
  <si>
    <t>Economy</t>
  </si>
  <si>
    <t>HY23TL</t>
  </si>
  <si>
    <t>Q78LQL</t>
  </si>
  <si>
    <t>RMMF6E</t>
  </si>
  <si>
    <t>YGQXMC</t>
  </si>
  <si>
    <t>P9V5F8</t>
  </si>
  <si>
    <t>IF4U8E</t>
  </si>
  <si>
    <t>NWGPYA</t>
  </si>
  <si>
    <t>B3VDKN</t>
  </si>
  <si>
    <t>GAL2TZ</t>
  </si>
  <si>
    <t>KSI4ZK</t>
  </si>
  <si>
    <t>KFEXUU</t>
  </si>
  <si>
    <t>MYDNCL</t>
  </si>
  <si>
    <t>ZTO55J</t>
  </si>
  <si>
    <t>YVL8U1</t>
  </si>
  <si>
    <t>VSPZEJ</t>
  </si>
  <si>
    <t>W8UVG6</t>
  </si>
  <si>
    <t>CDLTJC</t>
  </si>
  <si>
    <t>KTOEVN</t>
  </si>
  <si>
    <t>M8C2BJ</t>
  </si>
  <si>
    <t>TS5C67</t>
  </si>
  <si>
    <t>GUYV8O</t>
  </si>
  <si>
    <t>KYY1TN</t>
  </si>
  <si>
    <t>IS84P6</t>
  </si>
  <si>
    <t>YBXV87</t>
  </si>
  <si>
    <t>V7OYMB</t>
  </si>
  <si>
    <t>G1O6EL</t>
  </si>
  <si>
    <t>NFX2UP</t>
  </si>
  <si>
    <t>WLY3NR</t>
  </si>
  <si>
    <t>W5F3UB</t>
  </si>
  <si>
    <t>M47I1W</t>
  </si>
  <si>
    <t>QOKAQO</t>
  </si>
  <si>
    <t>U634QS</t>
  </si>
  <si>
    <t>VMU9IY</t>
  </si>
  <si>
    <t>J2SK3Z</t>
  </si>
  <si>
    <t>IORMSX</t>
  </si>
  <si>
    <t>YI85YZ</t>
  </si>
  <si>
    <t>BLKVT0</t>
  </si>
  <si>
    <t>R8VSS6</t>
  </si>
  <si>
    <t>KDWPYX</t>
  </si>
  <si>
    <t>FS68K4</t>
  </si>
  <si>
    <t>ATF4PV</t>
  </si>
  <si>
    <t>HPY3DH</t>
  </si>
  <si>
    <t>SA0D9C</t>
  </si>
  <si>
    <t>BC8LR0</t>
  </si>
  <si>
    <t>O4IHTE</t>
  </si>
  <si>
    <t>L22ZNX</t>
  </si>
  <si>
    <t>DM66DA</t>
  </si>
  <si>
    <t>CALQYF</t>
  </si>
  <si>
    <t>J9TYLB</t>
  </si>
  <si>
    <t>O7UNDM</t>
  </si>
  <si>
    <t>L6H7V1</t>
  </si>
  <si>
    <t>GRKBW9</t>
  </si>
  <si>
    <t>DSLJAP</t>
  </si>
  <si>
    <t>WTDP3E</t>
  </si>
  <si>
    <t>VCPPSM</t>
  </si>
  <si>
    <t>A9RB0J</t>
  </si>
  <si>
    <t>TCN1MZ</t>
  </si>
  <si>
    <t>V14WUZ</t>
  </si>
  <si>
    <t>Z4NW95</t>
  </si>
  <si>
    <t>I2MJYB</t>
  </si>
  <si>
    <t>L1V4HB</t>
  </si>
  <si>
    <t>F3SC8W</t>
  </si>
  <si>
    <t>QEIGXB</t>
  </si>
  <si>
    <t>T1L7XP</t>
  </si>
  <si>
    <t>UHFP9T</t>
  </si>
  <si>
    <t>TMRXKX</t>
  </si>
  <si>
    <t>L1LH3P</t>
  </si>
  <si>
    <t>ZQW8QY</t>
  </si>
  <si>
    <t>ZODMQ6</t>
  </si>
  <si>
    <t>JC9QED</t>
  </si>
  <si>
    <t>UBSH9Y</t>
  </si>
  <si>
    <t>TNH9YZ</t>
  </si>
  <si>
    <t>UIOFRD</t>
  </si>
  <si>
    <t>O9TLDZ</t>
  </si>
  <si>
    <t>VSTIWT</t>
  </si>
  <si>
    <t>VZXV1D</t>
  </si>
  <si>
    <t>J4J3AF</t>
  </si>
  <si>
    <t>ILK0OQ</t>
  </si>
  <si>
    <t>OYX7M1</t>
  </si>
  <si>
    <t>N8QR2T</t>
  </si>
  <si>
    <t>NKURQJ</t>
  </si>
  <si>
    <t>HL6DXZ</t>
  </si>
  <si>
    <t>HL10IG</t>
  </si>
  <si>
    <t>MXNYDT</t>
  </si>
  <si>
    <t>T3XV32</t>
  </si>
  <si>
    <t>KIEOGI</t>
  </si>
  <si>
    <t>YD5B6F</t>
  </si>
  <si>
    <t>XK1FF1</t>
  </si>
  <si>
    <t>Q5PRXE</t>
  </si>
  <si>
    <t>CK4XE3</t>
  </si>
  <si>
    <t>E83KX4</t>
  </si>
  <si>
    <t>ADCDWR</t>
  </si>
  <si>
    <t>I5R70N</t>
  </si>
  <si>
    <t>DMQUQF</t>
  </si>
  <si>
    <t>P1BNC7</t>
  </si>
  <si>
    <t>PHZBZQ</t>
  </si>
  <si>
    <t>RA27OD</t>
  </si>
  <si>
    <t>CLD6OX</t>
  </si>
  <si>
    <t>FD88NM</t>
  </si>
  <si>
    <t>E83T4F</t>
  </si>
  <si>
    <t>RQ8WDM</t>
  </si>
  <si>
    <t>HCC21V</t>
  </si>
  <si>
    <t>EMM6FP</t>
  </si>
  <si>
    <t>EKSFIE</t>
  </si>
  <si>
    <t>M94887</t>
  </si>
  <si>
    <t>K87WG4</t>
  </si>
  <si>
    <t>Z8H7EN</t>
  </si>
  <si>
    <t>PJVE9D</t>
  </si>
  <si>
    <t>B668SA</t>
  </si>
  <si>
    <t>FSGNT2</t>
  </si>
  <si>
    <t>AEGD9Q</t>
  </si>
  <si>
    <t>EOPZVB</t>
  </si>
  <si>
    <t>W43G72</t>
  </si>
  <si>
    <t>S88KV7</t>
  </si>
  <si>
    <t>K20JZ2</t>
  </si>
  <si>
    <t>GOJGXA</t>
  </si>
  <si>
    <t>BOCQY8</t>
  </si>
  <si>
    <t>CLLEPJ</t>
  </si>
  <si>
    <t>MOV7UF</t>
  </si>
  <si>
    <t>M13B77</t>
  </si>
  <si>
    <t>W0K6Y4</t>
  </si>
  <si>
    <t>OXQOTC</t>
  </si>
  <si>
    <t>GHRQ1G</t>
  </si>
  <si>
    <t>ZDWEK1</t>
  </si>
  <si>
    <t>OOK9YT</t>
  </si>
  <si>
    <t>GVW1LB</t>
  </si>
  <si>
    <t>SZZ1TF</t>
  </si>
  <si>
    <t>GTPYJ5</t>
  </si>
  <si>
    <t>HXGYRI</t>
  </si>
  <si>
    <t>SPM9YR</t>
  </si>
  <si>
    <t>QKSU92</t>
  </si>
  <si>
    <t>BTULIR</t>
  </si>
  <si>
    <t>J753V8</t>
  </si>
  <si>
    <t>ES9SZC</t>
  </si>
  <si>
    <t>ACK3EM</t>
  </si>
  <si>
    <t>VE3CIA</t>
  </si>
  <si>
    <t>G7Z2P6</t>
  </si>
  <si>
    <t>DA5HU7</t>
  </si>
  <si>
    <t>PAD01U</t>
  </si>
  <si>
    <t>SW9444</t>
  </si>
  <si>
    <t>HBBA95</t>
  </si>
  <si>
    <t>Q2HQFE</t>
  </si>
  <si>
    <t>TPKB22</t>
  </si>
  <si>
    <t>L3LP2I</t>
  </si>
  <si>
    <t>MMFY4V</t>
  </si>
  <si>
    <t>CFXZFB</t>
  </si>
  <si>
    <t>EY8H4H</t>
  </si>
  <si>
    <t>SA918T</t>
  </si>
  <si>
    <t>KS83YW</t>
  </si>
  <si>
    <t>WDTRRQ</t>
  </si>
  <si>
    <t>THPUMW</t>
  </si>
  <si>
    <t>KYEUW3</t>
  </si>
  <si>
    <t>DP6UT1</t>
  </si>
  <si>
    <t>A0VY43</t>
  </si>
  <si>
    <t>ZWKLTX</t>
  </si>
  <si>
    <t>AQLXVR</t>
  </si>
  <si>
    <t>ZF657Z</t>
  </si>
  <si>
    <t>OG4I0H</t>
  </si>
  <si>
    <t>HP7V52</t>
  </si>
  <si>
    <t>NVF7UB</t>
  </si>
  <si>
    <t>N0PO9Z</t>
  </si>
  <si>
    <t>WB7RF5</t>
  </si>
  <si>
    <t>UESOXM</t>
  </si>
  <si>
    <t>S37VOV</t>
  </si>
  <si>
    <t>B1G52K</t>
  </si>
  <si>
    <t>UYS00A</t>
  </si>
  <si>
    <t>EBLRDT</t>
  </si>
  <si>
    <t>DWI45Y</t>
  </si>
  <si>
    <t>N6O4NJ</t>
  </si>
  <si>
    <t>U4M2YS</t>
  </si>
  <si>
    <t>J1D60E</t>
  </si>
  <si>
    <t>ULR4DQ</t>
  </si>
  <si>
    <t>D3X4RH</t>
  </si>
  <si>
    <t>HHX9CS</t>
  </si>
  <si>
    <t>QW9FXB</t>
  </si>
  <si>
    <t>ALX2TS</t>
  </si>
  <si>
    <t>JQ60YP</t>
  </si>
  <si>
    <t>CEZ66O</t>
  </si>
  <si>
    <t>YK7LVQ</t>
  </si>
  <si>
    <t>W84E5T</t>
  </si>
  <si>
    <t>RNGR44</t>
  </si>
  <si>
    <t>A1FO7T</t>
  </si>
  <si>
    <t>WXUY8C</t>
  </si>
  <si>
    <t>NWM761</t>
  </si>
  <si>
    <t>IKYGS7</t>
  </si>
  <si>
    <t>HBN63H</t>
  </si>
  <si>
    <t>S8X16S</t>
  </si>
  <si>
    <t>QBFGJT</t>
  </si>
  <si>
    <t>QNBX2Y</t>
  </si>
  <si>
    <t>RUBPNN</t>
  </si>
  <si>
    <t>QRZM8H</t>
  </si>
  <si>
    <t>EIST48</t>
  </si>
  <si>
    <t>BEJLJ9</t>
  </si>
  <si>
    <t>X1WZ68</t>
  </si>
  <si>
    <t>I47X1H</t>
  </si>
  <si>
    <t>OGK830</t>
  </si>
  <si>
    <t>BWXH2G</t>
  </si>
  <si>
    <t>IBA2WV</t>
  </si>
  <si>
    <t>GO1PZA</t>
  </si>
  <si>
    <t>Z1XO14</t>
  </si>
  <si>
    <t>W6E9B7</t>
  </si>
  <si>
    <t>F03O5B</t>
  </si>
  <si>
    <t>KPOQFY</t>
  </si>
  <si>
    <t>NE7YFV</t>
  </si>
  <si>
    <t>KPLHGA</t>
  </si>
  <si>
    <t>NO1BMQ</t>
  </si>
  <si>
    <t>TFKFUM</t>
  </si>
  <si>
    <t>R8C40P</t>
  </si>
  <si>
    <t>BVJMVT</t>
  </si>
  <si>
    <t>LZPWUB</t>
  </si>
  <si>
    <t>TQAMKV</t>
  </si>
  <si>
    <t>VJK12W</t>
  </si>
  <si>
    <t>YPWNIN</t>
  </si>
  <si>
    <t>U12ZLX</t>
  </si>
  <si>
    <t>VA4H9D</t>
  </si>
  <si>
    <t>EONJD1</t>
  </si>
  <si>
    <t>J14E4R</t>
  </si>
  <si>
    <t>BX3MA8</t>
  </si>
  <si>
    <t>EVJJB3</t>
  </si>
  <si>
    <t>PBUCF4</t>
  </si>
  <si>
    <t>CE5PLM</t>
  </si>
  <si>
    <t>A7CKTY</t>
  </si>
  <si>
    <t>BY5JMF</t>
  </si>
  <si>
    <t>V3ZKJP</t>
  </si>
  <si>
    <t>UYI0SG</t>
  </si>
  <si>
    <t>K6MGWA</t>
  </si>
  <si>
    <t>Z0YQ87</t>
  </si>
  <si>
    <t>AXYZOS</t>
  </si>
  <si>
    <t>C4ZAHO</t>
  </si>
  <si>
    <t>M6ISQ0</t>
  </si>
  <si>
    <t>Y65VWF</t>
  </si>
  <si>
    <t>A9DP10</t>
  </si>
  <si>
    <t>YJCAOE</t>
  </si>
  <si>
    <t>OM6LEI</t>
  </si>
  <si>
    <t>L2Y1B3</t>
  </si>
  <si>
    <t>B3DSZT</t>
  </si>
  <si>
    <t>GZKA38</t>
  </si>
  <si>
    <t>O8MMZJ</t>
  </si>
  <si>
    <t>QZJ5YS</t>
  </si>
  <si>
    <t>T92NO1</t>
  </si>
  <si>
    <t>TKU644</t>
  </si>
  <si>
    <t>CDAGHO</t>
  </si>
  <si>
    <t>KATP74</t>
  </si>
  <si>
    <t>ZAFIIS</t>
  </si>
  <si>
    <t>DMOFQV</t>
  </si>
  <si>
    <t>YXPOZK</t>
  </si>
  <si>
    <t>TCJEFN</t>
  </si>
  <si>
    <t>P70F9N</t>
  </si>
  <si>
    <t>V6BG6F</t>
  </si>
  <si>
    <t>K01V5W</t>
  </si>
  <si>
    <t>QDJ93M</t>
  </si>
  <si>
    <t>KI6D3N</t>
  </si>
  <si>
    <t>MGIQNI</t>
  </si>
  <si>
    <t>YMO7Z1</t>
  </si>
  <si>
    <t>PHRBTN</t>
  </si>
  <si>
    <t>K103VB</t>
  </si>
  <si>
    <t>NO5308</t>
  </si>
  <si>
    <t>T0NU6E</t>
  </si>
  <si>
    <t>AEE3PU</t>
  </si>
  <si>
    <t>BS0DQX</t>
  </si>
  <si>
    <t>XC44FZ</t>
  </si>
  <si>
    <t>JFSIW1</t>
  </si>
  <si>
    <t>RM5QYZ</t>
  </si>
  <si>
    <t>FC0QGJ</t>
  </si>
  <si>
    <t>GGN861</t>
  </si>
  <si>
    <t>NXI9GS</t>
  </si>
  <si>
    <t>L61QCI</t>
  </si>
  <si>
    <t>HJOOY7</t>
  </si>
  <si>
    <t>IECH8Z</t>
  </si>
  <si>
    <t>B9G3KK</t>
  </si>
  <si>
    <t>HZI454</t>
  </si>
  <si>
    <t>DMJNRA</t>
  </si>
  <si>
    <t>RM5SA5</t>
  </si>
  <si>
    <t>MMD1B7</t>
  </si>
  <si>
    <t>B8IWKQ</t>
  </si>
  <si>
    <t>ZYMM97</t>
  </si>
  <si>
    <t>VQ7VUN</t>
  </si>
  <si>
    <t>O93AOB</t>
  </si>
  <si>
    <t>XMQJH2</t>
  </si>
  <si>
    <t>G7Q0PT</t>
  </si>
  <si>
    <t>W138Y9</t>
  </si>
  <si>
    <t>OPG7Q6</t>
  </si>
  <si>
    <t>B6BKK5</t>
  </si>
  <si>
    <t>QUQ347</t>
  </si>
  <si>
    <t>M2FGUZ</t>
  </si>
  <si>
    <t>YIS13X</t>
  </si>
  <si>
    <t>DRBMU8</t>
  </si>
  <si>
    <t>TA2D8P</t>
  </si>
  <si>
    <t>SX0O33</t>
  </si>
  <si>
    <t>MQUS3N</t>
  </si>
  <si>
    <t>O0S80Z</t>
  </si>
  <si>
    <t>P57193</t>
  </si>
  <si>
    <t>V8BFME</t>
  </si>
  <si>
    <t>GS30I8</t>
  </si>
  <si>
    <t>VBILNQ</t>
  </si>
  <si>
    <t>YVCY7T</t>
  </si>
  <si>
    <t>OV4VJ8</t>
  </si>
  <si>
    <t>KPS60V</t>
  </si>
  <si>
    <t>DDF233</t>
  </si>
  <si>
    <t>GL98RK</t>
  </si>
  <si>
    <t>NLXOD9</t>
  </si>
  <si>
    <t>VYU6YP</t>
  </si>
  <si>
    <t>RNZ5EV</t>
  </si>
  <si>
    <t>ZUFT0Y</t>
  </si>
  <si>
    <t>RU8682</t>
  </si>
  <si>
    <t>HUSNHS</t>
  </si>
  <si>
    <t>P6TU2F</t>
  </si>
  <si>
    <t>SAWR7C</t>
  </si>
  <si>
    <t>FRKSXR</t>
  </si>
  <si>
    <t>I8AWPM</t>
  </si>
  <si>
    <t>GI0OXD</t>
  </si>
  <si>
    <t>P325XE</t>
  </si>
  <si>
    <t>E9V7PJ</t>
  </si>
  <si>
    <t>UK207P</t>
  </si>
  <si>
    <t>OI6316</t>
  </si>
  <si>
    <t>RIIZQF</t>
  </si>
  <si>
    <t>PXN0KV</t>
  </si>
  <si>
    <t>D1556D</t>
  </si>
  <si>
    <t>X1T97M</t>
  </si>
  <si>
    <t>HJLQ9W</t>
  </si>
  <si>
    <t>TE5QF8</t>
  </si>
  <si>
    <t>Z61UWS</t>
  </si>
  <si>
    <t>OL4QPS</t>
  </si>
  <si>
    <t>AJSIQG</t>
  </si>
  <si>
    <t>HHBAHJ</t>
  </si>
  <si>
    <t>STBBNJ</t>
  </si>
  <si>
    <t>TRBXBK</t>
  </si>
  <si>
    <t>TFNYHG</t>
  </si>
  <si>
    <t>T7LF5Q</t>
  </si>
  <si>
    <t>NM1KWQ</t>
  </si>
  <si>
    <t>JPV2LW</t>
  </si>
  <si>
    <t>IIDHJ0</t>
  </si>
  <si>
    <t>XDQRN0</t>
  </si>
  <si>
    <t>HHLNZ3</t>
  </si>
  <si>
    <t>TUR1CJ</t>
  </si>
  <si>
    <t>HJKHUC</t>
  </si>
  <si>
    <t>YEMU9I</t>
  </si>
  <si>
    <t>V21L4N</t>
  </si>
  <si>
    <t>GDF8KA</t>
  </si>
  <si>
    <t>GL6AH6</t>
  </si>
  <si>
    <t>HEYIUM</t>
  </si>
  <si>
    <t>JZSR5V</t>
  </si>
  <si>
    <t>ZJMC69</t>
  </si>
  <si>
    <t>DE31FY</t>
  </si>
  <si>
    <t>L92GSY</t>
  </si>
  <si>
    <t>ORCMN2</t>
  </si>
  <si>
    <t>NSJ2OF</t>
  </si>
  <si>
    <t>GCA51N</t>
  </si>
  <si>
    <t>CJBZN2</t>
  </si>
  <si>
    <t>M5ZZGV</t>
  </si>
  <si>
    <t>VXP5LD</t>
  </si>
  <si>
    <t>G7LB0F</t>
  </si>
  <si>
    <t>P06N3M</t>
  </si>
  <si>
    <t>SXEQVI</t>
  </si>
  <si>
    <t>YABRY2</t>
  </si>
  <si>
    <t>MUI0KN</t>
  </si>
  <si>
    <t>PG8K4U</t>
  </si>
  <si>
    <t>SC3QU1</t>
  </si>
  <si>
    <t>GY4E8U</t>
  </si>
  <si>
    <t>QNPL04</t>
  </si>
  <si>
    <t>LMHKQX</t>
  </si>
  <si>
    <t>F9WIPY</t>
  </si>
  <si>
    <t>CZSN9Q</t>
  </si>
  <si>
    <t>GH81SK</t>
  </si>
  <si>
    <t>ND48E7</t>
  </si>
  <si>
    <t>Z1MZ36</t>
  </si>
  <si>
    <t>D9BINH</t>
  </si>
  <si>
    <t>AMQAOY</t>
  </si>
  <si>
    <t>NKJYOD</t>
  </si>
  <si>
    <t>VMZK56</t>
  </si>
  <si>
    <t>OZ8FZ4</t>
  </si>
  <si>
    <t>HZPZQU</t>
  </si>
  <si>
    <t>X605I7</t>
  </si>
  <si>
    <t>WKPHFH</t>
  </si>
  <si>
    <t>KNHULY</t>
  </si>
  <si>
    <t>F2V53V</t>
  </si>
  <si>
    <t>IW0M5B</t>
  </si>
  <si>
    <t>WU5FT2</t>
  </si>
  <si>
    <t>W5TQUH</t>
  </si>
  <si>
    <t>BOOP1C</t>
  </si>
  <si>
    <t>J1GAEZ</t>
  </si>
  <si>
    <t>WAK30T</t>
  </si>
  <si>
    <t>UQ66QO</t>
  </si>
  <si>
    <t>Y3MBYA</t>
  </si>
  <si>
    <t>CTJRML</t>
  </si>
  <si>
    <t>Q8P5OA</t>
  </si>
  <si>
    <t>GS1AX6</t>
  </si>
  <si>
    <t>DBKEPD</t>
  </si>
  <si>
    <t>R5MT0G</t>
  </si>
  <si>
    <t>TLYS5Q</t>
  </si>
  <si>
    <t>JNRVPN</t>
  </si>
  <si>
    <t>YLJKF6</t>
  </si>
  <si>
    <t>KDGC18</t>
  </si>
  <si>
    <t>HR9WYT</t>
  </si>
  <si>
    <t>ST105O</t>
  </si>
  <si>
    <t>F5O5VM</t>
  </si>
  <si>
    <t>JU8YZD</t>
  </si>
  <si>
    <t>PXFVHA</t>
  </si>
  <si>
    <t>QJT6N8</t>
  </si>
  <si>
    <t>L41VQC</t>
  </si>
  <si>
    <t>MRGEH1</t>
  </si>
  <si>
    <t>C2J24A</t>
  </si>
  <si>
    <t>V3RCH5</t>
  </si>
  <si>
    <t>IWPKHJ</t>
  </si>
  <si>
    <t>KIFYQV</t>
  </si>
  <si>
    <t>IKFDQE</t>
  </si>
  <si>
    <t>VDICHW</t>
  </si>
  <si>
    <t>TQKN4J</t>
  </si>
  <si>
    <t>J7F6KU</t>
  </si>
  <si>
    <t>N44HSN</t>
  </si>
  <si>
    <t>AVTRZH</t>
  </si>
  <si>
    <t>X5OPUJ</t>
  </si>
  <si>
    <t>Z4Z5NH</t>
  </si>
  <si>
    <t>MSW3GE</t>
  </si>
  <si>
    <t>X66IFA</t>
  </si>
  <si>
    <t>TWUUSG</t>
  </si>
  <si>
    <t>SW2ZEN</t>
  </si>
  <si>
    <t>B3874Q</t>
  </si>
  <si>
    <t>DFXZHN</t>
  </si>
  <si>
    <t>ZTY8CD</t>
  </si>
  <si>
    <t>CVV2V3</t>
  </si>
  <si>
    <t>EOHMTT</t>
  </si>
  <si>
    <t>XW3HEM</t>
  </si>
  <si>
    <t>CLI0QZ</t>
  </si>
  <si>
    <t>HO2SO6</t>
  </si>
  <si>
    <t>UVIF4N</t>
  </si>
  <si>
    <t>FMGAK7</t>
  </si>
  <si>
    <t>PZPX99</t>
  </si>
  <si>
    <t>CT8JG0</t>
  </si>
  <si>
    <t>JADE2S</t>
  </si>
  <si>
    <t>FUXRQI</t>
  </si>
  <si>
    <t>FJ267G</t>
  </si>
  <si>
    <t>TJBZCY</t>
  </si>
  <si>
    <t>I022Y2</t>
  </si>
  <si>
    <t>LXO2XP</t>
  </si>
  <si>
    <t>IYJBQR</t>
  </si>
  <si>
    <t>F0V2XH</t>
  </si>
  <si>
    <t>D3PW35</t>
  </si>
  <si>
    <t>I5AUPT</t>
  </si>
  <si>
    <t>ZM3BOV</t>
  </si>
  <si>
    <t>L5IGDT</t>
  </si>
  <si>
    <t>BAY778</t>
  </si>
  <si>
    <t>EW12OA</t>
  </si>
  <si>
    <t>QFGJLA</t>
  </si>
  <si>
    <t>RPQNO4</t>
  </si>
  <si>
    <t>O7FG3A</t>
  </si>
  <si>
    <t>IGQC6N</t>
  </si>
  <si>
    <t>IPS7J2</t>
  </si>
  <si>
    <t>MB7ITE</t>
  </si>
  <si>
    <t>RN1XOI</t>
  </si>
  <si>
    <t>ET0K9D</t>
  </si>
  <si>
    <t>NVWEQJ</t>
  </si>
  <si>
    <t>YU9HXI</t>
  </si>
  <si>
    <t>SRDVXW</t>
  </si>
  <si>
    <t>JOWEQ5</t>
  </si>
  <si>
    <t>SH5I7U</t>
  </si>
  <si>
    <t>Y906DG</t>
  </si>
  <si>
    <t>ZX22QU</t>
  </si>
  <si>
    <t>U4F87D</t>
  </si>
  <si>
    <t>X3T6UN</t>
  </si>
  <si>
    <t>O9S1F9</t>
  </si>
  <si>
    <t>PJ4GSX</t>
  </si>
  <si>
    <t>TZBTI5</t>
  </si>
  <si>
    <t>BD3B05</t>
  </si>
  <si>
    <t>TWEWU9</t>
  </si>
  <si>
    <t>E6B7R0</t>
  </si>
  <si>
    <t>MFA8VA</t>
  </si>
  <si>
    <t>FWY026</t>
  </si>
  <si>
    <t>VLP5ZE</t>
  </si>
  <si>
    <t>OP09D8</t>
  </si>
  <si>
    <t>I4GZO8</t>
  </si>
  <si>
    <t>NKI0GW</t>
  </si>
  <si>
    <t>WFX00N</t>
  </si>
  <si>
    <t>UL57UV</t>
  </si>
  <si>
    <t>I5Q9F9</t>
  </si>
  <si>
    <t>HA7MNN</t>
  </si>
  <si>
    <t>HXBOWP</t>
  </si>
  <si>
    <t>CMKXEC</t>
  </si>
  <si>
    <t>BV114E</t>
  </si>
  <si>
    <t>RDZEUC</t>
  </si>
  <si>
    <t>H7X0FW</t>
  </si>
  <si>
    <t>WIBK16</t>
  </si>
  <si>
    <t>HPGGQK</t>
  </si>
  <si>
    <t>UPYWWD</t>
  </si>
  <si>
    <t>B0XFTD</t>
  </si>
  <si>
    <t>SJ74M4</t>
  </si>
  <si>
    <t>WV5Y6B</t>
  </si>
  <si>
    <t>LTXA1Y</t>
  </si>
  <si>
    <t>EB7OE2</t>
  </si>
  <si>
    <t>YEI6HT</t>
  </si>
  <si>
    <t>Row Labels</t>
  </si>
  <si>
    <t>Grand Total</t>
  </si>
  <si>
    <t>2017</t>
  </si>
  <si>
    <t>2018</t>
  </si>
  <si>
    <t>2019</t>
  </si>
  <si>
    <t>NEW:</t>
  </si>
  <si>
    <t>OLD</t>
  </si>
  <si>
    <t>Column Labels</t>
  </si>
  <si>
    <t>Sum of Expenditure</t>
  </si>
  <si>
    <t>Sum of length_new</t>
  </si>
  <si>
    <t>Return Date</t>
  </si>
  <si>
    <t>Length</t>
  </si>
  <si>
    <t>Destination Region</t>
  </si>
  <si>
    <t>Origin Region</t>
  </si>
  <si>
    <t>Location Country</t>
  </si>
  <si>
    <t>Destination Country</t>
  </si>
  <si>
    <t>Origin Country</t>
  </si>
  <si>
    <t>Distance (Km)</t>
  </si>
  <si>
    <t>Reservation Code</t>
  </si>
  <si>
    <t>Departure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</si>
</sst>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quot;$&quot;* #,##0.00_-;_-&quot;$&quot;* &quot;-&quot;??_-;_-@_-"/>
    <numFmt numFmtId="164" formatCode="_-&quot;$&quot;* #,##0_-;\-&quot;$&quot;* #,##0_-;_-&quot;$&quot;* &quot;-&quot;??_-;_-@_-"/>
    <numFmt numFmtId="165" formatCode="yyyy\-mm\-dd\ hh:mm:ss"/>
    <numFmt numFmtId="172" formatCode="0.000"/>
    <numFmt numFmtId="173" formatCode="0.0"/>
  </numFmts>
  <fonts count="20" x14ac:knownFonts="1">
    <font>
      <sz val="11"/>
      <color theme="1"/>
      <name val="Calibri"/>
      <family val="2"/>
      <scheme val="minor"/>
    </font>
    <font>
      <sz val="10"/>
      <color theme="1"/>
      <name val="Calibri"/>
      <family val="2"/>
      <scheme val="minor"/>
    </font>
    <font>
      <sz val="10"/>
      <color theme="1"/>
      <name val="Calibri"/>
      <family val="2"/>
      <scheme val="minor"/>
    </font>
    <font>
      <sz val="10"/>
      <color theme="1"/>
      <name val="Calibri"/>
      <family val="2"/>
      <scheme val="minor"/>
    </font>
    <font>
      <sz val="11"/>
      <color theme="1"/>
      <name val="Calibri"/>
      <family val="2"/>
      <scheme val="minor"/>
    </font>
    <font>
      <sz val="10"/>
      <name val="Arial"/>
      <family val="2"/>
    </font>
    <font>
      <sz val="10"/>
      <color theme="1"/>
      <name val="Arial"/>
      <family val="2"/>
    </font>
    <font>
      <b/>
      <sz val="10"/>
      <color theme="1"/>
      <name val="Arial"/>
      <family val="2"/>
    </font>
    <font>
      <b/>
      <u/>
      <sz val="10"/>
      <color theme="1"/>
      <name val="Arial"/>
      <family val="2"/>
    </font>
    <font>
      <sz val="11"/>
      <color theme="1"/>
      <name val="Arial"/>
      <family val="2"/>
    </font>
    <font>
      <u/>
      <sz val="11"/>
      <color theme="10"/>
      <name val="Calibri"/>
      <family val="2"/>
      <scheme val="minor"/>
    </font>
    <font>
      <b/>
      <sz val="14"/>
      <color theme="1"/>
      <name val="Arial"/>
      <family val="2"/>
    </font>
    <font>
      <sz val="10"/>
      <color theme="0"/>
      <name val="Arial"/>
      <family val="2"/>
    </font>
    <font>
      <u/>
      <sz val="10"/>
      <color theme="10"/>
      <name val="Calibri"/>
      <family val="2"/>
      <scheme val="minor"/>
    </font>
    <font>
      <u/>
      <sz val="10"/>
      <color theme="10"/>
      <name val="Arial"/>
      <family val="2"/>
    </font>
    <font>
      <b/>
      <sz val="11"/>
      <color theme="1"/>
      <name val="Arial"/>
      <family val="2"/>
    </font>
    <font>
      <b/>
      <sz val="11"/>
      <color theme="1"/>
      <name val="Calibri"/>
      <family val="2"/>
      <scheme val="minor"/>
    </font>
    <font>
      <sz val="10"/>
      <color theme="5" tint="-0.249977111117893"/>
      <name val="Arial"/>
      <family val="2"/>
    </font>
    <font>
      <sz val="11"/>
      <color rgb="FF000000"/>
      <name val="Calibri"/>
      <family val="2"/>
      <scheme val="minor"/>
    </font>
    <font>
      <sz val="11"/>
      <color rgb="FF000000"/>
      <name val="Calibri"/>
    </font>
  </fonts>
  <fills count="5">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4" tint="0.79998168889431442"/>
        <bgColor theme="4" tint="0.79998168889431442"/>
      </patternFill>
    </fill>
  </fills>
  <borders count="6">
    <border>
      <left/>
      <right/>
      <top/>
      <bottom/>
      <diagonal/>
    </border>
    <border>
      <left/>
      <right/>
      <top/>
      <bottom style="medium">
        <color indexed="64"/>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bottom style="thin">
        <color theme="4" tint="0.39997558519241921"/>
      </bottom>
      <diagonal/>
    </border>
  </borders>
  <cellStyleXfs count="10">
    <xf numFmtId="0" fontId="0" fillId="0" borderId="0"/>
    <xf numFmtId="0" fontId="5" fillId="0" borderId="0" applyNumberFormat="0" applyFont="0" applyFill="0" applyBorder="0" applyAlignment="0" applyProtection="0"/>
    <xf numFmtId="9" fontId="3" fillId="0" borderId="0" applyFont="0" applyFill="0" applyBorder="0" applyAlignment="0" applyProtection="0"/>
    <xf numFmtId="44" fontId="4" fillId="0" borderId="0" applyFont="0" applyFill="0" applyBorder="0" applyAlignment="0" applyProtection="0"/>
    <xf numFmtId="0" fontId="10" fillId="0" borderId="0" applyNumberFormat="0" applyFill="0" applyBorder="0" applyAlignment="0" applyProtection="0"/>
    <xf numFmtId="0" fontId="2" fillId="0" borderId="0"/>
    <xf numFmtId="0" fontId="13" fillId="0" borderId="0" applyNumberFormat="0" applyFill="0" applyBorder="0" applyAlignment="0" applyProtection="0"/>
    <xf numFmtId="0" fontId="1" fillId="0" borderId="0"/>
    <xf numFmtId="9" fontId="4" fillId="0" borderId="0" applyFont="0" applyFill="0" applyBorder="0" applyAlignment="0" applyProtection="0"/>
    <xf numFmtId="0" fontId="18" fillId="0" borderId="0"/>
  </cellStyleXfs>
  <cellXfs count="46">
    <xf numFmtId="0" fontId="0" fillId="0" borderId="0" xfId="0"/>
    <xf numFmtId="0" fontId="6" fillId="2" borderId="0" xfId="0" applyFont="1" applyFill="1"/>
    <xf numFmtId="0" fontId="7" fillId="2" borderId="0" xfId="0" applyFont="1" applyFill="1"/>
    <xf numFmtId="164" fontId="6" fillId="2" borderId="0" xfId="0" applyNumberFormat="1" applyFont="1" applyFill="1"/>
    <xf numFmtId="49" fontId="6" fillId="2" borderId="0" xfId="0" applyNumberFormat="1" applyFont="1" applyFill="1"/>
    <xf numFmtId="14" fontId="6" fillId="2" borderId="0" xfId="3" applyNumberFormat="1" applyFont="1" applyFill="1"/>
    <xf numFmtId="0" fontId="6" fillId="0" borderId="0" xfId="0" applyFont="1"/>
    <xf numFmtId="44" fontId="6" fillId="0" borderId="0" xfId="3" applyFont="1"/>
    <xf numFmtId="0" fontId="8" fillId="0" borderId="0" xfId="0" applyFont="1"/>
    <xf numFmtId="164" fontId="7" fillId="2" borderId="0" xfId="0" applyNumberFormat="1" applyFont="1" applyFill="1"/>
    <xf numFmtId="0" fontId="6" fillId="2" borderId="0" xfId="0" applyFont="1" applyFill="1" applyAlignment="1">
      <alignment horizontal="left" indent="1"/>
    </xf>
    <xf numFmtId="164" fontId="7" fillId="2" borderId="0" xfId="3" applyNumberFormat="1" applyFont="1" applyFill="1"/>
    <xf numFmtId="0" fontId="7" fillId="2" borderId="0" xfId="0" applyFont="1" applyFill="1" applyAlignment="1">
      <alignment horizontal="right"/>
    </xf>
    <xf numFmtId="0" fontId="7" fillId="2" borderId="1" xfId="0" applyFont="1" applyFill="1" applyBorder="1" applyAlignment="1">
      <alignment horizontal="right"/>
    </xf>
    <xf numFmtId="10" fontId="6" fillId="2" borderId="0" xfId="3" applyNumberFormat="1" applyFont="1" applyFill="1"/>
    <xf numFmtId="0" fontId="7" fillId="2" borderId="0" xfId="0" applyNumberFormat="1" applyFont="1" applyFill="1" applyAlignment="1">
      <alignment horizontal="right"/>
    </xf>
    <xf numFmtId="0" fontId="6" fillId="2" borderId="0" xfId="7" applyFont="1" applyFill="1"/>
    <xf numFmtId="0" fontId="6" fillId="2" borderId="2" xfId="7" applyFont="1" applyFill="1" applyBorder="1"/>
    <xf numFmtId="0" fontId="6" fillId="2" borderId="2" xfId="7" applyFont="1" applyFill="1" applyBorder="1" applyAlignment="1">
      <alignment vertical="top"/>
    </xf>
    <xf numFmtId="0" fontId="6" fillId="2" borderId="0" xfId="7" applyFont="1" applyFill="1" applyAlignment="1">
      <alignment vertical="top"/>
    </xf>
    <xf numFmtId="0" fontId="6" fillId="2" borderId="0" xfId="7" applyFont="1" applyFill="1" applyAlignment="1">
      <alignment vertical="top" wrapText="1"/>
    </xf>
    <xf numFmtId="0" fontId="12" fillId="2" borderId="0" xfId="7" applyFont="1" applyFill="1"/>
    <xf numFmtId="0" fontId="11" fillId="2" borderId="0" xfId="7" applyFont="1" applyFill="1"/>
    <xf numFmtId="0" fontId="9" fillId="2" borderId="0" xfId="0" applyFont="1" applyFill="1"/>
    <xf numFmtId="0" fontId="15" fillId="2" borderId="4" xfId="0" applyFont="1" applyFill="1" applyBorder="1"/>
    <xf numFmtId="0" fontId="9" fillId="2" borderId="4" xfId="0" applyFont="1" applyFill="1" applyBorder="1"/>
    <xf numFmtId="0" fontId="7" fillId="3" borderId="2" xfId="7" applyFont="1" applyFill="1" applyBorder="1" applyAlignment="1">
      <alignment wrapText="1"/>
    </xf>
    <xf numFmtId="0" fontId="7" fillId="3" borderId="3" xfId="7" applyFont="1" applyFill="1" applyBorder="1" applyAlignment="1">
      <alignment wrapText="1"/>
    </xf>
    <xf numFmtId="0" fontId="6" fillId="2" borderId="2" xfId="7" applyFont="1" applyFill="1" applyBorder="1" applyAlignment="1">
      <alignment vertical="top" wrapText="1"/>
    </xf>
    <xf numFmtId="0" fontId="14" fillId="2" borderId="0" xfId="4" applyFont="1" applyFill="1" applyAlignment="1">
      <alignment vertical="top" wrapText="1"/>
    </xf>
    <xf numFmtId="0" fontId="0" fillId="0" borderId="0" xfId="0" applyNumberFormat="1"/>
    <xf numFmtId="0" fontId="16" fillId="0" borderId="0" xfId="0" applyFont="1"/>
    <xf numFmtId="44" fontId="7" fillId="2" borderId="0" xfId="0" applyNumberFormat="1" applyFont="1" applyFill="1"/>
    <xf numFmtId="0" fontId="7" fillId="2" borderId="0" xfId="0" applyFont="1" applyFill="1" applyAlignment="1">
      <alignment wrapText="1"/>
    </xf>
    <xf numFmtId="10" fontId="6" fillId="2" borderId="0" xfId="0" applyNumberFormat="1" applyFont="1" applyFill="1"/>
    <xf numFmtId="9" fontId="6" fillId="2" borderId="0" xfId="8" applyFont="1" applyFill="1"/>
    <xf numFmtId="0" fontId="7" fillId="2" borderId="1" xfId="0" applyFont="1" applyFill="1" applyBorder="1" applyAlignment="1">
      <alignment horizontal="left"/>
    </xf>
    <xf numFmtId="0" fontId="18" fillId="0" borderId="0" xfId="9"/>
    <xf numFmtId="165" fontId="19" fillId="0" borderId="0" xfId="9" applyNumberFormat="1" applyFont="1"/>
    <xf numFmtId="0" fontId="0" fillId="0" borderId="0" xfId="0" pivotButton="1"/>
    <xf numFmtId="0" fontId="0" fillId="0" borderId="0" xfId="0" applyAlignment="1">
      <alignment horizontal="left"/>
    </xf>
    <xf numFmtId="0" fontId="16" fillId="4" borderId="5" xfId="0" applyFont="1" applyFill="1" applyBorder="1"/>
    <xf numFmtId="172" fontId="18" fillId="0" borderId="0" xfId="9" applyNumberFormat="1"/>
    <xf numFmtId="2" fontId="18" fillId="0" borderId="0" xfId="9" applyNumberFormat="1"/>
    <xf numFmtId="173" fontId="18" fillId="0" borderId="0" xfId="9" applyNumberFormat="1"/>
    <xf numFmtId="1" fontId="0" fillId="0" borderId="0" xfId="0" applyNumberFormat="1"/>
  </cellXfs>
  <cellStyles count="10">
    <cellStyle name="Currency" xfId="3" builtinId="4"/>
    <cellStyle name="Hyperlink" xfId="4" builtinId="8"/>
    <cellStyle name="Hyperlink 2" xfId="6" xr:uid="{9A440CE1-295F-4B81-8A95-E917A0967AA9}"/>
    <cellStyle name="Normal" xfId="0" builtinId="0"/>
    <cellStyle name="Normal 2" xfId="1" xr:uid="{B2A8F25C-52C8-4285-B9C2-C8942F0FEF7D}"/>
    <cellStyle name="Normal 3" xfId="5" xr:uid="{F27F6757-7A6A-4DC2-9C47-4505CC300F29}"/>
    <cellStyle name="Normal 3 2" xfId="7" xr:uid="{63E6D7BD-FF32-42F5-835E-21C6B0A0824A}"/>
    <cellStyle name="Normal 4" xfId="9" xr:uid="{301D9238-2CFC-4BF1-A302-411C9A63B919}"/>
    <cellStyle name="Percent" xfId="8" builtinId="5"/>
    <cellStyle name="Percent 2" xfId="2" xr:uid="{032DA47A-C630-423E-A6F8-F5F80578B303}"/>
  </cellStyles>
  <dxfs count="9">
    <dxf>
      <font>
        <color theme="0"/>
      </font>
      <fill>
        <patternFill>
          <bgColor theme="1"/>
        </patternFill>
      </fill>
    </dxf>
    <dxf>
      <font>
        <color auto="1"/>
      </font>
      <fill>
        <patternFill>
          <bgColor theme="0" tint="-4.9989318521683403E-2"/>
        </patternFill>
      </fill>
    </dxf>
    <dxf>
      <font>
        <color theme="4" tint="-0.499984740745262"/>
      </font>
      <fill>
        <patternFill>
          <bgColor theme="4" tint="0.79998168889431442"/>
        </patternFill>
      </fill>
    </dxf>
    <dxf>
      <font>
        <color theme="1"/>
      </font>
      <fill>
        <patternFill>
          <bgColor theme="5" tint="0.39994506668294322"/>
        </patternFill>
      </fill>
    </dxf>
    <dxf>
      <font>
        <b val="0"/>
        <i val="0"/>
        <color auto="1"/>
      </font>
      <fill>
        <patternFill>
          <bgColor theme="9" tint="0.39994506668294322"/>
        </patternFill>
      </fill>
    </dxf>
    <dxf>
      <font>
        <color theme="0"/>
      </font>
      <fill>
        <patternFill>
          <bgColor theme="1"/>
        </patternFill>
      </fil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 Id="rId22"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Flights_C!$G$1</c:f>
              <c:strCache>
                <c:ptCount val="1"/>
                <c:pt idx="0">
                  <c:v>Hours</c:v>
                </c:pt>
              </c:strCache>
            </c:strRef>
          </c:tx>
          <c:spPr>
            <a:ln w="19050" cap="rnd">
              <a:noFill/>
              <a:round/>
            </a:ln>
            <a:effectLst/>
          </c:spPr>
          <c:marker>
            <c:symbol val="circle"/>
            <c:size val="5"/>
            <c:spPr>
              <a:solidFill>
                <a:schemeClr val="accent1"/>
              </a:solidFill>
              <a:ln w="9525">
                <a:solidFill>
                  <a:schemeClr val="accent1"/>
                </a:solidFill>
              </a:ln>
              <a:effectLst/>
            </c:spPr>
          </c:marker>
          <c:xVal>
            <c:numRef>
              <c:f>Flights_C!$F$2:$F$1045</c:f>
              <c:numCache>
                <c:formatCode>0.00</c:formatCode>
                <c:ptCount val="1044"/>
                <c:pt idx="0">
                  <c:v>307.88429137364</c:v>
                </c:pt>
                <c:pt idx="1">
                  <c:v>307.88429137364</c:v>
                </c:pt>
                <c:pt idx="2">
                  <c:v>307.88429137364</c:v>
                </c:pt>
                <c:pt idx="3">
                  <c:v>307.88429137364</c:v>
                </c:pt>
                <c:pt idx="4">
                  <c:v>307.88429137364</c:v>
                </c:pt>
                <c:pt idx="5">
                  <c:v>307.88429137364</c:v>
                </c:pt>
                <c:pt idx="6">
                  <c:v>307.88429137364</c:v>
                </c:pt>
                <c:pt idx="7">
                  <c:v>307.88429137364</c:v>
                </c:pt>
                <c:pt idx="8">
                  <c:v>307.88429137364</c:v>
                </c:pt>
                <c:pt idx="9">
                  <c:v>307.88429137364</c:v>
                </c:pt>
                <c:pt idx="10">
                  <c:v>307.88429137364</c:v>
                </c:pt>
                <c:pt idx="11">
                  <c:v>307.88429137364</c:v>
                </c:pt>
                <c:pt idx="12">
                  <c:v>307.88429137364</c:v>
                </c:pt>
                <c:pt idx="13">
                  <c:v>347.55641636144497</c:v>
                </c:pt>
                <c:pt idx="14">
                  <c:v>347.55641636144497</c:v>
                </c:pt>
                <c:pt idx="15">
                  <c:v>347.55641636144497</c:v>
                </c:pt>
                <c:pt idx="16">
                  <c:v>347.55641636144497</c:v>
                </c:pt>
                <c:pt idx="17">
                  <c:v>347.55641636144497</c:v>
                </c:pt>
                <c:pt idx="18">
                  <c:v>347.55641636144497</c:v>
                </c:pt>
                <c:pt idx="19">
                  <c:v>347.55641636144497</c:v>
                </c:pt>
                <c:pt idx="20">
                  <c:v>347.55641636144497</c:v>
                </c:pt>
                <c:pt idx="21">
                  <c:v>347.55641636144497</c:v>
                </c:pt>
                <c:pt idx="22">
                  <c:v>365.11029710401601</c:v>
                </c:pt>
                <c:pt idx="23">
                  <c:v>365.11029710401601</c:v>
                </c:pt>
                <c:pt idx="24">
                  <c:v>365.11029710401601</c:v>
                </c:pt>
                <c:pt idx="25">
                  <c:v>365.11029710401601</c:v>
                </c:pt>
                <c:pt idx="26">
                  <c:v>365.11029710401601</c:v>
                </c:pt>
                <c:pt idx="27">
                  <c:v>365.11029710401601</c:v>
                </c:pt>
                <c:pt idx="28">
                  <c:v>365.11029710401601</c:v>
                </c:pt>
                <c:pt idx="29">
                  <c:v>365.11029710401601</c:v>
                </c:pt>
                <c:pt idx="30">
                  <c:v>365.11029710401601</c:v>
                </c:pt>
                <c:pt idx="31">
                  <c:v>365.11029710401601</c:v>
                </c:pt>
                <c:pt idx="32">
                  <c:v>370.86381757562401</c:v>
                </c:pt>
                <c:pt idx="33">
                  <c:v>370.86381757562401</c:v>
                </c:pt>
                <c:pt idx="34">
                  <c:v>370.86381757562401</c:v>
                </c:pt>
                <c:pt idx="35">
                  <c:v>370.86381757562401</c:v>
                </c:pt>
                <c:pt idx="36">
                  <c:v>370.86381757562401</c:v>
                </c:pt>
                <c:pt idx="37">
                  <c:v>370.86381757562401</c:v>
                </c:pt>
                <c:pt idx="38">
                  <c:v>370.86381757562401</c:v>
                </c:pt>
                <c:pt idx="39">
                  <c:v>370.86381757562401</c:v>
                </c:pt>
                <c:pt idx="40">
                  <c:v>370.86381757562401</c:v>
                </c:pt>
                <c:pt idx="41">
                  <c:v>370.86381757562401</c:v>
                </c:pt>
                <c:pt idx="42">
                  <c:v>370.86381757562401</c:v>
                </c:pt>
                <c:pt idx="43">
                  <c:v>370.86381757562401</c:v>
                </c:pt>
                <c:pt idx="44">
                  <c:v>370.86381757562401</c:v>
                </c:pt>
                <c:pt idx="45">
                  <c:v>370.86381757562401</c:v>
                </c:pt>
                <c:pt idx="46">
                  <c:v>589.25549602360104</c:v>
                </c:pt>
                <c:pt idx="47">
                  <c:v>589.25549602360104</c:v>
                </c:pt>
                <c:pt idx="48">
                  <c:v>631.05241810654604</c:v>
                </c:pt>
                <c:pt idx="49">
                  <c:v>631.05241810654604</c:v>
                </c:pt>
                <c:pt idx="50">
                  <c:v>631.05241810654604</c:v>
                </c:pt>
                <c:pt idx="51">
                  <c:v>631.05241810654604</c:v>
                </c:pt>
                <c:pt idx="52">
                  <c:v>631.05241810654604</c:v>
                </c:pt>
                <c:pt idx="53">
                  <c:v>631.05241810654604</c:v>
                </c:pt>
                <c:pt idx="54">
                  <c:v>631.05241810654604</c:v>
                </c:pt>
                <c:pt idx="55">
                  <c:v>631.05241810654604</c:v>
                </c:pt>
                <c:pt idx="56">
                  <c:v>631.05241810654604</c:v>
                </c:pt>
                <c:pt idx="57">
                  <c:v>631.05241810654604</c:v>
                </c:pt>
                <c:pt idx="58">
                  <c:v>631.05241810654604</c:v>
                </c:pt>
                <c:pt idx="59">
                  <c:v>631.05241810654604</c:v>
                </c:pt>
                <c:pt idx="60">
                  <c:v>631.05241810654604</c:v>
                </c:pt>
                <c:pt idx="61">
                  <c:v>655.49307952254901</c:v>
                </c:pt>
                <c:pt idx="62">
                  <c:v>655.49307952254901</c:v>
                </c:pt>
                <c:pt idx="63">
                  <c:v>655.49307952254901</c:v>
                </c:pt>
                <c:pt idx="64">
                  <c:v>655.49307952254901</c:v>
                </c:pt>
                <c:pt idx="65">
                  <c:v>655.49307952254901</c:v>
                </c:pt>
                <c:pt idx="66">
                  <c:v>655.49307952254901</c:v>
                </c:pt>
                <c:pt idx="67">
                  <c:v>655.49307952254901</c:v>
                </c:pt>
                <c:pt idx="68">
                  <c:v>655.49307952254901</c:v>
                </c:pt>
                <c:pt idx="69">
                  <c:v>655.49307952254901</c:v>
                </c:pt>
                <c:pt idx="70">
                  <c:v>655.49307952254901</c:v>
                </c:pt>
                <c:pt idx="71">
                  <c:v>655.49307952254901</c:v>
                </c:pt>
                <c:pt idx="72">
                  <c:v>655.49307952254901</c:v>
                </c:pt>
                <c:pt idx="73">
                  <c:v>655.49307952254901</c:v>
                </c:pt>
                <c:pt idx="74">
                  <c:v>655.49307952254901</c:v>
                </c:pt>
                <c:pt idx="75">
                  <c:v>655.49307952254901</c:v>
                </c:pt>
                <c:pt idx="76">
                  <c:v>655.49307952254901</c:v>
                </c:pt>
                <c:pt idx="77">
                  <c:v>655.49307952254901</c:v>
                </c:pt>
                <c:pt idx="78">
                  <c:v>883.22606189993496</c:v>
                </c:pt>
                <c:pt idx="79">
                  <c:v>883.22606189993496</c:v>
                </c:pt>
                <c:pt idx="80">
                  <c:v>883.22606189993496</c:v>
                </c:pt>
                <c:pt idx="81">
                  <c:v>883.22606189993496</c:v>
                </c:pt>
                <c:pt idx="82">
                  <c:v>883.22606189993496</c:v>
                </c:pt>
                <c:pt idx="83">
                  <c:v>914.56431348144099</c:v>
                </c:pt>
                <c:pt idx="84">
                  <c:v>914.56431348144099</c:v>
                </c:pt>
                <c:pt idx="85">
                  <c:v>914.56431348144099</c:v>
                </c:pt>
                <c:pt idx="86">
                  <c:v>914.56431348144099</c:v>
                </c:pt>
                <c:pt idx="87">
                  <c:v>914.56431348144099</c:v>
                </c:pt>
                <c:pt idx="88">
                  <c:v>914.56431348144099</c:v>
                </c:pt>
                <c:pt idx="89">
                  <c:v>914.56431348144099</c:v>
                </c:pt>
                <c:pt idx="90">
                  <c:v>914.56431348144099</c:v>
                </c:pt>
                <c:pt idx="91">
                  <c:v>914.56431348144099</c:v>
                </c:pt>
                <c:pt idx="92">
                  <c:v>914.56431348144099</c:v>
                </c:pt>
                <c:pt idx="93">
                  <c:v>914.56431348144099</c:v>
                </c:pt>
                <c:pt idx="94">
                  <c:v>914.56431348144099</c:v>
                </c:pt>
                <c:pt idx="95">
                  <c:v>914.56431348144099</c:v>
                </c:pt>
                <c:pt idx="96">
                  <c:v>914.56431348144099</c:v>
                </c:pt>
                <c:pt idx="97">
                  <c:v>942.63499981176301</c:v>
                </c:pt>
                <c:pt idx="98">
                  <c:v>942.63499981176301</c:v>
                </c:pt>
                <c:pt idx="99">
                  <c:v>942.63499981176301</c:v>
                </c:pt>
                <c:pt idx="100">
                  <c:v>942.63499981176301</c:v>
                </c:pt>
                <c:pt idx="101">
                  <c:v>942.63499981176301</c:v>
                </c:pt>
                <c:pt idx="102">
                  <c:v>942.63499981176301</c:v>
                </c:pt>
                <c:pt idx="103">
                  <c:v>942.63499981176301</c:v>
                </c:pt>
                <c:pt idx="104">
                  <c:v>942.63499981176301</c:v>
                </c:pt>
                <c:pt idx="105">
                  <c:v>942.63499981176301</c:v>
                </c:pt>
                <c:pt idx="106">
                  <c:v>942.63499981176301</c:v>
                </c:pt>
                <c:pt idx="107">
                  <c:v>1110.29631503414</c:v>
                </c:pt>
                <c:pt idx="108">
                  <c:v>1110.29631503414</c:v>
                </c:pt>
                <c:pt idx="109">
                  <c:v>1110.29631503414</c:v>
                </c:pt>
                <c:pt idx="110">
                  <c:v>1110.29631503414</c:v>
                </c:pt>
                <c:pt idx="111">
                  <c:v>1110.29631503414</c:v>
                </c:pt>
                <c:pt idx="112">
                  <c:v>1110.29631503414</c:v>
                </c:pt>
                <c:pt idx="113">
                  <c:v>1110.29631503414</c:v>
                </c:pt>
                <c:pt idx="114">
                  <c:v>1110.29631503414</c:v>
                </c:pt>
                <c:pt idx="115">
                  <c:v>1110.29631503414</c:v>
                </c:pt>
                <c:pt idx="116">
                  <c:v>1148.9985677151899</c:v>
                </c:pt>
                <c:pt idx="117">
                  <c:v>1148.9985677151899</c:v>
                </c:pt>
                <c:pt idx="118">
                  <c:v>1148.9985677151899</c:v>
                </c:pt>
                <c:pt idx="119">
                  <c:v>1148.9985677151899</c:v>
                </c:pt>
                <c:pt idx="120">
                  <c:v>1148.9985677151899</c:v>
                </c:pt>
                <c:pt idx="121">
                  <c:v>1148.9985677151899</c:v>
                </c:pt>
                <c:pt idx="122">
                  <c:v>1148.9985677151899</c:v>
                </c:pt>
                <c:pt idx="123">
                  <c:v>1148.9985677151899</c:v>
                </c:pt>
                <c:pt idx="124">
                  <c:v>1216.58845051755</c:v>
                </c:pt>
                <c:pt idx="125">
                  <c:v>1216.58845051755</c:v>
                </c:pt>
                <c:pt idx="126">
                  <c:v>1216.58845051755</c:v>
                </c:pt>
                <c:pt idx="127">
                  <c:v>1216.58845051755</c:v>
                </c:pt>
                <c:pt idx="128">
                  <c:v>1216.58845051755</c:v>
                </c:pt>
                <c:pt idx="129">
                  <c:v>1216.58845051755</c:v>
                </c:pt>
                <c:pt idx="130">
                  <c:v>1247.3460260240599</c:v>
                </c:pt>
                <c:pt idx="131">
                  <c:v>1247.3460260240599</c:v>
                </c:pt>
                <c:pt idx="132">
                  <c:v>1247.3460260240599</c:v>
                </c:pt>
                <c:pt idx="133">
                  <c:v>1247.3460260240599</c:v>
                </c:pt>
                <c:pt idx="134">
                  <c:v>1247.3460260240599</c:v>
                </c:pt>
                <c:pt idx="135">
                  <c:v>1247.3460260240599</c:v>
                </c:pt>
                <c:pt idx="136">
                  <c:v>1407.19353980558</c:v>
                </c:pt>
                <c:pt idx="137">
                  <c:v>1407.19353980558</c:v>
                </c:pt>
                <c:pt idx="138">
                  <c:v>1407.19353980558</c:v>
                </c:pt>
                <c:pt idx="139">
                  <c:v>1407.19353980558</c:v>
                </c:pt>
                <c:pt idx="140">
                  <c:v>1407.19353980558</c:v>
                </c:pt>
                <c:pt idx="141">
                  <c:v>1407.19353980558</c:v>
                </c:pt>
                <c:pt idx="142">
                  <c:v>1407.19353980558</c:v>
                </c:pt>
                <c:pt idx="143">
                  <c:v>1407.19353980558</c:v>
                </c:pt>
                <c:pt idx="144">
                  <c:v>1407.19353980558</c:v>
                </c:pt>
                <c:pt idx="145">
                  <c:v>1407.19353980558</c:v>
                </c:pt>
                <c:pt idx="146">
                  <c:v>1418.4908259645299</c:v>
                </c:pt>
                <c:pt idx="147">
                  <c:v>1418.4908259645299</c:v>
                </c:pt>
                <c:pt idx="148">
                  <c:v>1418.4908259645299</c:v>
                </c:pt>
                <c:pt idx="149">
                  <c:v>1445.5046714258201</c:v>
                </c:pt>
                <c:pt idx="150">
                  <c:v>1445.5046714258201</c:v>
                </c:pt>
                <c:pt idx="151">
                  <c:v>1445.5046714258201</c:v>
                </c:pt>
                <c:pt idx="152">
                  <c:v>1445.5046714258201</c:v>
                </c:pt>
                <c:pt idx="153">
                  <c:v>1445.5046714258201</c:v>
                </c:pt>
                <c:pt idx="154">
                  <c:v>1445.5046714258201</c:v>
                </c:pt>
                <c:pt idx="155">
                  <c:v>1445.5046714258201</c:v>
                </c:pt>
                <c:pt idx="156">
                  <c:v>1445.5046714258201</c:v>
                </c:pt>
                <c:pt idx="157">
                  <c:v>1445.5046714258201</c:v>
                </c:pt>
                <c:pt idx="158">
                  <c:v>1445.5046714258201</c:v>
                </c:pt>
                <c:pt idx="159">
                  <c:v>1445.5046714258201</c:v>
                </c:pt>
                <c:pt idx="160">
                  <c:v>1445.5046714258201</c:v>
                </c:pt>
                <c:pt idx="161">
                  <c:v>2377.5120332741399</c:v>
                </c:pt>
                <c:pt idx="162">
                  <c:v>2377.5120332741399</c:v>
                </c:pt>
                <c:pt idx="163">
                  <c:v>2463.8638973944899</c:v>
                </c:pt>
                <c:pt idx="164">
                  <c:v>2463.8638973944899</c:v>
                </c:pt>
                <c:pt idx="165">
                  <c:v>2463.8638973944899</c:v>
                </c:pt>
                <c:pt idx="166">
                  <c:v>2463.8638973944899</c:v>
                </c:pt>
                <c:pt idx="167">
                  <c:v>2463.8638973944899</c:v>
                </c:pt>
                <c:pt idx="168">
                  <c:v>2463.8638973944899</c:v>
                </c:pt>
                <c:pt idx="169">
                  <c:v>2463.8638973944899</c:v>
                </c:pt>
                <c:pt idx="170">
                  <c:v>2463.8638973944899</c:v>
                </c:pt>
                <c:pt idx="171">
                  <c:v>2463.8638973944899</c:v>
                </c:pt>
                <c:pt idx="172">
                  <c:v>2463.8638973944899</c:v>
                </c:pt>
                <c:pt idx="173">
                  <c:v>2463.8638973944899</c:v>
                </c:pt>
                <c:pt idx="174">
                  <c:v>2463.8638973944899</c:v>
                </c:pt>
                <c:pt idx="175">
                  <c:v>2463.8638973944899</c:v>
                </c:pt>
                <c:pt idx="176">
                  <c:v>2491.5992862901498</c:v>
                </c:pt>
                <c:pt idx="177">
                  <c:v>2491.5992862901498</c:v>
                </c:pt>
                <c:pt idx="178">
                  <c:v>2491.5992862901498</c:v>
                </c:pt>
                <c:pt idx="179">
                  <c:v>2491.5992862901498</c:v>
                </c:pt>
                <c:pt idx="180">
                  <c:v>2491.5992862901498</c:v>
                </c:pt>
                <c:pt idx="181">
                  <c:v>2491.5992862901498</c:v>
                </c:pt>
                <c:pt idx="182">
                  <c:v>2491.5992862901498</c:v>
                </c:pt>
                <c:pt idx="183">
                  <c:v>2491.5992862901498</c:v>
                </c:pt>
                <c:pt idx="184">
                  <c:v>2491.5992862901498</c:v>
                </c:pt>
                <c:pt idx="185">
                  <c:v>2491.5992862901498</c:v>
                </c:pt>
                <c:pt idx="186">
                  <c:v>2510.5907405375101</c:v>
                </c:pt>
                <c:pt idx="187">
                  <c:v>2510.5907405375101</c:v>
                </c:pt>
                <c:pt idx="188">
                  <c:v>2510.5907405375101</c:v>
                </c:pt>
                <c:pt idx="189">
                  <c:v>2510.5907405375101</c:v>
                </c:pt>
                <c:pt idx="190">
                  <c:v>2510.5907405375101</c:v>
                </c:pt>
                <c:pt idx="191">
                  <c:v>2510.5907405375101</c:v>
                </c:pt>
                <c:pt idx="192">
                  <c:v>2510.5907405375101</c:v>
                </c:pt>
                <c:pt idx="193">
                  <c:v>2510.5907405375101</c:v>
                </c:pt>
                <c:pt idx="194">
                  <c:v>2510.5907405375101</c:v>
                </c:pt>
                <c:pt idx="195">
                  <c:v>2510.5907405375101</c:v>
                </c:pt>
                <c:pt idx="196">
                  <c:v>2510.5907405375101</c:v>
                </c:pt>
                <c:pt idx="197">
                  <c:v>2511.3098396407299</c:v>
                </c:pt>
                <c:pt idx="198">
                  <c:v>2511.3098396407299</c:v>
                </c:pt>
                <c:pt idx="199">
                  <c:v>2511.3098396407299</c:v>
                </c:pt>
                <c:pt idx="200">
                  <c:v>2511.3098396407299</c:v>
                </c:pt>
                <c:pt idx="201">
                  <c:v>2511.3098396407299</c:v>
                </c:pt>
                <c:pt idx="202">
                  <c:v>2511.3098396407299</c:v>
                </c:pt>
                <c:pt idx="203">
                  <c:v>2511.3098396407299</c:v>
                </c:pt>
                <c:pt idx="204">
                  <c:v>2511.3098396407299</c:v>
                </c:pt>
                <c:pt idx="205">
                  <c:v>2568.4498193521399</c:v>
                </c:pt>
                <c:pt idx="206">
                  <c:v>2568.4498193521399</c:v>
                </c:pt>
                <c:pt idx="207">
                  <c:v>2568.4498193521399</c:v>
                </c:pt>
                <c:pt idx="208">
                  <c:v>2568.4498193521399</c:v>
                </c:pt>
                <c:pt idx="209">
                  <c:v>2568.4498193521399</c:v>
                </c:pt>
                <c:pt idx="210">
                  <c:v>2568.4498193521399</c:v>
                </c:pt>
                <c:pt idx="211">
                  <c:v>2568.4498193521399</c:v>
                </c:pt>
                <c:pt idx="212">
                  <c:v>2596.9146368540501</c:v>
                </c:pt>
                <c:pt idx="213">
                  <c:v>2596.9146368540501</c:v>
                </c:pt>
                <c:pt idx="214">
                  <c:v>2596.9146368540501</c:v>
                </c:pt>
                <c:pt idx="215">
                  <c:v>2596.9146368540501</c:v>
                </c:pt>
                <c:pt idx="216">
                  <c:v>2646.5078457824602</c:v>
                </c:pt>
                <c:pt idx="217">
                  <c:v>2646.5078457824602</c:v>
                </c:pt>
                <c:pt idx="218">
                  <c:v>2646.5078457824602</c:v>
                </c:pt>
                <c:pt idx="219">
                  <c:v>2651.3876639487098</c:v>
                </c:pt>
                <c:pt idx="220">
                  <c:v>2651.3876639487098</c:v>
                </c:pt>
                <c:pt idx="221">
                  <c:v>3253.6844524335402</c:v>
                </c:pt>
                <c:pt idx="222">
                  <c:v>3253.6844524335402</c:v>
                </c:pt>
                <c:pt idx="223">
                  <c:v>3369.10668384577</c:v>
                </c:pt>
                <c:pt idx="224">
                  <c:v>3369.10668384577</c:v>
                </c:pt>
                <c:pt idx="225">
                  <c:v>3369.10668384577</c:v>
                </c:pt>
                <c:pt idx="226">
                  <c:v>3372.02305990985</c:v>
                </c:pt>
                <c:pt idx="227">
                  <c:v>3372.02305990985</c:v>
                </c:pt>
                <c:pt idx="228">
                  <c:v>3372.02305990985</c:v>
                </c:pt>
                <c:pt idx="229">
                  <c:v>3717.3840708811899</c:v>
                </c:pt>
                <c:pt idx="230">
                  <c:v>3717.3840708811899</c:v>
                </c:pt>
                <c:pt idx="231">
                  <c:v>3717.3840708811899</c:v>
                </c:pt>
                <c:pt idx="232">
                  <c:v>3717.3840708811899</c:v>
                </c:pt>
                <c:pt idx="233">
                  <c:v>3717.3840708811899</c:v>
                </c:pt>
                <c:pt idx="234">
                  <c:v>3791.23362522356</c:v>
                </c:pt>
                <c:pt idx="235">
                  <c:v>3791.23362522356</c:v>
                </c:pt>
                <c:pt idx="236">
                  <c:v>3810.1480127150699</c:v>
                </c:pt>
                <c:pt idx="237">
                  <c:v>3810.1480127150699</c:v>
                </c:pt>
                <c:pt idx="238">
                  <c:v>3810.1480127150699</c:v>
                </c:pt>
                <c:pt idx="239">
                  <c:v>3810.1480127150699</c:v>
                </c:pt>
                <c:pt idx="240">
                  <c:v>3926.2094722695902</c:v>
                </c:pt>
                <c:pt idx="241">
                  <c:v>3926.2094722695902</c:v>
                </c:pt>
                <c:pt idx="242">
                  <c:v>3926.2094722695902</c:v>
                </c:pt>
                <c:pt idx="243">
                  <c:v>3926.2094722695902</c:v>
                </c:pt>
                <c:pt idx="244">
                  <c:v>4164.0747659779399</c:v>
                </c:pt>
                <c:pt idx="245">
                  <c:v>4164.0747659779399</c:v>
                </c:pt>
                <c:pt idx="246">
                  <c:v>4164.0747659779399</c:v>
                </c:pt>
                <c:pt idx="247">
                  <c:v>4164.0747659779399</c:v>
                </c:pt>
                <c:pt idx="248">
                  <c:v>4495.6366922793804</c:v>
                </c:pt>
                <c:pt idx="249">
                  <c:v>4495.6366922793804</c:v>
                </c:pt>
                <c:pt idx="250">
                  <c:v>4495.6366922793804</c:v>
                </c:pt>
                <c:pt idx="251">
                  <c:v>4495.6366922793804</c:v>
                </c:pt>
                <c:pt idx="252">
                  <c:v>4495.6366922793804</c:v>
                </c:pt>
                <c:pt idx="253">
                  <c:v>4495.6366922793804</c:v>
                </c:pt>
                <c:pt idx="254">
                  <c:v>4632.55870855989</c:v>
                </c:pt>
                <c:pt idx="255">
                  <c:v>4632.55870855989</c:v>
                </c:pt>
                <c:pt idx="256">
                  <c:v>4632.55870855989</c:v>
                </c:pt>
                <c:pt idx="257">
                  <c:v>5305.7073379376998</c:v>
                </c:pt>
                <c:pt idx="258">
                  <c:v>5305.7073379376998</c:v>
                </c:pt>
                <c:pt idx="259">
                  <c:v>5479.2542244020196</c:v>
                </c:pt>
                <c:pt idx="260">
                  <c:v>5542.4824798128302</c:v>
                </c:pt>
                <c:pt idx="261">
                  <c:v>5542.4824798128302</c:v>
                </c:pt>
                <c:pt idx="262">
                  <c:v>5542.4824798128302</c:v>
                </c:pt>
                <c:pt idx="263">
                  <c:v>5542.4824798128302</c:v>
                </c:pt>
                <c:pt idx="264">
                  <c:v>5542.4824798128302</c:v>
                </c:pt>
                <c:pt idx="265">
                  <c:v>5542.4824798128302</c:v>
                </c:pt>
                <c:pt idx="266">
                  <c:v>5542.4824798128302</c:v>
                </c:pt>
                <c:pt idx="267">
                  <c:v>5542.4824798128302</c:v>
                </c:pt>
                <c:pt idx="268">
                  <c:v>5542.4824798128302</c:v>
                </c:pt>
                <c:pt idx="269">
                  <c:v>5542.4824798128302</c:v>
                </c:pt>
                <c:pt idx="270">
                  <c:v>5542.4824798128302</c:v>
                </c:pt>
                <c:pt idx="271">
                  <c:v>5542.4824798128302</c:v>
                </c:pt>
                <c:pt idx="272">
                  <c:v>5542.4824798128302</c:v>
                </c:pt>
                <c:pt idx="273">
                  <c:v>5542.4824798128302</c:v>
                </c:pt>
                <c:pt idx="274">
                  <c:v>5545.8497536157302</c:v>
                </c:pt>
                <c:pt idx="275">
                  <c:v>5545.8497536157302</c:v>
                </c:pt>
                <c:pt idx="276">
                  <c:v>5545.8497536157302</c:v>
                </c:pt>
                <c:pt idx="277">
                  <c:v>5545.8497536157302</c:v>
                </c:pt>
                <c:pt idx="278">
                  <c:v>5545.8497536157302</c:v>
                </c:pt>
                <c:pt idx="279">
                  <c:v>5545.8497536157302</c:v>
                </c:pt>
                <c:pt idx="280">
                  <c:v>5545.8497536157302</c:v>
                </c:pt>
                <c:pt idx="281">
                  <c:v>5545.8497536157302</c:v>
                </c:pt>
                <c:pt idx="282">
                  <c:v>5545.8497536157302</c:v>
                </c:pt>
                <c:pt idx="283">
                  <c:v>5545.8497536157302</c:v>
                </c:pt>
                <c:pt idx="284">
                  <c:v>5545.8497536157302</c:v>
                </c:pt>
                <c:pt idx="285">
                  <c:v>5545.8497536157302</c:v>
                </c:pt>
                <c:pt idx="286">
                  <c:v>5545.8497536157302</c:v>
                </c:pt>
                <c:pt idx="287">
                  <c:v>5545.8497536157302</c:v>
                </c:pt>
                <c:pt idx="288">
                  <c:v>5545.8497536157302</c:v>
                </c:pt>
                <c:pt idx="289">
                  <c:v>5545.8497536157302</c:v>
                </c:pt>
                <c:pt idx="290">
                  <c:v>5545.8497536157302</c:v>
                </c:pt>
                <c:pt idx="291">
                  <c:v>5545.8497536157302</c:v>
                </c:pt>
                <c:pt idx="292">
                  <c:v>5545.8497536157302</c:v>
                </c:pt>
                <c:pt idx="293">
                  <c:v>5545.8497536157302</c:v>
                </c:pt>
                <c:pt idx="294">
                  <c:v>5545.8497536157302</c:v>
                </c:pt>
                <c:pt idx="295">
                  <c:v>5545.8497536157302</c:v>
                </c:pt>
                <c:pt idx="296">
                  <c:v>5545.8497536157302</c:v>
                </c:pt>
                <c:pt idx="297">
                  <c:v>5545.8497536157302</c:v>
                </c:pt>
                <c:pt idx="298">
                  <c:v>5545.8497536157302</c:v>
                </c:pt>
                <c:pt idx="299">
                  <c:v>5545.8497536157302</c:v>
                </c:pt>
                <c:pt idx="300">
                  <c:v>5545.8497536157302</c:v>
                </c:pt>
                <c:pt idx="301">
                  <c:v>5545.8497536157302</c:v>
                </c:pt>
                <c:pt idx="302">
                  <c:v>5545.8497536157302</c:v>
                </c:pt>
                <c:pt idx="303">
                  <c:v>5545.8497536157302</c:v>
                </c:pt>
                <c:pt idx="304">
                  <c:v>5545.8497536157302</c:v>
                </c:pt>
                <c:pt idx="305">
                  <c:v>5545.8497536157302</c:v>
                </c:pt>
                <c:pt idx="306">
                  <c:v>5545.8497536157302</c:v>
                </c:pt>
                <c:pt idx="307">
                  <c:v>5545.8497536157302</c:v>
                </c:pt>
                <c:pt idx="308">
                  <c:v>5545.8497536157302</c:v>
                </c:pt>
                <c:pt idx="309">
                  <c:v>5567.87792331118</c:v>
                </c:pt>
                <c:pt idx="310">
                  <c:v>5567.87792331118</c:v>
                </c:pt>
                <c:pt idx="311">
                  <c:v>5567.87792331118</c:v>
                </c:pt>
                <c:pt idx="312">
                  <c:v>5567.87792331118</c:v>
                </c:pt>
                <c:pt idx="313">
                  <c:v>5567.87792331118</c:v>
                </c:pt>
                <c:pt idx="314">
                  <c:v>5567.87792331118</c:v>
                </c:pt>
                <c:pt idx="315">
                  <c:v>5571.7267525221596</c:v>
                </c:pt>
                <c:pt idx="316">
                  <c:v>5571.7267525221596</c:v>
                </c:pt>
                <c:pt idx="317">
                  <c:v>5571.7267525221596</c:v>
                </c:pt>
                <c:pt idx="318">
                  <c:v>5571.7267525221596</c:v>
                </c:pt>
                <c:pt idx="319">
                  <c:v>5574.9965086846096</c:v>
                </c:pt>
                <c:pt idx="320">
                  <c:v>5574.9965086846096</c:v>
                </c:pt>
                <c:pt idx="321">
                  <c:v>5574.9965086846096</c:v>
                </c:pt>
                <c:pt idx="322">
                  <c:v>5574.9965086846096</c:v>
                </c:pt>
                <c:pt idx="323">
                  <c:v>5574.9965086846096</c:v>
                </c:pt>
                <c:pt idx="324">
                  <c:v>5574.9965086846096</c:v>
                </c:pt>
                <c:pt idx="325">
                  <c:v>5574.9965086846096</c:v>
                </c:pt>
                <c:pt idx="326">
                  <c:v>5574.9965086846096</c:v>
                </c:pt>
                <c:pt idx="327">
                  <c:v>5574.9965086846096</c:v>
                </c:pt>
                <c:pt idx="328">
                  <c:v>5574.9965086846096</c:v>
                </c:pt>
                <c:pt idx="329">
                  <c:v>5574.9965086846096</c:v>
                </c:pt>
                <c:pt idx="330">
                  <c:v>5574.9965086846096</c:v>
                </c:pt>
                <c:pt idx="331">
                  <c:v>5574.9965086846096</c:v>
                </c:pt>
                <c:pt idx="332">
                  <c:v>5574.9965086846096</c:v>
                </c:pt>
                <c:pt idx="333">
                  <c:v>5574.9965086846096</c:v>
                </c:pt>
                <c:pt idx="334">
                  <c:v>5574.9965086846096</c:v>
                </c:pt>
                <c:pt idx="335">
                  <c:v>5574.9965086846096</c:v>
                </c:pt>
                <c:pt idx="336">
                  <c:v>5574.9965086846096</c:v>
                </c:pt>
                <c:pt idx="337">
                  <c:v>5574.9965086846096</c:v>
                </c:pt>
                <c:pt idx="338">
                  <c:v>5574.9965086846096</c:v>
                </c:pt>
                <c:pt idx="339">
                  <c:v>5597.1691089305596</c:v>
                </c:pt>
                <c:pt idx="340">
                  <c:v>5597.1691089305596</c:v>
                </c:pt>
                <c:pt idx="341">
                  <c:v>5713.4466856889103</c:v>
                </c:pt>
                <c:pt idx="342">
                  <c:v>5768.6352090218397</c:v>
                </c:pt>
                <c:pt idx="343">
                  <c:v>5768.6352090218397</c:v>
                </c:pt>
                <c:pt idx="344">
                  <c:v>5768.6352090218397</c:v>
                </c:pt>
                <c:pt idx="345">
                  <c:v>5769.5237748992704</c:v>
                </c:pt>
                <c:pt idx="346">
                  <c:v>5769.5237748992704</c:v>
                </c:pt>
                <c:pt idx="347">
                  <c:v>5837.44669135203</c:v>
                </c:pt>
                <c:pt idx="348">
                  <c:v>5837.44669135203</c:v>
                </c:pt>
                <c:pt idx="349">
                  <c:v>5837.44669135203</c:v>
                </c:pt>
                <c:pt idx="350">
                  <c:v>5840.1848193477299</c:v>
                </c:pt>
                <c:pt idx="351">
                  <c:v>5850.0066116542403</c:v>
                </c:pt>
                <c:pt idx="352">
                  <c:v>5854.0734990225901</c:v>
                </c:pt>
                <c:pt idx="353">
                  <c:v>5854.0734990225901</c:v>
                </c:pt>
                <c:pt idx="354">
                  <c:v>6039.7994190276904</c:v>
                </c:pt>
                <c:pt idx="355">
                  <c:v>6039.7994190276904</c:v>
                </c:pt>
                <c:pt idx="356">
                  <c:v>6039.7994190276904</c:v>
                </c:pt>
                <c:pt idx="357">
                  <c:v>6039.7994190276904</c:v>
                </c:pt>
                <c:pt idx="358">
                  <c:v>6039.7994190276904</c:v>
                </c:pt>
                <c:pt idx="359">
                  <c:v>6039.7994190276904</c:v>
                </c:pt>
                <c:pt idx="360">
                  <c:v>6039.7994190276904</c:v>
                </c:pt>
                <c:pt idx="361">
                  <c:v>6157.0375696741003</c:v>
                </c:pt>
                <c:pt idx="362">
                  <c:v>6157.1168652122997</c:v>
                </c:pt>
                <c:pt idx="363">
                  <c:v>6196.3713060244299</c:v>
                </c:pt>
                <c:pt idx="364">
                  <c:v>6196.3713060244299</c:v>
                </c:pt>
                <c:pt idx="365">
                  <c:v>6196.3713060244299</c:v>
                </c:pt>
                <c:pt idx="366">
                  <c:v>6300.4927256250403</c:v>
                </c:pt>
                <c:pt idx="367">
                  <c:v>6300.4927256250403</c:v>
                </c:pt>
                <c:pt idx="368">
                  <c:v>6300.4927256250403</c:v>
                </c:pt>
                <c:pt idx="369">
                  <c:v>6350.8571169532897</c:v>
                </c:pt>
                <c:pt idx="370">
                  <c:v>6350.8571169532897</c:v>
                </c:pt>
                <c:pt idx="371">
                  <c:v>6350.8571169532897</c:v>
                </c:pt>
                <c:pt idx="372">
                  <c:v>6384.3709853542596</c:v>
                </c:pt>
                <c:pt idx="373">
                  <c:v>6384.3709853542596</c:v>
                </c:pt>
                <c:pt idx="374">
                  <c:v>6384.3709853542596</c:v>
                </c:pt>
                <c:pt idx="375">
                  <c:v>6384.3709853542596</c:v>
                </c:pt>
                <c:pt idx="376">
                  <c:v>6384.3709853542596</c:v>
                </c:pt>
                <c:pt idx="377">
                  <c:v>6384.3709853542596</c:v>
                </c:pt>
                <c:pt idx="378">
                  <c:v>6416.32461955697</c:v>
                </c:pt>
                <c:pt idx="379">
                  <c:v>6416.32461955697</c:v>
                </c:pt>
                <c:pt idx="380">
                  <c:v>6416.32461955697</c:v>
                </c:pt>
                <c:pt idx="381">
                  <c:v>6445.2245588880996</c:v>
                </c:pt>
                <c:pt idx="382">
                  <c:v>6445.2245588880996</c:v>
                </c:pt>
                <c:pt idx="383">
                  <c:v>6484.8852526746396</c:v>
                </c:pt>
                <c:pt idx="384">
                  <c:v>6484.8852526746396</c:v>
                </c:pt>
                <c:pt idx="385">
                  <c:v>6488.3160344731496</c:v>
                </c:pt>
                <c:pt idx="386">
                  <c:v>6488.3160344731496</c:v>
                </c:pt>
                <c:pt idx="387">
                  <c:v>6726.3825295469596</c:v>
                </c:pt>
                <c:pt idx="388">
                  <c:v>6726.3825295469596</c:v>
                </c:pt>
                <c:pt idx="389">
                  <c:v>6726.3825295469596</c:v>
                </c:pt>
                <c:pt idx="390">
                  <c:v>6726.3825295469596</c:v>
                </c:pt>
                <c:pt idx="391">
                  <c:v>6726.3825295469596</c:v>
                </c:pt>
                <c:pt idx="392">
                  <c:v>6738.8281464093197</c:v>
                </c:pt>
                <c:pt idx="393">
                  <c:v>6768.3374652681296</c:v>
                </c:pt>
                <c:pt idx="394">
                  <c:v>6797.7287705546696</c:v>
                </c:pt>
                <c:pt idx="395">
                  <c:v>6797.7287705546696</c:v>
                </c:pt>
                <c:pt idx="396">
                  <c:v>6797.7287705546696</c:v>
                </c:pt>
                <c:pt idx="397">
                  <c:v>6797.7287705546696</c:v>
                </c:pt>
                <c:pt idx="398">
                  <c:v>6871.8747828748601</c:v>
                </c:pt>
                <c:pt idx="399">
                  <c:v>6871.8747828748601</c:v>
                </c:pt>
                <c:pt idx="400">
                  <c:v>6873.3931802802499</c:v>
                </c:pt>
                <c:pt idx="401">
                  <c:v>6873.3931802802499</c:v>
                </c:pt>
                <c:pt idx="402">
                  <c:v>6873.3931802802499</c:v>
                </c:pt>
                <c:pt idx="403">
                  <c:v>6873.3931802802499</c:v>
                </c:pt>
                <c:pt idx="404">
                  <c:v>6873.3931802802499</c:v>
                </c:pt>
                <c:pt idx="405">
                  <c:v>6973.1491776407101</c:v>
                </c:pt>
                <c:pt idx="406">
                  <c:v>6973.1491776407101</c:v>
                </c:pt>
                <c:pt idx="407">
                  <c:v>6999.2894960717704</c:v>
                </c:pt>
                <c:pt idx="408">
                  <c:v>6999.2894960717704</c:v>
                </c:pt>
                <c:pt idx="409">
                  <c:v>6999.2894960717704</c:v>
                </c:pt>
                <c:pt idx="410">
                  <c:v>7116.8922331129997</c:v>
                </c:pt>
                <c:pt idx="411">
                  <c:v>7116.8922331129997</c:v>
                </c:pt>
                <c:pt idx="412">
                  <c:v>7116.8922331129997</c:v>
                </c:pt>
                <c:pt idx="413">
                  <c:v>7141.5040132009399</c:v>
                </c:pt>
                <c:pt idx="414">
                  <c:v>7201.86745989467</c:v>
                </c:pt>
                <c:pt idx="415">
                  <c:v>7201.86745989467</c:v>
                </c:pt>
                <c:pt idx="416">
                  <c:v>7221.1214353048399</c:v>
                </c:pt>
                <c:pt idx="417">
                  <c:v>7221.1214353048399</c:v>
                </c:pt>
                <c:pt idx="418">
                  <c:v>7221.1214353048399</c:v>
                </c:pt>
                <c:pt idx="419">
                  <c:v>7221.1214353048399</c:v>
                </c:pt>
                <c:pt idx="420">
                  <c:v>7221.1214353048399</c:v>
                </c:pt>
                <c:pt idx="421">
                  <c:v>7221.1214353048399</c:v>
                </c:pt>
                <c:pt idx="422">
                  <c:v>7481.1541867360802</c:v>
                </c:pt>
                <c:pt idx="423">
                  <c:v>7481.1541867360802</c:v>
                </c:pt>
                <c:pt idx="424">
                  <c:v>7504.8693441400901</c:v>
                </c:pt>
                <c:pt idx="425">
                  <c:v>7504.8693441400901</c:v>
                </c:pt>
                <c:pt idx="426">
                  <c:v>7504.8693441400901</c:v>
                </c:pt>
                <c:pt idx="427">
                  <c:v>7541.40220454891</c:v>
                </c:pt>
                <c:pt idx="428">
                  <c:v>7541.40220454891</c:v>
                </c:pt>
                <c:pt idx="429">
                  <c:v>7635.7836733342601</c:v>
                </c:pt>
                <c:pt idx="430">
                  <c:v>7635.7836733342601</c:v>
                </c:pt>
                <c:pt idx="431">
                  <c:v>7635.7836733342601</c:v>
                </c:pt>
                <c:pt idx="432">
                  <c:v>7635.7836733342601</c:v>
                </c:pt>
                <c:pt idx="433">
                  <c:v>7635.7836733342601</c:v>
                </c:pt>
                <c:pt idx="434">
                  <c:v>7635.7836733342601</c:v>
                </c:pt>
                <c:pt idx="435">
                  <c:v>7635.7836733342601</c:v>
                </c:pt>
                <c:pt idx="436">
                  <c:v>7635.7836733342601</c:v>
                </c:pt>
                <c:pt idx="437">
                  <c:v>7635.7836733342601</c:v>
                </c:pt>
                <c:pt idx="438">
                  <c:v>7635.7836733342601</c:v>
                </c:pt>
                <c:pt idx="439">
                  <c:v>7635.7836733342601</c:v>
                </c:pt>
                <c:pt idx="440">
                  <c:v>7635.7836733342601</c:v>
                </c:pt>
                <c:pt idx="441">
                  <c:v>7635.7836733342601</c:v>
                </c:pt>
                <c:pt idx="442">
                  <c:v>7635.7836733342601</c:v>
                </c:pt>
                <c:pt idx="443">
                  <c:v>7635.7836733342601</c:v>
                </c:pt>
                <c:pt idx="444">
                  <c:v>7635.7836733342601</c:v>
                </c:pt>
                <c:pt idx="445">
                  <c:v>7635.7836733342601</c:v>
                </c:pt>
                <c:pt idx="446">
                  <c:v>7668.7283048312202</c:v>
                </c:pt>
                <c:pt idx="447">
                  <c:v>7668.7283048312202</c:v>
                </c:pt>
                <c:pt idx="448">
                  <c:v>7668.7283048312202</c:v>
                </c:pt>
                <c:pt idx="449">
                  <c:v>7668.7283048312202</c:v>
                </c:pt>
                <c:pt idx="450">
                  <c:v>7668.7283048312202</c:v>
                </c:pt>
                <c:pt idx="451">
                  <c:v>7689.7819160996796</c:v>
                </c:pt>
                <c:pt idx="452">
                  <c:v>7710.7113625468201</c:v>
                </c:pt>
                <c:pt idx="453">
                  <c:v>7710.7113625468201</c:v>
                </c:pt>
                <c:pt idx="454">
                  <c:v>7710.7113625468201</c:v>
                </c:pt>
                <c:pt idx="455">
                  <c:v>7710.7113625468201</c:v>
                </c:pt>
                <c:pt idx="456">
                  <c:v>7710.7113625468201</c:v>
                </c:pt>
                <c:pt idx="457">
                  <c:v>7710.7113625468201</c:v>
                </c:pt>
                <c:pt idx="458">
                  <c:v>7750.6674948339996</c:v>
                </c:pt>
                <c:pt idx="459">
                  <c:v>7750.6674948339996</c:v>
                </c:pt>
                <c:pt idx="460">
                  <c:v>7750.6674948339996</c:v>
                </c:pt>
                <c:pt idx="461">
                  <c:v>7750.6674948339996</c:v>
                </c:pt>
                <c:pt idx="462">
                  <c:v>7771.6770467799097</c:v>
                </c:pt>
                <c:pt idx="463">
                  <c:v>7771.6770467799097</c:v>
                </c:pt>
                <c:pt idx="464">
                  <c:v>7771.6770467799097</c:v>
                </c:pt>
                <c:pt idx="465">
                  <c:v>7771.6770467799097</c:v>
                </c:pt>
                <c:pt idx="466">
                  <c:v>7803.2375897045604</c:v>
                </c:pt>
                <c:pt idx="467">
                  <c:v>7803.2375897045604</c:v>
                </c:pt>
                <c:pt idx="468">
                  <c:v>7803.2375897045604</c:v>
                </c:pt>
                <c:pt idx="469">
                  <c:v>7803.2375897045604</c:v>
                </c:pt>
                <c:pt idx="470">
                  <c:v>7803.2375897045604</c:v>
                </c:pt>
                <c:pt idx="471">
                  <c:v>8032.1320063949697</c:v>
                </c:pt>
                <c:pt idx="472">
                  <c:v>8032.1320063949697</c:v>
                </c:pt>
                <c:pt idx="473">
                  <c:v>8035.7891702010202</c:v>
                </c:pt>
                <c:pt idx="474">
                  <c:v>8035.7891702010202</c:v>
                </c:pt>
                <c:pt idx="475">
                  <c:v>8035.7891702010202</c:v>
                </c:pt>
                <c:pt idx="476">
                  <c:v>8035.7891702010202</c:v>
                </c:pt>
                <c:pt idx="477">
                  <c:v>8035.7891702010202</c:v>
                </c:pt>
                <c:pt idx="478">
                  <c:v>8162.4295508024097</c:v>
                </c:pt>
                <c:pt idx="479">
                  <c:v>8174.17568896184</c:v>
                </c:pt>
                <c:pt idx="480">
                  <c:v>8174.17568896184</c:v>
                </c:pt>
                <c:pt idx="481">
                  <c:v>8174.17568896184</c:v>
                </c:pt>
                <c:pt idx="482">
                  <c:v>8174.17568896184</c:v>
                </c:pt>
                <c:pt idx="483">
                  <c:v>8174.17568896184</c:v>
                </c:pt>
                <c:pt idx="484">
                  <c:v>8252.1829307723692</c:v>
                </c:pt>
                <c:pt idx="485">
                  <c:v>8257.9145644429991</c:v>
                </c:pt>
                <c:pt idx="486">
                  <c:v>8257.9145644429991</c:v>
                </c:pt>
                <c:pt idx="487">
                  <c:v>8311.32786400023</c:v>
                </c:pt>
                <c:pt idx="488">
                  <c:v>8312.9779655480907</c:v>
                </c:pt>
                <c:pt idx="489">
                  <c:v>8312.9779655480907</c:v>
                </c:pt>
                <c:pt idx="490">
                  <c:v>8312.9779655480907</c:v>
                </c:pt>
                <c:pt idx="491">
                  <c:v>8312.9779655480907</c:v>
                </c:pt>
                <c:pt idx="492">
                  <c:v>8312.9779655480907</c:v>
                </c:pt>
                <c:pt idx="493">
                  <c:v>8312.9779655480907</c:v>
                </c:pt>
                <c:pt idx="494">
                  <c:v>8404.4139770206693</c:v>
                </c:pt>
                <c:pt idx="495">
                  <c:v>8404.4139770206693</c:v>
                </c:pt>
                <c:pt idx="496">
                  <c:v>8404.4139770206693</c:v>
                </c:pt>
                <c:pt idx="497">
                  <c:v>8404.4139770206693</c:v>
                </c:pt>
                <c:pt idx="498">
                  <c:v>8404.4139770206693</c:v>
                </c:pt>
                <c:pt idx="499">
                  <c:v>8404.4139770206693</c:v>
                </c:pt>
                <c:pt idx="500">
                  <c:v>8404.4139770206693</c:v>
                </c:pt>
                <c:pt idx="501">
                  <c:v>8442.1806627036494</c:v>
                </c:pt>
                <c:pt idx="502">
                  <c:v>8442.1806627036494</c:v>
                </c:pt>
                <c:pt idx="503">
                  <c:v>8442.1806627036494</c:v>
                </c:pt>
                <c:pt idx="504">
                  <c:v>8442.1806627036494</c:v>
                </c:pt>
                <c:pt idx="505">
                  <c:v>8442.1806627036494</c:v>
                </c:pt>
                <c:pt idx="506">
                  <c:v>8472.3656093550599</c:v>
                </c:pt>
                <c:pt idx="507">
                  <c:v>8472.3656093550599</c:v>
                </c:pt>
                <c:pt idx="508">
                  <c:v>8509.0795070654403</c:v>
                </c:pt>
                <c:pt idx="509">
                  <c:v>8509.0795070654403</c:v>
                </c:pt>
                <c:pt idx="510">
                  <c:v>8509.0795070654403</c:v>
                </c:pt>
                <c:pt idx="511">
                  <c:v>8625.6502049479404</c:v>
                </c:pt>
                <c:pt idx="512">
                  <c:v>8625.6502049479404</c:v>
                </c:pt>
                <c:pt idx="513">
                  <c:v>8625.6502049479404</c:v>
                </c:pt>
                <c:pt idx="514">
                  <c:v>8625.6502049479404</c:v>
                </c:pt>
                <c:pt idx="515">
                  <c:v>8625.6502049479404</c:v>
                </c:pt>
                <c:pt idx="516">
                  <c:v>8625.6502049479404</c:v>
                </c:pt>
                <c:pt idx="517">
                  <c:v>8664.7209414804292</c:v>
                </c:pt>
                <c:pt idx="518">
                  <c:v>8689.2725681612301</c:v>
                </c:pt>
                <c:pt idx="519">
                  <c:v>8725.1047845908597</c:v>
                </c:pt>
                <c:pt idx="520">
                  <c:v>8726.4565543005701</c:v>
                </c:pt>
                <c:pt idx="521">
                  <c:v>8726.4565543005701</c:v>
                </c:pt>
                <c:pt idx="522">
                  <c:v>8769.4684895684295</c:v>
                </c:pt>
                <c:pt idx="523">
                  <c:v>8769.4684895684295</c:v>
                </c:pt>
                <c:pt idx="524">
                  <c:v>8769.4684895684295</c:v>
                </c:pt>
                <c:pt idx="525">
                  <c:v>8807.4836980413802</c:v>
                </c:pt>
                <c:pt idx="526">
                  <c:v>8807.4836980413802</c:v>
                </c:pt>
                <c:pt idx="527">
                  <c:v>8807.4836980413802</c:v>
                </c:pt>
                <c:pt idx="528">
                  <c:v>8871.1591280831708</c:v>
                </c:pt>
                <c:pt idx="529">
                  <c:v>8871.1591280831708</c:v>
                </c:pt>
                <c:pt idx="530">
                  <c:v>8886.3506449376091</c:v>
                </c:pt>
                <c:pt idx="531">
                  <c:v>8913.8320654714498</c:v>
                </c:pt>
                <c:pt idx="532">
                  <c:v>8913.8320654714498</c:v>
                </c:pt>
                <c:pt idx="533">
                  <c:v>8943.3677638890895</c:v>
                </c:pt>
                <c:pt idx="534">
                  <c:v>9222.8707040238005</c:v>
                </c:pt>
                <c:pt idx="535">
                  <c:v>9222.8707040238005</c:v>
                </c:pt>
                <c:pt idx="536">
                  <c:v>9222.8707040238005</c:v>
                </c:pt>
                <c:pt idx="537">
                  <c:v>9233.3941360569897</c:v>
                </c:pt>
                <c:pt idx="538">
                  <c:v>9233.3941360569897</c:v>
                </c:pt>
                <c:pt idx="539">
                  <c:v>9233.3941360569897</c:v>
                </c:pt>
                <c:pt idx="540">
                  <c:v>9233.3941360569897</c:v>
                </c:pt>
                <c:pt idx="541">
                  <c:v>9233.3941360569897</c:v>
                </c:pt>
                <c:pt idx="542">
                  <c:v>9251.77573885538</c:v>
                </c:pt>
                <c:pt idx="543">
                  <c:v>9251.77573885538</c:v>
                </c:pt>
                <c:pt idx="544">
                  <c:v>9251.77573885538</c:v>
                </c:pt>
                <c:pt idx="545">
                  <c:v>9251.77573885538</c:v>
                </c:pt>
                <c:pt idx="546">
                  <c:v>9251.77573885538</c:v>
                </c:pt>
                <c:pt idx="547">
                  <c:v>9262.5125850725799</c:v>
                </c:pt>
                <c:pt idx="548">
                  <c:v>9262.5125850725799</c:v>
                </c:pt>
                <c:pt idx="549">
                  <c:v>9262.5125850725799</c:v>
                </c:pt>
                <c:pt idx="550">
                  <c:v>9506.4730055678301</c:v>
                </c:pt>
                <c:pt idx="551">
                  <c:v>9506.4730055678301</c:v>
                </c:pt>
                <c:pt idx="552">
                  <c:v>9506.4730055678301</c:v>
                </c:pt>
                <c:pt idx="553">
                  <c:v>9506.4730055678301</c:v>
                </c:pt>
                <c:pt idx="554">
                  <c:v>9506.4730055678301</c:v>
                </c:pt>
                <c:pt idx="555">
                  <c:v>9506.4730055678301</c:v>
                </c:pt>
                <c:pt idx="556">
                  <c:v>9506.4730055678301</c:v>
                </c:pt>
                <c:pt idx="557">
                  <c:v>9506.4730055678301</c:v>
                </c:pt>
                <c:pt idx="558">
                  <c:v>9509.8039272195601</c:v>
                </c:pt>
                <c:pt idx="559">
                  <c:v>9509.8039272195601</c:v>
                </c:pt>
                <c:pt idx="560">
                  <c:v>9509.8039272195601</c:v>
                </c:pt>
                <c:pt idx="561">
                  <c:v>9509.8039272195601</c:v>
                </c:pt>
                <c:pt idx="562">
                  <c:v>9581.2042741836703</c:v>
                </c:pt>
                <c:pt idx="563">
                  <c:v>9581.2042741836703</c:v>
                </c:pt>
                <c:pt idx="564">
                  <c:v>9581.2042741836703</c:v>
                </c:pt>
                <c:pt idx="565">
                  <c:v>9581.2042741836703</c:v>
                </c:pt>
                <c:pt idx="566">
                  <c:v>9581.2042741836703</c:v>
                </c:pt>
                <c:pt idx="567">
                  <c:v>9581.2042741836703</c:v>
                </c:pt>
                <c:pt idx="568">
                  <c:v>9588.7105797678396</c:v>
                </c:pt>
                <c:pt idx="569">
                  <c:v>9588.7105797678396</c:v>
                </c:pt>
                <c:pt idx="570">
                  <c:v>9588.7105797678396</c:v>
                </c:pt>
                <c:pt idx="571">
                  <c:v>9588.7105797678396</c:v>
                </c:pt>
                <c:pt idx="572">
                  <c:v>9588.7105797678396</c:v>
                </c:pt>
                <c:pt idx="573">
                  <c:v>9588.7105797678396</c:v>
                </c:pt>
                <c:pt idx="574">
                  <c:v>9588.7105797678396</c:v>
                </c:pt>
                <c:pt idx="575">
                  <c:v>9588.7105797678396</c:v>
                </c:pt>
                <c:pt idx="576">
                  <c:v>9602.2297130777806</c:v>
                </c:pt>
                <c:pt idx="577">
                  <c:v>9602.2297130777806</c:v>
                </c:pt>
                <c:pt idx="578">
                  <c:v>9605.2532876032092</c:v>
                </c:pt>
                <c:pt idx="579">
                  <c:v>9605.2532876032092</c:v>
                </c:pt>
                <c:pt idx="580">
                  <c:v>9605.2532876032092</c:v>
                </c:pt>
                <c:pt idx="581">
                  <c:v>9608.5520586401708</c:v>
                </c:pt>
                <c:pt idx="582">
                  <c:v>9608.5520586401708</c:v>
                </c:pt>
                <c:pt idx="583">
                  <c:v>9608.5520586401708</c:v>
                </c:pt>
                <c:pt idx="584">
                  <c:v>9608.5520586401708</c:v>
                </c:pt>
                <c:pt idx="585">
                  <c:v>9608.5520586401708</c:v>
                </c:pt>
                <c:pt idx="586">
                  <c:v>9608.5520586401708</c:v>
                </c:pt>
                <c:pt idx="587">
                  <c:v>9608.5520586401708</c:v>
                </c:pt>
                <c:pt idx="588">
                  <c:v>9608.5520586401708</c:v>
                </c:pt>
                <c:pt idx="589">
                  <c:v>9622.9471617076506</c:v>
                </c:pt>
                <c:pt idx="590">
                  <c:v>9622.9471617076506</c:v>
                </c:pt>
                <c:pt idx="591">
                  <c:v>9622.9471617076506</c:v>
                </c:pt>
                <c:pt idx="592">
                  <c:v>9641.5903358112591</c:v>
                </c:pt>
                <c:pt idx="593">
                  <c:v>9641.5903358112591</c:v>
                </c:pt>
                <c:pt idx="594">
                  <c:v>9644.8113953068296</c:v>
                </c:pt>
                <c:pt idx="595">
                  <c:v>9644.8113953068296</c:v>
                </c:pt>
                <c:pt idx="596">
                  <c:v>9644.8113953068296</c:v>
                </c:pt>
                <c:pt idx="597">
                  <c:v>9644.8113953068296</c:v>
                </c:pt>
                <c:pt idx="598">
                  <c:v>9644.8113953068296</c:v>
                </c:pt>
                <c:pt idx="599">
                  <c:v>10064.167884021501</c:v>
                </c:pt>
                <c:pt idx="600">
                  <c:v>10069.693632168401</c:v>
                </c:pt>
                <c:pt idx="601">
                  <c:v>10069.693632168401</c:v>
                </c:pt>
                <c:pt idx="602">
                  <c:v>10605.761326827</c:v>
                </c:pt>
                <c:pt idx="603">
                  <c:v>10605.761326827</c:v>
                </c:pt>
                <c:pt idx="604">
                  <c:v>10605.761326827</c:v>
                </c:pt>
                <c:pt idx="605">
                  <c:v>10605.761326827</c:v>
                </c:pt>
                <c:pt idx="606">
                  <c:v>10605.761326827</c:v>
                </c:pt>
                <c:pt idx="607">
                  <c:v>10605.761326827</c:v>
                </c:pt>
                <c:pt idx="608">
                  <c:v>10605.761326827</c:v>
                </c:pt>
                <c:pt idx="609">
                  <c:v>10617.3673798007</c:v>
                </c:pt>
                <c:pt idx="610">
                  <c:v>10617.3673798007</c:v>
                </c:pt>
                <c:pt idx="611">
                  <c:v>10617.3673798007</c:v>
                </c:pt>
                <c:pt idx="612">
                  <c:v>10617.3673798007</c:v>
                </c:pt>
                <c:pt idx="613">
                  <c:v>10617.3673798007</c:v>
                </c:pt>
                <c:pt idx="614">
                  <c:v>10617.3673798007</c:v>
                </c:pt>
                <c:pt idx="615">
                  <c:v>10736.612907388901</c:v>
                </c:pt>
                <c:pt idx="616">
                  <c:v>10779.2229714766</c:v>
                </c:pt>
                <c:pt idx="617">
                  <c:v>10884.5247808806</c:v>
                </c:pt>
                <c:pt idx="618">
                  <c:v>10884.5247808806</c:v>
                </c:pt>
                <c:pt idx="619">
                  <c:v>10884.5247808806</c:v>
                </c:pt>
                <c:pt idx="620">
                  <c:v>10884.5247808806</c:v>
                </c:pt>
                <c:pt idx="621">
                  <c:v>10884.5247808806</c:v>
                </c:pt>
                <c:pt idx="622">
                  <c:v>10884.5247808806</c:v>
                </c:pt>
                <c:pt idx="623">
                  <c:v>10884.5247808806</c:v>
                </c:pt>
                <c:pt idx="624">
                  <c:v>10884.5247808806</c:v>
                </c:pt>
                <c:pt idx="625">
                  <c:v>10884.5247808806</c:v>
                </c:pt>
                <c:pt idx="626">
                  <c:v>10884.5247808806</c:v>
                </c:pt>
                <c:pt idx="627">
                  <c:v>10884.5247808806</c:v>
                </c:pt>
                <c:pt idx="628">
                  <c:v>10887.357361783401</c:v>
                </c:pt>
                <c:pt idx="629">
                  <c:v>10895.481017095201</c:v>
                </c:pt>
                <c:pt idx="630">
                  <c:v>10895.481017095201</c:v>
                </c:pt>
                <c:pt idx="631">
                  <c:v>10895.481017095201</c:v>
                </c:pt>
                <c:pt idx="632">
                  <c:v>10895.481017095201</c:v>
                </c:pt>
                <c:pt idx="633">
                  <c:v>10895.481017095201</c:v>
                </c:pt>
                <c:pt idx="634">
                  <c:v>10895.481017095201</c:v>
                </c:pt>
                <c:pt idx="635">
                  <c:v>10895.481017095201</c:v>
                </c:pt>
                <c:pt idx="636">
                  <c:v>10895.481017095201</c:v>
                </c:pt>
                <c:pt idx="637">
                  <c:v>10895.481017095201</c:v>
                </c:pt>
                <c:pt idx="638">
                  <c:v>10895.481017095201</c:v>
                </c:pt>
                <c:pt idx="639">
                  <c:v>10895.481017095201</c:v>
                </c:pt>
                <c:pt idx="640">
                  <c:v>10895.481017095201</c:v>
                </c:pt>
                <c:pt idx="641">
                  <c:v>10895.481017095201</c:v>
                </c:pt>
                <c:pt idx="642">
                  <c:v>10895.481017095201</c:v>
                </c:pt>
                <c:pt idx="643">
                  <c:v>10895.481017095201</c:v>
                </c:pt>
                <c:pt idx="644">
                  <c:v>10895.481017095201</c:v>
                </c:pt>
                <c:pt idx="645">
                  <c:v>10895.481017095201</c:v>
                </c:pt>
                <c:pt idx="646">
                  <c:v>10895.481017095201</c:v>
                </c:pt>
                <c:pt idx="647">
                  <c:v>10911.584888405099</c:v>
                </c:pt>
                <c:pt idx="648">
                  <c:v>10974.3877266785</c:v>
                </c:pt>
                <c:pt idx="649">
                  <c:v>10974.3877266785</c:v>
                </c:pt>
                <c:pt idx="650">
                  <c:v>10974.3877266785</c:v>
                </c:pt>
                <c:pt idx="651">
                  <c:v>10974.3877266785</c:v>
                </c:pt>
                <c:pt idx="652">
                  <c:v>11084.318829807</c:v>
                </c:pt>
                <c:pt idx="653">
                  <c:v>11084.318829807</c:v>
                </c:pt>
                <c:pt idx="654">
                  <c:v>11101.212448579499</c:v>
                </c:pt>
                <c:pt idx="655">
                  <c:v>11101.212448579499</c:v>
                </c:pt>
                <c:pt idx="656">
                  <c:v>11101.212448579499</c:v>
                </c:pt>
                <c:pt idx="657">
                  <c:v>11659.256882949499</c:v>
                </c:pt>
                <c:pt idx="658">
                  <c:v>11659.256882949499</c:v>
                </c:pt>
                <c:pt idx="659">
                  <c:v>11674.843983268</c:v>
                </c:pt>
                <c:pt idx="660">
                  <c:v>11721.857573090299</c:v>
                </c:pt>
                <c:pt idx="661">
                  <c:v>11721.857573090299</c:v>
                </c:pt>
                <c:pt idx="662">
                  <c:v>11721.857573090299</c:v>
                </c:pt>
                <c:pt idx="663">
                  <c:v>11721.857573090299</c:v>
                </c:pt>
                <c:pt idx="664">
                  <c:v>11721.857573090299</c:v>
                </c:pt>
                <c:pt idx="665">
                  <c:v>11721.857573090299</c:v>
                </c:pt>
                <c:pt idx="666">
                  <c:v>11721.857573090299</c:v>
                </c:pt>
                <c:pt idx="667">
                  <c:v>11721.857573090299</c:v>
                </c:pt>
                <c:pt idx="668">
                  <c:v>11734.544446054801</c:v>
                </c:pt>
                <c:pt idx="669">
                  <c:v>11734.544446054801</c:v>
                </c:pt>
                <c:pt idx="670">
                  <c:v>11734.544446054801</c:v>
                </c:pt>
                <c:pt idx="671">
                  <c:v>11734.544446054801</c:v>
                </c:pt>
                <c:pt idx="672">
                  <c:v>11734.544446054801</c:v>
                </c:pt>
                <c:pt idx="673">
                  <c:v>11734.544446054801</c:v>
                </c:pt>
                <c:pt idx="674">
                  <c:v>11734.544446054801</c:v>
                </c:pt>
                <c:pt idx="675">
                  <c:v>11734.544446054801</c:v>
                </c:pt>
                <c:pt idx="676">
                  <c:v>11757.4451047233</c:v>
                </c:pt>
                <c:pt idx="677">
                  <c:v>11767.6516752559</c:v>
                </c:pt>
                <c:pt idx="678">
                  <c:v>11767.6516752559</c:v>
                </c:pt>
                <c:pt idx="679">
                  <c:v>11870.2171248594</c:v>
                </c:pt>
                <c:pt idx="680">
                  <c:v>11870.2171248594</c:v>
                </c:pt>
                <c:pt idx="681">
                  <c:v>11870.2171248594</c:v>
                </c:pt>
                <c:pt idx="682">
                  <c:v>11870.2171248594</c:v>
                </c:pt>
                <c:pt idx="683">
                  <c:v>11873.6878218404</c:v>
                </c:pt>
                <c:pt idx="684">
                  <c:v>11873.6878218404</c:v>
                </c:pt>
                <c:pt idx="685">
                  <c:v>11873.6878218404</c:v>
                </c:pt>
                <c:pt idx="686">
                  <c:v>11886.965869609499</c:v>
                </c:pt>
                <c:pt idx="687">
                  <c:v>11886.965869609499</c:v>
                </c:pt>
                <c:pt idx="688">
                  <c:v>11886.965869609499</c:v>
                </c:pt>
                <c:pt idx="689">
                  <c:v>11886.965869609499</c:v>
                </c:pt>
                <c:pt idx="690">
                  <c:v>11890.406742552699</c:v>
                </c:pt>
                <c:pt idx="691">
                  <c:v>11890.406742552699</c:v>
                </c:pt>
                <c:pt idx="692">
                  <c:v>12091.051138377599</c:v>
                </c:pt>
                <c:pt idx="693">
                  <c:v>12091.051138377599</c:v>
                </c:pt>
                <c:pt idx="694">
                  <c:v>12091.051138377599</c:v>
                </c:pt>
                <c:pt idx="695">
                  <c:v>12091.051138377599</c:v>
                </c:pt>
                <c:pt idx="696">
                  <c:v>12091.051138377599</c:v>
                </c:pt>
                <c:pt idx="697">
                  <c:v>12091.051138377599</c:v>
                </c:pt>
                <c:pt idx="698">
                  <c:v>12091.051138377599</c:v>
                </c:pt>
                <c:pt idx="699">
                  <c:v>12091.051138377599</c:v>
                </c:pt>
                <c:pt idx="700">
                  <c:v>12091.051138377599</c:v>
                </c:pt>
                <c:pt idx="701">
                  <c:v>12091.051138377599</c:v>
                </c:pt>
                <c:pt idx="702">
                  <c:v>12091.051138377599</c:v>
                </c:pt>
                <c:pt idx="703">
                  <c:v>12091.051138377599</c:v>
                </c:pt>
                <c:pt idx="704">
                  <c:v>12091.051138377599</c:v>
                </c:pt>
                <c:pt idx="705">
                  <c:v>12091.051138377599</c:v>
                </c:pt>
                <c:pt idx="706">
                  <c:v>12091.051138377599</c:v>
                </c:pt>
                <c:pt idx="707">
                  <c:v>12091.051138377599</c:v>
                </c:pt>
                <c:pt idx="708">
                  <c:v>12091.051138377599</c:v>
                </c:pt>
                <c:pt idx="709">
                  <c:v>12091.051138377599</c:v>
                </c:pt>
                <c:pt idx="710">
                  <c:v>12091.051138377599</c:v>
                </c:pt>
                <c:pt idx="711">
                  <c:v>12091.051138377599</c:v>
                </c:pt>
                <c:pt idx="712">
                  <c:v>12091.051138377599</c:v>
                </c:pt>
                <c:pt idx="713">
                  <c:v>12091.051138377599</c:v>
                </c:pt>
                <c:pt idx="714">
                  <c:v>12091.051138377599</c:v>
                </c:pt>
                <c:pt idx="715">
                  <c:v>12091.051138377599</c:v>
                </c:pt>
                <c:pt idx="716">
                  <c:v>12091.051138377599</c:v>
                </c:pt>
                <c:pt idx="717">
                  <c:v>12091.051138377599</c:v>
                </c:pt>
                <c:pt idx="718">
                  <c:v>12091.051138377599</c:v>
                </c:pt>
                <c:pt idx="719">
                  <c:v>12091.051138377599</c:v>
                </c:pt>
                <c:pt idx="720">
                  <c:v>12091.051138377599</c:v>
                </c:pt>
                <c:pt idx="721">
                  <c:v>12091.051138377599</c:v>
                </c:pt>
                <c:pt idx="722">
                  <c:v>12091.051138377599</c:v>
                </c:pt>
                <c:pt idx="723">
                  <c:v>12091.051138377599</c:v>
                </c:pt>
                <c:pt idx="724">
                  <c:v>12091.051138377599</c:v>
                </c:pt>
                <c:pt idx="725">
                  <c:v>12091.051138377599</c:v>
                </c:pt>
                <c:pt idx="726">
                  <c:v>12091.051138377599</c:v>
                </c:pt>
                <c:pt idx="727">
                  <c:v>12091.051138377599</c:v>
                </c:pt>
                <c:pt idx="728">
                  <c:v>12091.051138377599</c:v>
                </c:pt>
                <c:pt idx="729">
                  <c:v>12091.051138377599</c:v>
                </c:pt>
                <c:pt idx="730">
                  <c:v>12091.051138377599</c:v>
                </c:pt>
                <c:pt idx="731">
                  <c:v>12091.051138377599</c:v>
                </c:pt>
                <c:pt idx="732">
                  <c:v>12091.051138377599</c:v>
                </c:pt>
                <c:pt idx="733">
                  <c:v>12091.051138377599</c:v>
                </c:pt>
                <c:pt idx="734">
                  <c:v>12091.051138377599</c:v>
                </c:pt>
                <c:pt idx="735">
                  <c:v>12091.051138377599</c:v>
                </c:pt>
                <c:pt idx="736">
                  <c:v>12091.051138377599</c:v>
                </c:pt>
                <c:pt idx="737">
                  <c:v>12091.051138377599</c:v>
                </c:pt>
                <c:pt idx="738">
                  <c:v>12091.051138377599</c:v>
                </c:pt>
                <c:pt idx="739">
                  <c:v>12091.051138377599</c:v>
                </c:pt>
                <c:pt idx="740">
                  <c:v>12091.051138377599</c:v>
                </c:pt>
                <c:pt idx="741">
                  <c:v>12091.051138377599</c:v>
                </c:pt>
                <c:pt idx="742">
                  <c:v>12091.051138377599</c:v>
                </c:pt>
                <c:pt idx="743">
                  <c:v>12091.051138377599</c:v>
                </c:pt>
                <c:pt idx="744">
                  <c:v>12091.051138377599</c:v>
                </c:pt>
                <c:pt idx="745">
                  <c:v>12091.051138377599</c:v>
                </c:pt>
                <c:pt idx="746">
                  <c:v>12091.051138377599</c:v>
                </c:pt>
                <c:pt idx="747">
                  <c:v>12091.051138377599</c:v>
                </c:pt>
                <c:pt idx="748">
                  <c:v>12091.051138377599</c:v>
                </c:pt>
                <c:pt idx="749">
                  <c:v>12091.051138377599</c:v>
                </c:pt>
                <c:pt idx="750">
                  <c:v>12091.051138377599</c:v>
                </c:pt>
                <c:pt idx="751">
                  <c:v>12091.051138377599</c:v>
                </c:pt>
                <c:pt idx="752">
                  <c:v>12091.051138377599</c:v>
                </c:pt>
                <c:pt idx="753">
                  <c:v>12091.051138377599</c:v>
                </c:pt>
                <c:pt idx="754">
                  <c:v>12091.051138377599</c:v>
                </c:pt>
                <c:pt idx="755">
                  <c:v>12091.051138377599</c:v>
                </c:pt>
                <c:pt idx="756">
                  <c:v>12091.051138377599</c:v>
                </c:pt>
                <c:pt idx="757">
                  <c:v>12091.051138377599</c:v>
                </c:pt>
                <c:pt idx="758">
                  <c:v>12091.051138377599</c:v>
                </c:pt>
                <c:pt idx="759">
                  <c:v>12091.051138377599</c:v>
                </c:pt>
                <c:pt idx="760">
                  <c:v>12091.051138377599</c:v>
                </c:pt>
                <c:pt idx="761">
                  <c:v>12091.051138377599</c:v>
                </c:pt>
                <c:pt idx="762">
                  <c:v>12091.051138377599</c:v>
                </c:pt>
                <c:pt idx="763">
                  <c:v>12091.051138377599</c:v>
                </c:pt>
                <c:pt idx="764">
                  <c:v>12091.051138377599</c:v>
                </c:pt>
                <c:pt idx="765">
                  <c:v>12091.051138377599</c:v>
                </c:pt>
                <c:pt idx="766">
                  <c:v>12091.051138377599</c:v>
                </c:pt>
                <c:pt idx="767">
                  <c:v>12091.051138377599</c:v>
                </c:pt>
                <c:pt idx="768">
                  <c:v>12091.051138377599</c:v>
                </c:pt>
                <c:pt idx="769">
                  <c:v>12091.051138377599</c:v>
                </c:pt>
                <c:pt idx="770">
                  <c:v>12091.051138377599</c:v>
                </c:pt>
                <c:pt idx="771">
                  <c:v>12091.051138377599</c:v>
                </c:pt>
                <c:pt idx="772">
                  <c:v>12091.051138377599</c:v>
                </c:pt>
                <c:pt idx="773">
                  <c:v>12091.051138377599</c:v>
                </c:pt>
                <c:pt idx="774">
                  <c:v>12091.051138377599</c:v>
                </c:pt>
                <c:pt idx="775">
                  <c:v>12091.051138377599</c:v>
                </c:pt>
                <c:pt idx="776">
                  <c:v>12091.051138377599</c:v>
                </c:pt>
                <c:pt idx="777">
                  <c:v>12091.051138377599</c:v>
                </c:pt>
                <c:pt idx="778">
                  <c:v>12091.051138377599</c:v>
                </c:pt>
                <c:pt idx="779">
                  <c:v>12091.051138377599</c:v>
                </c:pt>
                <c:pt idx="780">
                  <c:v>12091.051138377599</c:v>
                </c:pt>
                <c:pt idx="781">
                  <c:v>12091.051138377599</c:v>
                </c:pt>
                <c:pt idx="782">
                  <c:v>12091.051138377599</c:v>
                </c:pt>
                <c:pt idx="783">
                  <c:v>12091.051138377599</c:v>
                </c:pt>
                <c:pt idx="784">
                  <c:v>12091.051138377599</c:v>
                </c:pt>
                <c:pt idx="785">
                  <c:v>12091.051138377599</c:v>
                </c:pt>
                <c:pt idx="786">
                  <c:v>12091.051138377599</c:v>
                </c:pt>
                <c:pt idx="787">
                  <c:v>12091.051138377599</c:v>
                </c:pt>
                <c:pt idx="788">
                  <c:v>12091.051138377599</c:v>
                </c:pt>
                <c:pt idx="789">
                  <c:v>12106.05738324</c:v>
                </c:pt>
                <c:pt idx="790">
                  <c:v>12106.05738324</c:v>
                </c:pt>
                <c:pt idx="791">
                  <c:v>12106.05738324</c:v>
                </c:pt>
                <c:pt idx="792">
                  <c:v>12106.05738324</c:v>
                </c:pt>
                <c:pt idx="793">
                  <c:v>12106.05738324</c:v>
                </c:pt>
                <c:pt idx="794">
                  <c:v>12106.05738324</c:v>
                </c:pt>
                <c:pt idx="795">
                  <c:v>12106.05738324</c:v>
                </c:pt>
                <c:pt idx="796">
                  <c:v>12106.05738324</c:v>
                </c:pt>
                <c:pt idx="797">
                  <c:v>12106.05738324</c:v>
                </c:pt>
                <c:pt idx="798">
                  <c:v>12106.05738324</c:v>
                </c:pt>
                <c:pt idx="799">
                  <c:v>12106.05738324</c:v>
                </c:pt>
                <c:pt idx="800">
                  <c:v>12106.05738324</c:v>
                </c:pt>
                <c:pt idx="801">
                  <c:v>12106.05738324</c:v>
                </c:pt>
                <c:pt idx="802">
                  <c:v>12106.05738324</c:v>
                </c:pt>
                <c:pt idx="803">
                  <c:v>12106.05738324</c:v>
                </c:pt>
                <c:pt idx="804">
                  <c:v>12106.05738324</c:v>
                </c:pt>
                <c:pt idx="805">
                  <c:v>12106.05738324</c:v>
                </c:pt>
                <c:pt idx="806">
                  <c:v>12106.05738324</c:v>
                </c:pt>
                <c:pt idx="807">
                  <c:v>12106.05738324</c:v>
                </c:pt>
                <c:pt idx="808">
                  <c:v>12106.05738324</c:v>
                </c:pt>
                <c:pt idx="809">
                  <c:v>12106.05738324</c:v>
                </c:pt>
                <c:pt idx="810">
                  <c:v>12106.05738324</c:v>
                </c:pt>
                <c:pt idx="811">
                  <c:v>12106.05738324</c:v>
                </c:pt>
                <c:pt idx="812">
                  <c:v>12106.05738324</c:v>
                </c:pt>
                <c:pt idx="813">
                  <c:v>12106.05738324</c:v>
                </c:pt>
                <c:pt idx="814">
                  <c:v>12106.05738324</c:v>
                </c:pt>
                <c:pt idx="815">
                  <c:v>12106.05738324</c:v>
                </c:pt>
                <c:pt idx="816">
                  <c:v>12106.05738324</c:v>
                </c:pt>
                <c:pt idx="817">
                  <c:v>12106.05738324</c:v>
                </c:pt>
                <c:pt idx="818">
                  <c:v>12106.05738324</c:v>
                </c:pt>
                <c:pt idx="819">
                  <c:v>12106.05738324</c:v>
                </c:pt>
                <c:pt idx="820">
                  <c:v>12106.05738324</c:v>
                </c:pt>
                <c:pt idx="821">
                  <c:v>12106.05738324</c:v>
                </c:pt>
                <c:pt idx="822">
                  <c:v>12106.05738324</c:v>
                </c:pt>
                <c:pt idx="823">
                  <c:v>12106.05738324</c:v>
                </c:pt>
                <c:pt idx="824">
                  <c:v>12106.05738324</c:v>
                </c:pt>
                <c:pt idx="825">
                  <c:v>12106.05738324</c:v>
                </c:pt>
                <c:pt idx="826">
                  <c:v>12106.05738324</c:v>
                </c:pt>
                <c:pt idx="827">
                  <c:v>12106.05738324</c:v>
                </c:pt>
                <c:pt idx="828">
                  <c:v>12106.05738324</c:v>
                </c:pt>
                <c:pt idx="829">
                  <c:v>12106.05738324</c:v>
                </c:pt>
                <c:pt idx="830">
                  <c:v>12106.05738324</c:v>
                </c:pt>
                <c:pt idx="831">
                  <c:v>12106.05738324</c:v>
                </c:pt>
                <c:pt idx="832">
                  <c:v>12106.05738324</c:v>
                </c:pt>
                <c:pt idx="833">
                  <c:v>12106.05738324</c:v>
                </c:pt>
                <c:pt idx="834">
                  <c:v>12106.05738324</c:v>
                </c:pt>
                <c:pt idx="835">
                  <c:v>12106.05738324</c:v>
                </c:pt>
                <c:pt idx="836">
                  <c:v>12106.05738324</c:v>
                </c:pt>
                <c:pt idx="837">
                  <c:v>12106.05738324</c:v>
                </c:pt>
                <c:pt idx="838">
                  <c:v>12106.05738324</c:v>
                </c:pt>
                <c:pt idx="839">
                  <c:v>12106.05738324</c:v>
                </c:pt>
                <c:pt idx="840">
                  <c:v>12106.05738324</c:v>
                </c:pt>
                <c:pt idx="841">
                  <c:v>12106.05738324</c:v>
                </c:pt>
                <c:pt idx="842">
                  <c:v>12106.05738324</c:v>
                </c:pt>
                <c:pt idx="843">
                  <c:v>12106.05738324</c:v>
                </c:pt>
                <c:pt idx="844">
                  <c:v>12106.05738324</c:v>
                </c:pt>
                <c:pt idx="845">
                  <c:v>12106.05738324</c:v>
                </c:pt>
                <c:pt idx="846">
                  <c:v>12106.05738324</c:v>
                </c:pt>
                <c:pt idx="847">
                  <c:v>12106.05738324</c:v>
                </c:pt>
                <c:pt idx="848">
                  <c:v>12106.05738324</c:v>
                </c:pt>
                <c:pt idx="849">
                  <c:v>12106.05738324</c:v>
                </c:pt>
                <c:pt idx="850">
                  <c:v>12106.05738324</c:v>
                </c:pt>
                <c:pt idx="851">
                  <c:v>12106.05738324</c:v>
                </c:pt>
                <c:pt idx="852">
                  <c:v>12106.05738324</c:v>
                </c:pt>
                <c:pt idx="853">
                  <c:v>12106.05738324</c:v>
                </c:pt>
                <c:pt idx="854">
                  <c:v>12106.05738324</c:v>
                </c:pt>
                <c:pt idx="855">
                  <c:v>12106.05738324</c:v>
                </c:pt>
                <c:pt idx="856">
                  <c:v>12106.05738324</c:v>
                </c:pt>
                <c:pt idx="857">
                  <c:v>12106.05738324</c:v>
                </c:pt>
                <c:pt idx="858">
                  <c:v>12106.05738324</c:v>
                </c:pt>
                <c:pt idx="859">
                  <c:v>12106.05738324</c:v>
                </c:pt>
                <c:pt idx="860">
                  <c:v>12106.05738324</c:v>
                </c:pt>
                <c:pt idx="861">
                  <c:v>12106.05738324</c:v>
                </c:pt>
                <c:pt idx="862">
                  <c:v>12106.05738324</c:v>
                </c:pt>
                <c:pt idx="863">
                  <c:v>12106.05738324</c:v>
                </c:pt>
                <c:pt idx="864">
                  <c:v>12106.05738324</c:v>
                </c:pt>
                <c:pt idx="865">
                  <c:v>12106.05738324</c:v>
                </c:pt>
                <c:pt idx="866">
                  <c:v>12106.05738324</c:v>
                </c:pt>
                <c:pt idx="867">
                  <c:v>12106.05738324</c:v>
                </c:pt>
                <c:pt idx="868">
                  <c:v>12106.05738324</c:v>
                </c:pt>
                <c:pt idx="869">
                  <c:v>12106.05738324</c:v>
                </c:pt>
                <c:pt idx="870">
                  <c:v>12106.05738324</c:v>
                </c:pt>
                <c:pt idx="871">
                  <c:v>12106.05738324</c:v>
                </c:pt>
                <c:pt idx="872">
                  <c:v>12106.05738324</c:v>
                </c:pt>
                <c:pt idx="873">
                  <c:v>12106.05738324</c:v>
                </c:pt>
                <c:pt idx="874">
                  <c:v>12106.05738324</c:v>
                </c:pt>
                <c:pt idx="875">
                  <c:v>12106.05738324</c:v>
                </c:pt>
                <c:pt idx="876">
                  <c:v>12106.05738324</c:v>
                </c:pt>
                <c:pt idx="877">
                  <c:v>12106.05738324</c:v>
                </c:pt>
                <c:pt idx="878">
                  <c:v>12106.05738324</c:v>
                </c:pt>
                <c:pt idx="879">
                  <c:v>12106.05738324</c:v>
                </c:pt>
                <c:pt idx="880">
                  <c:v>12106.05738324</c:v>
                </c:pt>
                <c:pt idx="881">
                  <c:v>12106.05738324</c:v>
                </c:pt>
                <c:pt idx="882">
                  <c:v>12106.05738324</c:v>
                </c:pt>
                <c:pt idx="883">
                  <c:v>12106.05738324</c:v>
                </c:pt>
                <c:pt idx="884">
                  <c:v>12106.05738324</c:v>
                </c:pt>
                <c:pt idx="885">
                  <c:v>12106.05738324</c:v>
                </c:pt>
                <c:pt idx="886">
                  <c:v>12538.0906889946</c:v>
                </c:pt>
                <c:pt idx="887">
                  <c:v>12538.0906889946</c:v>
                </c:pt>
                <c:pt idx="888">
                  <c:v>12546.291659174</c:v>
                </c:pt>
                <c:pt idx="889">
                  <c:v>12546.291659174</c:v>
                </c:pt>
                <c:pt idx="890">
                  <c:v>12546.291659174</c:v>
                </c:pt>
                <c:pt idx="891">
                  <c:v>12696.4137777002</c:v>
                </c:pt>
                <c:pt idx="892">
                  <c:v>12696.4137777002</c:v>
                </c:pt>
                <c:pt idx="893">
                  <c:v>12711.2406107024</c:v>
                </c:pt>
                <c:pt idx="894">
                  <c:v>12855.7077138927</c:v>
                </c:pt>
                <c:pt idx="895">
                  <c:v>12855.7077138927</c:v>
                </c:pt>
                <c:pt idx="896">
                  <c:v>12933.339149547301</c:v>
                </c:pt>
                <c:pt idx="897">
                  <c:v>12933.339149547301</c:v>
                </c:pt>
                <c:pt idx="898">
                  <c:v>12933.339149547301</c:v>
                </c:pt>
                <c:pt idx="899">
                  <c:v>12933.339149547301</c:v>
                </c:pt>
                <c:pt idx="900">
                  <c:v>12933.339149547301</c:v>
                </c:pt>
                <c:pt idx="901">
                  <c:v>12933.339149547301</c:v>
                </c:pt>
                <c:pt idx="902">
                  <c:v>12933.339149547301</c:v>
                </c:pt>
                <c:pt idx="903">
                  <c:v>12933.339149547301</c:v>
                </c:pt>
                <c:pt idx="904">
                  <c:v>12933.339149547301</c:v>
                </c:pt>
                <c:pt idx="905">
                  <c:v>12949.571789564699</c:v>
                </c:pt>
                <c:pt idx="906">
                  <c:v>12968.663442721499</c:v>
                </c:pt>
                <c:pt idx="907">
                  <c:v>12968.663442721499</c:v>
                </c:pt>
                <c:pt idx="908">
                  <c:v>12968.663442721499</c:v>
                </c:pt>
                <c:pt idx="909">
                  <c:v>12968.663442721499</c:v>
                </c:pt>
                <c:pt idx="910">
                  <c:v>12984.9108958135</c:v>
                </c:pt>
                <c:pt idx="911">
                  <c:v>12993.654505255499</c:v>
                </c:pt>
                <c:pt idx="912">
                  <c:v>12993.654505255499</c:v>
                </c:pt>
                <c:pt idx="913">
                  <c:v>13596.746517072001</c:v>
                </c:pt>
                <c:pt idx="914">
                  <c:v>13693.960749678799</c:v>
                </c:pt>
                <c:pt idx="915">
                  <c:v>13693.960749678799</c:v>
                </c:pt>
                <c:pt idx="916">
                  <c:v>13693.960749678799</c:v>
                </c:pt>
                <c:pt idx="917">
                  <c:v>13710.910938638401</c:v>
                </c:pt>
                <c:pt idx="918">
                  <c:v>13949.863929184001</c:v>
                </c:pt>
                <c:pt idx="919">
                  <c:v>13964.170361721101</c:v>
                </c:pt>
                <c:pt idx="920">
                  <c:v>14117.314222573899</c:v>
                </c:pt>
                <c:pt idx="921">
                  <c:v>14117.314222573899</c:v>
                </c:pt>
                <c:pt idx="922">
                  <c:v>14225.2524226156</c:v>
                </c:pt>
                <c:pt idx="923">
                  <c:v>14225.2524226156</c:v>
                </c:pt>
                <c:pt idx="924">
                  <c:v>14601.0938551368</c:v>
                </c:pt>
                <c:pt idx="925">
                  <c:v>14601.0938551368</c:v>
                </c:pt>
                <c:pt idx="926">
                  <c:v>14601.0938551368</c:v>
                </c:pt>
                <c:pt idx="927">
                  <c:v>14601.0938551368</c:v>
                </c:pt>
                <c:pt idx="928">
                  <c:v>14632.534699534501</c:v>
                </c:pt>
                <c:pt idx="929">
                  <c:v>15067.5138000524</c:v>
                </c:pt>
                <c:pt idx="930">
                  <c:v>15067.5138000524</c:v>
                </c:pt>
                <c:pt idx="931">
                  <c:v>15067.5138000524</c:v>
                </c:pt>
                <c:pt idx="932">
                  <c:v>15171.799649454</c:v>
                </c:pt>
                <c:pt idx="933">
                  <c:v>15342.9215671322</c:v>
                </c:pt>
                <c:pt idx="934">
                  <c:v>15342.9215671322</c:v>
                </c:pt>
                <c:pt idx="935">
                  <c:v>15342.9215671322</c:v>
                </c:pt>
                <c:pt idx="936">
                  <c:v>15342.9215671322</c:v>
                </c:pt>
                <c:pt idx="937">
                  <c:v>15342.9215671322</c:v>
                </c:pt>
                <c:pt idx="938">
                  <c:v>15342.9215671322</c:v>
                </c:pt>
                <c:pt idx="939">
                  <c:v>15342.9215671322</c:v>
                </c:pt>
                <c:pt idx="940">
                  <c:v>15342.9215671322</c:v>
                </c:pt>
                <c:pt idx="941">
                  <c:v>15342.9215671322</c:v>
                </c:pt>
                <c:pt idx="942">
                  <c:v>15342.9215671322</c:v>
                </c:pt>
                <c:pt idx="943">
                  <c:v>15342.9215671322</c:v>
                </c:pt>
                <c:pt idx="944">
                  <c:v>15342.9215671322</c:v>
                </c:pt>
                <c:pt idx="945">
                  <c:v>15342.9215671322</c:v>
                </c:pt>
                <c:pt idx="946">
                  <c:v>15342.9215671322</c:v>
                </c:pt>
                <c:pt idx="947">
                  <c:v>15342.9215671322</c:v>
                </c:pt>
                <c:pt idx="948">
                  <c:v>15342.9215671322</c:v>
                </c:pt>
                <c:pt idx="949">
                  <c:v>15342.9215671322</c:v>
                </c:pt>
                <c:pt idx="950">
                  <c:v>15342.9215671322</c:v>
                </c:pt>
                <c:pt idx="951">
                  <c:v>15342.9215671322</c:v>
                </c:pt>
                <c:pt idx="952">
                  <c:v>15342.9215671322</c:v>
                </c:pt>
                <c:pt idx="953">
                  <c:v>15342.9215671322</c:v>
                </c:pt>
                <c:pt idx="954">
                  <c:v>15342.9215671322</c:v>
                </c:pt>
                <c:pt idx="955">
                  <c:v>15342.9215671322</c:v>
                </c:pt>
                <c:pt idx="956">
                  <c:v>15342.9215671322</c:v>
                </c:pt>
                <c:pt idx="957">
                  <c:v>15353.627124844401</c:v>
                </c:pt>
                <c:pt idx="958">
                  <c:v>15353.627124844401</c:v>
                </c:pt>
                <c:pt idx="959">
                  <c:v>15353.627124844401</c:v>
                </c:pt>
                <c:pt idx="960">
                  <c:v>15357.7434949537</c:v>
                </c:pt>
                <c:pt idx="961">
                  <c:v>15357.7434949537</c:v>
                </c:pt>
                <c:pt idx="962">
                  <c:v>15357.7434949537</c:v>
                </c:pt>
                <c:pt idx="963">
                  <c:v>15357.7434949537</c:v>
                </c:pt>
                <c:pt idx="964">
                  <c:v>15357.7434949537</c:v>
                </c:pt>
                <c:pt idx="965">
                  <c:v>15357.7434949537</c:v>
                </c:pt>
                <c:pt idx="966">
                  <c:v>15357.7434949537</c:v>
                </c:pt>
                <c:pt idx="967">
                  <c:v>15357.7434949537</c:v>
                </c:pt>
                <c:pt idx="968">
                  <c:v>15357.7434949537</c:v>
                </c:pt>
                <c:pt idx="969">
                  <c:v>15357.7434949537</c:v>
                </c:pt>
                <c:pt idx="970">
                  <c:v>15357.7434949537</c:v>
                </c:pt>
                <c:pt idx="971">
                  <c:v>15357.7434949537</c:v>
                </c:pt>
                <c:pt idx="972">
                  <c:v>15357.7434949537</c:v>
                </c:pt>
                <c:pt idx="973">
                  <c:v>15357.7434949537</c:v>
                </c:pt>
                <c:pt idx="974">
                  <c:v>15357.7434949537</c:v>
                </c:pt>
                <c:pt idx="975">
                  <c:v>15357.7434949537</c:v>
                </c:pt>
                <c:pt idx="976">
                  <c:v>15357.7434949537</c:v>
                </c:pt>
                <c:pt idx="977">
                  <c:v>15357.7434949537</c:v>
                </c:pt>
                <c:pt idx="978">
                  <c:v>15357.7434949537</c:v>
                </c:pt>
                <c:pt idx="979">
                  <c:v>15357.7434949537</c:v>
                </c:pt>
                <c:pt idx="980">
                  <c:v>15357.7434949537</c:v>
                </c:pt>
                <c:pt idx="981">
                  <c:v>15357.7434949537</c:v>
                </c:pt>
                <c:pt idx="982">
                  <c:v>15357.7434949537</c:v>
                </c:pt>
                <c:pt idx="983">
                  <c:v>15357.7434949537</c:v>
                </c:pt>
                <c:pt idx="984">
                  <c:v>15357.7434949537</c:v>
                </c:pt>
                <c:pt idx="985">
                  <c:v>15357.7434949537</c:v>
                </c:pt>
                <c:pt idx="986">
                  <c:v>15357.7434949537</c:v>
                </c:pt>
                <c:pt idx="987">
                  <c:v>15357.7434949537</c:v>
                </c:pt>
                <c:pt idx="988">
                  <c:v>15357.7434949537</c:v>
                </c:pt>
                <c:pt idx="989">
                  <c:v>15357.7434949537</c:v>
                </c:pt>
                <c:pt idx="990">
                  <c:v>15357.7434949537</c:v>
                </c:pt>
                <c:pt idx="991">
                  <c:v>15357.7434949537</c:v>
                </c:pt>
                <c:pt idx="992">
                  <c:v>15357.7434949537</c:v>
                </c:pt>
                <c:pt idx="993">
                  <c:v>15357.7434949537</c:v>
                </c:pt>
                <c:pt idx="994">
                  <c:v>15357.7434949537</c:v>
                </c:pt>
                <c:pt idx="995">
                  <c:v>15357.7434949537</c:v>
                </c:pt>
                <c:pt idx="996">
                  <c:v>15357.7434949537</c:v>
                </c:pt>
                <c:pt idx="997">
                  <c:v>15357.7434949537</c:v>
                </c:pt>
                <c:pt idx="998">
                  <c:v>15357.7434949537</c:v>
                </c:pt>
                <c:pt idx="999">
                  <c:v>15357.7434949537</c:v>
                </c:pt>
                <c:pt idx="1000">
                  <c:v>15357.7434949537</c:v>
                </c:pt>
                <c:pt idx="1001">
                  <c:v>15357.7434949537</c:v>
                </c:pt>
                <c:pt idx="1002">
                  <c:v>15357.7434949537</c:v>
                </c:pt>
                <c:pt idx="1003">
                  <c:v>15357.7434949537</c:v>
                </c:pt>
                <c:pt idx="1004">
                  <c:v>15631.099760425501</c:v>
                </c:pt>
                <c:pt idx="1005">
                  <c:v>15934.866199845599</c:v>
                </c:pt>
                <c:pt idx="1006">
                  <c:v>15934.866199845599</c:v>
                </c:pt>
                <c:pt idx="1007">
                  <c:v>15989.8909441376</c:v>
                </c:pt>
                <c:pt idx="1008">
                  <c:v>15989.8909441376</c:v>
                </c:pt>
                <c:pt idx="1009">
                  <c:v>16024.6550950498</c:v>
                </c:pt>
                <c:pt idx="1010">
                  <c:v>16024.6550950498</c:v>
                </c:pt>
                <c:pt idx="1011">
                  <c:v>16031.4830459967</c:v>
                </c:pt>
                <c:pt idx="1012">
                  <c:v>16031.4830459967</c:v>
                </c:pt>
                <c:pt idx="1013">
                  <c:v>16031.4830459967</c:v>
                </c:pt>
                <c:pt idx="1014">
                  <c:v>16031.4830459967</c:v>
                </c:pt>
                <c:pt idx="1015">
                  <c:v>16031.4830459967</c:v>
                </c:pt>
                <c:pt idx="1016">
                  <c:v>16031.4830459967</c:v>
                </c:pt>
                <c:pt idx="1017">
                  <c:v>16044.028939117299</c:v>
                </c:pt>
                <c:pt idx="1018">
                  <c:v>16044.028939117299</c:v>
                </c:pt>
                <c:pt idx="1019">
                  <c:v>16044.028939117299</c:v>
                </c:pt>
                <c:pt idx="1020">
                  <c:v>16044.028939117299</c:v>
                </c:pt>
                <c:pt idx="1021">
                  <c:v>16179.747229533699</c:v>
                </c:pt>
                <c:pt idx="1022">
                  <c:v>16179.747229533699</c:v>
                </c:pt>
                <c:pt idx="1023">
                  <c:v>16195.157048687</c:v>
                </c:pt>
                <c:pt idx="1024">
                  <c:v>16195.157048687</c:v>
                </c:pt>
                <c:pt idx="1025">
                  <c:v>16195.157048687</c:v>
                </c:pt>
                <c:pt idx="1026">
                  <c:v>16674.451586915598</c:v>
                </c:pt>
                <c:pt idx="1027">
                  <c:v>16674.451586915598</c:v>
                </c:pt>
                <c:pt idx="1028">
                  <c:v>16708.159449646999</c:v>
                </c:pt>
                <c:pt idx="1029">
                  <c:v>16708.159449646999</c:v>
                </c:pt>
                <c:pt idx="1030">
                  <c:v>16714.159098073698</c:v>
                </c:pt>
                <c:pt idx="1031">
                  <c:v>16919.143233090101</c:v>
                </c:pt>
                <c:pt idx="1032">
                  <c:v>16919.143233090101</c:v>
                </c:pt>
                <c:pt idx="1033">
                  <c:v>16919.143233090101</c:v>
                </c:pt>
                <c:pt idx="1034">
                  <c:v>16927.790469592299</c:v>
                </c:pt>
                <c:pt idx="1035">
                  <c:v>16980.937551385501</c:v>
                </c:pt>
                <c:pt idx="1036">
                  <c:v>16980.937551385501</c:v>
                </c:pt>
                <c:pt idx="1037">
                  <c:v>17039.720977739598</c:v>
                </c:pt>
                <c:pt idx="1038">
                  <c:v>17039.720977739598</c:v>
                </c:pt>
                <c:pt idx="1039">
                  <c:v>17039.720977739598</c:v>
                </c:pt>
                <c:pt idx="1040">
                  <c:v>17039.720977739598</c:v>
                </c:pt>
                <c:pt idx="1041">
                  <c:v>17040.6375986159</c:v>
                </c:pt>
                <c:pt idx="1042">
                  <c:v>17040.6375986159</c:v>
                </c:pt>
                <c:pt idx="1043">
                  <c:v>17040.6375986159</c:v>
                </c:pt>
              </c:numCache>
            </c:numRef>
          </c:xVal>
          <c:yVal>
            <c:numRef>
              <c:f>Flights_C!$G$2:$G$1045</c:f>
              <c:numCache>
                <c:formatCode>0.0</c:formatCode>
                <c:ptCount val="1044"/>
                <c:pt idx="0">
                  <c:v>1.54716750810444</c:v>
                </c:pt>
                <c:pt idx="1">
                  <c:v>1.54716750810444</c:v>
                </c:pt>
                <c:pt idx="2">
                  <c:v>1.54716750810444</c:v>
                </c:pt>
                <c:pt idx="3">
                  <c:v>1.54716750810444</c:v>
                </c:pt>
                <c:pt idx="4">
                  <c:v>1.54716750810444</c:v>
                </c:pt>
                <c:pt idx="5">
                  <c:v>1.54716750810444</c:v>
                </c:pt>
                <c:pt idx="6">
                  <c:v>1.54716750810444</c:v>
                </c:pt>
                <c:pt idx="7">
                  <c:v>1.54716750810444</c:v>
                </c:pt>
                <c:pt idx="8">
                  <c:v>1.54716750810444</c:v>
                </c:pt>
                <c:pt idx="9">
                  <c:v>1.54716750810444</c:v>
                </c:pt>
                <c:pt idx="10">
                  <c:v>2.033649776426</c:v>
                </c:pt>
                <c:pt idx="11">
                  <c:v>1.54716750810444</c:v>
                </c:pt>
                <c:pt idx="12">
                  <c:v>1.54716750810444</c:v>
                </c:pt>
                <c:pt idx="13">
                  <c:v>1.0309147123374001</c:v>
                </c:pt>
                <c:pt idx="14">
                  <c:v>1.54716750810444</c:v>
                </c:pt>
                <c:pt idx="15">
                  <c:v>1.54716750810444</c:v>
                </c:pt>
                <c:pt idx="16">
                  <c:v>1.54716750810444</c:v>
                </c:pt>
                <c:pt idx="17">
                  <c:v>1.54716750810444</c:v>
                </c:pt>
                <c:pt idx="18">
                  <c:v>1.54716750810444</c:v>
                </c:pt>
                <c:pt idx="19">
                  <c:v>1.54716750810444</c:v>
                </c:pt>
                <c:pt idx="20">
                  <c:v>1.54716750810444</c:v>
                </c:pt>
                <c:pt idx="21">
                  <c:v>1.5075397753829101</c:v>
                </c:pt>
                <c:pt idx="22">
                  <c:v>1.57044882883111</c:v>
                </c:pt>
                <c:pt idx="23">
                  <c:v>1.57044882883111</c:v>
                </c:pt>
                <c:pt idx="24">
                  <c:v>1.57044882883111</c:v>
                </c:pt>
                <c:pt idx="25">
                  <c:v>1.57044882883111</c:v>
                </c:pt>
                <c:pt idx="26">
                  <c:v>1.57044882883111</c:v>
                </c:pt>
                <c:pt idx="27">
                  <c:v>1.57044882883111</c:v>
                </c:pt>
                <c:pt idx="28">
                  <c:v>1.57044882883111</c:v>
                </c:pt>
                <c:pt idx="29">
                  <c:v>1.57044882883111</c:v>
                </c:pt>
                <c:pt idx="30">
                  <c:v>1.57044882883111</c:v>
                </c:pt>
                <c:pt idx="31">
                  <c:v>1.57044882883111</c:v>
                </c:pt>
                <c:pt idx="32">
                  <c:v>1.57044882883111</c:v>
                </c:pt>
                <c:pt idx="33">
                  <c:v>1.57044882883111</c:v>
                </c:pt>
                <c:pt idx="34">
                  <c:v>1.57044882883111</c:v>
                </c:pt>
                <c:pt idx="35">
                  <c:v>1.57044882883111</c:v>
                </c:pt>
                <c:pt idx="36">
                  <c:v>1.57044882883111</c:v>
                </c:pt>
                <c:pt idx="37">
                  <c:v>1.57044882883111</c:v>
                </c:pt>
                <c:pt idx="38">
                  <c:v>1.57044882883111</c:v>
                </c:pt>
                <c:pt idx="39">
                  <c:v>1.57044882883111</c:v>
                </c:pt>
                <c:pt idx="40">
                  <c:v>1.57044882883111</c:v>
                </c:pt>
                <c:pt idx="41">
                  <c:v>1.57044882883111</c:v>
                </c:pt>
                <c:pt idx="42">
                  <c:v>1.56470174642685</c:v>
                </c:pt>
                <c:pt idx="43">
                  <c:v>1.57044882883111</c:v>
                </c:pt>
                <c:pt idx="44">
                  <c:v>1.57044882883111</c:v>
                </c:pt>
                <c:pt idx="45">
                  <c:v>1.57044882883111</c:v>
                </c:pt>
                <c:pt idx="46">
                  <c:v>1.7731547668547101</c:v>
                </c:pt>
                <c:pt idx="47">
                  <c:v>1.78859613162375</c:v>
                </c:pt>
                <c:pt idx="48">
                  <c:v>2.8303462838375602</c:v>
                </c:pt>
                <c:pt idx="49">
                  <c:v>1.8547595966719099</c:v>
                </c:pt>
                <c:pt idx="50">
                  <c:v>1.8547595966719099</c:v>
                </c:pt>
                <c:pt idx="51">
                  <c:v>1.8547595966719099</c:v>
                </c:pt>
                <c:pt idx="52">
                  <c:v>1.8547595966719099</c:v>
                </c:pt>
                <c:pt idx="53">
                  <c:v>1.8547595966719099</c:v>
                </c:pt>
                <c:pt idx="54">
                  <c:v>1.8547595966719099</c:v>
                </c:pt>
                <c:pt idx="55">
                  <c:v>1.8547595966719099</c:v>
                </c:pt>
                <c:pt idx="56">
                  <c:v>1.8547595966719099</c:v>
                </c:pt>
                <c:pt idx="57">
                  <c:v>1.8547595966719099</c:v>
                </c:pt>
                <c:pt idx="58">
                  <c:v>1.8547595966719099</c:v>
                </c:pt>
                <c:pt idx="59">
                  <c:v>1.8547595966719099</c:v>
                </c:pt>
                <c:pt idx="60">
                  <c:v>1.8547595966719099</c:v>
                </c:pt>
                <c:pt idx="61">
                  <c:v>1.8547595966719099</c:v>
                </c:pt>
                <c:pt idx="62">
                  <c:v>1.8547595966719099</c:v>
                </c:pt>
                <c:pt idx="63">
                  <c:v>1.8547595966719099</c:v>
                </c:pt>
                <c:pt idx="64">
                  <c:v>1.8547595966719099</c:v>
                </c:pt>
                <c:pt idx="65">
                  <c:v>1.8547595966719099</c:v>
                </c:pt>
                <c:pt idx="66">
                  <c:v>1.8547595966719099</c:v>
                </c:pt>
                <c:pt idx="67">
                  <c:v>1.8547595966719099</c:v>
                </c:pt>
                <c:pt idx="68">
                  <c:v>1.8547595966719099</c:v>
                </c:pt>
                <c:pt idx="69">
                  <c:v>1.8547595966719099</c:v>
                </c:pt>
                <c:pt idx="70">
                  <c:v>1.8547595966719099</c:v>
                </c:pt>
                <c:pt idx="71">
                  <c:v>1.8547595966719099</c:v>
                </c:pt>
                <c:pt idx="72">
                  <c:v>1.8547595966719099</c:v>
                </c:pt>
                <c:pt idx="73">
                  <c:v>1.8547595966719099</c:v>
                </c:pt>
                <c:pt idx="74">
                  <c:v>1.8547595966719099</c:v>
                </c:pt>
                <c:pt idx="75">
                  <c:v>1.8547595966719099</c:v>
                </c:pt>
                <c:pt idx="76">
                  <c:v>1.8547595966719099</c:v>
                </c:pt>
                <c:pt idx="77">
                  <c:v>1.8547595966719099</c:v>
                </c:pt>
                <c:pt idx="78">
                  <c:v>2.0822377506730398</c:v>
                </c:pt>
                <c:pt idx="79">
                  <c:v>2.0822377506730398</c:v>
                </c:pt>
                <c:pt idx="80">
                  <c:v>2.0822377506730398</c:v>
                </c:pt>
                <c:pt idx="81">
                  <c:v>2.0822377506730398</c:v>
                </c:pt>
                <c:pt idx="82">
                  <c:v>2.0822377506730398</c:v>
                </c:pt>
                <c:pt idx="83">
                  <c:v>2.1135409354158199</c:v>
                </c:pt>
                <c:pt idx="84">
                  <c:v>2.14158021124361</c:v>
                </c:pt>
                <c:pt idx="85">
                  <c:v>2.14158021124361</c:v>
                </c:pt>
                <c:pt idx="86">
                  <c:v>2.14158021124361</c:v>
                </c:pt>
                <c:pt idx="87">
                  <c:v>2.14158021124361</c:v>
                </c:pt>
                <c:pt idx="88">
                  <c:v>1.68105574647087</c:v>
                </c:pt>
                <c:pt idx="89">
                  <c:v>2.14158021124361</c:v>
                </c:pt>
                <c:pt idx="90">
                  <c:v>2.14158021124361</c:v>
                </c:pt>
                <c:pt idx="91">
                  <c:v>2.14158021124361</c:v>
                </c:pt>
                <c:pt idx="92">
                  <c:v>2.14158021124361</c:v>
                </c:pt>
                <c:pt idx="93">
                  <c:v>2.14158021124361</c:v>
                </c:pt>
                <c:pt idx="94">
                  <c:v>2.14158021124361</c:v>
                </c:pt>
                <c:pt idx="95">
                  <c:v>2.14158021124361</c:v>
                </c:pt>
                <c:pt idx="96">
                  <c:v>2.14158021124361</c:v>
                </c:pt>
                <c:pt idx="97">
                  <c:v>2.14158021124361</c:v>
                </c:pt>
                <c:pt idx="98">
                  <c:v>2.14158021124361</c:v>
                </c:pt>
                <c:pt idx="99">
                  <c:v>2.14158021124361</c:v>
                </c:pt>
                <c:pt idx="100">
                  <c:v>2.14158021124361</c:v>
                </c:pt>
                <c:pt idx="101">
                  <c:v>2.1135409354158199</c:v>
                </c:pt>
                <c:pt idx="102">
                  <c:v>2.1135409354158199</c:v>
                </c:pt>
                <c:pt idx="103">
                  <c:v>2.14158021124361</c:v>
                </c:pt>
                <c:pt idx="104">
                  <c:v>2.14158021124361</c:v>
                </c:pt>
                <c:pt idx="105">
                  <c:v>2.14158021124361</c:v>
                </c:pt>
                <c:pt idx="106">
                  <c:v>2.14158021124361</c:v>
                </c:pt>
                <c:pt idx="107">
                  <c:v>2.3477128626922701</c:v>
                </c:pt>
                <c:pt idx="108">
                  <c:v>2.3477128626922701</c:v>
                </c:pt>
                <c:pt idx="109">
                  <c:v>2.3477128626922701</c:v>
                </c:pt>
                <c:pt idx="110">
                  <c:v>2.3477128626922701</c:v>
                </c:pt>
                <c:pt idx="111">
                  <c:v>2.3090539170109499</c:v>
                </c:pt>
                <c:pt idx="112">
                  <c:v>2.3477128626922701</c:v>
                </c:pt>
                <c:pt idx="113">
                  <c:v>3.35022718205451</c:v>
                </c:pt>
                <c:pt idx="114">
                  <c:v>2.3477128626922701</c:v>
                </c:pt>
                <c:pt idx="115">
                  <c:v>2.3477128626922701</c:v>
                </c:pt>
                <c:pt idx="116">
                  <c:v>2.3477128626922701</c:v>
                </c:pt>
                <c:pt idx="117">
                  <c:v>2.3477128626922701</c:v>
                </c:pt>
                <c:pt idx="118">
                  <c:v>2.3477128626922701</c:v>
                </c:pt>
                <c:pt idx="119">
                  <c:v>2.3090539170109499</c:v>
                </c:pt>
                <c:pt idx="120">
                  <c:v>2.3477128626922701</c:v>
                </c:pt>
                <c:pt idx="121">
                  <c:v>2.3477128626922701</c:v>
                </c:pt>
                <c:pt idx="122">
                  <c:v>2.3090539170109499</c:v>
                </c:pt>
                <c:pt idx="123">
                  <c:v>2.3477128626922701</c:v>
                </c:pt>
                <c:pt idx="124">
                  <c:v>5.5823035537810997</c:v>
                </c:pt>
                <c:pt idx="125">
                  <c:v>2.44595027228159</c:v>
                </c:pt>
                <c:pt idx="126">
                  <c:v>2.44595027228159</c:v>
                </c:pt>
                <c:pt idx="127">
                  <c:v>2.44595027228159</c:v>
                </c:pt>
                <c:pt idx="128">
                  <c:v>2.4152271138496002</c:v>
                </c:pt>
                <c:pt idx="129">
                  <c:v>2.44595027228159</c:v>
                </c:pt>
                <c:pt idx="130">
                  <c:v>2.44595027228159</c:v>
                </c:pt>
                <c:pt idx="131">
                  <c:v>2.44595027228159</c:v>
                </c:pt>
                <c:pt idx="132">
                  <c:v>2.44595027228159</c:v>
                </c:pt>
                <c:pt idx="133">
                  <c:v>2.44595027228159</c:v>
                </c:pt>
                <c:pt idx="134">
                  <c:v>2.4152271138496002</c:v>
                </c:pt>
                <c:pt idx="135">
                  <c:v>2.44595027228159</c:v>
                </c:pt>
                <c:pt idx="136">
                  <c:v>2.6438871823627998</c:v>
                </c:pt>
                <c:pt idx="137">
                  <c:v>2.6438871823627998</c:v>
                </c:pt>
                <c:pt idx="138">
                  <c:v>2.6438871823627998</c:v>
                </c:pt>
                <c:pt idx="139">
                  <c:v>2.6438871823627998</c:v>
                </c:pt>
                <c:pt idx="140">
                  <c:v>2.6438871823627998</c:v>
                </c:pt>
                <c:pt idx="141">
                  <c:v>2.6438871823627998</c:v>
                </c:pt>
                <c:pt idx="142">
                  <c:v>2.6438871823627998</c:v>
                </c:pt>
                <c:pt idx="143">
                  <c:v>2.6056189200861302</c:v>
                </c:pt>
                <c:pt idx="144">
                  <c:v>2.6438871823627998</c:v>
                </c:pt>
                <c:pt idx="145">
                  <c:v>2.6056189200861302</c:v>
                </c:pt>
                <c:pt idx="146">
                  <c:v>2.6169035648215102</c:v>
                </c:pt>
                <c:pt idx="147">
                  <c:v>2.6169035648215102</c:v>
                </c:pt>
                <c:pt idx="148">
                  <c:v>2.6169035648215102</c:v>
                </c:pt>
                <c:pt idx="149">
                  <c:v>4.2529062936560997</c:v>
                </c:pt>
                <c:pt idx="150">
                  <c:v>2.6438871823627998</c:v>
                </c:pt>
                <c:pt idx="151">
                  <c:v>2.6438871823627998</c:v>
                </c:pt>
                <c:pt idx="152">
                  <c:v>2.6056189200861302</c:v>
                </c:pt>
                <c:pt idx="153">
                  <c:v>2.6438871823627998</c:v>
                </c:pt>
                <c:pt idx="154">
                  <c:v>2.6056189200861302</c:v>
                </c:pt>
                <c:pt idx="155">
                  <c:v>2.6438871823627998</c:v>
                </c:pt>
                <c:pt idx="156">
                  <c:v>2.6438871823627998</c:v>
                </c:pt>
                <c:pt idx="157">
                  <c:v>2.6438871823627998</c:v>
                </c:pt>
                <c:pt idx="158">
                  <c:v>2.6438871823627998</c:v>
                </c:pt>
                <c:pt idx="159">
                  <c:v>2.6438871823627998</c:v>
                </c:pt>
                <c:pt idx="160">
                  <c:v>2.6438871823627998</c:v>
                </c:pt>
                <c:pt idx="161">
                  <c:v>3.5748516477444001</c:v>
                </c:pt>
                <c:pt idx="162">
                  <c:v>3.5748516477444001</c:v>
                </c:pt>
                <c:pt idx="163">
                  <c:v>3.6888112395444801</c:v>
                </c:pt>
                <c:pt idx="164">
                  <c:v>3.6888112395444801</c:v>
                </c:pt>
                <c:pt idx="165">
                  <c:v>3.6611068859606299</c:v>
                </c:pt>
                <c:pt idx="166">
                  <c:v>3.6888112395444801</c:v>
                </c:pt>
                <c:pt idx="167">
                  <c:v>3.6611068859606299</c:v>
                </c:pt>
                <c:pt idx="168">
                  <c:v>3.6888112395444801</c:v>
                </c:pt>
                <c:pt idx="169">
                  <c:v>3.6611068859606299</c:v>
                </c:pt>
                <c:pt idx="170">
                  <c:v>3.6888112395444801</c:v>
                </c:pt>
                <c:pt idx="171">
                  <c:v>3.6611068859606299</c:v>
                </c:pt>
                <c:pt idx="172">
                  <c:v>3.6611068859606299</c:v>
                </c:pt>
                <c:pt idx="173">
                  <c:v>3.6888112395444801</c:v>
                </c:pt>
                <c:pt idx="174">
                  <c:v>3.6611068859606299</c:v>
                </c:pt>
                <c:pt idx="175">
                  <c:v>3.6888112395444801</c:v>
                </c:pt>
                <c:pt idx="176">
                  <c:v>3.6888112395444801</c:v>
                </c:pt>
                <c:pt idx="177">
                  <c:v>3.6888112395444801</c:v>
                </c:pt>
                <c:pt idx="178">
                  <c:v>3.6888112395444801</c:v>
                </c:pt>
                <c:pt idx="179">
                  <c:v>3.6888112395444801</c:v>
                </c:pt>
                <c:pt idx="180">
                  <c:v>3.6888112395444801</c:v>
                </c:pt>
                <c:pt idx="181">
                  <c:v>3.6888112395444801</c:v>
                </c:pt>
                <c:pt idx="182">
                  <c:v>3.6888112395444801</c:v>
                </c:pt>
                <c:pt idx="183">
                  <c:v>3.6888112395444801</c:v>
                </c:pt>
                <c:pt idx="184">
                  <c:v>3.6888112395444801</c:v>
                </c:pt>
                <c:pt idx="185">
                  <c:v>3.6611068859606299</c:v>
                </c:pt>
                <c:pt idx="186">
                  <c:v>4.6809151395434796</c:v>
                </c:pt>
                <c:pt idx="187">
                  <c:v>3.7084997372039998</c:v>
                </c:pt>
                <c:pt idx="188">
                  <c:v>3.7084997372039998</c:v>
                </c:pt>
                <c:pt idx="189">
                  <c:v>3.4809151395434799</c:v>
                </c:pt>
                <c:pt idx="190">
                  <c:v>3.7084997372039998</c:v>
                </c:pt>
                <c:pt idx="191">
                  <c:v>3.7084997372039998</c:v>
                </c:pt>
                <c:pt idx="192">
                  <c:v>3.7084997372039998</c:v>
                </c:pt>
                <c:pt idx="193">
                  <c:v>3.7084997372039998</c:v>
                </c:pt>
                <c:pt idx="194">
                  <c:v>3.7084997372039998</c:v>
                </c:pt>
                <c:pt idx="195">
                  <c:v>3.7084997372039998</c:v>
                </c:pt>
                <c:pt idx="196">
                  <c:v>3.7084997372039998</c:v>
                </c:pt>
                <c:pt idx="197">
                  <c:v>8.7077814427574207</c:v>
                </c:pt>
                <c:pt idx="198">
                  <c:v>3.7084997372039998</c:v>
                </c:pt>
                <c:pt idx="199">
                  <c:v>3.7084997372039998</c:v>
                </c:pt>
                <c:pt idx="200">
                  <c:v>3.7084997372039998</c:v>
                </c:pt>
                <c:pt idx="201">
                  <c:v>3.7084997372039998</c:v>
                </c:pt>
                <c:pt idx="202">
                  <c:v>3.7084997372039998</c:v>
                </c:pt>
                <c:pt idx="203">
                  <c:v>3.7084997372039998</c:v>
                </c:pt>
                <c:pt idx="204">
                  <c:v>3.7084997372039998</c:v>
                </c:pt>
                <c:pt idx="205">
                  <c:v>3.7655757784902502</c:v>
                </c:pt>
                <c:pt idx="206">
                  <c:v>3.7655757784902502</c:v>
                </c:pt>
                <c:pt idx="207">
                  <c:v>3.7655757784902502</c:v>
                </c:pt>
                <c:pt idx="208">
                  <c:v>3.7655757784902502</c:v>
                </c:pt>
                <c:pt idx="209">
                  <c:v>3.7655757784902502</c:v>
                </c:pt>
                <c:pt idx="210">
                  <c:v>3.7655757784902502</c:v>
                </c:pt>
                <c:pt idx="211">
                  <c:v>3.7655757784902502</c:v>
                </c:pt>
                <c:pt idx="212">
                  <c:v>3.7940087444651902</c:v>
                </c:pt>
                <c:pt idx="213">
                  <c:v>3.7940087444651902</c:v>
                </c:pt>
                <c:pt idx="214">
                  <c:v>3.7940087444651902</c:v>
                </c:pt>
                <c:pt idx="215">
                  <c:v>3.7940087444651902</c:v>
                </c:pt>
                <c:pt idx="216">
                  <c:v>3.8435464596448798</c:v>
                </c:pt>
                <c:pt idx="217">
                  <c:v>3.8435464596448798</c:v>
                </c:pt>
                <c:pt idx="218">
                  <c:v>3.8435464596448798</c:v>
                </c:pt>
                <c:pt idx="219">
                  <c:v>3.84842081739811</c:v>
                </c:pt>
                <c:pt idx="220">
                  <c:v>3.84842081739811</c:v>
                </c:pt>
                <c:pt idx="221">
                  <c:v>4.45004364855349</c:v>
                </c:pt>
                <c:pt idx="222">
                  <c:v>4.45004364855349</c:v>
                </c:pt>
                <c:pt idx="223">
                  <c:v>7.5682498376384002</c:v>
                </c:pt>
                <c:pt idx="224">
                  <c:v>4.5653367249372998</c:v>
                </c:pt>
                <c:pt idx="225">
                  <c:v>4.5653367249372998</c:v>
                </c:pt>
                <c:pt idx="226">
                  <c:v>4.5653367249372998</c:v>
                </c:pt>
                <c:pt idx="227">
                  <c:v>4.5653367249372998</c:v>
                </c:pt>
                <c:pt idx="228">
                  <c:v>4.5653367249372998</c:v>
                </c:pt>
                <c:pt idx="229">
                  <c:v>8.9132243969648304</c:v>
                </c:pt>
                <c:pt idx="230">
                  <c:v>10.9132243969648</c:v>
                </c:pt>
                <c:pt idx="231">
                  <c:v>8.9132243969648304</c:v>
                </c:pt>
                <c:pt idx="232">
                  <c:v>5.9132243969648304</c:v>
                </c:pt>
                <c:pt idx="233">
                  <c:v>7.9132243969648304</c:v>
                </c:pt>
                <c:pt idx="234">
                  <c:v>6.9869913152224896</c:v>
                </c:pt>
                <c:pt idx="235">
                  <c:v>9.9869913152224896</c:v>
                </c:pt>
                <c:pt idx="236">
                  <c:v>5.0058845379156098</c:v>
                </c:pt>
                <c:pt idx="237">
                  <c:v>5.0058845379156098</c:v>
                </c:pt>
                <c:pt idx="238">
                  <c:v>5.0058845379156098</c:v>
                </c:pt>
                <c:pt idx="239">
                  <c:v>5.0058845379156098</c:v>
                </c:pt>
                <c:pt idx="240">
                  <c:v>5.1218161271590104</c:v>
                </c:pt>
                <c:pt idx="241">
                  <c:v>5.1218161271590104</c:v>
                </c:pt>
                <c:pt idx="242">
                  <c:v>5.1218161271590104</c:v>
                </c:pt>
                <c:pt idx="243">
                  <c:v>5.1218161271590104</c:v>
                </c:pt>
                <c:pt idx="244">
                  <c:v>5.3594152546496598</c:v>
                </c:pt>
                <c:pt idx="245">
                  <c:v>5.3594152546496598</c:v>
                </c:pt>
                <c:pt idx="246">
                  <c:v>5.3594152546496598</c:v>
                </c:pt>
                <c:pt idx="247">
                  <c:v>5.3594152546496598</c:v>
                </c:pt>
                <c:pt idx="248">
                  <c:v>5.6906061701891604</c:v>
                </c:pt>
                <c:pt idx="249">
                  <c:v>5.6906061701891604</c:v>
                </c:pt>
                <c:pt idx="250">
                  <c:v>5.6906061701891604</c:v>
                </c:pt>
                <c:pt idx="251">
                  <c:v>5.6906061701891604</c:v>
                </c:pt>
                <c:pt idx="252">
                  <c:v>5.6906061701891604</c:v>
                </c:pt>
                <c:pt idx="253">
                  <c:v>5.6906061701891604</c:v>
                </c:pt>
                <c:pt idx="254">
                  <c:v>5.8273749736380402</c:v>
                </c:pt>
                <c:pt idx="255">
                  <c:v>5.8273749736380402</c:v>
                </c:pt>
                <c:pt idx="256">
                  <c:v>5.8273749736380402</c:v>
                </c:pt>
                <c:pt idx="257">
                  <c:v>6.4997703639794997</c:v>
                </c:pt>
                <c:pt idx="258">
                  <c:v>6.4997703639794997</c:v>
                </c:pt>
                <c:pt idx="259">
                  <c:v>6.6979256146508304</c:v>
                </c:pt>
                <c:pt idx="260">
                  <c:v>12.083289204969001</c:v>
                </c:pt>
                <c:pt idx="261">
                  <c:v>12.083289204969001</c:v>
                </c:pt>
                <c:pt idx="262">
                  <c:v>6.73964406538866</c:v>
                </c:pt>
                <c:pt idx="263">
                  <c:v>11.7362805594937</c:v>
                </c:pt>
                <c:pt idx="264">
                  <c:v>6.73964406538866</c:v>
                </c:pt>
                <c:pt idx="265">
                  <c:v>11.7362805594937</c:v>
                </c:pt>
                <c:pt idx="266">
                  <c:v>10.7362805594937</c:v>
                </c:pt>
                <c:pt idx="267">
                  <c:v>6.73964406538866</c:v>
                </c:pt>
                <c:pt idx="268">
                  <c:v>6.73964406538866</c:v>
                </c:pt>
                <c:pt idx="269">
                  <c:v>6.73964406538866</c:v>
                </c:pt>
                <c:pt idx="270">
                  <c:v>6.73964406538866</c:v>
                </c:pt>
                <c:pt idx="271">
                  <c:v>6.73964406538866</c:v>
                </c:pt>
                <c:pt idx="272">
                  <c:v>6.73964406538866</c:v>
                </c:pt>
                <c:pt idx="273">
                  <c:v>6.73964406538866</c:v>
                </c:pt>
                <c:pt idx="274">
                  <c:v>12.083289204969001</c:v>
                </c:pt>
                <c:pt idx="275">
                  <c:v>6.73964406538866</c:v>
                </c:pt>
                <c:pt idx="276">
                  <c:v>14.7362805594937</c:v>
                </c:pt>
                <c:pt idx="277">
                  <c:v>7.7362805594937099</c:v>
                </c:pt>
                <c:pt idx="278">
                  <c:v>20.540558505775198</c:v>
                </c:pt>
                <c:pt idx="279">
                  <c:v>12.083289204969001</c:v>
                </c:pt>
                <c:pt idx="280">
                  <c:v>6.73964406538866</c:v>
                </c:pt>
                <c:pt idx="281">
                  <c:v>6.73964406538866</c:v>
                </c:pt>
                <c:pt idx="282">
                  <c:v>6.73964406538866</c:v>
                </c:pt>
                <c:pt idx="283">
                  <c:v>6.73964406538866</c:v>
                </c:pt>
                <c:pt idx="284">
                  <c:v>9.7362805594937107</c:v>
                </c:pt>
                <c:pt idx="285">
                  <c:v>6.73964406538866</c:v>
                </c:pt>
                <c:pt idx="286">
                  <c:v>13.7362805594937</c:v>
                </c:pt>
                <c:pt idx="287">
                  <c:v>13.7362805594937</c:v>
                </c:pt>
                <c:pt idx="288">
                  <c:v>6.73964406538866</c:v>
                </c:pt>
                <c:pt idx="289">
                  <c:v>11.7362805594937</c:v>
                </c:pt>
                <c:pt idx="290">
                  <c:v>12.7362805594937</c:v>
                </c:pt>
                <c:pt idx="291">
                  <c:v>11.7687582058569</c:v>
                </c:pt>
                <c:pt idx="292">
                  <c:v>6.73964406538866</c:v>
                </c:pt>
                <c:pt idx="293">
                  <c:v>6.73964406538866</c:v>
                </c:pt>
                <c:pt idx="294">
                  <c:v>6.73964406538866</c:v>
                </c:pt>
                <c:pt idx="295">
                  <c:v>6.73964406538866</c:v>
                </c:pt>
                <c:pt idx="296">
                  <c:v>6.73964406538866</c:v>
                </c:pt>
                <c:pt idx="297">
                  <c:v>6.73964406538866</c:v>
                </c:pt>
                <c:pt idx="298">
                  <c:v>6.73964406538866</c:v>
                </c:pt>
                <c:pt idx="299">
                  <c:v>6.73964406538866</c:v>
                </c:pt>
                <c:pt idx="300">
                  <c:v>7.7362805594937099</c:v>
                </c:pt>
                <c:pt idx="301">
                  <c:v>6.73964406538866</c:v>
                </c:pt>
                <c:pt idx="302">
                  <c:v>6.73964406538866</c:v>
                </c:pt>
                <c:pt idx="303">
                  <c:v>6.73964406538866</c:v>
                </c:pt>
                <c:pt idx="304">
                  <c:v>6.73964406538866</c:v>
                </c:pt>
                <c:pt idx="305">
                  <c:v>6.73964406538866</c:v>
                </c:pt>
                <c:pt idx="306">
                  <c:v>6.73964406538866</c:v>
                </c:pt>
                <c:pt idx="307">
                  <c:v>6.73964406538866</c:v>
                </c:pt>
                <c:pt idx="308">
                  <c:v>6.73964406538866</c:v>
                </c:pt>
                <c:pt idx="309">
                  <c:v>6.7616475860295102</c:v>
                </c:pt>
                <c:pt idx="310">
                  <c:v>6.7616475860295102</c:v>
                </c:pt>
                <c:pt idx="311">
                  <c:v>6.7616475860295102</c:v>
                </c:pt>
                <c:pt idx="312">
                  <c:v>6.7616475860295102</c:v>
                </c:pt>
                <c:pt idx="313">
                  <c:v>6.7616475860295102</c:v>
                </c:pt>
                <c:pt idx="314">
                  <c:v>6.7616475860295102</c:v>
                </c:pt>
                <c:pt idx="315">
                  <c:v>11.7687582058569</c:v>
                </c:pt>
                <c:pt idx="316">
                  <c:v>8.7687582058569191</c:v>
                </c:pt>
                <c:pt idx="317">
                  <c:v>8.7654921084822597</c:v>
                </c:pt>
                <c:pt idx="318">
                  <c:v>13.7687582058569</c:v>
                </c:pt>
                <c:pt idx="319">
                  <c:v>13.7687582058569</c:v>
                </c:pt>
                <c:pt idx="320">
                  <c:v>6.73964406538866</c:v>
                </c:pt>
                <c:pt idx="321">
                  <c:v>10.7687582058569</c:v>
                </c:pt>
                <c:pt idx="322">
                  <c:v>6.73964406538866</c:v>
                </c:pt>
                <c:pt idx="323">
                  <c:v>11.7687582058569</c:v>
                </c:pt>
                <c:pt idx="324">
                  <c:v>13.7687582058569</c:v>
                </c:pt>
                <c:pt idx="325">
                  <c:v>6.73964406538866</c:v>
                </c:pt>
                <c:pt idx="326">
                  <c:v>7.76875820585692</c:v>
                </c:pt>
                <c:pt idx="327">
                  <c:v>12.7687582058569</c:v>
                </c:pt>
                <c:pt idx="328">
                  <c:v>6.73964406538866</c:v>
                </c:pt>
                <c:pt idx="329">
                  <c:v>6.73964406538866</c:v>
                </c:pt>
                <c:pt idx="330">
                  <c:v>11.7687582058569</c:v>
                </c:pt>
                <c:pt idx="331">
                  <c:v>6.73964406538866</c:v>
                </c:pt>
                <c:pt idx="332">
                  <c:v>11.7687582058569</c:v>
                </c:pt>
                <c:pt idx="333">
                  <c:v>9.7654921084822597</c:v>
                </c:pt>
                <c:pt idx="334">
                  <c:v>6.73964406538866</c:v>
                </c:pt>
                <c:pt idx="335">
                  <c:v>6.73964406538866</c:v>
                </c:pt>
                <c:pt idx="336">
                  <c:v>6.73964406538866</c:v>
                </c:pt>
                <c:pt idx="337">
                  <c:v>7.76875820585692</c:v>
                </c:pt>
                <c:pt idx="338">
                  <c:v>7.76875820585692</c:v>
                </c:pt>
                <c:pt idx="339">
                  <c:v>17.536446741796802</c:v>
                </c:pt>
                <c:pt idx="340">
                  <c:v>6.7616475860295102</c:v>
                </c:pt>
                <c:pt idx="341">
                  <c:v>6.9070534600501698</c:v>
                </c:pt>
                <c:pt idx="342">
                  <c:v>2.44595027228159</c:v>
                </c:pt>
                <c:pt idx="343">
                  <c:v>7.9630678001873001</c:v>
                </c:pt>
                <c:pt idx="344">
                  <c:v>6.9621802285962398</c:v>
                </c:pt>
                <c:pt idx="345">
                  <c:v>8.9630678001873001</c:v>
                </c:pt>
                <c:pt idx="346">
                  <c:v>2.44595027228159</c:v>
                </c:pt>
                <c:pt idx="347">
                  <c:v>11.924598865307299</c:v>
                </c:pt>
                <c:pt idx="348">
                  <c:v>11.030914712337401</c:v>
                </c:pt>
                <c:pt idx="349">
                  <c:v>7.0336497764260004</c:v>
                </c:pt>
                <c:pt idx="350">
                  <c:v>13.030914712337401</c:v>
                </c:pt>
                <c:pt idx="351">
                  <c:v>7.0475229149629302</c:v>
                </c:pt>
                <c:pt idx="352">
                  <c:v>8.0434605783552708</c:v>
                </c:pt>
                <c:pt idx="353">
                  <c:v>1.57044882883111</c:v>
                </c:pt>
                <c:pt idx="354">
                  <c:v>7.2330410116034498</c:v>
                </c:pt>
                <c:pt idx="355">
                  <c:v>7.2330410116034498</c:v>
                </c:pt>
                <c:pt idx="356">
                  <c:v>7.2330410116034498</c:v>
                </c:pt>
                <c:pt idx="357">
                  <c:v>7.2330410116034498</c:v>
                </c:pt>
                <c:pt idx="358">
                  <c:v>7.2330410116034498</c:v>
                </c:pt>
                <c:pt idx="359">
                  <c:v>7.2330410116034498</c:v>
                </c:pt>
                <c:pt idx="360">
                  <c:v>7.2330410116034498</c:v>
                </c:pt>
                <c:pt idx="361">
                  <c:v>14.350147975246299</c:v>
                </c:pt>
                <c:pt idx="362">
                  <c:v>12.099375056388601</c:v>
                </c:pt>
                <c:pt idx="363">
                  <c:v>11.3858029441789</c:v>
                </c:pt>
                <c:pt idx="364">
                  <c:v>13.3858029441789</c:v>
                </c:pt>
                <c:pt idx="365">
                  <c:v>7.3894376979800898</c:v>
                </c:pt>
                <c:pt idx="366">
                  <c:v>7.49344260792095</c:v>
                </c:pt>
                <c:pt idx="367">
                  <c:v>7.49344260792095</c:v>
                </c:pt>
                <c:pt idx="368">
                  <c:v>7.49344260792095</c:v>
                </c:pt>
                <c:pt idx="369">
                  <c:v>11.5772270096569</c:v>
                </c:pt>
                <c:pt idx="370">
                  <c:v>2.38783558701205</c:v>
                </c:pt>
                <c:pt idx="371">
                  <c:v>2.38783558701205</c:v>
                </c:pt>
                <c:pt idx="372">
                  <c:v>7.54375064256371</c:v>
                </c:pt>
                <c:pt idx="373">
                  <c:v>7.54375064256371</c:v>
                </c:pt>
                <c:pt idx="374">
                  <c:v>10.5772270096569</c:v>
                </c:pt>
                <c:pt idx="375">
                  <c:v>10.5772270096569</c:v>
                </c:pt>
                <c:pt idx="376">
                  <c:v>2.38783558701205</c:v>
                </c:pt>
                <c:pt idx="377">
                  <c:v>2.38783558701205</c:v>
                </c:pt>
                <c:pt idx="378">
                  <c:v>7.6091448884207704</c:v>
                </c:pt>
                <c:pt idx="379">
                  <c:v>7.6091448884207704</c:v>
                </c:pt>
                <c:pt idx="380">
                  <c:v>2.0705292109233402</c:v>
                </c:pt>
                <c:pt idx="381">
                  <c:v>2.0705292109233402</c:v>
                </c:pt>
                <c:pt idx="382">
                  <c:v>2.0705292109233402</c:v>
                </c:pt>
                <c:pt idx="383">
                  <c:v>7.6810557464708697</c:v>
                </c:pt>
                <c:pt idx="384">
                  <c:v>7.6810557464708697</c:v>
                </c:pt>
                <c:pt idx="385">
                  <c:v>7.6810557464708697</c:v>
                </c:pt>
                <c:pt idx="386">
                  <c:v>7.6810557464708697</c:v>
                </c:pt>
                <c:pt idx="387">
                  <c:v>7.9312875406680297</c:v>
                </c:pt>
                <c:pt idx="388">
                  <c:v>7.9312875406680297</c:v>
                </c:pt>
                <c:pt idx="389">
                  <c:v>7.9312875406680297</c:v>
                </c:pt>
                <c:pt idx="390">
                  <c:v>7.9312875406680297</c:v>
                </c:pt>
                <c:pt idx="391">
                  <c:v>7.9312875406680297</c:v>
                </c:pt>
                <c:pt idx="392">
                  <c:v>7.9312875406680297</c:v>
                </c:pt>
                <c:pt idx="393">
                  <c:v>8.9901222562644492</c:v>
                </c:pt>
                <c:pt idx="394">
                  <c:v>7.9607638392250397</c:v>
                </c:pt>
                <c:pt idx="395">
                  <c:v>7.9607638392250397</c:v>
                </c:pt>
                <c:pt idx="396">
                  <c:v>7.9607638392250397</c:v>
                </c:pt>
                <c:pt idx="397">
                  <c:v>2.4220934389187301</c:v>
                </c:pt>
                <c:pt idx="398">
                  <c:v>13.0641853007698</c:v>
                </c:pt>
                <c:pt idx="399">
                  <c:v>8.0657019991206607</c:v>
                </c:pt>
                <c:pt idx="400">
                  <c:v>8.0657019991206607</c:v>
                </c:pt>
                <c:pt idx="401">
                  <c:v>8.0657019991206607</c:v>
                </c:pt>
                <c:pt idx="402">
                  <c:v>8.0657019991206607</c:v>
                </c:pt>
                <c:pt idx="403">
                  <c:v>2.6438871823627998</c:v>
                </c:pt>
                <c:pt idx="404">
                  <c:v>8.0657019991206607</c:v>
                </c:pt>
                <c:pt idx="405">
                  <c:v>15.1653463716363</c:v>
                </c:pt>
                <c:pt idx="406">
                  <c:v>9.1653463716362609</c:v>
                </c:pt>
                <c:pt idx="407">
                  <c:v>13.1653463716363</c:v>
                </c:pt>
                <c:pt idx="408">
                  <c:v>14.1653463716363</c:v>
                </c:pt>
                <c:pt idx="409">
                  <c:v>2.7213886141530401</c:v>
                </c:pt>
                <c:pt idx="410">
                  <c:v>8.3089285816787797</c:v>
                </c:pt>
                <c:pt idx="411">
                  <c:v>2.95712151613691</c:v>
                </c:pt>
                <c:pt idx="412">
                  <c:v>8.3089285816787797</c:v>
                </c:pt>
                <c:pt idx="413">
                  <c:v>8.3089285816787797</c:v>
                </c:pt>
                <c:pt idx="414">
                  <c:v>15.3938087229843</c:v>
                </c:pt>
                <c:pt idx="415">
                  <c:v>13.3938087229843</c:v>
                </c:pt>
                <c:pt idx="416">
                  <c:v>8.4130411536044303</c:v>
                </c:pt>
                <c:pt idx="417">
                  <c:v>8.4130411536044303</c:v>
                </c:pt>
                <c:pt idx="418">
                  <c:v>8.4130411536044303</c:v>
                </c:pt>
                <c:pt idx="419">
                  <c:v>8.4130411536044303</c:v>
                </c:pt>
                <c:pt idx="420">
                  <c:v>8.4130411536044303</c:v>
                </c:pt>
                <c:pt idx="421">
                  <c:v>8.4130411536044303</c:v>
                </c:pt>
                <c:pt idx="422">
                  <c:v>13.651017672678799</c:v>
                </c:pt>
                <c:pt idx="423">
                  <c:v>3.7084997372039998</c:v>
                </c:pt>
                <c:pt idx="424">
                  <c:v>8.6964715545489994</c:v>
                </c:pt>
                <c:pt idx="425">
                  <c:v>8.6964715545489994</c:v>
                </c:pt>
                <c:pt idx="426">
                  <c:v>3.80978209681248</c:v>
                </c:pt>
                <c:pt idx="427">
                  <c:v>21.7847555408541</c:v>
                </c:pt>
                <c:pt idx="428">
                  <c:v>8.6964715545489994</c:v>
                </c:pt>
                <c:pt idx="429">
                  <c:v>8.8272393933859608</c:v>
                </c:pt>
                <c:pt idx="430">
                  <c:v>8.8272393933859608</c:v>
                </c:pt>
                <c:pt idx="431">
                  <c:v>9.8601471605391495</c:v>
                </c:pt>
                <c:pt idx="432">
                  <c:v>8.8272393933859608</c:v>
                </c:pt>
                <c:pt idx="433">
                  <c:v>8.8272393933859608</c:v>
                </c:pt>
                <c:pt idx="434">
                  <c:v>15.860147160539199</c:v>
                </c:pt>
                <c:pt idx="435">
                  <c:v>8.8272393933859608</c:v>
                </c:pt>
                <c:pt idx="436">
                  <c:v>8.8272393933859608</c:v>
                </c:pt>
                <c:pt idx="437">
                  <c:v>8.8272393933859608</c:v>
                </c:pt>
                <c:pt idx="438">
                  <c:v>8.8272393933859608</c:v>
                </c:pt>
                <c:pt idx="439">
                  <c:v>8.8272393933859608</c:v>
                </c:pt>
                <c:pt idx="440">
                  <c:v>8.8272393933859608</c:v>
                </c:pt>
                <c:pt idx="441">
                  <c:v>3.43489613204946</c:v>
                </c:pt>
                <c:pt idx="442">
                  <c:v>3.43489613204946</c:v>
                </c:pt>
                <c:pt idx="443">
                  <c:v>3.43489613204946</c:v>
                </c:pt>
                <c:pt idx="444">
                  <c:v>3.4313596154889998</c:v>
                </c:pt>
                <c:pt idx="445">
                  <c:v>3.4313596154889998</c:v>
                </c:pt>
                <c:pt idx="446">
                  <c:v>8.8272393933859608</c:v>
                </c:pt>
                <c:pt idx="447">
                  <c:v>9.8601471605391495</c:v>
                </c:pt>
                <c:pt idx="448">
                  <c:v>8.8272393933859608</c:v>
                </c:pt>
                <c:pt idx="449">
                  <c:v>3.43489613204946</c:v>
                </c:pt>
                <c:pt idx="450">
                  <c:v>3.4313596154889998</c:v>
                </c:pt>
                <c:pt idx="451">
                  <c:v>9.8811772132632196</c:v>
                </c:pt>
                <c:pt idx="452">
                  <c:v>8.9020832401037797</c:v>
                </c:pt>
                <c:pt idx="453">
                  <c:v>8.9020832401037797</c:v>
                </c:pt>
                <c:pt idx="454">
                  <c:v>8.9020832401037797</c:v>
                </c:pt>
                <c:pt idx="455">
                  <c:v>11.941994662326501</c:v>
                </c:pt>
                <c:pt idx="456">
                  <c:v>8.9020832401037797</c:v>
                </c:pt>
                <c:pt idx="457">
                  <c:v>8.07253986831026</c:v>
                </c:pt>
                <c:pt idx="458">
                  <c:v>21.1791148815058</c:v>
                </c:pt>
                <c:pt idx="459">
                  <c:v>16.941994662326501</c:v>
                </c:pt>
                <c:pt idx="460">
                  <c:v>9.9419946623265396</c:v>
                </c:pt>
                <c:pt idx="461">
                  <c:v>8.9020832401037797</c:v>
                </c:pt>
                <c:pt idx="462">
                  <c:v>8.9629807050294996</c:v>
                </c:pt>
                <c:pt idx="463">
                  <c:v>8.9629807050294996</c:v>
                </c:pt>
                <c:pt idx="464">
                  <c:v>7.4778952496957301</c:v>
                </c:pt>
                <c:pt idx="465">
                  <c:v>5.4778952496957301</c:v>
                </c:pt>
                <c:pt idx="466">
                  <c:v>8.9629807050294996</c:v>
                </c:pt>
                <c:pt idx="467">
                  <c:v>8.9629807050294996</c:v>
                </c:pt>
                <c:pt idx="468">
                  <c:v>15.9945059323761</c:v>
                </c:pt>
                <c:pt idx="469">
                  <c:v>12.9945059323761</c:v>
                </c:pt>
                <c:pt idx="470">
                  <c:v>8.9629807050294996</c:v>
                </c:pt>
                <c:pt idx="471">
                  <c:v>9.2267972925872694</c:v>
                </c:pt>
                <c:pt idx="472">
                  <c:v>9.2267972925872694</c:v>
                </c:pt>
                <c:pt idx="473">
                  <c:v>9.2267972925872694</c:v>
                </c:pt>
                <c:pt idx="474">
                  <c:v>9.2267972925872694</c:v>
                </c:pt>
                <c:pt idx="475">
                  <c:v>9.8795494564878705</c:v>
                </c:pt>
                <c:pt idx="476">
                  <c:v>3.6888112395444801</c:v>
                </c:pt>
                <c:pt idx="477">
                  <c:v>9.8795494564878705</c:v>
                </c:pt>
                <c:pt idx="478">
                  <c:v>9.3532959652892398</c:v>
                </c:pt>
                <c:pt idx="479">
                  <c:v>9.3532959652892398</c:v>
                </c:pt>
                <c:pt idx="480">
                  <c:v>9.3532959652892398</c:v>
                </c:pt>
                <c:pt idx="481">
                  <c:v>9.3532959652892398</c:v>
                </c:pt>
                <c:pt idx="482">
                  <c:v>12.1783399466993</c:v>
                </c:pt>
                <c:pt idx="483">
                  <c:v>9.3532959652892398</c:v>
                </c:pt>
                <c:pt idx="484">
                  <c:v>10.442948913131</c:v>
                </c:pt>
                <c:pt idx="485">
                  <c:v>13.442948913131</c:v>
                </c:pt>
                <c:pt idx="486">
                  <c:v>12.4486741332252</c:v>
                </c:pt>
                <c:pt idx="487">
                  <c:v>9.5020276644332604</c:v>
                </c:pt>
                <c:pt idx="488">
                  <c:v>14.503675919552499</c:v>
                </c:pt>
                <c:pt idx="489">
                  <c:v>12.083289204969001</c:v>
                </c:pt>
                <c:pt idx="490">
                  <c:v>12.503675919552499</c:v>
                </c:pt>
                <c:pt idx="491">
                  <c:v>9.5020276644332604</c:v>
                </c:pt>
                <c:pt idx="492">
                  <c:v>6.73964406538866</c:v>
                </c:pt>
                <c:pt idx="493">
                  <c:v>12.083289204969001</c:v>
                </c:pt>
                <c:pt idx="494">
                  <c:v>9.5950096160679408</c:v>
                </c:pt>
                <c:pt idx="495">
                  <c:v>9.5950096160679408</c:v>
                </c:pt>
                <c:pt idx="496">
                  <c:v>9.5950096160679408</c:v>
                </c:pt>
                <c:pt idx="497">
                  <c:v>12.799978645383099</c:v>
                </c:pt>
                <c:pt idx="498">
                  <c:v>6.7999786453831303</c:v>
                </c:pt>
                <c:pt idx="499">
                  <c:v>4.8092825234219498</c:v>
                </c:pt>
                <c:pt idx="500">
                  <c:v>5.7999786453831303</c:v>
                </c:pt>
                <c:pt idx="501">
                  <c:v>9.6327340416307994</c:v>
                </c:pt>
                <c:pt idx="502">
                  <c:v>9.5950096160679408</c:v>
                </c:pt>
                <c:pt idx="503">
                  <c:v>9.6327340416307994</c:v>
                </c:pt>
                <c:pt idx="504">
                  <c:v>9.6327340416307994</c:v>
                </c:pt>
                <c:pt idx="505">
                  <c:v>4.8092825234219498</c:v>
                </c:pt>
                <c:pt idx="506">
                  <c:v>9.6628852119672004</c:v>
                </c:pt>
                <c:pt idx="507">
                  <c:v>9.6628852119672004</c:v>
                </c:pt>
                <c:pt idx="508">
                  <c:v>9.6628852119672004</c:v>
                </c:pt>
                <c:pt idx="509">
                  <c:v>9.6628852119672004</c:v>
                </c:pt>
                <c:pt idx="510">
                  <c:v>9.6505232894719306</c:v>
                </c:pt>
                <c:pt idx="511">
                  <c:v>9.8159982853493695</c:v>
                </c:pt>
                <c:pt idx="512">
                  <c:v>9.8159982853493695</c:v>
                </c:pt>
                <c:pt idx="513">
                  <c:v>18.781532046154801</c:v>
                </c:pt>
                <c:pt idx="514">
                  <c:v>9.8159982853493695</c:v>
                </c:pt>
                <c:pt idx="515">
                  <c:v>9.8159982853493695</c:v>
                </c:pt>
                <c:pt idx="516">
                  <c:v>5.3517862619250298</c:v>
                </c:pt>
                <c:pt idx="517">
                  <c:v>5.3517862619250298</c:v>
                </c:pt>
                <c:pt idx="518">
                  <c:v>9.8795494564878705</c:v>
                </c:pt>
                <c:pt idx="519">
                  <c:v>16.916691834535499</c:v>
                </c:pt>
                <c:pt idx="520">
                  <c:v>17.916691834535499</c:v>
                </c:pt>
                <c:pt idx="521">
                  <c:v>12.9166918345355</c:v>
                </c:pt>
                <c:pt idx="522">
                  <c:v>9.9596556403602605</c:v>
                </c:pt>
                <c:pt idx="523">
                  <c:v>9.9596556403602605</c:v>
                </c:pt>
                <c:pt idx="524">
                  <c:v>12.997628310621399</c:v>
                </c:pt>
                <c:pt idx="525">
                  <c:v>9.9596556403602605</c:v>
                </c:pt>
                <c:pt idx="526">
                  <c:v>9.9596556403602605</c:v>
                </c:pt>
                <c:pt idx="527">
                  <c:v>13.997628310621399</c:v>
                </c:pt>
                <c:pt idx="528">
                  <c:v>10.061232489207701</c:v>
                </c:pt>
                <c:pt idx="529">
                  <c:v>10.061232489207701</c:v>
                </c:pt>
                <c:pt idx="530">
                  <c:v>10.061232489207701</c:v>
                </c:pt>
                <c:pt idx="531">
                  <c:v>10.103857676484299</c:v>
                </c:pt>
                <c:pt idx="532">
                  <c:v>10.103857676484299</c:v>
                </c:pt>
                <c:pt idx="533">
                  <c:v>10.103857676484299</c:v>
                </c:pt>
                <c:pt idx="534">
                  <c:v>12.412550507355901</c:v>
                </c:pt>
                <c:pt idx="535">
                  <c:v>16.412550507355899</c:v>
                </c:pt>
                <c:pt idx="536">
                  <c:v>12.412550507355901</c:v>
                </c:pt>
                <c:pt idx="537">
                  <c:v>16.412550507355899</c:v>
                </c:pt>
                <c:pt idx="538">
                  <c:v>13.412550507355901</c:v>
                </c:pt>
                <c:pt idx="539">
                  <c:v>16.412550507355899</c:v>
                </c:pt>
                <c:pt idx="540">
                  <c:v>11.412550507355901</c:v>
                </c:pt>
                <c:pt idx="541">
                  <c:v>18.423062163891899</c:v>
                </c:pt>
                <c:pt idx="542">
                  <c:v>14.4521480299807</c:v>
                </c:pt>
                <c:pt idx="543">
                  <c:v>10.441423198066699</c:v>
                </c:pt>
                <c:pt idx="544">
                  <c:v>18.452148029980702</c:v>
                </c:pt>
                <c:pt idx="545">
                  <c:v>13.4521480299807</c:v>
                </c:pt>
                <c:pt idx="546">
                  <c:v>12.4521480299807</c:v>
                </c:pt>
                <c:pt idx="547">
                  <c:v>13.0736646069663</c:v>
                </c:pt>
                <c:pt idx="548">
                  <c:v>16.452148029980702</c:v>
                </c:pt>
                <c:pt idx="549">
                  <c:v>10.441423198066699</c:v>
                </c:pt>
                <c:pt idx="550">
                  <c:v>14.6991626583618</c:v>
                </c:pt>
                <c:pt idx="551">
                  <c:v>10.6958354639407</c:v>
                </c:pt>
                <c:pt idx="552">
                  <c:v>15.6991626583618</c:v>
                </c:pt>
                <c:pt idx="553">
                  <c:v>14.6991626583618</c:v>
                </c:pt>
                <c:pt idx="554">
                  <c:v>10.6958354639407</c:v>
                </c:pt>
                <c:pt idx="555">
                  <c:v>10.6958354639407</c:v>
                </c:pt>
                <c:pt idx="556">
                  <c:v>10.6958354639407</c:v>
                </c:pt>
                <c:pt idx="557">
                  <c:v>10.6958354639407</c:v>
                </c:pt>
                <c:pt idx="558">
                  <c:v>10.6958354639407</c:v>
                </c:pt>
                <c:pt idx="559">
                  <c:v>10.6958354639407</c:v>
                </c:pt>
                <c:pt idx="560">
                  <c:v>10.6958354639407</c:v>
                </c:pt>
                <c:pt idx="561">
                  <c:v>12.6991626583618</c:v>
                </c:pt>
                <c:pt idx="562">
                  <c:v>10.777981016039799</c:v>
                </c:pt>
                <c:pt idx="563">
                  <c:v>18.7704831098523</c:v>
                </c:pt>
                <c:pt idx="564">
                  <c:v>18.7704831098523</c:v>
                </c:pt>
                <c:pt idx="565">
                  <c:v>11.7704831098523</c:v>
                </c:pt>
                <c:pt idx="566">
                  <c:v>16.148544751316098</c:v>
                </c:pt>
                <c:pt idx="567">
                  <c:v>10.777981016039799</c:v>
                </c:pt>
                <c:pt idx="568">
                  <c:v>10.777981016039799</c:v>
                </c:pt>
                <c:pt idx="569">
                  <c:v>10.777981016039799</c:v>
                </c:pt>
                <c:pt idx="570">
                  <c:v>12.7704831098523</c:v>
                </c:pt>
                <c:pt idx="571">
                  <c:v>18.7704831098523</c:v>
                </c:pt>
                <c:pt idx="572">
                  <c:v>17.7704831098523</c:v>
                </c:pt>
                <c:pt idx="573">
                  <c:v>10.777981016039799</c:v>
                </c:pt>
                <c:pt idx="574">
                  <c:v>10.777981016039799</c:v>
                </c:pt>
                <c:pt idx="575">
                  <c:v>10.777981016039799</c:v>
                </c:pt>
                <c:pt idx="576">
                  <c:v>10.791485021726301</c:v>
                </c:pt>
                <c:pt idx="577">
                  <c:v>10.791485021726301</c:v>
                </c:pt>
                <c:pt idx="578">
                  <c:v>12.794505212936</c:v>
                </c:pt>
                <c:pt idx="579">
                  <c:v>14.794505212936</c:v>
                </c:pt>
                <c:pt idx="580">
                  <c:v>17.797800292718101</c:v>
                </c:pt>
                <c:pt idx="581">
                  <c:v>12.794505212936</c:v>
                </c:pt>
                <c:pt idx="582">
                  <c:v>12.797800292718099</c:v>
                </c:pt>
                <c:pt idx="583">
                  <c:v>14.794505212936</c:v>
                </c:pt>
                <c:pt idx="584">
                  <c:v>18.794505212935999</c:v>
                </c:pt>
                <c:pt idx="585">
                  <c:v>16.794505212935999</c:v>
                </c:pt>
                <c:pt idx="586">
                  <c:v>16.797800292718101</c:v>
                </c:pt>
                <c:pt idx="587">
                  <c:v>14.797800292718099</c:v>
                </c:pt>
                <c:pt idx="588">
                  <c:v>12.794505212936</c:v>
                </c:pt>
                <c:pt idx="589">
                  <c:v>10.791485021726301</c:v>
                </c:pt>
                <c:pt idx="590">
                  <c:v>10.791485021726301</c:v>
                </c:pt>
                <c:pt idx="591">
                  <c:v>10.791485021726301</c:v>
                </c:pt>
                <c:pt idx="592">
                  <c:v>11.834019055956301</c:v>
                </c:pt>
                <c:pt idx="593">
                  <c:v>10.830801600758001</c:v>
                </c:pt>
                <c:pt idx="594">
                  <c:v>20.1541517834407</c:v>
                </c:pt>
                <c:pt idx="595">
                  <c:v>13.834019055956301</c:v>
                </c:pt>
                <c:pt idx="596">
                  <c:v>10.830801600758001</c:v>
                </c:pt>
                <c:pt idx="597">
                  <c:v>10.830801600758001</c:v>
                </c:pt>
                <c:pt idx="598">
                  <c:v>10.830801600758001</c:v>
                </c:pt>
                <c:pt idx="599">
                  <c:v>11.2529062936561</c:v>
                </c:pt>
                <c:pt idx="600">
                  <c:v>11.258425858608099</c:v>
                </c:pt>
                <c:pt idx="601">
                  <c:v>11.258425858608099</c:v>
                </c:pt>
                <c:pt idx="602">
                  <c:v>17.793893704888301</c:v>
                </c:pt>
                <c:pt idx="603">
                  <c:v>11.8054867709349</c:v>
                </c:pt>
                <c:pt idx="604">
                  <c:v>21.354822727494099</c:v>
                </c:pt>
                <c:pt idx="605">
                  <c:v>11.8054867709349</c:v>
                </c:pt>
                <c:pt idx="606">
                  <c:v>11.8054867709349</c:v>
                </c:pt>
                <c:pt idx="607">
                  <c:v>11.8054867709349</c:v>
                </c:pt>
                <c:pt idx="608">
                  <c:v>11.8054867709349</c:v>
                </c:pt>
                <c:pt idx="609">
                  <c:v>11.8054867709349</c:v>
                </c:pt>
                <c:pt idx="610">
                  <c:v>12.793893704888299</c:v>
                </c:pt>
                <c:pt idx="611">
                  <c:v>11.8054867709349</c:v>
                </c:pt>
                <c:pt idx="612">
                  <c:v>11.8054867709349</c:v>
                </c:pt>
                <c:pt idx="613">
                  <c:v>11.8054867709349</c:v>
                </c:pt>
                <c:pt idx="614">
                  <c:v>11.8054867709349</c:v>
                </c:pt>
                <c:pt idx="615">
                  <c:v>11.924598865307299</c:v>
                </c:pt>
                <c:pt idx="616">
                  <c:v>11.967161249637201</c:v>
                </c:pt>
                <c:pt idx="617">
                  <c:v>12.083289204969001</c:v>
                </c:pt>
                <c:pt idx="618">
                  <c:v>12.083289204969001</c:v>
                </c:pt>
                <c:pt idx="619">
                  <c:v>12.083289204969001</c:v>
                </c:pt>
                <c:pt idx="620">
                  <c:v>12.083289204969001</c:v>
                </c:pt>
                <c:pt idx="621">
                  <c:v>12.083289204969001</c:v>
                </c:pt>
                <c:pt idx="622">
                  <c:v>12.083289204969001</c:v>
                </c:pt>
                <c:pt idx="623">
                  <c:v>12.083289204969001</c:v>
                </c:pt>
                <c:pt idx="624">
                  <c:v>12.083289204969001</c:v>
                </c:pt>
                <c:pt idx="625">
                  <c:v>12.083289204969001</c:v>
                </c:pt>
                <c:pt idx="626">
                  <c:v>12.083289204969001</c:v>
                </c:pt>
                <c:pt idx="627">
                  <c:v>12.083289204969001</c:v>
                </c:pt>
                <c:pt idx="628">
                  <c:v>17.075174639855199</c:v>
                </c:pt>
                <c:pt idx="629">
                  <c:v>12.083289204969001</c:v>
                </c:pt>
                <c:pt idx="630">
                  <c:v>19.540558505775198</c:v>
                </c:pt>
                <c:pt idx="631">
                  <c:v>22.525753163376599</c:v>
                </c:pt>
                <c:pt idx="632">
                  <c:v>12.083289204969001</c:v>
                </c:pt>
                <c:pt idx="633">
                  <c:v>12.083289204969001</c:v>
                </c:pt>
                <c:pt idx="634">
                  <c:v>12.083289204969001</c:v>
                </c:pt>
                <c:pt idx="635">
                  <c:v>23.525753163376599</c:v>
                </c:pt>
                <c:pt idx="636">
                  <c:v>12.083289204969001</c:v>
                </c:pt>
                <c:pt idx="637">
                  <c:v>12.083289204969001</c:v>
                </c:pt>
                <c:pt idx="638">
                  <c:v>12.083289204969001</c:v>
                </c:pt>
                <c:pt idx="639">
                  <c:v>12.083289204969001</c:v>
                </c:pt>
                <c:pt idx="640">
                  <c:v>12.083289204969001</c:v>
                </c:pt>
                <c:pt idx="641">
                  <c:v>12.083289204969001</c:v>
                </c:pt>
                <c:pt idx="642">
                  <c:v>12.083289204969001</c:v>
                </c:pt>
                <c:pt idx="643">
                  <c:v>12.083289204969001</c:v>
                </c:pt>
                <c:pt idx="644">
                  <c:v>12.083289204969001</c:v>
                </c:pt>
                <c:pt idx="645">
                  <c:v>12.083289204969001</c:v>
                </c:pt>
                <c:pt idx="646">
                  <c:v>12.083289204969001</c:v>
                </c:pt>
                <c:pt idx="647">
                  <c:v>12.099375056388601</c:v>
                </c:pt>
                <c:pt idx="648">
                  <c:v>12.1783399466993</c:v>
                </c:pt>
                <c:pt idx="649">
                  <c:v>12.1783399466993</c:v>
                </c:pt>
                <c:pt idx="650">
                  <c:v>12.1783399466993</c:v>
                </c:pt>
                <c:pt idx="651">
                  <c:v>5.6906061701891604</c:v>
                </c:pt>
                <c:pt idx="652">
                  <c:v>12.2887904273458</c:v>
                </c:pt>
                <c:pt idx="653">
                  <c:v>12.2887904273458</c:v>
                </c:pt>
                <c:pt idx="654">
                  <c:v>20.271915712174401</c:v>
                </c:pt>
                <c:pt idx="655">
                  <c:v>12.2887904273458</c:v>
                </c:pt>
                <c:pt idx="656">
                  <c:v>5.8273749736380402</c:v>
                </c:pt>
                <c:pt idx="657">
                  <c:v>11.9132243969648</c:v>
                </c:pt>
                <c:pt idx="658">
                  <c:v>11.9132243969648</c:v>
                </c:pt>
                <c:pt idx="659">
                  <c:v>12.9132243969648</c:v>
                </c:pt>
                <c:pt idx="660">
                  <c:v>19.921413739751099</c:v>
                </c:pt>
                <c:pt idx="661">
                  <c:v>13.921413739751101</c:v>
                </c:pt>
                <c:pt idx="662">
                  <c:v>18.9087410631283</c:v>
                </c:pt>
                <c:pt idx="663">
                  <c:v>16.921413739751099</c:v>
                </c:pt>
                <c:pt idx="664">
                  <c:v>15.921413739751101</c:v>
                </c:pt>
                <c:pt idx="665">
                  <c:v>20.9087410631283</c:v>
                </c:pt>
                <c:pt idx="666">
                  <c:v>24.3770350115065</c:v>
                </c:pt>
                <c:pt idx="667">
                  <c:v>2.0822377506730398</c:v>
                </c:pt>
                <c:pt idx="668">
                  <c:v>17.921413739751099</c:v>
                </c:pt>
                <c:pt idx="669">
                  <c:v>16.921413739751099</c:v>
                </c:pt>
                <c:pt idx="670">
                  <c:v>13.921413739751101</c:v>
                </c:pt>
                <c:pt idx="671">
                  <c:v>16.921413739751099</c:v>
                </c:pt>
                <c:pt idx="672">
                  <c:v>20.361642435613899</c:v>
                </c:pt>
                <c:pt idx="673">
                  <c:v>19.9087410631283</c:v>
                </c:pt>
                <c:pt idx="674">
                  <c:v>15.9087410631283</c:v>
                </c:pt>
                <c:pt idx="675">
                  <c:v>18.921413739751099</c:v>
                </c:pt>
                <c:pt idx="676">
                  <c:v>5.3594152546496598</c:v>
                </c:pt>
                <c:pt idx="677">
                  <c:v>12.9544839226651</c:v>
                </c:pt>
                <c:pt idx="678">
                  <c:v>18.944288773068401</c:v>
                </c:pt>
                <c:pt idx="679">
                  <c:v>13.0736646069663</c:v>
                </c:pt>
                <c:pt idx="680">
                  <c:v>13.0736646069663</c:v>
                </c:pt>
                <c:pt idx="681">
                  <c:v>13.0736646069663</c:v>
                </c:pt>
                <c:pt idx="682">
                  <c:v>5.0058845379156098</c:v>
                </c:pt>
                <c:pt idx="683">
                  <c:v>18.0771016296457</c:v>
                </c:pt>
                <c:pt idx="684">
                  <c:v>19.060401417051001</c:v>
                </c:pt>
                <c:pt idx="685">
                  <c:v>18.060401417051001</c:v>
                </c:pt>
                <c:pt idx="686">
                  <c:v>17.0569346037062</c:v>
                </c:pt>
                <c:pt idx="687">
                  <c:v>5.0058845379156098</c:v>
                </c:pt>
                <c:pt idx="688">
                  <c:v>13.0736646069663</c:v>
                </c:pt>
                <c:pt idx="689">
                  <c:v>5.0058845379156098</c:v>
                </c:pt>
                <c:pt idx="690">
                  <c:v>17.060401417051001</c:v>
                </c:pt>
                <c:pt idx="691">
                  <c:v>21.060401417051001</c:v>
                </c:pt>
                <c:pt idx="692">
                  <c:v>17.292510961840801</c:v>
                </c:pt>
                <c:pt idx="693">
                  <c:v>17.540558505775198</c:v>
                </c:pt>
                <c:pt idx="694">
                  <c:v>18.7847555408541</c:v>
                </c:pt>
                <c:pt idx="695">
                  <c:v>21.540558505775198</c:v>
                </c:pt>
                <c:pt idx="696">
                  <c:v>18.781532046154801</c:v>
                </c:pt>
                <c:pt idx="697">
                  <c:v>22.7847555408541</c:v>
                </c:pt>
                <c:pt idx="698">
                  <c:v>16.292510961840801</c:v>
                </c:pt>
                <c:pt idx="699">
                  <c:v>23.540558505775198</c:v>
                </c:pt>
                <c:pt idx="700">
                  <c:v>9.9596556403602605</c:v>
                </c:pt>
                <c:pt idx="701">
                  <c:v>13.341002465975301</c:v>
                </c:pt>
                <c:pt idx="702">
                  <c:v>9.1653239129525996</c:v>
                </c:pt>
                <c:pt idx="703">
                  <c:v>16.277521508648</c:v>
                </c:pt>
                <c:pt idx="704">
                  <c:v>6.3410024659752802</c:v>
                </c:pt>
                <c:pt idx="705">
                  <c:v>6.4778952496957301</c:v>
                </c:pt>
                <c:pt idx="706">
                  <c:v>13.341002465975301</c:v>
                </c:pt>
                <c:pt idx="707">
                  <c:v>10.799978645383099</c:v>
                </c:pt>
                <c:pt idx="708">
                  <c:v>10.477895249695701</c:v>
                </c:pt>
                <c:pt idx="709">
                  <c:v>8.07253986831026</c:v>
                </c:pt>
                <c:pt idx="710">
                  <c:v>9.4778952496957292</c:v>
                </c:pt>
                <c:pt idx="711">
                  <c:v>5.3517862619250298</c:v>
                </c:pt>
                <c:pt idx="712">
                  <c:v>5.1741967108791904</c:v>
                </c:pt>
                <c:pt idx="713">
                  <c:v>5.3517862619250298</c:v>
                </c:pt>
                <c:pt idx="714">
                  <c:v>5.0866379044866701</c:v>
                </c:pt>
                <c:pt idx="715">
                  <c:v>5.3517862619250298</c:v>
                </c:pt>
                <c:pt idx="716">
                  <c:v>4.6581190636738201</c:v>
                </c:pt>
                <c:pt idx="717">
                  <c:v>4.6581190636738201</c:v>
                </c:pt>
                <c:pt idx="718">
                  <c:v>5.3517862619250298</c:v>
                </c:pt>
                <c:pt idx="719">
                  <c:v>4.6581190636738201</c:v>
                </c:pt>
                <c:pt idx="720">
                  <c:v>5.3517862619250298</c:v>
                </c:pt>
                <c:pt idx="721">
                  <c:v>4.8092825234219498</c:v>
                </c:pt>
                <c:pt idx="722">
                  <c:v>4.6581190636738201</c:v>
                </c:pt>
                <c:pt idx="723">
                  <c:v>3.4313596154889998</c:v>
                </c:pt>
                <c:pt idx="724">
                  <c:v>4.6581190636738201</c:v>
                </c:pt>
                <c:pt idx="725">
                  <c:v>5.1741967108791904</c:v>
                </c:pt>
                <c:pt idx="726">
                  <c:v>3.4313596154889998</c:v>
                </c:pt>
                <c:pt idx="727">
                  <c:v>5.0866379044866701</c:v>
                </c:pt>
                <c:pt idx="728">
                  <c:v>5.3517862619250298</c:v>
                </c:pt>
                <c:pt idx="729">
                  <c:v>3.43489613204946</c:v>
                </c:pt>
                <c:pt idx="730">
                  <c:v>5.3517862619250298</c:v>
                </c:pt>
                <c:pt idx="731">
                  <c:v>3.4313596154889998</c:v>
                </c:pt>
                <c:pt idx="732">
                  <c:v>5.1741967108791904</c:v>
                </c:pt>
                <c:pt idx="733">
                  <c:v>3.4313596154889998</c:v>
                </c:pt>
                <c:pt idx="734">
                  <c:v>3.4313596154889998</c:v>
                </c:pt>
                <c:pt idx="735">
                  <c:v>3.4313596154889998</c:v>
                </c:pt>
                <c:pt idx="736">
                  <c:v>3.4313596154889998</c:v>
                </c:pt>
                <c:pt idx="737">
                  <c:v>2.9683773268880902</c:v>
                </c:pt>
                <c:pt idx="738">
                  <c:v>3.43489613204946</c:v>
                </c:pt>
                <c:pt idx="739">
                  <c:v>3.80978209681248</c:v>
                </c:pt>
                <c:pt idx="740">
                  <c:v>3.80978209681248</c:v>
                </c:pt>
                <c:pt idx="741">
                  <c:v>4.8092825234219498</c:v>
                </c:pt>
                <c:pt idx="742">
                  <c:v>2.95712151613691</c:v>
                </c:pt>
                <c:pt idx="743">
                  <c:v>2.95712151613691</c:v>
                </c:pt>
                <c:pt idx="744">
                  <c:v>3.43489613204946</c:v>
                </c:pt>
                <c:pt idx="745">
                  <c:v>2.7213886141530401</c:v>
                </c:pt>
                <c:pt idx="746">
                  <c:v>2.38783558701205</c:v>
                </c:pt>
                <c:pt idx="747">
                  <c:v>2.95712151613691</c:v>
                </c:pt>
                <c:pt idx="748">
                  <c:v>3.43489613204946</c:v>
                </c:pt>
                <c:pt idx="749">
                  <c:v>2.3770551324751299</c:v>
                </c:pt>
                <c:pt idx="750">
                  <c:v>3.43489613204946</c:v>
                </c:pt>
                <c:pt idx="751">
                  <c:v>2.38783558701205</c:v>
                </c:pt>
                <c:pt idx="752">
                  <c:v>2.95712151613691</c:v>
                </c:pt>
                <c:pt idx="753">
                  <c:v>2.38783558701205</c:v>
                </c:pt>
                <c:pt idx="754">
                  <c:v>2.4220934389187301</c:v>
                </c:pt>
                <c:pt idx="755">
                  <c:v>3.4313596154889998</c:v>
                </c:pt>
                <c:pt idx="756">
                  <c:v>6.3410024659752802</c:v>
                </c:pt>
                <c:pt idx="757">
                  <c:v>2.4220934389187301</c:v>
                </c:pt>
                <c:pt idx="758">
                  <c:v>3.43489613204946</c:v>
                </c:pt>
                <c:pt idx="759">
                  <c:v>3.43489613204946</c:v>
                </c:pt>
                <c:pt idx="760">
                  <c:v>2.42486755561232</c:v>
                </c:pt>
                <c:pt idx="761">
                  <c:v>3.43489613204946</c:v>
                </c:pt>
                <c:pt idx="762">
                  <c:v>2.42486755561232</c:v>
                </c:pt>
                <c:pt idx="763">
                  <c:v>2.4220934389187301</c:v>
                </c:pt>
                <c:pt idx="764">
                  <c:v>2.0705292109233402</c:v>
                </c:pt>
                <c:pt idx="765">
                  <c:v>2.7213886141530401</c:v>
                </c:pt>
                <c:pt idx="766">
                  <c:v>2.0705292109233402</c:v>
                </c:pt>
                <c:pt idx="767">
                  <c:v>2.0705292109233402</c:v>
                </c:pt>
                <c:pt idx="768">
                  <c:v>2.7213886141530401</c:v>
                </c:pt>
                <c:pt idx="769">
                  <c:v>3.7998096475241399</c:v>
                </c:pt>
                <c:pt idx="770">
                  <c:v>2.0749278460998801</c:v>
                </c:pt>
                <c:pt idx="771">
                  <c:v>3.4313596154889998</c:v>
                </c:pt>
                <c:pt idx="772">
                  <c:v>2.7213886141530401</c:v>
                </c:pt>
                <c:pt idx="773">
                  <c:v>2.38783558701205</c:v>
                </c:pt>
                <c:pt idx="774">
                  <c:v>2.0705292109233402</c:v>
                </c:pt>
                <c:pt idx="775">
                  <c:v>2.7309562085108299</c:v>
                </c:pt>
                <c:pt idx="776">
                  <c:v>2.9683773268880902</c:v>
                </c:pt>
                <c:pt idx="777">
                  <c:v>2.4220934389187301</c:v>
                </c:pt>
                <c:pt idx="778">
                  <c:v>2.3770551324751299</c:v>
                </c:pt>
                <c:pt idx="779">
                  <c:v>2.95712151613691</c:v>
                </c:pt>
                <c:pt idx="780">
                  <c:v>2.7213886141530401</c:v>
                </c:pt>
                <c:pt idx="781">
                  <c:v>2.38783558701205</c:v>
                </c:pt>
                <c:pt idx="782">
                  <c:v>3.43489613204946</c:v>
                </c:pt>
                <c:pt idx="783">
                  <c:v>2.4220934389187301</c:v>
                </c:pt>
                <c:pt idx="784">
                  <c:v>23.540558505775198</c:v>
                </c:pt>
                <c:pt idx="785">
                  <c:v>18.1791148815058</c:v>
                </c:pt>
                <c:pt idx="786">
                  <c:v>12.341002465975301</c:v>
                </c:pt>
                <c:pt idx="787">
                  <c:v>3.43489613204946</c:v>
                </c:pt>
                <c:pt idx="788">
                  <c:v>3.43489613204946</c:v>
                </c:pt>
                <c:pt idx="789">
                  <c:v>18.540558505775198</c:v>
                </c:pt>
                <c:pt idx="790">
                  <c:v>24.540558505775198</c:v>
                </c:pt>
                <c:pt idx="791">
                  <c:v>16.277521508648</c:v>
                </c:pt>
                <c:pt idx="792">
                  <c:v>20.816161203614001</c:v>
                </c:pt>
                <c:pt idx="793">
                  <c:v>15.781532046154799</c:v>
                </c:pt>
                <c:pt idx="794">
                  <c:v>24.540558505775198</c:v>
                </c:pt>
                <c:pt idx="795">
                  <c:v>11.6505232894719</c:v>
                </c:pt>
                <c:pt idx="796">
                  <c:v>12.799978645383099</c:v>
                </c:pt>
                <c:pt idx="797">
                  <c:v>8.07253986831026</c:v>
                </c:pt>
                <c:pt idx="798">
                  <c:v>10.6505232894719</c:v>
                </c:pt>
                <c:pt idx="799">
                  <c:v>11.799978645383099</c:v>
                </c:pt>
                <c:pt idx="800">
                  <c:v>15.292510961840801</c:v>
                </c:pt>
                <c:pt idx="801">
                  <c:v>3.4313596154889998</c:v>
                </c:pt>
                <c:pt idx="802">
                  <c:v>7.1653239129525996</c:v>
                </c:pt>
                <c:pt idx="803">
                  <c:v>6.1653239129525996</c:v>
                </c:pt>
                <c:pt idx="804">
                  <c:v>3.4313596154889998</c:v>
                </c:pt>
                <c:pt idx="805">
                  <c:v>6.73964406538866</c:v>
                </c:pt>
                <c:pt idx="806">
                  <c:v>7.3410024659752802</c:v>
                </c:pt>
                <c:pt idx="807">
                  <c:v>11.072539868310299</c:v>
                </c:pt>
                <c:pt idx="808">
                  <c:v>10.341002465975301</c:v>
                </c:pt>
                <c:pt idx="809">
                  <c:v>2.9683773268880902</c:v>
                </c:pt>
                <c:pt idx="810">
                  <c:v>5.0866379044866701</c:v>
                </c:pt>
                <c:pt idx="811">
                  <c:v>5.1741967108791904</c:v>
                </c:pt>
                <c:pt idx="812">
                  <c:v>5.3517862619250298</c:v>
                </c:pt>
                <c:pt idx="813">
                  <c:v>4.6581190636738201</c:v>
                </c:pt>
                <c:pt idx="814">
                  <c:v>4.6581190636738201</c:v>
                </c:pt>
                <c:pt idx="815">
                  <c:v>5.3517862619250298</c:v>
                </c:pt>
                <c:pt idx="816">
                  <c:v>5.1741967108791904</c:v>
                </c:pt>
                <c:pt idx="817">
                  <c:v>4.8092825234219498</c:v>
                </c:pt>
                <c:pt idx="818">
                  <c:v>5.3517862619250298</c:v>
                </c:pt>
                <c:pt idx="819">
                  <c:v>5.3517862619250298</c:v>
                </c:pt>
                <c:pt idx="820">
                  <c:v>4.6581190636738201</c:v>
                </c:pt>
                <c:pt idx="821">
                  <c:v>5.3517862619250298</c:v>
                </c:pt>
                <c:pt idx="822">
                  <c:v>5.1741967108791904</c:v>
                </c:pt>
                <c:pt idx="823">
                  <c:v>5.0866379044866701</c:v>
                </c:pt>
                <c:pt idx="824">
                  <c:v>3.43489613204946</c:v>
                </c:pt>
                <c:pt idx="825">
                  <c:v>5.3517862619250298</c:v>
                </c:pt>
                <c:pt idx="826">
                  <c:v>3.4771312011675599</c:v>
                </c:pt>
                <c:pt idx="827">
                  <c:v>3.43489613204946</c:v>
                </c:pt>
                <c:pt idx="828">
                  <c:v>3.43489613204946</c:v>
                </c:pt>
                <c:pt idx="829">
                  <c:v>3.43489613204946</c:v>
                </c:pt>
                <c:pt idx="830">
                  <c:v>5.3517862619250298</c:v>
                </c:pt>
                <c:pt idx="831">
                  <c:v>3.43489613204946</c:v>
                </c:pt>
                <c:pt idx="832">
                  <c:v>4.8092825234219498</c:v>
                </c:pt>
                <c:pt idx="833">
                  <c:v>2.9683773268880902</c:v>
                </c:pt>
                <c:pt idx="834">
                  <c:v>5.3517862619250298</c:v>
                </c:pt>
                <c:pt idx="835">
                  <c:v>3.43489613204946</c:v>
                </c:pt>
                <c:pt idx="836">
                  <c:v>5.1741967108791904</c:v>
                </c:pt>
                <c:pt idx="837">
                  <c:v>3.43489613204946</c:v>
                </c:pt>
                <c:pt idx="838">
                  <c:v>2.95712151613691</c:v>
                </c:pt>
                <c:pt idx="839">
                  <c:v>2.9683773268880902</c:v>
                </c:pt>
                <c:pt idx="840">
                  <c:v>2.95712151613691</c:v>
                </c:pt>
                <c:pt idx="841">
                  <c:v>3.43489613204946</c:v>
                </c:pt>
                <c:pt idx="842">
                  <c:v>3.4313596154889998</c:v>
                </c:pt>
                <c:pt idx="843">
                  <c:v>5.0866379044866701</c:v>
                </c:pt>
                <c:pt idx="844">
                  <c:v>2.38783558701205</c:v>
                </c:pt>
                <c:pt idx="845">
                  <c:v>2.95712151613691</c:v>
                </c:pt>
                <c:pt idx="846">
                  <c:v>5.0866379044866701</c:v>
                </c:pt>
                <c:pt idx="847">
                  <c:v>5.3517862619250298</c:v>
                </c:pt>
                <c:pt idx="848">
                  <c:v>2.42486755561232</c:v>
                </c:pt>
                <c:pt idx="849">
                  <c:v>2.42486755561232</c:v>
                </c:pt>
                <c:pt idx="850">
                  <c:v>3.43489613204946</c:v>
                </c:pt>
                <c:pt idx="851">
                  <c:v>7.6505232894719297</c:v>
                </c:pt>
                <c:pt idx="852">
                  <c:v>3.4313596154889998</c:v>
                </c:pt>
                <c:pt idx="853">
                  <c:v>4.6581190636738201</c:v>
                </c:pt>
                <c:pt idx="854">
                  <c:v>2.95712151613691</c:v>
                </c:pt>
                <c:pt idx="855">
                  <c:v>3.43489613204946</c:v>
                </c:pt>
                <c:pt idx="856">
                  <c:v>2.0749278460998801</c:v>
                </c:pt>
                <c:pt idx="857">
                  <c:v>5.3517862619250298</c:v>
                </c:pt>
                <c:pt idx="858">
                  <c:v>3.80978209681248</c:v>
                </c:pt>
                <c:pt idx="859">
                  <c:v>3.43489613204946</c:v>
                </c:pt>
                <c:pt idx="860">
                  <c:v>3.43489613204946</c:v>
                </c:pt>
                <c:pt idx="861">
                  <c:v>3.80978209681248</c:v>
                </c:pt>
                <c:pt idx="862">
                  <c:v>2.7213886141530401</c:v>
                </c:pt>
                <c:pt idx="863">
                  <c:v>2.4220934389187301</c:v>
                </c:pt>
                <c:pt idx="864">
                  <c:v>4.8092825234219498</c:v>
                </c:pt>
                <c:pt idx="865">
                  <c:v>2.95712151613691</c:v>
                </c:pt>
                <c:pt idx="866">
                  <c:v>3.43489613204946</c:v>
                </c:pt>
                <c:pt idx="867">
                  <c:v>3.4313596154889998</c:v>
                </c:pt>
                <c:pt idx="868">
                  <c:v>2.38783558701205</c:v>
                </c:pt>
                <c:pt idx="869">
                  <c:v>4.45004364855349</c:v>
                </c:pt>
                <c:pt idx="870">
                  <c:v>3.4771312011675599</c:v>
                </c:pt>
                <c:pt idx="871">
                  <c:v>2.7213886141530401</c:v>
                </c:pt>
                <c:pt idx="872">
                  <c:v>2.0705292109233402</c:v>
                </c:pt>
                <c:pt idx="873">
                  <c:v>3.43489613204946</c:v>
                </c:pt>
                <c:pt idx="874">
                  <c:v>2.42486755561232</c:v>
                </c:pt>
                <c:pt idx="875">
                  <c:v>2.0749278460998801</c:v>
                </c:pt>
                <c:pt idx="876">
                  <c:v>3.43489613204946</c:v>
                </c:pt>
                <c:pt idx="877">
                  <c:v>2.0749278460998801</c:v>
                </c:pt>
                <c:pt idx="878">
                  <c:v>3.80978209681248</c:v>
                </c:pt>
                <c:pt idx="879">
                  <c:v>2.95712151613691</c:v>
                </c:pt>
                <c:pt idx="880">
                  <c:v>5.3517862619250298</c:v>
                </c:pt>
                <c:pt idx="881">
                  <c:v>3.80978209681248</c:v>
                </c:pt>
                <c:pt idx="882">
                  <c:v>2.7213886141530401</c:v>
                </c:pt>
                <c:pt idx="883">
                  <c:v>2.38783558701205</c:v>
                </c:pt>
                <c:pt idx="884">
                  <c:v>5.1741967108791904</c:v>
                </c:pt>
                <c:pt idx="885">
                  <c:v>21.781532046154801</c:v>
                </c:pt>
                <c:pt idx="886">
                  <c:v>14.7322526249589</c:v>
                </c:pt>
                <c:pt idx="887">
                  <c:v>5.1218161271590104</c:v>
                </c:pt>
                <c:pt idx="888">
                  <c:v>17.7322526249589</c:v>
                </c:pt>
                <c:pt idx="889">
                  <c:v>5.1218161271590104</c:v>
                </c:pt>
                <c:pt idx="890">
                  <c:v>5.1218161271590104</c:v>
                </c:pt>
                <c:pt idx="891">
                  <c:v>18.882206760019098</c:v>
                </c:pt>
                <c:pt idx="892">
                  <c:v>3.8435464596448798</c:v>
                </c:pt>
                <c:pt idx="893">
                  <c:v>20.882206760019098</c:v>
                </c:pt>
                <c:pt idx="894">
                  <c:v>15.0574748108744</c:v>
                </c:pt>
                <c:pt idx="895">
                  <c:v>18.0574748108744</c:v>
                </c:pt>
                <c:pt idx="896">
                  <c:v>20.135081493438701</c:v>
                </c:pt>
                <c:pt idx="897">
                  <c:v>21.135081493438701</c:v>
                </c:pt>
                <c:pt idx="898">
                  <c:v>22.135081493438701</c:v>
                </c:pt>
                <c:pt idx="899">
                  <c:v>18.135081493438701</c:v>
                </c:pt>
                <c:pt idx="900">
                  <c:v>20.1188670174012</c:v>
                </c:pt>
                <c:pt idx="901">
                  <c:v>19.135081493438701</c:v>
                </c:pt>
                <c:pt idx="902">
                  <c:v>17.1188670174012</c:v>
                </c:pt>
                <c:pt idx="903">
                  <c:v>3.7940087444651902</c:v>
                </c:pt>
                <c:pt idx="904">
                  <c:v>19.135081493438701</c:v>
                </c:pt>
                <c:pt idx="905">
                  <c:v>3.7940087444651902</c:v>
                </c:pt>
                <c:pt idx="906">
                  <c:v>16.1541517834407</c:v>
                </c:pt>
                <c:pt idx="907">
                  <c:v>14.1703810559773</c:v>
                </c:pt>
                <c:pt idx="908">
                  <c:v>14.1703810559773</c:v>
                </c:pt>
                <c:pt idx="909">
                  <c:v>3.7655757784902502</c:v>
                </c:pt>
                <c:pt idx="910">
                  <c:v>3.7655757784902502</c:v>
                </c:pt>
                <c:pt idx="911">
                  <c:v>22.1791148815058</c:v>
                </c:pt>
                <c:pt idx="912">
                  <c:v>5.0866379044866701</c:v>
                </c:pt>
                <c:pt idx="913">
                  <c:v>21.781532046154801</c:v>
                </c:pt>
                <c:pt idx="914">
                  <c:v>21.8955687201553</c:v>
                </c:pt>
                <c:pt idx="915">
                  <c:v>15.8786374980976</c:v>
                </c:pt>
                <c:pt idx="916">
                  <c:v>18.8786374980976</c:v>
                </c:pt>
                <c:pt idx="917">
                  <c:v>3.5748516477444001</c:v>
                </c:pt>
                <c:pt idx="918">
                  <c:v>2.6169035648215102</c:v>
                </c:pt>
                <c:pt idx="919">
                  <c:v>18.148544751316098</c:v>
                </c:pt>
                <c:pt idx="920">
                  <c:v>19.301517247437399</c:v>
                </c:pt>
                <c:pt idx="921">
                  <c:v>5.1741967108791904</c:v>
                </c:pt>
                <c:pt idx="922">
                  <c:v>18.409334666923002</c:v>
                </c:pt>
                <c:pt idx="923">
                  <c:v>18.409334666923002</c:v>
                </c:pt>
                <c:pt idx="924">
                  <c:v>21.7847555408541</c:v>
                </c:pt>
                <c:pt idx="925">
                  <c:v>23.7847555408541</c:v>
                </c:pt>
                <c:pt idx="926">
                  <c:v>16.7847555408541</c:v>
                </c:pt>
                <c:pt idx="927">
                  <c:v>3.80978209681248</c:v>
                </c:pt>
                <c:pt idx="928">
                  <c:v>20.816161203614001</c:v>
                </c:pt>
                <c:pt idx="929">
                  <c:v>17.250653571745801</c:v>
                </c:pt>
                <c:pt idx="930">
                  <c:v>19.250653571745801</c:v>
                </c:pt>
                <c:pt idx="931">
                  <c:v>23.250653571745801</c:v>
                </c:pt>
                <c:pt idx="932">
                  <c:v>19.354822727494099</c:v>
                </c:pt>
                <c:pt idx="933">
                  <c:v>24.525753163376599</c:v>
                </c:pt>
                <c:pt idx="934">
                  <c:v>17.540558505775198</c:v>
                </c:pt>
                <c:pt idx="935">
                  <c:v>24.540558505775198</c:v>
                </c:pt>
                <c:pt idx="936">
                  <c:v>21.540558505775198</c:v>
                </c:pt>
                <c:pt idx="937">
                  <c:v>21.540558505775198</c:v>
                </c:pt>
                <c:pt idx="938">
                  <c:v>17.540558505775198</c:v>
                </c:pt>
                <c:pt idx="939">
                  <c:v>17.540558505775198</c:v>
                </c:pt>
                <c:pt idx="940">
                  <c:v>23.525753163376599</c:v>
                </c:pt>
                <c:pt idx="941">
                  <c:v>20.540558505775198</c:v>
                </c:pt>
                <c:pt idx="942">
                  <c:v>18.540558505775198</c:v>
                </c:pt>
                <c:pt idx="943">
                  <c:v>21.525753163376599</c:v>
                </c:pt>
                <c:pt idx="944">
                  <c:v>18.525753163376599</c:v>
                </c:pt>
                <c:pt idx="945">
                  <c:v>18.525753163376599</c:v>
                </c:pt>
                <c:pt idx="946">
                  <c:v>22.540558505775198</c:v>
                </c:pt>
                <c:pt idx="947">
                  <c:v>23.540558505775198</c:v>
                </c:pt>
                <c:pt idx="948">
                  <c:v>22.540558505775198</c:v>
                </c:pt>
                <c:pt idx="949">
                  <c:v>22.540558505775198</c:v>
                </c:pt>
                <c:pt idx="950">
                  <c:v>18.540558505775198</c:v>
                </c:pt>
                <c:pt idx="951">
                  <c:v>23.540558505775198</c:v>
                </c:pt>
                <c:pt idx="952">
                  <c:v>18.540558505775198</c:v>
                </c:pt>
                <c:pt idx="953">
                  <c:v>23.540558505775198</c:v>
                </c:pt>
                <c:pt idx="954">
                  <c:v>23.540558505775198</c:v>
                </c:pt>
                <c:pt idx="955">
                  <c:v>21.540558505775198</c:v>
                </c:pt>
                <c:pt idx="956">
                  <c:v>17.540558505775198</c:v>
                </c:pt>
                <c:pt idx="957">
                  <c:v>19.536446741796802</c:v>
                </c:pt>
                <c:pt idx="958">
                  <c:v>23.536446741796802</c:v>
                </c:pt>
                <c:pt idx="959">
                  <c:v>18.536446741796802</c:v>
                </c:pt>
                <c:pt idx="960">
                  <c:v>20.540558505775198</c:v>
                </c:pt>
                <c:pt idx="961">
                  <c:v>18.540558505775198</c:v>
                </c:pt>
                <c:pt idx="962">
                  <c:v>23.540558505775198</c:v>
                </c:pt>
                <c:pt idx="963">
                  <c:v>21.540558505775198</c:v>
                </c:pt>
                <c:pt idx="964">
                  <c:v>20.540558505775198</c:v>
                </c:pt>
                <c:pt idx="965">
                  <c:v>21.525753163376599</c:v>
                </c:pt>
                <c:pt idx="966">
                  <c:v>19.540558505775198</c:v>
                </c:pt>
                <c:pt idx="967">
                  <c:v>17.540558505775198</c:v>
                </c:pt>
                <c:pt idx="968">
                  <c:v>19.525753163376599</c:v>
                </c:pt>
                <c:pt idx="969">
                  <c:v>21.540558505775198</c:v>
                </c:pt>
                <c:pt idx="970">
                  <c:v>24.540558505775198</c:v>
                </c:pt>
                <c:pt idx="971">
                  <c:v>20.540558505775198</c:v>
                </c:pt>
                <c:pt idx="972">
                  <c:v>22.540558505775198</c:v>
                </c:pt>
                <c:pt idx="973">
                  <c:v>21.540558505775198</c:v>
                </c:pt>
                <c:pt idx="974">
                  <c:v>17.540558505775198</c:v>
                </c:pt>
                <c:pt idx="975">
                  <c:v>24.540558505775198</c:v>
                </c:pt>
                <c:pt idx="976">
                  <c:v>20.540558505775198</c:v>
                </c:pt>
                <c:pt idx="977">
                  <c:v>22.525753163376599</c:v>
                </c:pt>
                <c:pt idx="978">
                  <c:v>22.540558505775198</c:v>
                </c:pt>
                <c:pt idx="979">
                  <c:v>20.540558505775198</c:v>
                </c:pt>
                <c:pt idx="980">
                  <c:v>18.540558505775198</c:v>
                </c:pt>
                <c:pt idx="981">
                  <c:v>17.540558505775198</c:v>
                </c:pt>
                <c:pt idx="982">
                  <c:v>21.540558505775198</c:v>
                </c:pt>
                <c:pt idx="983">
                  <c:v>19.540558505775198</c:v>
                </c:pt>
                <c:pt idx="984">
                  <c:v>24.540558505775198</c:v>
                </c:pt>
                <c:pt idx="985">
                  <c:v>19.525753163376599</c:v>
                </c:pt>
                <c:pt idx="986">
                  <c:v>21.525753163376599</c:v>
                </c:pt>
                <c:pt idx="987">
                  <c:v>20.540558505775198</c:v>
                </c:pt>
                <c:pt idx="988">
                  <c:v>18.540558505775198</c:v>
                </c:pt>
                <c:pt idx="989">
                  <c:v>21.540558505775198</c:v>
                </c:pt>
                <c:pt idx="990">
                  <c:v>23.540558505775198</c:v>
                </c:pt>
                <c:pt idx="991">
                  <c:v>18.540558505775198</c:v>
                </c:pt>
                <c:pt idx="992">
                  <c:v>17.540558505775198</c:v>
                </c:pt>
                <c:pt idx="993">
                  <c:v>17.540558505775198</c:v>
                </c:pt>
                <c:pt idx="994">
                  <c:v>22.525753163376599</c:v>
                </c:pt>
                <c:pt idx="995">
                  <c:v>20.540558505775198</c:v>
                </c:pt>
                <c:pt idx="996">
                  <c:v>17.540558505775198</c:v>
                </c:pt>
                <c:pt idx="997">
                  <c:v>19.540558505775198</c:v>
                </c:pt>
                <c:pt idx="998">
                  <c:v>20.540558505775198</c:v>
                </c:pt>
                <c:pt idx="999">
                  <c:v>18.540558505775198</c:v>
                </c:pt>
                <c:pt idx="1000">
                  <c:v>20.525753163376599</c:v>
                </c:pt>
                <c:pt idx="1001">
                  <c:v>21.540558505775198</c:v>
                </c:pt>
                <c:pt idx="1002">
                  <c:v>17.540558505775198</c:v>
                </c:pt>
                <c:pt idx="1003">
                  <c:v>22.540558505775198</c:v>
                </c:pt>
                <c:pt idx="1004">
                  <c:v>23.813608891384899</c:v>
                </c:pt>
                <c:pt idx="1005">
                  <c:v>21.117035422603202</c:v>
                </c:pt>
                <c:pt idx="1006">
                  <c:v>19.117035422603202</c:v>
                </c:pt>
                <c:pt idx="1007">
                  <c:v>23.171998595373701</c:v>
                </c:pt>
                <c:pt idx="1008">
                  <c:v>18.171998595373701</c:v>
                </c:pt>
                <c:pt idx="1009">
                  <c:v>17.493442607920901</c:v>
                </c:pt>
                <c:pt idx="1010">
                  <c:v>15.493442607920899</c:v>
                </c:pt>
                <c:pt idx="1011">
                  <c:v>22.213544156552999</c:v>
                </c:pt>
                <c:pt idx="1012">
                  <c:v>21.213544156552999</c:v>
                </c:pt>
                <c:pt idx="1013">
                  <c:v>21.206723845938399</c:v>
                </c:pt>
                <c:pt idx="1014">
                  <c:v>19.213544156552999</c:v>
                </c:pt>
                <c:pt idx="1015">
                  <c:v>20.206723845938399</c:v>
                </c:pt>
                <c:pt idx="1016">
                  <c:v>18.493442607920901</c:v>
                </c:pt>
                <c:pt idx="1017">
                  <c:v>20.2260760110854</c:v>
                </c:pt>
                <c:pt idx="1018">
                  <c:v>24.2260760110854</c:v>
                </c:pt>
                <c:pt idx="1019">
                  <c:v>24.2260760110854</c:v>
                </c:pt>
                <c:pt idx="1020">
                  <c:v>21.2260760110854</c:v>
                </c:pt>
                <c:pt idx="1021">
                  <c:v>20.082237750672999</c:v>
                </c:pt>
                <c:pt idx="1022">
                  <c:v>22.082237750672999</c:v>
                </c:pt>
                <c:pt idx="1023">
                  <c:v>18.3770350115065</c:v>
                </c:pt>
                <c:pt idx="1024">
                  <c:v>19.361642435613899</c:v>
                </c:pt>
                <c:pt idx="1025">
                  <c:v>24.3770350115065</c:v>
                </c:pt>
                <c:pt idx="1026">
                  <c:v>22.855793229314401</c:v>
                </c:pt>
                <c:pt idx="1027">
                  <c:v>23.855793229314401</c:v>
                </c:pt>
                <c:pt idx="1028">
                  <c:v>17.233041011603401</c:v>
                </c:pt>
                <c:pt idx="1029">
                  <c:v>22.233041011603401</c:v>
                </c:pt>
                <c:pt idx="1030">
                  <c:v>18.233041011603401</c:v>
                </c:pt>
                <c:pt idx="1031">
                  <c:v>26.108848631155599</c:v>
                </c:pt>
                <c:pt idx="1032">
                  <c:v>26.108848631155599</c:v>
                </c:pt>
                <c:pt idx="1033">
                  <c:v>19.108848631155599</c:v>
                </c:pt>
                <c:pt idx="1034">
                  <c:v>25.108848631155599</c:v>
                </c:pt>
                <c:pt idx="1035">
                  <c:v>21.161936242491699</c:v>
                </c:pt>
                <c:pt idx="1036">
                  <c:v>19.161936242491699</c:v>
                </c:pt>
                <c:pt idx="1037">
                  <c:v>22.220653891438701</c:v>
                </c:pt>
                <c:pt idx="1038">
                  <c:v>19.220653891438701</c:v>
                </c:pt>
                <c:pt idx="1039">
                  <c:v>19.220653891438701</c:v>
                </c:pt>
                <c:pt idx="1040">
                  <c:v>25.220653891438701</c:v>
                </c:pt>
                <c:pt idx="1041">
                  <c:v>22.220653891438701</c:v>
                </c:pt>
                <c:pt idx="1042">
                  <c:v>20.220653891438701</c:v>
                </c:pt>
                <c:pt idx="1043">
                  <c:v>19.220653891438701</c:v>
                </c:pt>
              </c:numCache>
            </c:numRef>
          </c:yVal>
          <c:smooth val="0"/>
          <c:extLst>
            <c:ext xmlns:c16="http://schemas.microsoft.com/office/drawing/2014/chart" uri="{C3380CC4-5D6E-409C-BE32-E72D297353CC}">
              <c16:uniqueId val="{00000000-A8E7-445A-AB0C-8A67D001F265}"/>
            </c:ext>
          </c:extLst>
        </c:ser>
        <c:dLbls>
          <c:showLegendKey val="0"/>
          <c:showVal val="0"/>
          <c:showCatName val="0"/>
          <c:showSerName val="0"/>
          <c:showPercent val="0"/>
          <c:showBubbleSize val="0"/>
        </c:dLbls>
        <c:axId val="693133008"/>
        <c:axId val="693133424"/>
      </c:scatterChart>
      <c:valAx>
        <c:axId val="69313300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133424"/>
        <c:crosses val="autoZero"/>
        <c:crossBetween val="midCat"/>
      </c:valAx>
      <c:valAx>
        <c:axId val="69313342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1330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Flights_C!$I$1</c:f>
              <c:strCache>
                <c:ptCount val="1"/>
                <c:pt idx="0">
                  <c:v>Total_Cost</c:v>
                </c:pt>
              </c:strCache>
            </c:strRef>
          </c:tx>
          <c:spPr>
            <a:ln w="19050" cap="rnd">
              <a:noFill/>
              <a:round/>
            </a:ln>
            <a:effectLst/>
          </c:spPr>
          <c:marker>
            <c:symbol val="circle"/>
            <c:size val="5"/>
            <c:spPr>
              <a:solidFill>
                <a:schemeClr val="accent1"/>
              </a:solidFill>
              <a:ln w="9525">
                <a:solidFill>
                  <a:schemeClr val="accent1"/>
                </a:solidFill>
              </a:ln>
              <a:effectLst/>
            </c:spPr>
          </c:marker>
          <c:xVal>
            <c:numRef>
              <c:f>Flights_C!$F$2:$F$1045</c:f>
              <c:numCache>
                <c:formatCode>0.00</c:formatCode>
                <c:ptCount val="1044"/>
                <c:pt idx="0">
                  <c:v>307.88429137364</c:v>
                </c:pt>
                <c:pt idx="1">
                  <c:v>307.88429137364</c:v>
                </c:pt>
                <c:pt idx="2">
                  <c:v>307.88429137364</c:v>
                </c:pt>
                <c:pt idx="3">
                  <c:v>307.88429137364</c:v>
                </c:pt>
                <c:pt idx="4">
                  <c:v>307.88429137364</c:v>
                </c:pt>
                <c:pt idx="5">
                  <c:v>307.88429137364</c:v>
                </c:pt>
                <c:pt idx="6">
                  <c:v>307.88429137364</c:v>
                </c:pt>
                <c:pt idx="7">
                  <c:v>307.88429137364</c:v>
                </c:pt>
                <c:pt idx="8">
                  <c:v>307.88429137364</c:v>
                </c:pt>
                <c:pt idx="9">
                  <c:v>307.88429137364</c:v>
                </c:pt>
                <c:pt idx="10">
                  <c:v>307.88429137364</c:v>
                </c:pt>
                <c:pt idx="11">
                  <c:v>307.88429137364</c:v>
                </c:pt>
                <c:pt idx="12">
                  <c:v>307.88429137364</c:v>
                </c:pt>
                <c:pt idx="13">
                  <c:v>347.55641636144497</c:v>
                </c:pt>
                <c:pt idx="14">
                  <c:v>347.55641636144497</c:v>
                </c:pt>
                <c:pt idx="15">
                  <c:v>347.55641636144497</c:v>
                </c:pt>
                <c:pt idx="16">
                  <c:v>347.55641636144497</c:v>
                </c:pt>
                <c:pt idx="17">
                  <c:v>347.55641636144497</c:v>
                </c:pt>
                <c:pt idx="18">
                  <c:v>347.55641636144497</c:v>
                </c:pt>
                <c:pt idx="19">
                  <c:v>347.55641636144497</c:v>
                </c:pt>
                <c:pt idx="20">
                  <c:v>347.55641636144497</c:v>
                </c:pt>
                <c:pt idx="21">
                  <c:v>347.55641636144497</c:v>
                </c:pt>
                <c:pt idx="22">
                  <c:v>365.11029710401601</c:v>
                </c:pt>
                <c:pt idx="23">
                  <c:v>365.11029710401601</c:v>
                </c:pt>
                <c:pt idx="24">
                  <c:v>365.11029710401601</c:v>
                </c:pt>
                <c:pt idx="25">
                  <c:v>365.11029710401601</c:v>
                </c:pt>
                <c:pt idx="26">
                  <c:v>365.11029710401601</c:v>
                </c:pt>
                <c:pt idx="27">
                  <c:v>365.11029710401601</c:v>
                </c:pt>
                <c:pt idx="28">
                  <c:v>365.11029710401601</c:v>
                </c:pt>
                <c:pt idx="29">
                  <c:v>365.11029710401601</c:v>
                </c:pt>
                <c:pt idx="30">
                  <c:v>365.11029710401601</c:v>
                </c:pt>
                <c:pt idx="31">
                  <c:v>365.11029710401601</c:v>
                </c:pt>
                <c:pt idx="32">
                  <c:v>370.86381757562401</c:v>
                </c:pt>
                <c:pt idx="33">
                  <c:v>370.86381757562401</c:v>
                </c:pt>
                <c:pt idx="34">
                  <c:v>370.86381757562401</c:v>
                </c:pt>
                <c:pt idx="35">
                  <c:v>370.86381757562401</c:v>
                </c:pt>
                <c:pt idx="36">
                  <c:v>370.86381757562401</c:v>
                </c:pt>
                <c:pt idx="37">
                  <c:v>370.86381757562401</c:v>
                </c:pt>
                <c:pt idx="38">
                  <c:v>370.86381757562401</c:v>
                </c:pt>
                <c:pt idx="39">
                  <c:v>370.86381757562401</c:v>
                </c:pt>
                <c:pt idx="40">
                  <c:v>370.86381757562401</c:v>
                </c:pt>
                <c:pt idx="41">
                  <c:v>370.86381757562401</c:v>
                </c:pt>
                <c:pt idx="42">
                  <c:v>370.86381757562401</c:v>
                </c:pt>
                <c:pt idx="43">
                  <c:v>370.86381757562401</c:v>
                </c:pt>
                <c:pt idx="44">
                  <c:v>370.86381757562401</c:v>
                </c:pt>
                <c:pt idx="45">
                  <c:v>370.86381757562401</c:v>
                </c:pt>
                <c:pt idx="46">
                  <c:v>589.25549602360104</c:v>
                </c:pt>
                <c:pt idx="47">
                  <c:v>589.25549602360104</c:v>
                </c:pt>
                <c:pt idx="48">
                  <c:v>631.05241810654604</c:v>
                </c:pt>
                <c:pt idx="49">
                  <c:v>631.05241810654604</c:v>
                </c:pt>
                <c:pt idx="50">
                  <c:v>631.05241810654604</c:v>
                </c:pt>
                <c:pt idx="51">
                  <c:v>631.05241810654604</c:v>
                </c:pt>
                <c:pt idx="52">
                  <c:v>631.05241810654604</c:v>
                </c:pt>
                <c:pt idx="53">
                  <c:v>631.05241810654604</c:v>
                </c:pt>
                <c:pt idx="54">
                  <c:v>631.05241810654604</c:v>
                </c:pt>
                <c:pt idx="55">
                  <c:v>631.05241810654604</c:v>
                </c:pt>
                <c:pt idx="56">
                  <c:v>631.05241810654604</c:v>
                </c:pt>
                <c:pt idx="57">
                  <c:v>631.05241810654604</c:v>
                </c:pt>
                <c:pt idx="58">
                  <c:v>631.05241810654604</c:v>
                </c:pt>
                <c:pt idx="59">
                  <c:v>631.05241810654604</c:v>
                </c:pt>
                <c:pt idx="60">
                  <c:v>631.05241810654604</c:v>
                </c:pt>
                <c:pt idx="61">
                  <c:v>655.49307952254901</c:v>
                </c:pt>
                <c:pt idx="62">
                  <c:v>655.49307952254901</c:v>
                </c:pt>
                <c:pt idx="63">
                  <c:v>655.49307952254901</c:v>
                </c:pt>
                <c:pt idx="64">
                  <c:v>655.49307952254901</c:v>
                </c:pt>
                <c:pt idx="65">
                  <c:v>655.49307952254901</c:v>
                </c:pt>
                <c:pt idx="66">
                  <c:v>655.49307952254901</c:v>
                </c:pt>
                <c:pt idx="67">
                  <c:v>655.49307952254901</c:v>
                </c:pt>
                <c:pt idx="68">
                  <c:v>655.49307952254901</c:v>
                </c:pt>
                <c:pt idx="69">
                  <c:v>655.49307952254901</c:v>
                </c:pt>
                <c:pt idx="70">
                  <c:v>655.49307952254901</c:v>
                </c:pt>
                <c:pt idx="71">
                  <c:v>655.49307952254901</c:v>
                </c:pt>
                <c:pt idx="72">
                  <c:v>655.49307952254901</c:v>
                </c:pt>
                <c:pt idx="73">
                  <c:v>655.49307952254901</c:v>
                </c:pt>
                <c:pt idx="74">
                  <c:v>655.49307952254901</c:v>
                </c:pt>
                <c:pt idx="75">
                  <c:v>655.49307952254901</c:v>
                </c:pt>
                <c:pt idx="76">
                  <c:v>655.49307952254901</c:v>
                </c:pt>
                <c:pt idx="77">
                  <c:v>655.49307952254901</c:v>
                </c:pt>
                <c:pt idx="78">
                  <c:v>883.22606189993496</c:v>
                </c:pt>
                <c:pt idx="79">
                  <c:v>883.22606189993496</c:v>
                </c:pt>
                <c:pt idx="80">
                  <c:v>883.22606189993496</c:v>
                </c:pt>
                <c:pt idx="81">
                  <c:v>883.22606189993496</c:v>
                </c:pt>
                <c:pt idx="82">
                  <c:v>883.22606189993496</c:v>
                </c:pt>
                <c:pt idx="83">
                  <c:v>914.56431348144099</c:v>
                </c:pt>
                <c:pt idx="84">
                  <c:v>914.56431348144099</c:v>
                </c:pt>
                <c:pt idx="85">
                  <c:v>914.56431348144099</c:v>
                </c:pt>
                <c:pt idx="86">
                  <c:v>914.56431348144099</c:v>
                </c:pt>
                <c:pt idx="87">
                  <c:v>914.56431348144099</c:v>
                </c:pt>
                <c:pt idx="88">
                  <c:v>914.56431348144099</c:v>
                </c:pt>
                <c:pt idx="89">
                  <c:v>914.56431348144099</c:v>
                </c:pt>
                <c:pt idx="90">
                  <c:v>914.56431348144099</c:v>
                </c:pt>
                <c:pt idx="91">
                  <c:v>914.56431348144099</c:v>
                </c:pt>
                <c:pt idx="92">
                  <c:v>914.56431348144099</c:v>
                </c:pt>
                <c:pt idx="93">
                  <c:v>914.56431348144099</c:v>
                </c:pt>
                <c:pt idx="94">
                  <c:v>914.56431348144099</c:v>
                </c:pt>
                <c:pt idx="95">
                  <c:v>914.56431348144099</c:v>
                </c:pt>
                <c:pt idx="96">
                  <c:v>914.56431348144099</c:v>
                </c:pt>
                <c:pt idx="97">
                  <c:v>942.63499981176301</c:v>
                </c:pt>
                <c:pt idx="98">
                  <c:v>942.63499981176301</c:v>
                </c:pt>
                <c:pt idx="99">
                  <c:v>942.63499981176301</c:v>
                </c:pt>
                <c:pt idx="100">
                  <c:v>942.63499981176301</c:v>
                </c:pt>
                <c:pt idx="101">
                  <c:v>942.63499981176301</c:v>
                </c:pt>
                <c:pt idx="102">
                  <c:v>942.63499981176301</c:v>
                </c:pt>
                <c:pt idx="103">
                  <c:v>942.63499981176301</c:v>
                </c:pt>
                <c:pt idx="104">
                  <c:v>942.63499981176301</c:v>
                </c:pt>
                <c:pt idx="105">
                  <c:v>942.63499981176301</c:v>
                </c:pt>
                <c:pt idx="106">
                  <c:v>942.63499981176301</c:v>
                </c:pt>
                <c:pt idx="107">
                  <c:v>1110.29631503414</c:v>
                </c:pt>
                <c:pt idx="108">
                  <c:v>1110.29631503414</c:v>
                </c:pt>
                <c:pt idx="109">
                  <c:v>1110.29631503414</c:v>
                </c:pt>
                <c:pt idx="110">
                  <c:v>1110.29631503414</c:v>
                </c:pt>
                <c:pt idx="111">
                  <c:v>1110.29631503414</c:v>
                </c:pt>
                <c:pt idx="112">
                  <c:v>1110.29631503414</c:v>
                </c:pt>
                <c:pt idx="113">
                  <c:v>1110.29631503414</c:v>
                </c:pt>
                <c:pt idx="114">
                  <c:v>1110.29631503414</c:v>
                </c:pt>
                <c:pt idx="115">
                  <c:v>1110.29631503414</c:v>
                </c:pt>
                <c:pt idx="116">
                  <c:v>1148.9985677151899</c:v>
                </c:pt>
                <c:pt idx="117">
                  <c:v>1148.9985677151899</c:v>
                </c:pt>
                <c:pt idx="118">
                  <c:v>1148.9985677151899</c:v>
                </c:pt>
                <c:pt idx="119">
                  <c:v>1148.9985677151899</c:v>
                </c:pt>
                <c:pt idx="120">
                  <c:v>1148.9985677151899</c:v>
                </c:pt>
                <c:pt idx="121">
                  <c:v>1148.9985677151899</c:v>
                </c:pt>
                <c:pt idx="122">
                  <c:v>1148.9985677151899</c:v>
                </c:pt>
                <c:pt idx="123">
                  <c:v>1148.9985677151899</c:v>
                </c:pt>
                <c:pt idx="124">
                  <c:v>1216.58845051755</c:v>
                </c:pt>
                <c:pt idx="125">
                  <c:v>1216.58845051755</c:v>
                </c:pt>
                <c:pt idx="126">
                  <c:v>1216.58845051755</c:v>
                </c:pt>
                <c:pt idx="127">
                  <c:v>1216.58845051755</c:v>
                </c:pt>
                <c:pt idx="128">
                  <c:v>1216.58845051755</c:v>
                </c:pt>
                <c:pt idx="129">
                  <c:v>1216.58845051755</c:v>
                </c:pt>
                <c:pt idx="130">
                  <c:v>1247.3460260240599</c:v>
                </c:pt>
                <c:pt idx="131">
                  <c:v>1247.3460260240599</c:v>
                </c:pt>
                <c:pt idx="132">
                  <c:v>1247.3460260240599</c:v>
                </c:pt>
                <c:pt idx="133">
                  <c:v>1247.3460260240599</c:v>
                </c:pt>
                <c:pt idx="134">
                  <c:v>1247.3460260240599</c:v>
                </c:pt>
                <c:pt idx="135">
                  <c:v>1247.3460260240599</c:v>
                </c:pt>
                <c:pt idx="136">
                  <c:v>1407.19353980558</c:v>
                </c:pt>
                <c:pt idx="137">
                  <c:v>1407.19353980558</c:v>
                </c:pt>
                <c:pt idx="138">
                  <c:v>1407.19353980558</c:v>
                </c:pt>
                <c:pt idx="139">
                  <c:v>1407.19353980558</c:v>
                </c:pt>
                <c:pt idx="140">
                  <c:v>1407.19353980558</c:v>
                </c:pt>
                <c:pt idx="141">
                  <c:v>1407.19353980558</c:v>
                </c:pt>
                <c:pt idx="142">
                  <c:v>1407.19353980558</c:v>
                </c:pt>
                <c:pt idx="143">
                  <c:v>1407.19353980558</c:v>
                </c:pt>
                <c:pt idx="144">
                  <c:v>1407.19353980558</c:v>
                </c:pt>
                <c:pt idx="145">
                  <c:v>1407.19353980558</c:v>
                </c:pt>
                <c:pt idx="146">
                  <c:v>1418.4908259645299</c:v>
                </c:pt>
                <c:pt idx="147">
                  <c:v>1418.4908259645299</c:v>
                </c:pt>
                <c:pt idx="148">
                  <c:v>1418.4908259645299</c:v>
                </c:pt>
                <c:pt idx="149">
                  <c:v>1445.5046714258201</c:v>
                </c:pt>
                <c:pt idx="150">
                  <c:v>1445.5046714258201</c:v>
                </c:pt>
                <c:pt idx="151">
                  <c:v>1445.5046714258201</c:v>
                </c:pt>
                <c:pt idx="152">
                  <c:v>1445.5046714258201</c:v>
                </c:pt>
                <c:pt idx="153">
                  <c:v>1445.5046714258201</c:v>
                </c:pt>
                <c:pt idx="154">
                  <c:v>1445.5046714258201</c:v>
                </c:pt>
                <c:pt idx="155">
                  <c:v>1445.5046714258201</c:v>
                </c:pt>
                <c:pt idx="156">
                  <c:v>1445.5046714258201</c:v>
                </c:pt>
                <c:pt idx="157">
                  <c:v>1445.5046714258201</c:v>
                </c:pt>
                <c:pt idx="158">
                  <c:v>1445.5046714258201</c:v>
                </c:pt>
                <c:pt idx="159">
                  <c:v>1445.5046714258201</c:v>
                </c:pt>
                <c:pt idx="160">
                  <c:v>1445.5046714258201</c:v>
                </c:pt>
                <c:pt idx="161">
                  <c:v>2377.5120332741399</c:v>
                </c:pt>
                <c:pt idx="162">
                  <c:v>2377.5120332741399</c:v>
                </c:pt>
                <c:pt idx="163">
                  <c:v>2463.8638973944899</c:v>
                </c:pt>
                <c:pt idx="164">
                  <c:v>2463.8638973944899</c:v>
                </c:pt>
                <c:pt idx="165">
                  <c:v>2463.8638973944899</c:v>
                </c:pt>
                <c:pt idx="166">
                  <c:v>2463.8638973944899</c:v>
                </c:pt>
                <c:pt idx="167">
                  <c:v>2463.8638973944899</c:v>
                </c:pt>
                <c:pt idx="168">
                  <c:v>2463.8638973944899</c:v>
                </c:pt>
                <c:pt idx="169">
                  <c:v>2463.8638973944899</c:v>
                </c:pt>
                <c:pt idx="170">
                  <c:v>2463.8638973944899</c:v>
                </c:pt>
                <c:pt idx="171">
                  <c:v>2463.8638973944899</c:v>
                </c:pt>
                <c:pt idx="172">
                  <c:v>2463.8638973944899</c:v>
                </c:pt>
                <c:pt idx="173">
                  <c:v>2463.8638973944899</c:v>
                </c:pt>
                <c:pt idx="174">
                  <c:v>2463.8638973944899</c:v>
                </c:pt>
                <c:pt idx="175">
                  <c:v>2463.8638973944899</c:v>
                </c:pt>
                <c:pt idx="176">
                  <c:v>2491.5992862901498</c:v>
                </c:pt>
                <c:pt idx="177">
                  <c:v>2491.5992862901498</c:v>
                </c:pt>
                <c:pt idx="178">
                  <c:v>2491.5992862901498</c:v>
                </c:pt>
                <c:pt idx="179">
                  <c:v>2491.5992862901498</c:v>
                </c:pt>
                <c:pt idx="180">
                  <c:v>2491.5992862901498</c:v>
                </c:pt>
                <c:pt idx="181">
                  <c:v>2491.5992862901498</c:v>
                </c:pt>
                <c:pt idx="182">
                  <c:v>2491.5992862901498</c:v>
                </c:pt>
                <c:pt idx="183">
                  <c:v>2491.5992862901498</c:v>
                </c:pt>
                <c:pt idx="184">
                  <c:v>2491.5992862901498</c:v>
                </c:pt>
                <c:pt idx="185">
                  <c:v>2491.5992862901498</c:v>
                </c:pt>
                <c:pt idx="186">
                  <c:v>2510.5907405375101</c:v>
                </c:pt>
                <c:pt idx="187">
                  <c:v>2510.5907405375101</c:v>
                </c:pt>
                <c:pt idx="188">
                  <c:v>2510.5907405375101</c:v>
                </c:pt>
                <c:pt idx="189">
                  <c:v>2510.5907405375101</c:v>
                </c:pt>
                <c:pt idx="190">
                  <c:v>2510.5907405375101</c:v>
                </c:pt>
                <c:pt idx="191">
                  <c:v>2510.5907405375101</c:v>
                </c:pt>
                <c:pt idx="192">
                  <c:v>2510.5907405375101</c:v>
                </c:pt>
                <c:pt idx="193">
                  <c:v>2510.5907405375101</c:v>
                </c:pt>
                <c:pt idx="194">
                  <c:v>2510.5907405375101</c:v>
                </c:pt>
                <c:pt idx="195">
                  <c:v>2510.5907405375101</c:v>
                </c:pt>
                <c:pt idx="196">
                  <c:v>2510.5907405375101</c:v>
                </c:pt>
                <c:pt idx="197">
                  <c:v>2511.3098396407299</c:v>
                </c:pt>
                <c:pt idx="198">
                  <c:v>2511.3098396407299</c:v>
                </c:pt>
                <c:pt idx="199">
                  <c:v>2511.3098396407299</c:v>
                </c:pt>
                <c:pt idx="200">
                  <c:v>2511.3098396407299</c:v>
                </c:pt>
                <c:pt idx="201">
                  <c:v>2511.3098396407299</c:v>
                </c:pt>
                <c:pt idx="202">
                  <c:v>2511.3098396407299</c:v>
                </c:pt>
                <c:pt idx="203">
                  <c:v>2511.3098396407299</c:v>
                </c:pt>
                <c:pt idx="204">
                  <c:v>2511.3098396407299</c:v>
                </c:pt>
                <c:pt idx="205">
                  <c:v>2568.4498193521399</c:v>
                </c:pt>
                <c:pt idx="206">
                  <c:v>2568.4498193521399</c:v>
                </c:pt>
                <c:pt idx="207">
                  <c:v>2568.4498193521399</c:v>
                </c:pt>
                <c:pt idx="208">
                  <c:v>2568.4498193521399</c:v>
                </c:pt>
                <c:pt idx="209">
                  <c:v>2568.4498193521399</c:v>
                </c:pt>
                <c:pt idx="210">
                  <c:v>2568.4498193521399</c:v>
                </c:pt>
                <c:pt idx="211">
                  <c:v>2568.4498193521399</c:v>
                </c:pt>
                <c:pt idx="212">
                  <c:v>2596.9146368540501</c:v>
                </c:pt>
                <c:pt idx="213">
                  <c:v>2596.9146368540501</c:v>
                </c:pt>
                <c:pt idx="214">
                  <c:v>2596.9146368540501</c:v>
                </c:pt>
                <c:pt idx="215">
                  <c:v>2596.9146368540501</c:v>
                </c:pt>
                <c:pt idx="216">
                  <c:v>2646.5078457824602</c:v>
                </c:pt>
                <c:pt idx="217">
                  <c:v>2646.5078457824602</c:v>
                </c:pt>
                <c:pt idx="218">
                  <c:v>2646.5078457824602</c:v>
                </c:pt>
                <c:pt idx="219">
                  <c:v>2651.3876639487098</c:v>
                </c:pt>
                <c:pt idx="220">
                  <c:v>2651.3876639487098</c:v>
                </c:pt>
                <c:pt idx="221">
                  <c:v>3253.6844524335402</c:v>
                </c:pt>
                <c:pt idx="222">
                  <c:v>3253.6844524335402</c:v>
                </c:pt>
                <c:pt idx="223">
                  <c:v>3369.10668384577</c:v>
                </c:pt>
                <c:pt idx="224">
                  <c:v>3369.10668384577</c:v>
                </c:pt>
                <c:pt idx="225">
                  <c:v>3369.10668384577</c:v>
                </c:pt>
                <c:pt idx="226">
                  <c:v>3372.02305990985</c:v>
                </c:pt>
                <c:pt idx="227">
                  <c:v>3372.02305990985</c:v>
                </c:pt>
                <c:pt idx="228">
                  <c:v>3372.02305990985</c:v>
                </c:pt>
                <c:pt idx="229">
                  <c:v>3717.3840708811899</c:v>
                </c:pt>
                <c:pt idx="230">
                  <c:v>3717.3840708811899</c:v>
                </c:pt>
                <c:pt idx="231">
                  <c:v>3717.3840708811899</c:v>
                </c:pt>
                <c:pt idx="232">
                  <c:v>3717.3840708811899</c:v>
                </c:pt>
                <c:pt idx="233">
                  <c:v>3717.3840708811899</c:v>
                </c:pt>
                <c:pt idx="234">
                  <c:v>3791.23362522356</c:v>
                </c:pt>
                <c:pt idx="235">
                  <c:v>3791.23362522356</c:v>
                </c:pt>
                <c:pt idx="236">
                  <c:v>3810.1480127150699</c:v>
                </c:pt>
                <c:pt idx="237">
                  <c:v>3810.1480127150699</c:v>
                </c:pt>
                <c:pt idx="238">
                  <c:v>3810.1480127150699</c:v>
                </c:pt>
                <c:pt idx="239">
                  <c:v>3810.1480127150699</c:v>
                </c:pt>
                <c:pt idx="240">
                  <c:v>3926.2094722695902</c:v>
                </c:pt>
                <c:pt idx="241">
                  <c:v>3926.2094722695902</c:v>
                </c:pt>
                <c:pt idx="242">
                  <c:v>3926.2094722695902</c:v>
                </c:pt>
                <c:pt idx="243">
                  <c:v>3926.2094722695902</c:v>
                </c:pt>
                <c:pt idx="244">
                  <c:v>4164.0747659779399</c:v>
                </c:pt>
                <c:pt idx="245">
                  <c:v>4164.0747659779399</c:v>
                </c:pt>
                <c:pt idx="246">
                  <c:v>4164.0747659779399</c:v>
                </c:pt>
                <c:pt idx="247">
                  <c:v>4164.0747659779399</c:v>
                </c:pt>
                <c:pt idx="248">
                  <c:v>4495.6366922793804</c:v>
                </c:pt>
                <c:pt idx="249">
                  <c:v>4495.6366922793804</c:v>
                </c:pt>
                <c:pt idx="250">
                  <c:v>4495.6366922793804</c:v>
                </c:pt>
                <c:pt idx="251">
                  <c:v>4495.6366922793804</c:v>
                </c:pt>
                <c:pt idx="252">
                  <c:v>4495.6366922793804</c:v>
                </c:pt>
                <c:pt idx="253">
                  <c:v>4495.6366922793804</c:v>
                </c:pt>
                <c:pt idx="254">
                  <c:v>4632.55870855989</c:v>
                </c:pt>
                <c:pt idx="255">
                  <c:v>4632.55870855989</c:v>
                </c:pt>
                <c:pt idx="256">
                  <c:v>4632.55870855989</c:v>
                </c:pt>
                <c:pt idx="257">
                  <c:v>5305.7073379376998</c:v>
                </c:pt>
                <c:pt idx="258">
                  <c:v>5305.7073379376998</c:v>
                </c:pt>
                <c:pt idx="259">
                  <c:v>5479.2542244020196</c:v>
                </c:pt>
                <c:pt idx="260">
                  <c:v>5542.4824798128302</c:v>
                </c:pt>
                <c:pt idx="261">
                  <c:v>5542.4824798128302</c:v>
                </c:pt>
                <c:pt idx="262">
                  <c:v>5542.4824798128302</c:v>
                </c:pt>
                <c:pt idx="263">
                  <c:v>5542.4824798128302</c:v>
                </c:pt>
                <c:pt idx="264">
                  <c:v>5542.4824798128302</c:v>
                </c:pt>
                <c:pt idx="265">
                  <c:v>5542.4824798128302</c:v>
                </c:pt>
                <c:pt idx="266">
                  <c:v>5542.4824798128302</c:v>
                </c:pt>
                <c:pt idx="267">
                  <c:v>5542.4824798128302</c:v>
                </c:pt>
                <c:pt idx="268">
                  <c:v>5542.4824798128302</c:v>
                </c:pt>
                <c:pt idx="269">
                  <c:v>5542.4824798128302</c:v>
                </c:pt>
                <c:pt idx="270">
                  <c:v>5542.4824798128302</c:v>
                </c:pt>
                <c:pt idx="271">
                  <c:v>5542.4824798128302</c:v>
                </c:pt>
                <c:pt idx="272">
                  <c:v>5542.4824798128302</c:v>
                </c:pt>
                <c:pt idx="273">
                  <c:v>5542.4824798128302</c:v>
                </c:pt>
                <c:pt idx="274">
                  <c:v>5545.8497536157302</c:v>
                </c:pt>
                <c:pt idx="275">
                  <c:v>5545.8497536157302</c:v>
                </c:pt>
                <c:pt idx="276">
                  <c:v>5545.8497536157302</c:v>
                </c:pt>
                <c:pt idx="277">
                  <c:v>5545.8497536157302</c:v>
                </c:pt>
                <c:pt idx="278">
                  <c:v>5545.8497536157302</c:v>
                </c:pt>
                <c:pt idx="279">
                  <c:v>5545.8497536157302</c:v>
                </c:pt>
                <c:pt idx="280">
                  <c:v>5545.8497536157302</c:v>
                </c:pt>
                <c:pt idx="281">
                  <c:v>5545.8497536157302</c:v>
                </c:pt>
                <c:pt idx="282">
                  <c:v>5545.8497536157302</c:v>
                </c:pt>
                <c:pt idx="283">
                  <c:v>5545.8497536157302</c:v>
                </c:pt>
                <c:pt idx="284">
                  <c:v>5545.8497536157302</c:v>
                </c:pt>
                <c:pt idx="285">
                  <c:v>5545.8497536157302</c:v>
                </c:pt>
                <c:pt idx="286">
                  <c:v>5545.8497536157302</c:v>
                </c:pt>
                <c:pt idx="287">
                  <c:v>5545.8497536157302</c:v>
                </c:pt>
                <c:pt idx="288">
                  <c:v>5545.8497536157302</c:v>
                </c:pt>
                <c:pt idx="289">
                  <c:v>5545.8497536157302</c:v>
                </c:pt>
                <c:pt idx="290">
                  <c:v>5545.8497536157302</c:v>
                </c:pt>
                <c:pt idx="291">
                  <c:v>5545.8497536157302</c:v>
                </c:pt>
                <c:pt idx="292">
                  <c:v>5545.8497536157302</c:v>
                </c:pt>
                <c:pt idx="293">
                  <c:v>5545.8497536157302</c:v>
                </c:pt>
                <c:pt idx="294">
                  <c:v>5545.8497536157302</c:v>
                </c:pt>
                <c:pt idx="295">
                  <c:v>5545.8497536157302</c:v>
                </c:pt>
                <c:pt idx="296">
                  <c:v>5545.8497536157302</c:v>
                </c:pt>
                <c:pt idx="297">
                  <c:v>5545.8497536157302</c:v>
                </c:pt>
                <c:pt idx="298">
                  <c:v>5545.8497536157302</c:v>
                </c:pt>
                <c:pt idx="299">
                  <c:v>5545.8497536157302</c:v>
                </c:pt>
                <c:pt idx="300">
                  <c:v>5545.8497536157302</c:v>
                </c:pt>
                <c:pt idx="301">
                  <c:v>5545.8497536157302</c:v>
                </c:pt>
                <c:pt idx="302">
                  <c:v>5545.8497536157302</c:v>
                </c:pt>
                <c:pt idx="303">
                  <c:v>5545.8497536157302</c:v>
                </c:pt>
                <c:pt idx="304">
                  <c:v>5545.8497536157302</c:v>
                </c:pt>
                <c:pt idx="305">
                  <c:v>5545.8497536157302</c:v>
                </c:pt>
                <c:pt idx="306">
                  <c:v>5545.8497536157302</c:v>
                </c:pt>
                <c:pt idx="307">
                  <c:v>5545.8497536157302</c:v>
                </c:pt>
                <c:pt idx="308">
                  <c:v>5545.8497536157302</c:v>
                </c:pt>
                <c:pt idx="309">
                  <c:v>5567.87792331118</c:v>
                </c:pt>
                <c:pt idx="310">
                  <c:v>5567.87792331118</c:v>
                </c:pt>
                <c:pt idx="311">
                  <c:v>5567.87792331118</c:v>
                </c:pt>
                <c:pt idx="312">
                  <c:v>5567.87792331118</c:v>
                </c:pt>
                <c:pt idx="313">
                  <c:v>5567.87792331118</c:v>
                </c:pt>
                <c:pt idx="314">
                  <c:v>5567.87792331118</c:v>
                </c:pt>
                <c:pt idx="315">
                  <c:v>5571.7267525221596</c:v>
                </c:pt>
                <c:pt idx="316">
                  <c:v>5571.7267525221596</c:v>
                </c:pt>
                <c:pt idx="317">
                  <c:v>5571.7267525221596</c:v>
                </c:pt>
                <c:pt idx="318">
                  <c:v>5571.7267525221596</c:v>
                </c:pt>
                <c:pt idx="319">
                  <c:v>5574.9965086846096</c:v>
                </c:pt>
                <c:pt idx="320">
                  <c:v>5574.9965086846096</c:v>
                </c:pt>
                <c:pt idx="321">
                  <c:v>5574.9965086846096</c:v>
                </c:pt>
                <c:pt idx="322">
                  <c:v>5574.9965086846096</c:v>
                </c:pt>
                <c:pt idx="323">
                  <c:v>5574.9965086846096</c:v>
                </c:pt>
                <c:pt idx="324">
                  <c:v>5574.9965086846096</c:v>
                </c:pt>
                <c:pt idx="325">
                  <c:v>5574.9965086846096</c:v>
                </c:pt>
                <c:pt idx="326">
                  <c:v>5574.9965086846096</c:v>
                </c:pt>
                <c:pt idx="327">
                  <c:v>5574.9965086846096</c:v>
                </c:pt>
                <c:pt idx="328">
                  <c:v>5574.9965086846096</c:v>
                </c:pt>
                <c:pt idx="329">
                  <c:v>5574.9965086846096</c:v>
                </c:pt>
                <c:pt idx="330">
                  <c:v>5574.9965086846096</c:v>
                </c:pt>
                <c:pt idx="331">
                  <c:v>5574.9965086846096</c:v>
                </c:pt>
                <c:pt idx="332">
                  <c:v>5574.9965086846096</c:v>
                </c:pt>
                <c:pt idx="333">
                  <c:v>5574.9965086846096</c:v>
                </c:pt>
                <c:pt idx="334">
                  <c:v>5574.9965086846096</c:v>
                </c:pt>
                <c:pt idx="335">
                  <c:v>5574.9965086846096</c:v>
                </c:pt>
                <c:pt idx="336">
                  <c:v>5574.9965086846096</c:v>
                </c:pt>
                <c:pt idx="337">
                  <c:v>5574.9965086846096</c:v>
                </c:pt>
                <c:pt idx="338">
                  <c:v>5574.9965086846096</c:v>
                </c:pt>
                <c:pt idx="339">
                  <c:v>5597.1691089305596</c:v>
                </c:pt>
                <c:pt idx="340">
                  <c:v>5597.1691089305596</c:v>
                </c:pt>
                <c:pt idx="341">
                  <c:v>5713.4466856889103</c:v>
                </c:pt>
                <c:pt idx="342">
                  <c:v>5768.6352090218397</c:v>
                </c:pt>
                <c:pt idx="343">
                  <c:v>5768.6352090218397</c:v>
                </c:pt>
                <c:pt idx="344">
                  <c:v>5768.6352090218397</c:v>
                </c:pt>
                <c:pt idx="345">
                  <c:v>5769.5237748992704</c:v>
                </c:pt>
                <c:pt idx="346">
                  <c:v>5769.5237748992704</c:v>
                </c:pt>
                <c:pt idx="347">
                  <c:v>5837.44669135203</c:v>
                </c:pt>
                <c:pt idx="348">
                  <c:v>5837.44669135203</c:v>
                </c:pt>
                <c:pt idx="349">
                  <c:v>5837.44669135203</c:v>
                </c:pt>
                <c:pt idx="350">
                  <c:v>5840.1848193477299</c:v>
                </c:pt>
                <c:pt idx="351">
                  <c:v>5850.0066116542403</c:v>
                </c:pt>
                <c:pt idx="352">
                  <c:v>5854.0734990225901</c:v>
                </c:pt>
                <c:pt idx="353">
                  <c:v>5854.0734990225901</c:v>
                </c:pt>
                <c:pt idx="354">
                  <c:v>6039.7994190276904</c:v>
                </c:pt>
                <c:pt idx="355">
                  <c:v>6039.7994190276904</c:v>
                </c:pt>
                <c:pt idx="356">
                  <c:v>6039.7994190276904</c:v>
                </c:pt>
                <c:pt idx="357">
                  <c:v>6039.7994190276904</c:v>
                </c:pt>
                <c:pt idx="358">
                  <c:v>6039.7994190276904</c:v>
                </c:pt>
                <c:pt idx="359">
                  <c:v>6039.7994190276904</c:v>
                </c:pt>
                <c:pt idx="360">
                  <c:v>6039.7994190276904</c:v>
                </c:pt>
                <c:pt idx="361">
                  <c:v>6157.0375696741003</c:v>
                </c:pt>
                <c:pt idx="362">
                  <c:v>6157.1168652122997</c:v>
                </c:pt>
                <c:pt idx="363">
                  <c:v>6196.3713060244299</c:v>
                </c:pt>
                <c:pt idx="364">
                  <c:v>6196.3713060244299</c:v>
                </c:pt>
                <c:pt idx="365">
                  <c:v>6196.3713060244299</c:v>
                </c:pt>
                <c:pt idx="366">
                  <c:v>6300.4927256250403</c:v>
                </c:pt>
                <c:pt idx="367">
                  <c:v>6300.4927256250403</c:v>
                </c:pt>
                <c:pt idx="368">
                  <c:v>6300.4927256250403</c:v>
                </c:pt>
                <c:pt idx="369">
                  <c:v>6350.8571169532897</c:v>
                </c:pt>
                <c:pt idx="370">
                  <c:v>6350.8571169532897</c:v>
                </c:pt>
                <c:pt idx="371">
                  <c:v>6350.8571169532897</c:v>
                </c:pt>
                <c:pt idx="372">
                  <c:v>6384.3709853542596</c:v>
                </c:pt>
                <c:pt idx="373">
                  <c:v>6384.3709853542596</c:v>
                </c:pt>
                <c:pt idx="374">
                  <c:v>6384.3709853542596</c:v>
                </c:pt>
                <c:pt idx="375">
                  <c:v>6384.3709853542596</c:v>
                </c:pt>
                <c:pt idx="376">
                  <c:v>6384.3709853542596</c:v>
                </c:pt>
                <c:pt idx="377">
                  <c:v>6384.3709853542596</c:v>
                </c:pt>
                <c:pt idx="378">
                  <c:v>6416.32461955697</c:v>
                </c:pt>
                <c:pt idx="379">
                  <c:v>6416.32461955697</c:v>
                </c:pt>
                <c:pt idx="380">
                  <c:v>6416.32461955697</c:v>
                </c:pt>
                <c:pt idx="381">
                  <c:v>6445.2245588880996</c:v>
                </c:pt>
                <c:pt idx="382">
                  <c:v>6445.2245588880996</c:v>
                </c:pt>
                <c:pt idx="383">
                  <c:v>6484.8852526746396</c:v>
                </c:pt>
                <c:pt idx="384">
                  <c:v>6484.8852526746396</c:v>
                </c:pt>
                <c:pt idx="385">
                  <c:v>6488.3160344731496</c:v>
                </c:pt>
                <c:pt idx="386">
                  <c:v>6488.3160344731496</c:v>
                </c:pt>
                <c:pt idx="387">
                  <c:v>6726.3825295469596</c:v>
                </c:pt>
                <c:pt idx="388">
                  <c:v>6726.3825295469596</c:v>
                </c:pt>
                <c:pt idx="389">
                  <c:v>6726.3825295469596</c:v>
                </c:pt>
                <c:pt idx="390">
                  <c:v>6726.3825295469596</c:v>
                </c:pt>
                <c:pt idx="391">
                  <c:v>6726.3825295469596</c:v>
                </c:pt>
                <c:pt idx="392">
                  <c:v>6738.8281464093197</c:v>
                </c:pt>
                <c:pt idx="393">
                  <c:v>6768.3374652681296</c:v>
                </c:pt>
                <c:pt idx="394">
                  <c:v>6797.7287705546696</c:v>
                </c:pt>
                <c:pt idx="395">
                  <c:v>6797.7287705546696</c:v>
                </c:pt>
                <c:pt idx="396">
                  <c:v>6797.7287705546696</c:v>
                </c:pt>
                <c:pt idx="397">
                  <c:v>6797.7287705546696</c:v>
                </c:pt>
                <c:pt idx="398">
                  <c:v>6871.8747828748601</c:v>
                </c:pt>
                <c:pt idx="399">
                  <c:v>6871.8747828748601</c:v>
                </c:pt>
                <c:pt idx="400">
                  <c:v>6873.3931802802499</c:v>
                </c:pt>
                <c:pt idx="401">
                  <c:v>6873.3931802802499</c:v>
                </c:pt>
                <c:pt idx="402">
                  <c:v>6873.3931802802499</c:v>
                </c:pt>
                <c:pt idx="403">
                  <c:v>6873.3931802802499</c:v>
                </c:pt>
                <c:pt idx="404">
                  <c:v>6873.3931802802499</c:v>
                </c:pt>
                <c:pt idx="405">
                  <c:v>6973.1491776407101</c:v>
                </c:pt>
                <c:pt idx="406">
                  <c:v>6973.1491776407101</c:v>
                </c:pt>
                <c:pt idx="407">
                  <c:v>6999.2894960717704</c:v>
                </c:pt>
                <c:pt idx="408">
                  <c:v>6999.2894960717704</c:v>
                </c:pt>
                <c:pt idx="409">
                  <c:v>6999.2894960717704</c:v>
                </c:pt>
                <c:pt idx="410">
                  <c:v>7116.8922331129997</c:v>
                </c:pt>
                <c:pt idx="411">
                  <c:v>7116.8922331129997</c:v>
                </c:pt>
                <c:pt idx="412">
                  <c:v>7116.8922331129997</c:v>
                </c:pt>
                <c:pt idx="413">
                  <c:v>7141.5040132009399</c:v>
                </c:pt>
                <c:pt idx="414">
                  <c:v>7201.86745989467</c:v>
                </c:pt>
                <c:pt idx="415">
                  <c:v>7201.86745989467</c:v>
                </c:pt>
                <c:pt idx="416">
                  <c:v>7221.1214353048399</c:v>
                </c:pt>
                <c:pt idx="417">
                  <c:v>7221.1214353048399</c:v>
                </c:pt>
                <c:pt idx="418">
                  <c:v>7221.1214353048399</c:v>
                </c:pt>
                <c:pt idx="419">
                  <c:v>7221.1214353048399</c:v>
                </c:pt>
                <c:pt idx="420">
                  <c:v>7221.1214353048399</c:v>
                </c:pt>
                <c:pt idx="421">
                  <c:v>7221.1214353048399</c:v>
                </c:pt>
                <c:pt idx="422">
                  <c:v>7481.1541867360802</c:v>
                </c:pt>
                <c:pt idx="423">
                  <c:v>7481.1541867360802</c:v>
                </c:pt>
                <c:pt idx="424">
                  <c:v>7504.8693441400901</c:v>
                </c:pt>
                <c:pt idx="425">
                  <c:v>7504.8693441400901</c:v>
                </c:pt>
                <c:pt idx="426">
                  <c:v>7504.8693441400901</c:v>
                </c:pt>
                <c:pt idx="427">
                  <c:v>7541.40220454891</c:v>
                </c:pt>
                <c:pt idx="428">
                  <c:v>7541.40220454891</c:v>
                </c:pt>
                <c:pt idx="429">
                  <c:v>7635.7836733342601</c:v>
                </c:pt>
                <c:pt idx="430">
                  <c:v>7635.7836733342601</c:v>
                </c:pt>
                <c:pt idx="431">
                  <c:v>7635.7836733342601</c:v>
                </c:pt>
                <c:pt idx="432">
                  <c:v>7635.7836733342601</c:v>
                </c:pt>
                <c:pt idx="433">
                  <c:v>7635.7836733342601</c:v>
                </c:pt>
                <c:pt idx="434">
                  <c:v>7635.7836733342601</c:v>
                </c:pt>
                <c:pt idx="435">
                  <c:v>7635.7836733342601</c:v>
                </c:pt>
                <c:pt idx="436">
                  <c:v>7635.7836733342601</c:v>
                </c:pt>
                <c:pt idx="437">
                  <c:v>7635.7836733342601</c:v>
                </c:pt>
                <c:pt idx="438">
                  <c:v>7635.7836733342601</c:v>
                </c:pt>
                <c:pt idx="439">
                  <c:v>7635.7836733342601</c:v>
                </c:pt>
                <c:pt idx="440">
                  <c:v>7635.7836733342601</c:v>
                </c:pt>
                <c:pt idx="441">
                  <c:v>7635.7836733342601</c:v>
                </c:pt>
                <c:pt idx="442">
                  <c:v>7635.7836733342601</c:v>
                </c:pt>
                <c:pt idx="443">
                  <c:v>7635.7836733342601</c:v>
                </c:pt>
                <c:pt idx="444">
                  <c:v>7635.7836733342601</c:v>
                </c:pt>
                <c:pt idx="445">
                  <c:v>7635.7836733342601</c:v>
                </c:pt>
                <c:pt idx="446">
                  <c:v>7668.7283048312202</c:v>
                </c:pt>
                <c:pt idx="447">
                  <c:v>7668.7283048312202</c:v>
                </c:pt>
                <c:pt idx="448">
                  <c:v>7668.7283048312202</c:v>
                </c:pt>
                <c:pt idx="449">
                  <c:v>7668.7283048312202</c:v>
                </c:pt>
                <c:pt idx="450">
                  <c:v>7668.7283048312202</c:v>
                </c:pt>
                <c:pt idx="451">
                  <c:v>7689.7819160996796</c:v>
                </c:pt>
                <c:pt idx="452">
                  <c:v>7710.7113625468201</c:v>
                </c:pt>
                <c:pt idx="453">
                  <c:v>7710.7113625468201</c:v>
                </c:pt>
                <c:pt idx="454">
                  <c:v>7710.7113625468201</c:v>
                </c:pt>
                <c:pt idx="455">
                  <c:v>7710.7113625468201</c:v>
                </c:pt>
                <c:pt idx="456">
                  <c:v>7710.7113625468201</c:v>
                </c:pt>
                <c:pt idx="457">
                  <c:v>7710.7113625468201</c:v>
                </c:pt>
                <c:pt idx="458">
                  <c:v>7750.6674948339996</c:v>
                </c:pt>
                <c:pt idx="459">
                  <c:v>7750.6674948339996</c:v>
                </c:pt>
                <c:pt idx="460">
                  <c:v>7750.6674948339996</c:v>
                </c:pt>
                <c:pt idx="461">
                  <c:v>7750.6674948339996</c:v>
                </c:pt>
                <c:pt idx="462">
                  <c:v>7771.6770467799097</c:v>
                </c:pt>
                <c:pt idx="463">
                  <c:v>7771.6770467799097</c:v>
                </c:pt>
                <c:pt idx="464">
                  <c:v>7771.6770467799097</c:v>
                </c:pt>
                <c:pt idx="465">
                  <c:v>7771.6770467799097</c:v>
                </c:pt>
                <c:pt idx="466">
                  <c:v>7803.2375897045604</c:v>
                </c:pt>
                <c:pt idx="467">
                  <c:v>7803.2375897045604</c:v>
                </c:pt>
                <c:pt idx="468">
                  <c:v>7803.2375897045604</c:v>
                </c:pt>
                <c:pt idx="469">
                  <c:v>7803.2375897045604</c:v>
                </c:pt>
                <c:pt idx="470">
                  <c:v>7803.2375897045604</c:v>
                </c:pt>
                <c:pt idx="471">
                  <c:v>8032.1320063949697</c:v>
                </c:pt>
                <c:pt idx="472">
                  <c:v>8032.1320063949697</c:v>
                </c:pt>
                <c:pt idx="473">
                  <c:v>8035.7891702010202</c:v>
                </c:pt>
                <c:pt idx="474">
                  <c:v>8035.7891702010202</c:v>
                </c:pt>
                <c:pt idx="475">
                  <c:v>8035.7891702010202</c:v>
                </c:pt>
                <c:pt idx="476">
                  <c:v>8035.7891702010202</c:v>
                </c:pt>
                <c:pt idx="477">
                  <c:v>8035.7891702010202</c:v>
                </c:pt>
                <c:pt idx="478">
                  <c:v>8162.4295508024097</c:v>
                </c:pt>
                <c:pt idx="479">
                  <c:v>8174.17568896184</c:v>
                </c:pt>
                <c:pt idx="480">
                  <c:v>8174.17568896184</c:v>
                </c:pt>
                <c:pt idx="481">
                  <c:v>8174.17568896184</c:v>
                </c:pt>
                <c:pt idx="482">
                  <c:v>8174.17568896184</c:v>
                </c:pt>
                <c:pt idx="483">
                  <c:v>8174.17568896184</c:v>
                </c:pt>
                <c:pt idx="484">
                  <c:v>8252.1829307723692</c:v>
                </c:pt>
                <c:pt idx="485">
                  <c:v>8257.9145644429991</c:v>
                </c:pt>
                <c:pt idx="486">
                  <c:v>8257.9145644429991</c:v>
                </c:pt>
                <c:pt idx="487">
                  <c:v>8311.32786400023</c:v>
                </c:pt>
                <c:pt idx="488">
                  <c:v>8312.9779655480907</c:v>
                </c:pt>
                <c:pt idx="489">
                  <c:v>8312.9779655480907</c:v>
                </c:pt>
                <c:pt idx="490">
                  <c:v>8312.9779655480907</c:v>
                </c:pt>
                <c:pt idx="491">
                  <c:v>8312.9779655480907</c:v>
                </c:pt>
                <c:pt idx="492">
                  <c:v>8312.9779655480907</c:v>
                </c:pt>
                <c:pt idx="493">
                  <c:v>8312.9779655480907</c:v>
                </c:pt>
                <c:pt idx="494">
                  <c:v>8404.4139770206693</c:v>
                </c:pt>
                <c:pt idx="495">
                  <c:v>8404.4139770206693</c:v>
                </c:pt>
                <c:pt idx="496">
                  <c:v>8404.4139770206693</c:v>
                </c:pt>
                <c:pt idx="497">
                  <c:v>8404.4139770206693</c:v>
                </c:pt>
                <c:pt idx="498">
                  <c:v>8404.4139770206693</c:v>
                </c:pt>
                <c:pt idx="499">
                  <c:v>8404.4139770206693</c:v>
                </c:pt>
                <c:pt idx="500">
                  <c:v>8404.4139770206693</c:v>
                </c:pt>
                <c:pt idx="501">
                  <c:v>8442.1806627036494</c:v>
                </c:pt>
                <c:pt idx="502">
                  <c:v>8442.1806627036494</c:v>
                </c:pt>
                <c:pt idx="503">
                  <c:v>8442.1806627036494</c:v>
                </c:pt>
                <c:pt idx="504">
                  <c:v>8442.1806627036494</c:v>
                </c:pt>
                <c:pt idx="505">
                  <c:v>8442.1806627036494</c:v>
                </c:pt>
                <c:pt idx="506">
                  <c:v>8472.3656093550599</c:v>
                </c:pt>
                <c:pt idx="507">
                  <c:v>8472.3656093550599</c:v>
                </c:pt>
                <c:pt idx="508">
                  <c:v>8509.0795070654403</c:v>
                </c:pt>
                <c:pt idx="509">
                  <c:v>8509.0795070654403</c:v>
                </c:pt>
                <c:pt idx="510">
                  <c:v>8509.0795070654403</c:v>
                </c:pt>
                <c:pt idx="511">
                  <c:v>8625.6502049479404</c:v>
                </c:pt>
                <c:pt idx="512">
                  <c:v>8625.6502049479404</c:v>
                </c:pt>
                <c:pt idx="513">
                  <c:v>8625.6502049479404</c:v>
                </c:pt>
                <c:pt idx="514">
                  <c:v>8625.6502049479404</c:v>
                </c:pt>
                <c:pt idx="515">
                  <c:v>8625.6502049479404</c:v>
                </c:pt>
                <c:pt idx="516">
                  <c:v>8625.6502049479404</c:v>
                </c:pt>
                <c:pt idx="517">
                  <c:v>8664.7209414804292</c:v>
                </c:pt>
                <c:pt idx="518">
                  <c:v>8689.2725681612301</c:v>
                </c:pt>
                <c:pt idx="519">
                  <c:v>8725.1047845908597</c:v>
                </c:pt>
                <c:pt idx="520">
                  <c:v>8726.4565543005701</c:v>
                </c:pt>
                <c:pt idx="521">
                  <c:v>8726.4565543005701</c:v>
                </c:pt>
                <c:pt idx="522">
                  <c:v>8769.4684895684295</c:v>
                </c:pt>
                <c:pt idx="523">
                  <c:v>8769.4684895684295</c:v>
                </c:pt>
                <c:pt idx="524">
                  <c:v>8769.4684895684295</c:v>
                </c:pt>
                <c:pt idx="525">
                  <c:v>8807.4836980413802</c:v>
                </c:pt>
                <c:pt idx="526">
                  <c:v>8807.4836980413802</c:v>
                </c:pt>
                <c:pt idx="527">
                  <c:v>8807.4836980413802</c:v>
                </c:pt>
                <c:pt idx="528">
                  <c:v>8871.1591280831708</c:v>
                </c:pt>
                <c:pt idx="529">
                  <c:v>8871.1591280831708</c:v>
                </c:pt>
                <c:pt idx="530">
                  <c:v>8886.3506449376091</c:v>
                </c:pt>
                <c:pt idx="531">
                  <c:v>8913.8320654714498</c:v>
                </c:pt>
                <c:pt idx="532">
                  <c:v>8913.8320654714498</c:v>
                </c:pt>
                <c:pt idx="533">
                  <c:v>8943.3677638890895</c:v>
                </c:pt>
                <c:pt idx="534">
                  <c:v>9222.8707040238005</c:v>
                </c:pt>
                <c:pt idx="535">
                  <c:v>9222.8707040238005</c:v>
                </c:pt>
                <c:pt idx="536">
                  <c:v>9222.8707040238005</c:v>
                </c:pt>
                <c:pt idx="537">
                  <c:v>9233.3941360569897</c:v>
                </c:pt>
                <c:pt idx="538">
                  <c:v>9233.3941360569897</c:v>
                </c:pt>
                <c:pt idx="539">
                  <c:v>9233.3941360569897</c:v>
                </c:pt>
                <c:pt idx="540">
                  <c:v>9233.3941360569897</c:v>
                </c:pt>
                <c:pt idx="541">
                  <c:v>9233.3941360569897</c:v>
                </c:pt>
                <c:pt idx="542">
                  <c:v>9251.77573885538</c:v>
                </c:pt>
                <c:pt idx="543">
                  <c:v>9251.77573885538</c:v>
                </c:pt>
                <c:pt idx="544">
                  <c:v>9251.77573885538</c:v>
                </c:pt>
                <c:pt idx="545">
                  <c:v>9251.77573885538</c:v>
                </c:pt>
                <c:pt idx="546">
                  <c:v>9251.77573885538</c:v>
                </c:pt>
                <c:pt idx="547">
                  <c:v>9262.5125850725799</c:v>
                </c:pt>
                <c:pt idx="548">
                  <c:v>9262.5125850725799</c:v>
                </c:pt>
                <c:pt idx="549">
                  <c:v>9262.5125850725799</c:v>
                </c:pt>
                <c:pt idx="550">
                  <c:v>9506.4730055678301</c:v>
                </c:pt>
                <c:pt idx="551">
                  <c:v>9506.4730055678301</c:v>
                </c:pt>
                <c:pt idx="552">
                  <c:v>9506.4730055678301</c:v>
                </c:pt>
                <c:pt idx="553">
                  <c:v>9506.4730055678301</c:v>
                </c:pt>
                <c:pt idx="554">
                  <c:v>9506.4730055678301</c:v>
                </c:pt>
                <c:pt idx="555">
                  <c:v>9506.4730055678301</c:v>
                </c:pt>
                <c:pt idx="556">
                  <c:v>9506.4730055678301</c:v>
                </c:pt>
                <c:pt idx="557">
                  <c:v>9506.4730055678301</c:v>
                </c:pt>
                <c:pt idx="558">
                  <c:v>9509.8039272195601</c:v>
                </c:pt>
                <c:pt idx="559">
                  <c:v>9509.8039272195601</c:v>
                </c:pt>
                <c:pt idx="560">
                  <c:v>9509.8039272195601</c:v>
                </c:pt>
                <c:pt idx="561">
                  <c:v>9509.8039272195601</c:v>
                </c:pt>
                <c:pt idx="562">
                  <c:v>9581.2042741836703</c:v>
                </c:pt>
                <c:pt idx="563">
                  <c:v>9581.2042741836703</c:v>
                </c:pt>
                <c:pt idx="564">
                  <c:v>9581.2042741836703</c:v>
                </c:pt>
                <c:pt idx="565">
                  <c:v>9581.2042741836703</c:v>
                </c:pt>
                <c:pt idx="566">
                  <c:v>9581.2042741836703</c:v>
                </c:pt>
                <c:pt idx="567">
                  <c:v>9581.2042741836703</c:v>
                </c:pt>
                <c:pt idx="568">
                  <c:v>9588.7105797678396</c:v>
                </c:pt>
                <c:pt idx="569">
                  <c:v>9588.7105797678396</c:v>
                </c:pt>
                <c:pt idx="570">
                  <c:v>9588.7105797678396</c:v>
                </c:pt>
                <c:pt idx="571">
                  <c:v>9588.7105797678396</c:v>
                </c:pt>
                <c:pt idx="572">
                  <c:v>9588.7105797678396</c:v>
                </c:pt>
                <c:pt idx="573">
                  <c:v>9588.7105797678396</c:v>
                </c:pt>
                <c:pt idx="574">
                  <c:v>9588.7105797678396</c:v>
                </c:pt>
                <c:pt idx="575">
                  <c:v>9588.7105797678396</c:v>
                </c:pt>
                <c:pt idx="576">
                  <c:v>9602.2297130777806</c:v>
                </c:pt>
                <c:pt idx="577">
                  <c:v>9602.2297130777806</c:v>
                </c:pt>
                <c:pt idx="578">
                  <c:v>9605.2532876032092</c:v>
                </c:pt>
                <c:pt idx="579">
                  <c:v>9605.2532876032092</c:v>
                </c:pt>
                <c:pt idx="580">
                  <c:v>9605.2532876032092</c:v>
                </c:pt>
                <c:pt idx="581">
                  <c:v>9608.5520586401708</c:v>
                </c:pt>
                <c:pt idx="582">
                  <c:v>9608.5520586401708</c:v>
                </c:pt>
                <c:pt idx="583">
                  <c:v>9608.5520586401708</c:v>
                </c:pt>
                <c:pt idx="584">
                  <c:v>9608.5520586401708</c:v>
                </c:pt>
                <c:pt idx="585">
                  <c:v>9608.5520586401708</c:v>
                </c:pt>
                <c:pt idx="586">
                  <c:v>9608.5520586401708</c:v>
                </c:pt>
                <c:pt idx="587">
                  <c:v>9608.5520586401708</c:v>
                </c:pt>
                <c:pt idx="588">
                  <c:v>9608.5520586401708</c:v>
                </c:pt>
                <c:pt idx="589">
                  <c:v>9622.9471617076506</c:v>
                </c:pt>
                <c:pt idx="590">
                  <c:v>9622.9471617076506</c:v>
                </c:pt>
                <c:pt idx="591">
                  <c:v>9622.9471617076506</c:v>
                </c:pt>
                <c:pt idx="592">
                  <c:v>9641.5903358112591</c:v>
                </c:pt>
                <c:pt idx="593">
                  <c:v>9641.5903358112591</c:v>
                </c:pt>
                <c:pt idx="594">
                  <c:v>9644.8113953068296</c:v>
                </c:pt>
                <c:pt idx="595">
                  <c:v>9644.8113953068296</c:v>
                </c:pt>
                <c:pt idx="596">
                  <c:v>9644.8113953068296</c:v>
                </c:pt>
                <c:pt idx="597">
                  <c:v>9644.8113953068296</c:v>
                </c:pt>
                <c:pt idx="598">
                  <c:v>9644.8113953068296</c:v>
                </c:pt>
                <c:pt idx="599">
                  <c:v>10064.167884021501</c:v>
                </c:pt>
                <c:pt idx="600">
                  <c:v>10069.693632168401</c:v>
                </c:pt>
                <c:pt idx="601">
                  <c:v>10069.693632168401</c:v>
                </c:pt>
                <c:pt idx="602">
                  <c:v>10605.761326827</c:v>
                </c:pt>
                <c:pt idx="603">
                  <c:v>10605.761326827</c:v>
                </c:pt>
                <c:pt idx="604">
                  <c:v>10605.761326827</c:v>
                </c:pt>
                <c:pt idx="605">
                  <c:v>10605.761326827</c:v>
                </c:pt>
                <c:pt idx="606">
                  <c:v>10605.761326827</c:v>
                </c:pt>
                <c:pt idx="607">
                  <c:v>10605.761326827</c:v>
                </c:pt>
                <c:pt idx="608">
                  <c:v>10605.761326827</c:v>
                </c:pt>
                <c:pt idx="609">
                  <c:v>10617.3673798007</c:v>
                </c:pt>
                <c:pt idx="610">
                  <c:v>10617.3673798007</c:v>
                </c:pt>
                <c:pt idx="611">
                  <c:v>10617.3673798007</c:v>
                </c:pt>
                <c:pt idx="612">
                  <c:v>10617.3673798007</c:v>
                </c:pt>
                <c:pt idx="613">
                  <c:v>10617.3673798007</c:v>
                </c:pt>
                <c:pt idx="614">
                  <c:v>10617.3673798007</c:v>
                </c:pt>
                <c:pt idx="615">
                  <c:v>10736.612907388901</c:v>
                </c:pt>
                <c:pt idx="616">
                  <c:v>10779.2229714766</c:v>
                </c:pt>
                <c:pt idx="617">
                  <c:v>10884.5247808806</c:v>
                </c:pt>
                <c:pt idx="618">
                  <c:v>10884.5247808806</c:v>
                </c:pt>
                <c:pt idx="619">
                  <c:v>10884.5247808806</c:v>
                </c:pt>
                <c:pt idx="620">
                  <c:v>10884.5247808806</c:v>
                </c:pt>
                <c:pt idx="621">
                  <c:v>10884.5247808806</c:v>
                </c:pt>
                <c:pt idx="622">
                  <c:v>10884.5247808806</c:v>
                </c:pt>
                <c:pt idx="623">
                  <c:v>10884.5247808806</c:v>
                </c:pt>
                <c:pt idx="624">
                  <c:v>10884.5247808806</c:v>
                </c:pt>
                <c:pt idx="625">
                  <c:v>10884.5247808806</c:v>
                </c:pt>
                <c:pt idx="626">
                  <c:v>10884.5247808806</c:v>
                </c:pt>
                <c:pt idx="627">
                  <c:v>10884.5247808806</c:v>
                </c:pt>
                <c:pt idx="628">
                  <c:v>10887.357361783401</c:v>
                </c:pt>
                <c:pt idx="629">
                  <c:v>10895.481017095201</c:v>
                </c:pt>
                <c:pt idx="630">
                  <c:v>10895.481017095201</c:v>
                </c:pt>
                <c:pt idx="631">
                  <c:v>10895.481017095201</c:v>
                </c:pt>
                <c:pt idx="632">
                  <c:v>10895.481017095201</c:v>
                </c:pt>
                <c:pt idx="633">
                  <c:v>10895.481017095201</c:v>
                </c:pt>
                <c:pt idx="634">
                  <c:v>10895.481017095201</c:v>
                </c:pt>
                <c:pt idx="635">
                  <c:v>10895.481017095201</c:v>
                </c:pt>
                <c:pt idx="636">
                  <c:v>10895.481017095201</c:v>
                </c:pt>
                <c:pt idx="637">
                  <c:v>10895.481017095201</c:v>
                </c:pt>
                <c:pt idx="638">
                  <c:v>10895.481017095201</c:v>
                </c:pt>
                <c:pt idx="639">
                  <c:v>10895.481017095201</c:v>
                </c:pt>
                <c:pt idx="640">
                  <c:v>10895.481017095201</c:v>
                </c:pt>
                <c:pt idx="641">
                  <c:v>10895.481017095201</c:v>
                </c:pt>
                <c:pt idx="642">
                  <c:v>10895.481017095201</c:v>
                </c:pt>
                <c:pt idx="643">
                  <c:v>10895.481017095201</c:v>
                </c:pt>
                <c:pt idx="644">
                  <c:v>10895.481017095201</c:v>
                </c:pt>
                <c:pt idx="645">
                  <c:v>10895.481017095201</c:v>
                </c:pt>
                <c:pt idx="646">
                  <c:v>10895.481017095201</c:v>
                </c:pt>
                <c:pt idx="647">
                  <c:v>10911.584888405099</c:v>
                </c:pt>
                <c:pt idx="648">
                  <c:v>10974.3877266785</c:v>
                </c:pt>
                <c:pt idx="649">
                  <c:v>10974.3877266785</c:v>
                </c:pt>
                <c:pt idx="650">
                  <c:v>10974.3877266785</c:v>
                </c:pt>
                <c:pt idx="651">
                  <c:v>10974.3877266785</c:v>
                </c:pt>
                <c:pt idx="652">
                  <c:v>11084.318829807</c:v>
                </c:pt>
                <c:pt idx="653">
                  <c:v>11084.318829807</c:v>
                </c:pt>
                <c:pt idx="654">
                  <c:v>11101.212448579499</c:v>
                </c:pt>
                <c:pt idx="655">
                  <c:v>11101.212448579499</c:v>
                </c:pt>
                <c:pt idx="656">
                  <c:v>11101.212448579499</c:v>
                </c:pt>
                <c:pt idx="657">
                  <c:v>11659.256882949499</c:v>
                </c:pt>
                <c:pt idx="658">
                  <c:v>11659.256882949499</c:v>
                </c:pt>
                <c:pt idx="659">
                  <c:v>11674.843983268</c:v>
                </c:pt>
                <c:pt idx="660">
                  <c:v>11721.857573090299</c:v>
                </c:pt>
                <c:pt idx="661">
                  <c:v>11721.857573090299</c:v>
                </c:pt>
                <c:pt idx="662">
                  <c:v>11721.857573090299</c:v>
                </c:pt>
                <c:pt idx="663">
                  <c:v>11721.857573090299</c:v>
                </c:pt>
                <c:pt idx="664">
                  <c:v>11721.857573090299</c:v>
                </c:pt>
                <c:pt idx="665">
                  <c:v>11721.857573090299</c:v>
                </c:pt>
                <c:pt idx="666">
                  <c:v>11721.857573090299</c:v>
                </c:pt>
                <c:pt idx="667">
                  <c:v>11721.857573090299</c:v>
                </c:pt>
                <c:pt idx="668">
                  <c:v>11734.544446054801</c:v>
                </c:pt>
                <c:pt idx="669">
                  <c:v>11734.544446054801</c:v>
                </c:pt>
                <c:pt idx="670">
                  <c:v>11734.544446054801</c:v>
                </c:pt>
                <c:pt idx="671">
                  <c:v>11734.544446054801</c:v>
                </c:pt>
                <c:pt idx="672">
                  <c:v>11734.544446054801</c:v>
                </c:pt>
                <c:pt idx="673">
                  <c:v>11734.544446054801</c:v>
                </c:pt>
                <c:pt idx="674">
                  <c:v>11734.544446054801</c:v>
                </c:pt>
                <c:pt idx="675">
                  <c:v>11734.544446054801</c:v>
                </c:pt>
                <c:pt idx="676">
                  <c:v>11757.4451047233</c:v>
                </c:pt>
                <c:pt idx="677">
                  <c:v>11767.6516752559</c:v>
                </c:pt>
                <c:pt idx="678">
                  <c:v>11767.6516752559</c:v>
                </c:pt>
                <c:pt idx="679">
                  <c:v>11870.2171248594</c:v>
                </c:pt>
                <c:pt idx="680">
                  <c:v>11870.2171248594</c:v>
                </c:pt>
                <c:pt idx="681">
                  <c:v>11870.2171248594</c:v>
                </c:pt>
                <c:pt idx="682">
                  <c:v>11870.2171248594</c:v>
                </c:pt>
                <c:pt idx="683">
                  <c:v>11873.6878218404</c:v>
                </c:pt>
                <c:pt idx="684">
                  <c:v>11873.6878218404</c:v>
                </c:pt>
                <c:pt idx="685">
                  <c:v>11873.6878218404</c:v>
                </c:pt>
                <c:pt idx="686">
                  <c:v>11886.965869609499</c:v>
                </c:pt>
                <c:pt idx="687">
                  <c:v>11886.965869609499</c:v>
                </c:pt>
                <c:pt idx="688">
                  <c:v>11886.965869609499</c:v>
                </c:pt>
                <c:pt idx="689">
                  <c:v>11886.965869609499</c:v>
                </c:pt>
                <c:pt idx="690">
                  <c:v>11890.406742552699</c:v>
                </c:pt>
                <c:pt idx="691">
                  <c:v>11890.406742552699</c:v>
                </c:pt>
                <c:pt idx="692">
                  <c:v>12091.051138377599</c:v>
                </c:pt>
                <c:pt idx="693">
                  <c:v>12091.051138377599</c:v>
                </c:pt>
                <c:pt idx="694">
                  <c:v>12091.051138377599</c:v>
                </c:pt>
                <c:pt idx="695">
                  <c:v>12091.051138377599</c:v>
                </c:pt>
                <c:pt idx="696">
                  <c:v>12091.051138377599</c:v>
                </c:pt>
                <c:pt idx="697">
                  <c:v>12091.051138377599</c:v>
                </c:pt>
                <c:pt idx="698">
                  <c:v>12091.051138377599</c:v>
                </c:pt>
                <c:pt idx="699">
                  <c:v>12091.051138377599</c:v>
                </c:pt>
                <c:pt idx="700">
                  <c:v>12091.051138377599</c:v>
                </c:pt>
                <c:pt idx="701">
                  <c:v>12091.051138377599</c:v>
                </c:pt>
                <c:pt idx="702">
                  <c:v>12091.051138377599</c:v>
                </c:pt>
                <c:pt idx="703">
                  <c:v>12091.051138377599</c:v>
                </c:pt>
                <c:pt idx="704">
                  <c:v>12091.051138377599</c:v>
                </c:pt>
                <c:pt idx="705">
                  <c:v>12091.051138377599</c:v>
                </c:pt>
                <c:pt idx="706">
                  <c:v>12091.051138377599</c:v>
                </c:pt>
                <c:pt idx="707">
                  <c:v>12091.051138377599</c:v>
                </c:pt>
                <c:pt idx="708">
                  <c:v>12091.051138377599</c:v>
                </c:pt>
                <c:pt idx="709">
                  <c:v>12091.051138377599</c:v>
                </c:pt>
                <c:pt idx="710">
                  <c:v>12091.051138377599</c:v>
                </c:pt>
                <c:pt idx="711">
                  <c:v>12091.051138377599</c:v>
                </c:pt>
                <c:pt idx="712">
                  <c:v>12091.051138377599</c:v>
                </c:pt>
                <c:pt idx="713">
                  <c:v>12091.051138377599</c:v>
                </c:pt>
                <c:pt idx="714">
                  <c:v>12091.051138377599</c:v>
                </c:pt>
                <c:pt idx="715">
                  <c:v>12091.051138377599</c:v>
                </c:pt>
                <c:pt idx="716">
                  <c:v>12091.051138377599</c:v>
                </c:pt>
                <c:pt idx="717">
                  <c:v>12091.051138377599</c:v>
                </c:pt>
                <c:pt idx="718">
                  <c:v>12091.051138377599</c:v>
                </c:pt>
                <c:pt idx="719">
                  <c:v>12091.051138377599</c:v>
                </c:pt>
                <c:pt idx="720">
                  <c:v>12091.051138377599</c:v>
                </c:pt>
                <c:pt idx="721">
                  <c:v>12091.051138377599</c:v>
                </c:pt>
                <c:pt idx="722">
                  <c:v>12091.051138377599</c:v>
                </c:pt>
                <c:pt idx="723">
                  <c:v>12091.051138377599</c:v>
                </c:pt>
                <c:pt idx="724">
                  <c:v>12091.051138377599</c:v>
                </c:pt>
                <c:pt idx="725">
                  <c:v>12091.051138377599</c:v>
                </c:pt>
                <c:pt idx="726">
                  <c:v>12091.051138377599</c:v>
                </c:pt>
                <c:pt idx="727">
                  <c:v>12091.051138377599</c:v>
                </c:pt>
                <c:pt idx="728">
                  <c:v>12091.051138377599</c:v>
                </c:pt>
                <c:pt idx="729">
                  <c:v>12091.051138377599</c:v>
                </c:pt>
                <c:pt idx="730">
                  <c:v>12091.051138377599</c:v>
                </c:pt>
                <c:pt idx="731">
                  <c:v>12091.051138377599</c:v>
                </c:pt>
                <c:pt idx="732">
                  <c:v>12091.051138377599</c:v>
                </c:pt>
                <c:pt idx="733">
                  <c:v>12091.051138377599</c:v>
                </c:pt>
                <c:pt idx="734">
                  <c:v>12091.051138377599</c:v>
                </c:pt>
                <c:pt idx="735">
                  <c:v>12091.051138377599</c:v>
                </c:pt>
                <c:pt idx="736">
                  <c:v>12091.051138377599</c:v>
                </c:pt>
                <c:pt idx="737">
                  <c:v>12091.051138377599</c:v>
                </c:pt>
                <c:pt idx="738">
                  <c:v>12091.051138377599</c:v>
                </c:pt>
                <c:pt idx="739">
                  <c:v>12091.051138377599</c:v>
                </c:pt>
                <c:pt idx="740">
                  <c:v>12091.051138377599</c:v>
                </c:pt>
                <c:pt idx="741">
                  <c:v>12091.051138377599</c:v>
                </c:pt>
                <c:pt idx="742">
                  <c:v>12091.051138377599</c:v>
                </c:pt>
                <c:pt idx="743">
                  <c:v>12091.051138377599</c:v>
                </c:pt>
                <c:pt idx="744">
                  <c:v>12091.051138377599</c:v>
                </c:pt>
                <c:pt idx="745">
                  <c:v>12091.051138377599</c:v>
                </c:pt>
                <c:pt idx="746">
                  <c:v>12091.051138377599</c:v>
                </c:pt>
                <c:pt idx="747">
                  <c:v>12091.051138377599</c:v>
                </c:pt>
                <c:pt idx="748">
                  <c:v>12091.051138377599</c:v>
                </c:pt>
                <c:pt idx="749">
                  <c:v>12091.051138377599</c:v>
                </c:pt>
                <c:pt idx="750">
                  <c:v>12091.051138377599</c:v>
                </c:pt>
                <c:pt idx="751">
                  <c:v>12091.051138377599</c:v>
                </c:pt>
                <c:pt idx="752">
                  <c:v>12091.051138377599</c:v>
                </c:pt>
                <c:pt idx="753">
                  <c:v>12091.051138377599</c:v>
                </c:pt>
                <c:pt idx="754">
                  <c:v>12091.051138377599</c:v>
                </c:pt>
                <c:pt idx="755">
                  <c:v>12091.051138377599</c:v>
                </c:pt>
                <c:pt idx="756">
                  <c:v>12091.051138377599</c:v>
                </c:pt>
                <c:pt idx="757">
                  <c:v>12091.051138377599</c:v>
                </c:pt>
                <c:pt idx="758">
                  <c:v>12091.051138377599</c:v>
                </c:pt>
                <c:pt idx="759">
                  <c:v>12091.051138377599</c:v>
                </c:pt>
                <c:pt idx="760">
                  <c:v>12091.051138377599</c:v>
                </c:pt>
                <c:pt idx="761">
                  <c:v>12091.051138377599</c:v>
                </c:pt>
                <c:pt idx="762">
                  <c:v>12091.051138377599</c:v>
                </c:pt>
                <c:pt idx="763">
                  <c:v>12091.051138377599</c:v>
                </c:pt>
                <c:pt idx="764">
                  <c:v>12091.051138377599</c:v>
                </c:pt>
                <c:pt idx="765">
                  <c:v>12091.051138377599</c:v>
                </c:pt>
                <c:pt idx="766">
                  <c:v>12091.051138377599</c:v>
                </c:pt>
                <c:pt idx="767">
                  <c:v>12091.051138377599</c:v>
                </c:pt>
                <c:pt idx="768">
                  <c:v>12091.051138377599</c:v>
                </c:pt>
                <c:pt idx="769">
                  <c:v>12091.051138377599</c:v>
                </c:pt>
                <c:pt idx="770">
                  <c:v>12091.051138377599</c:v>
                </c:pt>
                <c:pt idx="771">
                  <c:v>12091.051138377599</c:v>
                </c:pt>
                <c:pt idx="772">
                  <c:v>12091.051138377599</c:v>
                </c:pt>
                <c:pt idx="773">
                  <c:v>12091.051138377599</c:v>
                </c:pt>
                <c:pt idx="774">
                  <c:v>12091.051138377599</c:v>
                </c:pt>
                <c:pt idx="775">
                  <c:v>12091.051138377599</c:v>
                </c:pt>
                <c:pt idx="776">
                  <c:v>12091.051138377599</c:v>
                </c:pt>
                <c:pt idx="777">
                  <c:v>12091.051138377599</c:v>
                </c:pt>
                <c:pt idx="778">
                  <c:v>12091.051138377599</c:v>
                </c:pt>
                <c:pt idx="779">
                  <c:v>12091.051138377599</c:v>
                </c:pt>
                <c:pt idx="780">
                  <c:v>12091.051138377599</c:v>
                </c:pt>
                <c:pt idx="781">
                  <c:v>12091.051138377599</c:v>
                </c:pt>
                <c:pt idx="782">
                  <c:v>12091.051138377599</c:v>
                </c:pt>
                <c:pt idx="783">
                  <c:v>12091.051138377599</c:v>
                </c:pt>
                <c:pt idx="784">
                  <c:v>12091.051138377599</c:v>
                </c:pt>
                <c:pt idx="785">
                  <c:v>12091.051138377599</c:v>
                </c:pt>
                <c:pt idx="786">
                  <c:v>12091.051138377599</c:v>
                </c:pt>
                <c:pt idx="787">
                  <c:v>12091.051138377599</c:v>
                </c:pt>
                <c:pt idx="788">
                  <c:v>12091.051138377599</c:v>
                </c:pt>
                <c:pt idx="789">
                  <c:v>12106.05738324</c:v>
                </c:pt>
                <c:pt idx="790">
                  <c:v>12106.05738324</c:v>
                </c:pt>
                <c:pt idx="791">
                  <c:v>12106.05738324</c:v>
                </c:pt>
                <c:pt idx="792">
                  <c:v>12106.05738324</c:v>
                </c:pt>
                <c:pt idx="793">
                  <c:v>12106.05738324</c:v>
                </c:pt>
                <c:pt idx="794">
                  <c:v>12106.05738324</c:v>
                </c:pt>
                <c:pt idx="795">
                  <c:v>12106.05738324</c:v>
                </c:pt>
                <c:pt idx="796">
                  <c:v>12106.05738324</c:v>
                </c:pt>
                <c:pt idx="797">
                  <c:v>12106.05738324</c:v>
                </c:pt>
                <c:pt idx="798">
                  <c:v>12106.05738324</c:v>
                </c:pt>
                <c:pt idx="799">
                  <c:v>12106.05738324</c:v>
                </c:pt>
                <c:pt idx="800">
                  <c:v>12106.05738324</c:v>
                </c:pt>
                <c:pt idx="801">
                  <c:v>12106.05738324</c:v>
                </c:pt>
                <c:pt idx="802">
                  <c:v>12106.05738324</c:v>
                </c:pt>
                <c:pt idx="803">
                  <c:v>12106.05738324</c:v>
                </c:pt>
                <c:pt idx="804">
                  <c:v>12106.05738324</c:v>
                </c:pt>
                <c:pt idx="805">
                  <c:v>12106.05738324</c:v>
                </c:pt>
                <c:pt idx="806">
                  <c:v>12106.05738324</c:v>
                </c:pt>
                <c:pt idx="807">
                  <c:v>12106.05738324</c:v>
                </c:pt>
                <c:pt idx="808">
                  <c:v>12106.05738324</c:v>
                </c:pt>
                <c:pt idx="809">
                  <c:v>12106.05738324</c:v>
                </c:pt>
                <c:pt idx="810">
                  <c:v>12106.05738324</c:v>
                </c:pt>
                <c:pt idx="811">
                  <c:v>12106.05738324</c:v>
                </c:pt>
                <c:pt idx="812">
                  <c:v>12106.05738324</c:v>
                </c:pt>
                <c:pt idx="813">
                  <c:v>12106.05738324</c:v>
                </c:pt>
                <c:pt idx="814">
                  <c:v>12106.05738324</c:v>
                </c:pt>
                <c:pt idx="815">
                  <c:v>12106.05738324</c:v>
                </c:pt>
                <c:pt idx="816">
                  <c:v>12106.05738324</c:v>
                </c:pt>
                <c:pt idx="817">
                  <c:v>12106.05738324</c:v>
                </c:pt>
                <c:pt idx="818">
                  <c:v>12106.05738324</c:v>
                </c:pt>
                <c:pt idx="819">
                  <c:v>12106.05738324</c:v>
                </c:pt>
                <c:pt idx="820">
                  <c:v>12106.05738324</c:v>
                </c:pt>
                <c:pt idx="821">
                  <c:v>12106.05738324</c:v>
                </c:pt>
                <c:pt idx="822">
                  <c:v>12106.05738324</c:v>
                </c:pt>
                <c:pt idx="823">
                  <c:v>12106.05738324</c:v>
                </c:pt>
                <c:pt idx="824">
                  <c:v>12106.05738324</c:v>
                </c:pt>
                <c:pt idx="825">
                  <c:v>12106.05738324</c:v>
                </c:pt>
                <c:pt idx="826">
                  <c:v>12106.05738324</c:v>
                </c:pt>
                <c:pt idx="827">
                  <c:v>12106.05738324</c:v>
                </c:pt>
                <c:pt idx="828">
                  <c:v>12106.05738324</c:v>
                </c:pt>
                <c:pt idx="829">
                  <c:v>12106.05738324</c:v>
                </c:pt>
                <c:pt idx="830">
                  <c:v>12106.05738324</c:v>
                </c:pt>
                <c:pt idx="831">
                  <c:v>12106.05738324</c:v>
                </c:pt>
                <c:pt idx="832">
                  <c:v>12106.05738324</c:v>
                </c:pt>
                <c:pt idx="833">
                  <c:v>12106.05738324</c:v>
                </c:pt>
                <c:pt idx="834">
                  <c:v>12106.05738324</c:v>
                </c:pt>
                <c:pt idx="835">
                  <c:v>12106.05738324</c:v>
                </c:pt>
                <c:pt idx="836">
                  <c:v>12106.05738324</c:v>
                </c:pt>
                <c:pt idx="837">
                  <c:v>12106.05738324</c:v>
                </c:pt>
                <c:pt idx="838">
                  <c:v>12106.05738324</c:v>
                </c:pt>
                <c:pt idx="839">
                  <c:v>12106.05738324</c:v>
                </c:pt>
                <c:pt idx="840">
                  <c:v>12106.05738324</c:v>
                </c:pt>
                <c:pt idx="841">
                  <c:v>12106.05738324</c:v>
                </c:pt>
                <c:pt idx="842">
                  <c:v>12106.05738324</c:v>
                </c:pt>
                <c:pt idx="843">
                  <c:v>12106.05738324</c:v>
                </c:pt>
                <c:pt idx="844">
                  <c:v>12106.05738324</c:v>
                </c:pt>
                <c:pt idx="845">
                  <c:v>12106.05738324</c:v>
                </c:pt>
                <c:pt idx="846">
                  <c:v>12106.05738324</c:v>
                </c:pt>
                <c:pt idx="847">
                  <c:v>12106.05738324</c:v>
                </c:pt>
                <c:pt idx="848">
                  <c:v>12106.05738324</c:v>
                </c:pt>
                <c:pt idx="849">
                  <c:v>12106.05738324</c:v>
                </c:pt>
                <c:pt idx="850">
                  <c:v>12106.05738324</c:v>
                </c:pt>
                <c:pt idx="851">
                  <c:v>12106.05738324</c:v>
                </c:pt>
                <c:pt idx="852">
                  <c:v>12106.05738324</c:v>
                </c:pt>
                <c:pt idx="853">
                  <c:v>12106.05738324</c:v>
                </c:pt>
                <c:pt idx="854">
                  <c:v>12106.05738324</c:v>
                </c:pt>
                <c:pt idx="855">
                  <c:v>12106.05738324</c:v>
                </c:pt>
                <c:pt idx="856">
                  <c:v>12106.05738324</c:v>
                </c:pt>
                <c:pt idx="857">
                  <c:v>12106.05738324</c:v>
                </c:pt>
                <c:pt idx="858">
                  <c:v>12106.05738324</c:v>
                </c:pt>
                <c:pt idx="859">
                  <c:v>12106.05738324</c:v>
                </c:pt>
                <c:pt idx="860">
                  <c:v>12106.05738324</c:v>
                </c:pt>
                <c:pt idx="861">
                  <c:v>12106.05738324</c:v>
                </c:pt>
                <c:pt idx="862">
                  <c:v>12106.05738324</c:v>
                </c:pt>
                <c:pt idx="863">
                  <c:v>12106.05738324</c:v>
                </c:pt>
                <c:pt idx="864">
                  <c:v>12106.05738324</c:v>
                </c:pt>
                <c:pt idx="865">
                  <c:v>12106.05738324</c:v>
                </c:pt>
                <c:pt idx="866">
                  <c:v>12106.05738324</c:v>
                </c:pt>
                <c:pt idx="867">
                  <c:v>12106.05738324</c:v>
                </c:pt>
                <c:pt idx="868">
                  <c:v>12106.05738324</c:v>
                </c:pt>
                <c:pt idx="869">
                  <c:v>12106.05738324</c:v>
                </c:pt>
                <c:pt idx="870">
                  <c:v>12106.05738324</c:v>
                </c:pt>
                <c:pt idx="871">
                  <c:v>12106.05738324</c:v>
                </c:pt>
                <c:pt idx="872">
                  <c:v>12106.05738324</c:v>
                </c:pt>
                <c:pt idx="873">
                  <c:v>12106.05738324</c:v>
                </c:pt>
                <c:pt idx="874">
                  <c:v>12106.05738324</c:v>
                </c:pt>
                <c:pt idx="875">
                  <c:v>12106.05738324</c:v>
                </c:pt>
                <c:pt idx="876">
                  <c:v>12106.05738324</c:v>
                </c:pt>
                <c:pt idx="877">
                  <c:v>12106.05738324</c:v>
                </c:pt>
                <c:pt idx="878">
                  <c:v>12106.05738324</c:v>
                </c:pt>
                <c:pt idx="879">
                  <c:v>12106.05738324</c:v>
                </c:pt>
                <c:pt idx="880">
                  <c:v>12106.05738324</c:v>
                </c:pt>
                <c:pt idx="881">
                  <c:v>12106.05738324</c:v>
                </c:pt>
                <c:pt idx="882">
                  <c:v>12106.05738324</c:v>
                </c:pt>
                <c:pt idx="883">
                  <c:v>12106.05738324</c:v>
                </c:pt>
                <c:pt idx="884">
                  <c:v>12106.05738324</c:v>
                </c:pt>
                <c:pt idx="885">
                  <c:v>12106.05738324</c:v>
                </c:pt>
                <c:pt idx="886">
                  <c:v>12538.0906889946</c:v>
                </c:pt>
                <c:pt idx="887">
                  <c:v>12538.0906889946</c:v>
                </c:pt>
                <c:pt idx="888">
                  <c:v>12546.291659174</c:v>
                </c:pt>
                <c:pt idx="889">
                  <c:v>12546.291659174</c:v>
                </c:pt>
                <c:pt idx="890">
                  <c:v>12546.291659174</c:v>
                </c:pt>
                <c:pt idx="891">
                  <c:v>12696.4137777002</c:v>
                </c:pt>
                <c:pt idx="892">
                  <c:v>12696.4137777002</c:v>
                </c:pt>
                <c:pt idx="893">
                  <c:v>12711.2406107024</c:v>
                </c:pt>
                <c:pt idx="894">
                  <c:v>12855.7077138927</c:v>
                </c:pt>
                <c:pt idx="895">
                  <c:v>12855.7077138927</c:v>
                </c:pt>
                <c:pt idx="896">
                  <c:v>12933.339149547301</c:v>
                </c:pt>
                <c:pt idx="897">
                  <c:v>12933.339149547301</c:v>
                </c:pt>
                <c:pt idx="898">
                  <c:v>12933.339149547301</c:v>
                </c:pt>
                <c:pt idx="899">
                  <c:v>12933.339149547301</c:v>
                </c:pt>
                <c:pt idx="900">
                  <c:v>12933.339149547301</c:v>
                </c:pt>
                <c:pt idx="901">
                  <c:v>12933.339149547301</c:v>
                </c:pt>
                <c:pt idx="902">
                  <c:v>12933.339149547301</c:v>
                </c:pt>
                <c:pt idx="903">
                  <c:v>12933.339149547301</c:v>
                </c:pt>
                <c:pt idx="904">
                  <c:v>12933.339149547301</c:v>
                </c:pt>
                <c:pt idx="905">
                  <c:v>12949.571789564699</c:v>
                </c:pt>
                <c:pt idx="906">
                  <c:v>12968.663442721499</c:v>
                </c:pt>
                <c:pt idx="907">
                  <c:v>12968.663442721499</c:v>
                </c:pt>
                <c:pt idx="908">
                  <c:v>12968.663442721499</c:v>
                </c:pt>
                <c:pt idx="909">
                  <c:v>12968.663442721499</c:v>
                </c:pt>
                <c:pt idx="910">
                  <c:v>12984.9108958135</c:v>
                </c:pt>
                <c:pt idx="911">
                  <c:v>12993.654505255499</c:v>
                </c:pt>
                <c:pt idx="912">
                  <c:v>12993.654505255499</c:v>
                </c:pt>
                <c:pt idx="913">
                  <c:v>13596.746517072001</c:v>
                </c:pt>
                <c:pt idx="914">
                  <c:v>13693.960749678799</c:v>
                </c:pt>
                <c:pt idx="915">
                  <c:v>13693.960749678799</c:v>
                </c:pt>
                <c:pt idx="916">
                  <c:v>13693.960749678799</c:v>
                </c:pt>
                <c:pt idx="917">
                  <c:v>13710.910938638401</c:v>
                </c:pt>
                <c:pt idx="918">
                  <c:v>13949.863929184001</c:v>
                </c:pt>
                <c:pt idx="919">
                  <c:v>13964.170361721101</c:v>
                </c:pt>
                <c:pt idx="920">
                  <c:v>14117.314222573899</c:v>
                </c:pt>
                <c:pt idx="921">
                  <c:v>14117.314222573899</c:v>
                </c:pt>
                <c:pt idx="922">
                  <c:v>14225.2524226156</c:v>
                </c:pt>
                <c:pt idx="923">
                  <c:v>14225.2524226156</c:v>
                </c:pt>
                <c:pt idx="924">
                  <c:v>14601.0938551368</c:v>
                </c:pt>
                <c:pt idx="925">
                  <c:v>14601.0938551368</c:v>
                </c:pt>
                <c:pt idx="926">
                  <c:v>14601.0938551368</c:v>
                </c:pt>
                <c:pt idx="927">
                  <c:v>14601.0938551368</c:v>
                </c:pt>
                <c:pt idx="928">
                  <c:v>14632.534699534501</c:v>
                </c:pt>
                <c:pt idx="929">
                  <c:v>15067.5138000524</c:v>
                </c:pt>
                <c:pt idx="930">
                  <c:v>15067.5138000524</c:v>
                </c:pt>
                <c:pt idx="931">
                  <c:v>15067.5138000524</c:v>
                </c:pt>
                <c:pt idx="932">
                  <c:v>15171.799649454</c:v>
                </c:pt>
                <c:pt idx="933">
                  <c:v>15342.9215671322</c:v>
                </c:pt>
                <c:pt idx="934">
                  <c:v>15342.9215671322</c:v>
                </c:pt>
                <c:pt idx="935">
                  <c:v>15342.9215671322</c:v>
                </c:pt>
                <c:pt idx="936">
                  <c:v>15342.9215671322</c:v>
                </c:pt>
                <c:pt idx="937">
                  <c:v>15342.9215671322</c:v>
                </c:pt>
                <c:pt idx="938">
                  <c:v>15342.9215671322</c:v>
                </c:pt>
                <c:pt idx="939">
                  <c:v>15342.9215671322</c:v>
                </c:pt>
                <c:pt idx="940">
                  <c:v>15342.9215671322</c:v>
                </c:pt>
                <c:pt idx="941">
                  <c:v>15342.9215671322</c:v>
                </c:pt>
                <c:pt idx="942">
                  <c:v>15342.9215671322</c:v>
                </c:pt>
                <c:pt idx="943">
                  <c:v>15342.9215671322</c:v>
                </c:pt>
                <c:pt idx="944">
                  <c:v>15342.9215671322</c:v>
                </c:pt>
                <c:pt idx="945">
                  <c:v>15342.9215671322</c:v>
                </c:pt>
                <c:pt idx="946">
                  <c:v>15342.9215671322</c:v>
                </c:pt>
                <c:pt idx="947">
                  <c:v>15342.9215671322</c:v>
                </c:pt>
                <c:pt idx="948">
                  <c:v>15342.9215671322</c:v>
                </c:pt>
                <c:pt idx="949">
                  <c:v>15342.9215671322</c:v>
                </c:pt>
                <c:pt idx="950">
                  <c:v>15342.9215671322</c:v>
                </c:pt>
                <c:pt idx="951">
                  <c:v>15342.9215671322</c:v>
                </c:pt>
                <c:pt idx="952">
                  <c:v>15342.9215671322</c:v>
                </c:pt>
                <c:pt idx="953">
                  <c:v>15342.9215671322</c:v>
                </c:pt>
                <c:pt idx="954">
                  <c:v>15342.9215671322</c:v>
                </c:pt>
                <c:pt idx="955">
                  <c:v>15342.9215671322</c:v>
                </c:pt>
                <c:pt idx="956">
                  <c:v>15342.9215671322</c:v>
                </c:pt>
                <c:pt idx="957">
                  <c:v>15353.627124844401</c:v>
                </c:pt>
                <c:pt idx="958">
                  <c:v>15353.627124844401</c:v>
                </c:pt>
                <c:pt idx="959">
                  <c:v>15353.627124844401</c:v>
                </c:pt>
                <c:pt idx="960">
                  <c:v>15357.7434949537</c:v>
                </c:pt>
                <c:pt idx="961">
                  <c:v>15357.7434949537</c:v>
                </c:pt>
                <c:pt idx="962">
                  <c:v>15357.7434949537</c:v>
                </c:pt>
                <c:pt idx="963">
                  <c:v>15357.7434949537</c:v>
                </c:pt>
                <c:pt idx="964">
                  <c:v>15357.7434949537</c:v>
                </c:pt>
                <c:pt idx="965">
                  <c:v>15357.7434949537</c:v>
                </c:pt>
                <c:pt idx="966">
                  <c:v>15357.7434949537</c:v>
                </c:pt>
                <c:pt idx="967">
                  <c:v>15357.7434949537</c:v>
                </c:pt>
                <c:pt idx="968">
                  <c:v>15357.7434949537</c:v>
                </c:pt>
                <c:pt idx="969">
                  <c:v>15357.7434949537</c:v>
                </c:pt>
                <c:pt idx="970">
                  <c:v>15357.7434949537</c:v>
                </c:pt>
                <c:pt idx="971">
                  <c:v>15357.7434949537</c:v>
                </c:pt>
                <c:pt idx="972">
                  <c:v>15357.7434949537</c:v>
                </c:pt>
                <c:pt idx="973">
                  <c:v>15357.7434949537</c:v>
                </c:pt>
                <c:pt idx="974">
                  <c:v>15357.7434949537</c:v>
                </c:pt>
                <c:pt idx="975">
                  <c:v>15357.7434949537</c:v>
                </c:pt>
                <c:pt idx="976">
                  <c:v>15357.7434949537</c:v>
                </c:pt>
                <c:pt idx="977">
                  <c:v>15357.7434949537</c:v>
                </c:pt>
                <c:pt idx="978">
                  <c:v>15357.7434949537</c:v>
                </c:pt>
                <c:pt idx="979">
                  <c:v>15357.7434949537</c:v>
                </c:pt>
                <c:pt idx="980">
                  <c:v>15357.7434949537</c:v>
                </c:pt>
                <c:pt idx="981">
                  <c:v>15357.7434949537</c:v>
                </c:pt>
                <c:pt idx="982">
                  <c:v>15357.7434949537</c:v>
                </c:pt>
                <c:pt idx="983">
                  <c:v>15357.7434949537</c:v>
                </c:pt>
                <c:pt idx="984">
                  <c:v>15357.7434949537</c:v>
                </c:pt>
                <c:pt idx="985">
                  <c:v>15357.7434949537</c:v>
                </c:pt>
                <c:pt idx="986">
                  <c:v>15357.7434949537</c:v>
                </c:pt>
                <c:pt idx="987">
                  <c:v>15357.7434949537</c:v>
                </c:pt>
                <c:pt idx="988">
                  <c:v>15357.7434949537</c:v>
                </c:pt>
                <c:pt idx="989">
                  <c:v>15357.7434949537</c:v>
                </c:pt>
                <c:pt idx="990">
                  <c:v>15357.7434949537</c:v>
                </c:pt>
                <c:pt idx="991">
                  <c:v>15357.7434949537</c:v>
                </c:pt>
                <c:pt idx="992">
                  <c:v>15357.7434949537</c:v>
                </c:pt>
                <c:pt idx="993">
                  <c:v>15357.7434949537</c:v>
                </c:pt>
                <c:pt idx="994">
                  <c:v>15357.7434949537</c:v>
                </c:pt>
                <c:pt idx="995">
                  <c:v>15357.7434949537</c:v>
                </c:pt>
                <c:pt idx="996">
                  <c:v>15357.7434949537</c:v>
                </c:pt>
                <c:pt idx="997">
                  <c:v>15357.7434949537</c:v>
                </c:pt>
                <c:pt idx="998">
                  <c:v>15357.7434949537</c:v>
                </c:pt>
                <c:pt idx="999">
                  <c:v>15357.7434949537</c:v>
                </c:pt>
                <c:pt idx="1000">
                  <c:v>15357.7434949537</c:v>
                </c:pt>
                <c:pt idx="1001">
                  <c:v>15357.7434949537</c:v>
                </c:pt>
                <c:pt idx="1002">
                  <c:v>15357.7434949537</c:v>
                </c:pt>
                <c:pt idx="1003">
                  <c:v>15357.7434949537</c:v>
                </c:pt>
                <c:pt idx="1004">
                  <c:v>15631.099760425501</c:v>
                </c:pt>
                <c:pt idx="1005">
                  <c:v>15934.866199845599</c:v>
                </c:pt>
                <c:pt idx="1006">
                  <c:v>15934.866199845599</c:v>
                </c:pt>
                <c:pt idx="1007">
                  <c:v>15989.8909441376</c:v>
                </c:pt>
                <c:pt idx="1008">
                  <c:v>15989.8909441376</c:v>
                </c:pt>
                <c:pt idx="1009">
                  <c:v>16024.6550950498</c:v>
                </c:pt>
                <c:pt idx="1010">
                  <c:v>16024.6550950498</c:v>
                </c:pt>
                <c:pt idx="1011">
                  <c:v>16031.4830459967</c:v>
                </c:pt>
                <c:pt idx="1012">
                  <c:v>16031.4830459967</c:v>
                </c:pt>
                <c:pt idx="1013">
                  <c:v>16031.4830459967</c:v>
                </c:pt>
                <c:pt idx="1014">
                  <c:v>16031.4830459967</c:v>
                </c:pt>
                <c:pt idx="1015">
                  <c:v>16031.4830459967</c:v>
                </c:pt>
                <c:pt idx="1016">
                  <c:v>16031.4830459967</c:v>
                </c:pt>
                <c:pt idx="1017">
                  <c:v>16044.028939117299</c:v>
                </c:pt>
                <c:pt idx="1018">
                  <c:v>16044.028939117299</c:v>
                </c:pt>
                <c:pt idx="1019">
                  <c:v>16044.028939117299</c:v>
                </c:pt>
                <c:pt idx="1020">
                  <c:v>16044.028939117299</c:v>
                </c:pt>
                <c:pt idx="1021">
                  <c:v>16179.747229533699</c:v>
                </c:pt>
                <c:pt idx="1022">
                  <c:v>16179.747229533699</c:v>
                </c:pt>
                <c:pt idx="1023">
                  <c:v>16195.157048687</c:v>
                </c:pt>
                <c:pt idx="1024">
                  <c:v>16195.157048687</c:v>
                </c:pt>
                <c:pt idx="1025">
                  <c:v>16195.157048687</c:v>
                </c:pt>
                <c:pt idx="1026">
                  <c:v>16674.451586915598</c:v>
                </c:pt>
                <c:pt idx="1027">
                  <c:v>16674.451586915598</c:v>
                </c:pt>
                <c:pt idx="1028">
                  <c:v>16708.159449646999</c:v>
                </c:pt>
                <c:pt idx="1029">
                  <c:v>16708.159449646999</c:v>
                </c:pt>
                <c:pt idx="1030">
                  <c:v>16714.159098073698</c:v>
                </c:pt>
                <c:pt idx="1031">
                  <c:v>16919.143233090101</c:v>
                </c:pt>
                <c:pt idx="1032">
                  <c:v>16919.143233090101</c:v>
                </c:pt>
                <c:pt idx="1033">
                  <c:v>16919.143233090101</c:v>
                </c:pt>
                <c:pt idx="1034">
                  <c:v>16927.790469592299</c:v>
                </c:pt>
                <c:pt idx="1035">
                  <c:v>16980.937551385501</c:v>
                </c:pt>
                <c:pt idx="1036">
                  <c:v>16980.937551385501</c:v>
                </c:pt>
                <c:pt idx="1037">
                  <c:v>17039.720977739598</c:v>
                </c:pt>
                <c:pt idx="1038">
                  <c:v>17039.720977739598</c:v>
                </c:pt>
                <c:pt idx="1039">
                  <c:v>17039.720977739598</c:v>
                </c:pt>
                <c:pt idx="1040">
                  <c:v>17039.720977739598</c:v>
                </c:pt>
                <c:pt idx="1041">
                  <c:v>17040.6375986159</c:v>
                </c:pt>
                <c:pt idx="1042">
                  <c:v>17040.6375986159</c:v>
                </c:pt>
                <c:pt idx="1043">
                  <c:v>17040.6375986159</c:v>
                </c:pt>
              </c:numCache>
            </c:numRef>
          </c:xVal>
          <c:yVal>
            <c:numRef>
              <c:f>Flights_C!$I$2:$I$1045</c:f>
              <c:numCache>
                <c:formatCode>General</c:formatCode>
                <c:ptCount val="1044"/>
                <c:pt idx="0">
                  <c:v>1430</c:v>
                </c:pt>
                <c:pt idx="1">
                  <c:v>1162</c:v>
                </c:pt>
                <c:pt idx="2">
                  <c:v>1137</c:v>
                </c:pt>
                <c:pt idx="3">
                  <c:v>1047</c:v>
                </c:pt>
                <c:pt idx="4">
                  <c:v>1028</c:v>
                </c:pt>
                <c:pt idx="5">
                  <c:v>928</c:v>
                </c:pt>
                <c:pt idx="6">
                  <c:v>864</c:v>
                </c:pt>
                <c:pt idx="7">
                  <c:v>796</c:v>
                </c:pt>
                <c:pt idx="8">
                  <c:v>754</c:v>
                </c:pt>
                <c:pt idx="9">
                  <c:v>409</c:v>
                </c:pt>
                <c:pt idx="10">
                  <c:v>343</c:v>
                </c:pt>
                <c:pt idx="11">
                  <c:v>138</c:v>
                </c:pt>
                <c:pt idx="12">
                  <c:v>101</c:v>
                </c:pt>
                <c:pt idx="13">
                  <c:v>3936</c:v>
                </c:pt>
                <c:pt idx="14">
                  <c:v>1132</c:v>
                </c:pt>
                <c:pt idx="15">
                  <c:v>1108</c:v>
                </c:pt>
                <c:pt idx="16">
                  <c:v>969</c:v>
                </c:pt>
                <c:pt idx="17">
                  <c:v>885</c:v>
                </c:pt>
                <c:pt idx="18">
                  <c:v>669</c:v>
                </c:pt>
                <c:pt idx="19">
                  <c:v>181</c:v>
                </c:pt>
                <c:pt idx="20">
                  <c:v>115</c:v>
                </c:pt>
                <c:pt idx="21">
                  <c:v>72</c:v>
                </c:pt>
                <c:pt idx="22">
                  <c:v>1407</c:v>
                </c:pt>
                <c:pt idx="23">
                  <c:v>1146</c:v>
                </c:pt>
                <c:pt idx="24">
                  <c:v>1017</c:v>
                </c:pt>
                <c:pt idx="25">
                  <c:v>978</c:v>
                </c:pt>
                <c:pt idx="26">
                  <c:v>788</c:v>
                </c:pt>
                <c:pt idx="27">
                  <c:v>743</c:v>
                </c:pt>
                <c:pt idx="28">
                  <c:v>702</c:v>
                </c:pt>
                <c:pt idx="29">
                  <c:v>166</c:v>
                </c:pt>
                <c:pt idx="30">
                  <c:v>91</c:v>
                </c:pt>
                <c:pt idx="31">
                  <c:v>85</c:v>
                </c:pt>
                <c:pt idx="32">
                  <c:v>1774</c:v>
                </c:pt>
                <c:pt idx="33">
                  <c:v>1375</c:v>
                </c:pt>
                <c:pt idx="34">
                  <c:v>1199</c:v>
                </c:pt>
                <c:pt idx="35">
                  <c:v>1047</c:v>
                </c:pt>
                <c:pt idx="36">
                  <c:v>902</c:v>
                </c:pt>
                <c:pt idx="37">
                  <c:v>635</c:v>
                </c:pt>
                <c:pt idx="38">
                  <c:v>579</c:v>
                </c:pt>
                <c:pt idx="39">
                  <c:v>172</c:v>
                </c:pt>
                <c:pt idx="40">
                  <c:v>156</c:v>
                </c:pt>
                <c:pt idx="41">
                  <c:v>146</c:v>
                </c:pt>
                <c:pt idx="42">
                  <c:v>135</c:v>
                </c:pt>
                <c:pt idx="43">
                  <c:v>107</c:v>
                </c:pt>
                <c:pt idx="44">
                  <c:v>105</c:v>
                </c:pt>
                <c:pt idx="45">
                  <c:v>87</c:v>
                </c:pt>
                <c:pt idx="46">
                  <c:v>176</c:v>
                </c:pt>
                <c:pt idx="47">
                  <c:v>161</c:v>
                </c:pt>
                <c:pt idx="48">
                  <c:v>2005</c:v>
                </c:pt>
                <c:pt idx="49">
                  <c:v>1602</c:v>
                </c:pt>
                <c:pt idx="50">
                  <c:v>1351</c:v>
                </c:pt>
                <c:pt idx="51">
                  <c:v>1280</c:v>
                </c:pt>
                <c:pt idx="52">
                  <c:v>1221</c:v>
                </c:pt>
                <c:pt idx="53">
                  <c:v>1203</c:v>
                </c:pt>
                <c:pt idx="54">
                  <c:v>818</c:v>
                </c:pt>
                <c:pt idx="55">
                  <c:v>222</c:v>
                </c:pt>
                <c:pt idx="56">
                  <c:v>202</c:v>
                </c:pt>
                <c:pt idx="57">
                  <c:v>198</c:v>
                </c:pt>
                <c:pt idx="58">
                  <c:v>172</c:v>
                </c:pt>
                <c:pt idx="59">
                  <c:v>112</c:v>
                </c:pt>
                <c:pt idx="60">
                  <c:v>961</c:v>
                </c:pt>
                <c:pt idx="61">
                  <c:v>1900</c:v>
                </c:pt>
                <c:pt idx="62">
                  <c:v>1737</c:v>
                </c:pt>
                <c:pt idx="63">
                  <c:v>1272</c:v>
                </c:pt>
                <c:pt idx="64">
                  <c:v>1167</c:v>
                </c:pt>
                <c:pt idx="65">
                  <c:v>1149</c:v>
                </c:pt>
                <c:pt idx="66">
                  <c:v>1058</c:v>
                </c:pt>
                <c:pt idx="67">
                  <c:v>914</c:v>
                </c:pt>
                <c:pt idx="68">
                  <c:v>877</c:v>
                </c:pt>
                <c:pt idx="69">
                  <c:v>779</c:v>
                </c:pt>
                <c:pt idx="70">
                  <c:v>755</c:v>
                </c:pt>
                <c:pt idx="71">
                  <c:v>546</c:v>
                </c:pt>
                <c:pt idx="72">
                  <c:v>209</c:v>
                </c:pt>
                <c:pt idx="73">
                  <c:v>178</c:v>
                </c:pt>
                <c:pt idx="74">
                  <c:v>178</c:v>
                </c:pt>
                <c:pt idx="75">
                  <c:v>149</c:v>
                </c:pt>
                <c:pt idx="76">
                  <c:v>133</c:v>
                </c:pt>
                <c:pt idx="77">
                  <c:v>96</c:v>
                </c:pt>
                <c:pt idx="78">
                  <c:v>236</c:v>
                </c:pt>
                <c:pt idx="79">
                  <c:v>185</c:v>
                </c:pt>
                <c:pt idx="80">
                  <c:v>162</c:v>
                </c:pt>
                <c:pt idx="81">
                  <c:v>149</c:v>
                </c:pt>
                <c:pt idx="82">
                  <c:v>141</c:v>
                </c:pt>
                <c:pt idx="83">
                  <c:v>2270</c:v>
                </c:pt>
                <c:pt idx="84">
                  <c:v>1747</c:v>
                </c:pt>
                <c:pt idx="85">
                  <c:v>1719</c:v>
                </c:pt>
                <c:pt idx="86">
                  <c:v>1494</c:v>
                </c:pt>
                <c:pt idx="87">
                  <c:v>931</c:v>
                </c:pt>
                <c:pt idx="88">
                  <c:v>868</c:v>
                </c:pt>
                <c:pt idx="89">
                  <c:v>778</c:v>
                </c:pt>
                <c:pt idx="90">
                  <c:v>234</c:v>
                </c:pt>
                <c:pt idx="91">
                  <c:v>182</c:v>
                </c:pt>
                <c:pt idx="92">
                  <c:v>135</c:v>
                </c:pt>
                <c:pt idx="93">
                  <c:v>127</c:v>
                </c:pt>
                <c:pt idx="94">
                  <c:v>118</c:v>
                </c:pt>
                <c:pt idx="95">
                  <c:v>107</c:v>
                </c:pt>
                <c:pt idx="96">
                  <c:v>1382</c:v>
                </c:pt>
                <c:pt idx="97">
                  <c:v>1985</c:v>
                </c:pt>
                <c:pt idx="98">
                  <c:v>1798</c:v>
                </c:pt>
                <c:pt idx="99">
                  <c:v>1667</c:v>
                </c:pt>
                <c:pt idx="100">
                  <c:v>1646</c:v>
                </c:pt>
                <c:pt idx="101">
                  <c:v>1577</c:v>
                </c:pt>
                <c:pt idx="102">
                  <c:v>1457</c:v>
                </c:pt>
                <c:pt idx="103">
                  <c:v>867</c:v>
                </c:pt>
                <c:pt idx="104">
                  <c:v>251</c:v>
                </c:pt>
                <c:pt idx="105">
                  <c:v>216</c:v>
                </c:pt>
                <c:pt idx="106">
                  <c:v>127</c:v>
                </c:pt>
                <c:pt idx="107">
                  <c:v>2315</c:v>
                </c:pt>
                <c:pt idx="108">
                  <c:v>1878</c:v>
                </c:pt>
                <c:pt idx="109">
                  <c:v>1807</c:v>
                </c:pt>
                <c:pt idx="110">
                  <c:v>1777</c:v>
                </c:pt>
                <c:pt idx="111">
                  <c:v>1651</c:v>
                </c:pt>
                <c:pt idx="112">
                  <c:v>1368</c:v>
                </c:pt>
                <c:pt idx="113">
                  <c:v>356</c:v>
                </c:pt>
                <c:pt idx="114">
                  <c:v>242</c:v>
                </c:pt>
                <c:pt idx="115">
                  <c:v>239</c:v>
                </c:pt>
                <c:pt idx="116">
                  <c:v>1970</c:v>
                </c:pt>
                <c:pt idx="117">
                  <c:v>1208</c:v>
                </c:pt>
                <c:pt idx="118">
                  <c:v>1026</c:v>
                </c:pt>
                <c:pt idx="119">
                  <c:v>316</c:v>
                </c:pt>
                <c:pt idx="120">
                  <c:v>291</c:v>
                </c:pt>
                <c:pt idx="121">
                  <c:v>196</c:v>
                </c:pt>
                <c:pt idx="122">
                  <c:v>175</c:v>
                </c:pt>
                <c:pt idx="123">
                  <c:v>299</c:v>
                </c:pt>
                <c:pt idx="124">
                  <c:v>8901</c:v>
                </c:pt>
                <c:pt idx="125">
                  <c:v>2018</c:v>
                </c:pt>
                <c:pt idx="126">
                  <c:v>1464</c:v>
                </c:pt>
                <c:pt idx="127">
                  <c:v>1179</c:v>
                </c:pt>
                <c:pt idx="128">
                  <c:v>1096</c:v>
                </c:pt>
                <c:pt idx="129">
                  <c:v>150</c:v>
                </c:pt>
                <c:pt idx="130">
                  <c:v>3017</c:v>
                </c:pt>
                <c:pt idx="131">
                  <c:v>2062</c:v>
                </c:pt>
                <c:pt idx="132">
                  <c:v>1352</c:v>
                </c:pt>
                <c:pt idx="133">
                  <c:v>324</c:v>
                </c:pt>
                <c:pt idx="134">
                  <c:v>234</c:v>
                </c:pt>
                <c:pt idx="135">
                  <c:v>200</c:v>
                </c:pt>
                <c:pt idx="136">
                  <c:v>2126</c:v>
                </c:pt>
                <c:pt idx="137">
                  <c:v>2079</c:v>
                </c:pt>
                <c:pt idx="138">
                  <c:v>1958</c:v>
                </c:pt>
                <c:pt idx="139">
                  <c:v>1840</c:v>
                </c:pt>
                <c:pt idx="140">
                  <c:v>274</c:v>
                </c:pt>
                <c:pt idx="141">
                  <c:v>254</c:v>
                </c:pt>
                <c:pt idx="142">
                  <c:v>200</c:v>
                </c:pt>
                <c:pt idx="143">
                  <c:v>196</c:v>
                </c:pt>
                <c:pt idx="144">
                  <c:v>181</c:v>
                </c:pt>
                <c:pt idx="145">
                  <c:v>106</c:v>
                </c:pt>
                <c:pt idx="146">
                  <c:v>276</c:v>
                </c:pt>
                <c:pt idx="147">
                  <c:v>253</c:v>
                </c:pt>
                <c:pt idx="148">
                  <c:v>131</c:v>
                </c:pt>
                <c:pt idx="149">
                  <c:v>6560</c:v>
                </c:pt>
                <c:pt idx="150">
                  <c:v>2483</c:v>
                </c:pt>
                <c:pt idx="151">
                  <c:v>2248</c:v>
                </c:pt>
                <c:pt idx="152">
                  <c:v>2221</c:v>
                </c:pt>
                <c:pt idx="153">
                  <c:v>1745</c:v>
                </c:pt>
                <c:pt idx="154">
                  <c:v>1515</c:v>
                </c:pt>
                <c:pt idx="155">
                  <c:v>1412</c:v>
                </c:pt>
                <c:pt idx="156">
                  <c:v>1345</c:v>
                </c:pt>
                <c:pt idx="157">
                  <c:v>761</c:v>
                </c:pt>
                <c:pt idx="158">
                  <c:v>219</c:v>
                </c:pt>
                <c:pt idx="159">
                  <c:v>202</c:v>
                </c:pt>
                <c:pt idx="160">
                  <c:v>128</c:v>
                </c:pt>
                <c:pt idx="161">
                  <c:v>520</c:v>
                </c:pt>
                <c:pt idx="162">
                  <c:v>260</c:v>
                </c:pt>
                <c:pt idx="163">
                  <c:v>2846</c:v>
                </c:pt>
                <c:pt idx="164">
                  <c:v>2651</c:v>
                </c:pt>
                <c:pt idx="165">
                  <c:v>2118</c:v>
                </c:pt>
                <c:pt idx="166">
                  <c:v>1678</c:v>
                </c:pt>
                <c:pt idx="167">
                  <c:v>1545</c:v>
                </c:pt>
                <c:pt idx="168">
                  <c:v>478</c:v>
                </c:pt>
                <c:pt idx="169">
                  <c:v>454</c:v>
                </c:pt>
                <c:pt idx="170">
                  <c:v>443</c:v>
                </c:pt>
                <c:pt idx="171">
                  <c:v>410</c:v>
                </c:pt>
                <c:pt idx="172">
                  <c:v>400</c:v>
                </c:pt>
                <c:pt idx="173">
                  <c:v>394</c:v>
                </c:pt>
                <c:pt idx="174">
                  <c:v>307</c:v>
                </c:pt>
                <c:pt idx="175">
                  <c:v>259</c:v>
                </c:pt>
                <c:pt idx="176">
                  <c:v>3184</c:v>
                </c:pt>
                <c:pt idx="177">
                  <c:v>2170</c:v>
                </c:pt>
                <c:pt idx="178">
                  <c:v>2092</c:v>
                </c:pt>
                <c:pt idx="179">
                  <c:v>2017</c:v>
                </c:pt>
                <c:pt idx="180">
                  <c:v>1699</c:v>
                </c:pt>
                <c:pt idx="181">
                  <c:v>1217</c:v>
                </c:pt>
                <c:pt idx="182">
                  <c:v>454</c:v>
                </c:pt>
                <c:pt idx="183">
                  <c:v>344</c:v>
                </c:pt>
                <c:pt idx="184">
                  <c:v>274</c:v>
                </c:pt>
                <c:pt idx="185">
                  <c:v>267</c:v>
                </c:pt>
                <c:pt idx="186">
                  <c:v>7836</c:v>
                </c:pt>
                <c:pt idx="187">
                  <c:v>3668</c:v>
                </c:pt>
                <c:pt idx="188">
                  <c:v>2206</c:v>
                </c:pt>
                <c:pt idx="189">
                  <c:v>2179</c:v>
                </c:pt>
                <c:pt idx="190">
                  <c:v>1965</c:v>
                </c:pt>
                <c:pt idx="191">
                  <c:v>501</c:v>
                </c:pt>
                <c:pt idx="192">
                  <c:v>311</c:v>
                </c:pt>
                <c:pt idx="193">
                  <c:v>235</c:v>
                </c:pt>
                <c:pt idx="194">
                  <c:v>210</c:v>
                </c:pt>
                <c:pt idx="195">
                  <c:v>4280</c:v>
                </c:pt>
                <c:pt idx="196">
                  <c:v>2801</c:v>
                </c:pt>
                <c:pt idx="197">
                  <c:v>4464</c:v>
                </c:pt>
                <c:pt idx="198">
                  <c:v>2707</c:v>
                </c:pt>
                <c:pt idx="199">
                  <c:v>2445</c:v>
                </c:pt>
                <c:pt idx="200">
                  <c:v>2121</c:v>
                </c:pt>
                <c:pt idx="201">
                  <c:v>1397</c:v>
                </c:pt>
                <c:pt idx="202">
                  <c:v>401</c:v>
                </c:pt>
                <c:pt idx="203">
                  <c:v>311</c:v>
                </c:pt>
                <c:pt idx="204">
                  <c:v>230</c:v>
                </c:pt>
                <c:pt idx="205">
                  <c:v>459</c:v>
                </c:pt>
                <c:pt idx="206">
                  <c:v>428</c:v>
                </c:pt>
                <c:pt idx="207">
                  <c:v>418</c:v>
                </c:pt>
                <c:pt idx="208">
                  <c:v>409</c:v>
                </c:pt>
                <c:pt idx="209">
                  <c:v>335</c:v>
                </c:pt>
                <c:pt idx="210">
                  <c:v>300</c:v>
                </c:pt>
                <c:pt idx="211">
                  <c:v>291</c:v>
                </c:pt>
                <c:pt idx="212">
                  <c:v>515</c:v>
                </c:pt>
                <c:pt idx="213">
                  <c:v>457</c:v>
                </c:pt>
                <c:pt idx="214">
                  <c:v>369</c:v>
                </c:pt>
                <c:pt idx="215">
                  <c:v>216</c:v>
                </c:pt>
                <c:pt idx="216">
                  <c:v>480</c:v>
                </c:pt>
                <c:pt idx="217">
                  <c:v>454</c:v>
                </c:pt>
                <c:pt idx="218">
                  <c:v>341</c:v>
                </c:pt>
                <c:pt idx="219">
                  <c:v>464</c:v>
                </c:pt>
                <c:pt idx="220">
                  <c:v>378</c:v>
                </c:pt>
                <c:pt idx="221">
                  <c:v>3965</c:v>
                </c:pt>
                <c:pt idx="222">
                  <c:v>585</c:v>
                </c:pt>
                <c:pt idx="223">
                  <c:v>2670</c:v>
                </c:pt>
                <c:pt idx="224">
                  <c:v>319</c:v>
                </c:pt>
                <c:pt idx="225">
                  <c:v>286</c:v>
                </c:pt>
                <c:pt idx="226">
                  <c:v>655</c:v>
                </c:pt>
                <c:pt idx="227">
                  <c:v>185</c:v>
                </c:pt>
                <c:pt idx="228" formatCode="0.000">
                  <c:v>432.760283686023</c:v>
                </c:pt>
                <c:pt idx="229">
                  <c:v>6548</c:v>
                </c:pt>
                <c:pt idx="230">
                  <c:v>4478</c:v>
                </c:pt>
                <c:pt idx="231">
                  <c:v>3392</c:v>
                </c:pt>
                <c:pt idx="232">
                  <c:v>353</c:v>
                </c:pt>
                <c:pt idx="233">
                  <c:v>266</c:v>
                </c:pt>
                <c:pt idx="234">
                  <c:v>6623</c:v>
                </c:pt>
                <c:pt idx="235">
                  <c:v>3140</c:v>
                </c:pt>
                <c:pt idx="236">
                  <c:v>1982</c:v>
                </c:pt>
                <c:pt idx="237">
                  <c:v>499</c:v>
                </c:pt>
                <c:pt idx="238">
                  <c:v>424</c:v>
                </c:pt>
                <c:pt idx="239">
                  <c:v>288</c:v>
                </c:pt>
                <c:pt idx="240">
                  <c:v>2423</c:v>
                </c:pt>
                <c:pt idx="241">
                  <c:v>699</c:v>
                </c:pt>
                <c:pt idx="242">
                  <c:v>375</c:v>
                </c:pt>
                <c:pt idx="243">
                  <c:v>305</c:v>
                </c:pt>
                <c:pt idx="244">
                  <c:v>2996</c:v>
                </c:pt>
                <c:pt idx="245">
                  <c:v>486</c:v>
                </c:pt>
                <c:pt idx="246">
                  <c:v>463</c:v>
                </c:pt>
                <c:pt idx="247">
                  <c:v>360</c:v>
                </c:pt>
                <c:pt idx="248">
                  <c:v>2484</c:v>
                </c:pt>
                <c:pt idx="249">
                  <c:v>2274</c:v>
                </c:pt>
                <c:pt idx="250">
                  <c:v>1922</c:v>
                </c:pt>
                <c:pt idx="251">
                  <c:v>619</c:v>
                </c:pt>
                <c:pt idx="252">
                  <c:v>419</c:v>
                </c:pt>
                <c:pt idx="253">
                  <c:v>339</c:v>
                </c:pt>
                <c:pt idx="254">
                  <c:v>2850</c:v>
                </c:pt>
                <c:pt idx="255">
                  <c:v>708</c:v>
                </c:pt>
                <c:pt idx="256">
                  <c:v>685</c:v>
                </c:pt>
                <c:pt idx="257">
                  <c:v>855</c:v>
                </c:pt>
                <c:pt idx="258">
                  <c:v>415</c:v>
                </c:pt>
                <c:pt idx="259">
                  <c:v>585</c:v>
                </c:pt>
                <c:pt idx="260">
                  <c:v>14486</c:v>
                </c:pt>
                <c:pt idx="261">
                  <c:v>10160</c:v>
                </c:pt>
                <c:pt idx="262">
                  <c:v>6308</c:v>
                </c:pt>
                <c:pt idx="263">
                  <c:v>5474</c:v>
                </c:pt>
                <c:pt idx="264">
                  <c:v>3672</c:v>
                </c:pt>
                <c:pt idx="265">
                  <c:v>2928</c:v>
                </c:pt>
                <c:pt idx="266">
                  <c:v>2050</c:v>
                </c:pt>
                <c:pt idx="267">
                  <c:v>961</c:v>
                </c:pt>
                <c:pt idx="268">
                  <c:v>830</c:v>
                </c:pt>
                <c:pt idx="269">
                  <c:v>659</c:v>
                </c:pt>
                <c:pt idx="270">
                  <c:v>593</c:v>
                </c:pt>
                <c:pt idx="271">
                  <c:v>448</c:v>
                </c:pt>
                <c:pt idx="272">
                  <c:v>422</c:v>
                </c:pt>
                <c:pt idx="273">
                  <c:v>4610.7330610954004</c:v>
                </c:pt>
                <c:pt idx="274">
                  <c:v>7280</c:v>
                </c:pt>
                <c:pt idx="275">
                  <c:v>7173</c:v>
                </c:pt>
                <c:pt idx="276">
                  <c:v>6999</c:v>
                </c:pt>
                <c:pt idx="277">
                  <c:v>6882</c:v>
                </c:pt>
                <c:pt idx="278">
                  <c:v>6609</c:v>
                </c:pt>
                <c:pt idx="279">
                  <c:v>6550</c:v>
                </c:pt>
                <c:pt idx="280">
                  <c:v>6082</c:v>
                </c:pt>
                <c:pt idx="281">
                  <c:v>5745</c:v>
                </c:pt>
                <c:pt idx="282">
                  <c:v>5407</c:v>
                </c:pt>
                <c:pt idx="283">
                  <c:v>4887</c:v>
                </c:pt>
                <c:pt idx="284">
                  <c:v>4850</c:v>
                </c:pt>
                <c:pt idx="285">
                  <c:v>4692</c:v>
                </c:pt>
                <c:pt idx="286">
                  <c:v>4386</c:v>
                </c:pt>
                <c:pt idx="287">
                  <c:v>4180</c:v>
                </c:pt>
                <c:pt idx="288">
                  <c:v>4008</c:v>
                </c:pt>
                <c:pt idx="289">
                  <c:v>3729</c:v>
                </c:pt>
                <c:pt idx="290">
                  <c:v>3579</c:v>
                </c:pt>
                <c:pt idx="291">
                  <c:v>3555</c:v>
                </c:pt>
                <c:pt idx="292">
                  <c:v>3113</c:v>
                </c:pt>
                <c:pt idx="293">
                  <c:v>2390</c:v>
                </c:pt>
                <c:pt idx="294">
                  <c:v>2052</c:v>
                </c:pt>
                <c:pt idx="295">
                  <c:v>1866</c:v>
                </c:pt>
                <c:pt idx="296">
                  <c:v>1851</c:v>
                </c:pt>
                <c:pt idx="297">
                  <c:v>931</c:v>
                </c:pt>
                <c:pt idx="298">
                  <c:v>830</c:v>
                </c:pt>
                <c:pt idx="299">
                  <c:v>790</c:v>
                </c:pt>
                <c:pt idx="300">
                  <c:v>759</c:v>
                </c:pt>
                <c:pt idx="301">
                  <c:v>704</c:v>
                </c:pt>
                <c:pt idx="302">
                  <c:v>659</c:v>
                </c:pt>
                <c:pt idx="303">
                  <c:v>644</c:v>
                </c:pt>
                <c:pt idx="304">
                  <c:v>593</c:v>
                </c:pt>
                <c:pt idx="305">
                  <c:v>397</c:v>
                </c:pt>
                <c:pt idx="306">
                  <c:v>367</c:v>
                </c:pt>
                <c:pt idx="307">
                  <c:v>322</c:v>
                </c:pt>
                <c:pt idx="308">
                  <c:v>7007</c:v>
                </c:pt>
                <c:pt idx="309">
                  <c:v>8035</c:v>
                </c:pt>
                <c:pt idx="310">
                  <c:v>8003</c:v>
                </c:pt>
                <c:pt idx="311">
                  <c:v>6853</c:v>
                </c:pt>
                <c:pt idx="312">
                  <c:v>5885</c:v>
                </c:pt>
                <c:pt idx="313">
                  <c:v>2577</c:v>
                </c:pt>
                <c:pt idx="314">
                  <c:v>833</c:v>
                </c:pt>
                <c:pt idx="315">
                  <c:v>7983</c:v>
                </c:pt>
                <c:pt idx="316">
                  <c:v>3832</c:v>
                </c:pt>
                <c:pt idx="317">
                  <c:v>2823</c:v>
                </c:pt>
                <c:pt idx="318">
                  <c:v>4730</c:v>
                </c:pt>
                <c:pt idx="319">
                  <c:v>8283</c:v>
                </c:pt>
                <c:pt idx="320">
                  <c:v>7634</c:v>
                </c:pt>
                <c:pt idx="321">
                  <c:v>7225</c:v>
                </c:pt>
                <c:pt idx="322">
                  <c:v>7105</c:v>
                </c:pt>
                <c:pt idx="323">
                  <c:v>6627</c:v>
                </c:pt>
                <c:pt idx="324">
                  <c:v>5665</c:v>
                </c:pt>
                <c:pt idx="325">
                  <c:v>5253</c:v>
                </c:pt>
                <c:pt idx="326">
                  <c:v>4768</c:v>
                </c:pt>
                <c:pt idx="327">
                  <c:v>4298</c:v>
                </c:pt>
                <c:pt idx="328">
                  <c:v>4144</c:v>
                </c:pt>
                <c:pt idx="329">
                  <c:v>3372</c:v>
                </c:pt>
                <c:pt idx="330">
                  <c:v>3202</c:v>
                </c:pt>
                <c:pt idx="331">
                  <c:v>3192</c:v>
                </c:pt>
                <c:pt idx="332">
                  <c:v>3156</c:v>
                </c:pt>
                <c:pt idx="333">
                  <c:v>2459</c:v>
                </c:pt>
                <c:pt idx="334">
                  <c:v>2454</c:v>
                </c:pt>
                <c:pt idx="335">
                  <c:v>1858</c:v>
                </c:pt>
                <c:pt idx="336">
                  <c:v>906</c:v>
                </c:pt>
                <c:pt idx="337">
                  <c:v>850</c:v>
                </c:pt>
                <c:pt idx="338">
                  <c:v>4630.2773835917496</c:v>
                </c:pt>
                <c:pt idx="339">
                  <c:v>9613</c:v>
                </c:pt>
                <c:pt idx="340">
                  <c:v>7422</c:v>
                </c:pt>
                <c:pt idx="341">
                  <c:v>6768</c:v>
                </c:pt>
                <c:pt idx="342">
                  <c:v>1743</c:v>
                </c:pt>
                <c:pt idx="343">
                  <c:v>1052</c:v>
                </c:pt>
                <c:pt idx="344">
                  <c:v>579</c:v>
                </c:pt>
                <c:pt idx="345">
                  <c:v>1917</c:v>
                </c:pt>
                <c:pt idx="346">
                  <c:v>234</c:v>
                </c:pt>
                <c:pt idx="347">
                  <c:v>6455</c:v>
                </c:pt>
                <c:pt idx="348">
                  <c:v>3962</c:v>
                </c:pt>
                <c:pt idx="349">
                  <c:v>567</c:v>
                </c:pt>
                <c:pt idx="350">
                  <c:v>5724</c:v>
                </c:pt>
                <c:pt idx="351">
                  <c:v>725</c:v>
                </c:pt>
                <c:pt idx="352">
                  <c:v>3380</c:v>
                </c:pt>
                <c:pt idx="353">
                  <c:v>171</c:v>
                </c:pt>
                <c:pt idx="354">
                  <c:v>985</c:v>
                </c:pt>
                <c:pt idx="355">
                  <c:v>673</c:v>
                </c:pt>
                <c:pt idx="356">
                  <c:v>663</c:v>
                </c:pt>
                <c:pt idx="357">
                  <c:v>452</c:v>
                </c:pt>
                <c:pt idx="358">
                  <c:v>422</c:v>
                </c:pt>
                <c:pt idx="359">
                  <c:v>362</c:v>
                </c:pt>
                <c:pt idx="360">
                  <c:v>291</c:v>
                </c:pt>
                <c:pt idx="361">
                  <c:v>6206</c:v>
                </c:pt>
                <c:pt idx="362">
                  <c:v>8755</c:v>
                </c:pt>
                <c:pt idx="363">
                  <c:v>9162</c:v>
                </c:pt>
                <c:pt idx="364">
                  <c:v>5647</c:v>
                </c:pt>
                <c:pt idx="365">
                  <c:v>1110</c:v>
                </c:pt>
                <c:pt idx="366">
                  <c:v>10174</c:v>
                </c:pt>
                <c:pt idx="367">
                  <c:v>1137</c:v>
                </c:pt>
                <c:pt idx="368">
                  <c:v>593</c:v>
                </c:pt>
                <c:pt idx="369">
                  <c:v>8299</c:v>
                </c:pt>
                <c:pt idx="370">
                  <c:v>253</c:v>
                </c:pt>
                <c:pt idx="371">
                  <c:v>165</c:v>
                </c:pt>
                <c:pt idx="372">
                  <c:v>8229</c:v>
                </c:pt>
                <c:pt idx="373">
                  <c:v>6910</c:v>
                </c:pt>
                <c:pt idx="374">
                  <c:v>5234</c:v>
                </c:pt>
                <c:pt idx="375">
                  <c:v>4651</c:v>
                </c:pt>
                <c:pt idx="376">
                  <c:v>283</c:v>
                </c:pt>
                <c:pt idx="377">
                  <c:v>229</c:v>
                </c:pt>
                <c:pt idx="378">
                  <c:v>6482</c:v>
                </c:pt>
                <c:pt idx="379">
                  <c:v>4382</c:v>
                </c:pt>
                <c:pt idx="380">
                  <c:v>138</c:v>
                </c:pt>
                <c:pt idx="381">
                  <c:v>208</c:v>
                </c:pt>
                <c:pt idx="382">
                  <c:v>166</c:v>
                </c:pt>
                <c:pt idx="383">
                  <c:v>564</c:v>
                </c:pt>
                <c:pt idx="384">
                  <c:v>5242.7027226058899</c:v>
                </c:pt>
                <c:pt idx="385">
                  <c:v>888</c:v>
                </c:pt>
                <c:pt idx="386">
                  <c:v>878</c:v>
                </c:pt>
                <c:pt idx="387">
                  <c:v>8901</c:v>
                </c:pt>
                <c:pt idx="388">
                  <c:v>8698</c:v>
                </c:pt>
                <c:pt idx="389">
                  <c:v>7702</c:v>
                </c:pt>
                <c:pt idx="390">
                  <c:v>5783</c:v>
                </c:pt>
                <c:pt idx="391">
                  <c:v>3360</c:v>
                </c:pt>
                <c:pt idx="392">
                  <c:v>4164</c:v>
                </c:pt>
                <c:pt idx="393">
                  <c:v>5369</c:v>
                </c:pt>
                <c:pt idx="394">
                  <c:v>11176</c:v>
                </c:pt>
                <c:pt idx="395">
                  <c:v>6562</c:v>
                </c:pt>
                <c:pt idx="396">
                  <c:v>3319</c:v>
                </c:pt>
                <c:pt idx="397">
                  <c:v>206</c:v>
                </c:pt>
                <c:pt idx="398">
                  <c:v>5380</c:v>
                </c:pt>
                <c:pt idx="399">
                  <c:v>3737</c:v>
                </c:pt>
                <c:pt idx="400">
                  <c:v>4327</c:v>
                </c:pt>
                <c:pt idx="401">
                  <c:v>3810</c:v>
                </c:pt>
                <c:pt idx="402">
                  <c:v>3615</c:v>
                </c:pt>
                <c:pt idx="403">
                  <c:v>2621</c:v>
                </c:pt>
                <c:pt idx="404">
                  <c:v>1149</c:v>
                </c:pt>
                <c:pt idx="405">
                  <c:v>5079</c:v>
                </c:pt>
                <c:pt idx="406">
                  <c:v>2136</c:v>
                </c:pt>
                <c:pt idx="407">
                  <c:v>10344</c:v>
                </c:pt>
                <c:pt idx="408">
                  <c:v>8014</c:v>
                </c:pt>
                <c:pt idx="409">
                  <c:v>282</c:v>
                </c:pt>
                <c:pt idx="410">
                  <c:v>2295</c:v>
                </c:pt>
                <c:pt idx="411">
                  <c:v>308</c:v>
                </c:pt>
                <c:pt idx="412">
                  <c:v>3043</c:v>
                </c:pt>
                <c:pt idx="413">
                  <c:v>3458</c:v>
                </c:pt>
                <c:pt idx="414">
                  <c:v>5817</c:v>
                </c:pt>
                <c:pt idx="415">
                  <c:v>3978</c:v>
                </c:pt>
                <c:pt idx="416">
                  <c:v>8108</c:v>
                </c:pt>
                <c:pt idx="417">
                  <c:v>6505</c:v>
                </c:pt>
                <c:pt idx="418">
                  <c:v>2669</c:v>
                </c:pt>
                <c:pt idx="419">
                  <c:v>2455</c:v>
                </c:pt>
                <c:pt idx="420">
                  <c:v>2353</c:v>
                </c:pt>
                <c:pt idx="421">
                  <c:v>1748</c:v>
                </c:pt>
                <c:pt idx="422">
                  <c:v>10884</c:v>
                </c:pt>
                <c:pt idx="423">
                  <c:v>180</c:v>
                </c:pt>
                <c:pt idx="424">
                  <c:v>7202</c:v>
                </c:pt>
                <c:pt idx="425">
                  <c:v>3651</c:v>
                </c:pt>
                <c:pt idx="426">
                  <c:v>337</c:v>
                </c:pt>
                <c:pt idx="427">
                  <c:v>8977</c:v>
                </c:pt>
                <c:pt idx="428">
                  <c:v>5748</c:v>
                </c:pt>
                <c:pt idx="429">
                  <c:v>8730</c:v>
                </c:pt>
                <c:pt idx="430">
                  <c:v>7022</c:v>
                </c:pt>
                <c:pt idx="431">
                  <c:v>6035</c:v>
                </c:pt>
                <c:pt idx="432">
                  <c:v>5759</c:v>
                </c:pt>
                <c:pt idx="433">
                  <c:v>4631</c:v>
                </c:pt>
                <c:pt idx="434">
                  <c:v>4326</c:v>
                </c:pt>
                <c:pt idx="435">
                  <c:v>3973</c:v>
                </c:pt>
                <c:pt idx="436">
                  <c:v>3679</c:v>
                </c:pt>
                <c:pt idx="437">
                  <c:v>3441</c:v>
                </c:pt>
                <c:pt idx="438">
                  <c:v>3201</c:v>
                </c:pt>
                <c:pt idx="439">
                  <c:v>2770</c:v>
                </c:pt>
                <c:pt idx="440">
                  <c:v>2487</c:v>
                </c:pt>
                <c:pt idx="441">
                  <c:v>376</c:v>
                </c:pt>
                <c:pt idx="442">
                  <c:v>321</c:v>
                </c:pt>
                <c:pt idx="443">
                  <c:v>318</c:v>
                </c:pt>
                <c:pt idx="444">
                  <c:v>273</c:v>
                </c:pt>
                <c:pt idx="445">
                  <c:v>264</c:v>
                </c:pt>
                <c:pt idx="446">
                  <c:v>6698</c:v>
                </c:pt>
                <c:pt idx="447">
                  <c:v>4909</c:v>
                </c:pt>
                <c:pt idx="448">
                  <c:v>3885</c:v>
                </c:pt>
                <c:pt idx="449">
                  <c:v>351</c:v>
                </c:pt>
                <c:pt idx="450">
                  <c:v>184</c:v>
                </c:pt>
                <c:pt idx="451">
                  <c:v>9796</c:v>
                </c:pt>
                <c:pt idx="452">
                  <c:v>9102</c:v>
                </c:pt>
                <c:pt idx="453">
                  <c:v>7589</c:v>
                </c:pt>
                <c:pt idx="454">
                  <c:v>7477</c:v>
                </c:pt>
                <c:pt idx="455">
                  <c:v>6894</c:v>
                </c:pt>
                <c:pt idx="456">
                  <c:v>6598</c:v>
                </c:pt>
                <c:pt idx="457">
                  <c:v>3005</c:v>
                </c:pt>
                <c:pt idx="458">
                  <c:v>10214</c:v>
                </c:pt>
                <c:pt idx="459">
                  <c:v>9783</c:v>
                </c:pt>
                <c:pt idx="460">
                  <c:v>2590</c:v>
                </c:pt>
                <c:pt idx="461">
                  <c:v>1918</c:v>
                </c:pt>
                <c:pt idx="462">
                  <c:v>4293</c:v>
                </c:pt>
                <c:pt idx="463">
                  <c:v>2626</c:v>
                </c:pt>
                <c:pt idx="464">
                  <c:v>474</c:v>
                </c:pt>
                <c:pt idx="465">
                  <c:v>239</c:v>
                </c:pt>
                <c:pt idx="466">
                  <c:v>9014</c:v>
                </c:pt>
                <c:pt idx="467">
                  <c:v>7572</c:v>
                </c:pt>
                <c:pt idx="468">
                  <c:v>5677</c:v>
                </c:pt>
                <c:pt idx="469">
                  <c:v>5407</c:v>
                </c:pt>
                <c:pt idx="470">
                  <c:v>2055</c:v>
                </c:pt>
                <c:pt idx="471">
                  <c:v>7575</c:v>
                </c:pt>
                <c:pt idx="472">
                  <c:v>3313</c:v>
                </c:pt>
                <c:pt idx="473">
                  <c:v>7978</c:v>
                </c:pt>
                <c:pt idx="474">
                  <c:v>4965</c:v>
                </c:pt>
                <c:pt idx="475">
                  <c:v>2243</c:v>
                </c:pt>
                <c:pt idx="476">
                  <c:v>264</c:v>
                </c:pt>
                <c:pt idx="477">
                  <c:v>6718.5515501403097</c:v>
                </c:pt>
                <c:pt idx="478">
                  <c:v>5695</c:v>
                </c:pt>
                <c:pt idx="479">
                  <c:v>8324</c:v>
                </c:pt>
                <c:pt idx="480">
                  <c:v>5758</c:v>
                </c:pt>
                <c:pt idx="481">
                  <c:v>4695</c:v>
                </c:pt>
                <c:pt idx="482">
                  <c:v>4009</c:v>
                </c:pt>
                <c:pt idx="483">
                  <c:v>3235</c:v>
                </c:pt>
                <c:pt idx="484">
                  <c:v>7824</c:v>
                </c:pt>
                <c:pt idx="485">
                  <c:v>6207</c:v>
                </c:pt>
                <c:pt idx="486">
                  <c:v>1212</c:v>
                </c:pt>
                <c:pt idx="487">
                  <c:v>7424</c:v>
                </c:pt>
                <c:pt idx="488">
                  <c:v>10897</c:v>
                </c:pt>
                <c:pt idx="489">
                  <c:v>7587</c:v>
                </c:pt>
                <c:pt idx="490">
                  <c:v>5066</c:v>
                </c:pt>
                <c:pt idx="491">
                  <c:v>3221</c:v>
                </c:pt>
                <c:pt idx="492">
                  <c:v>387</c:v>
                </c:pt>
                <c:pt idx="493">
                  <c:v>8197.9220432957209</c:v>
                </c:pt>
                <c:pt idx="494">
                  <c:v>9666</c:v>
                </c:pt>
                <c:pt idx="495">
                  <c:v>6117</c:v>
                </c:pt>
                <c:pt idx="496">
                  <c:v>5757</c:v>
                </c:pt>
                <c:pt idx="497">
                  <c:v>2698</c:v>
                </c:pt>
                <c:pt idx="498">
                  <c:v>554</c:v>
                </c:pt>
                <c:pt idx="499">
                  <c:v>507</c:v>
                </c:pt>
                <c:pt idx="500">
                  <c:v>408</c:v>
                </c:pt>
                <c:pt idx="501">
                  <c:v>7339</c:v>
                </c:pt>
                <c:pt idx="502">
                  <c:v>4714</c:v>
                </c:pt>
                <c:pt idx="503">
                  <c:v>4116</c:v>
                </c:pt>
                <c:pt idx="504">
                  <c:v>3034</c:v>
                </c:pt>
                <c:pt idx="505">
                  <c:v>455</c:v>
                </c:pt>
                <c:pt idx="506">
                  <c:v>5166</c:v>
                </c:pt>
                <c:pt idx="507">
                  <c:v>3807</c:v>
                </c:pt>
                <c:pt idx="508">
                  <c:v>10044</c:v>
                </c:pt>
                <c:pt idx="509">
                  <c:v>4431</c:v>
                </c:pt>
                <c:pt idx="510">
                  <c:v>2566</c:v>
                </c:pt>
                <c:pt idx="511">
                  <c:v>13215</c:v>
                </c:pt>
                <c:pt idx="512">
                  <c:v>12082</c:v>
                </c:pt>
                <c:pt idx="513">
                  <c:v>10183</c:v>
                </c:pt>
                <c:pt idx="514">
                  <c:v>7116</c:v>
                </c:pt>
                <c:pt idx="515">
                  <c:v>6418</c:v>
                </c:pt>
                <c:pt idx="516">
                  <c:v>424</c:v>
                </c:pt>
                <c:pt idx="517">
                  <c:v>308</c:v>
                </c:pt>
                <c:pt idx="518">
                  <c:v>4524</c:v>
                </c:pt>
                <c:pt idx="519">
                  <c:v>8441</c:v>
                </c:pt>
                <c:pt idx="520">
                  <c:v>5767</c:v>
                </c:pt>
                <c:pt idx="521">
                  <c:v>3890</c:v>
                </c:pt>
                <c:pt idx="522">
                  <c:v>7855</c:v>
                </c:pt>
                <c:pt idx="523">
                  <c:v>6931</c:v>
                </c:pt>
                <c:pt idx="524">
                  <c:v>2591</c:v>
                </c:pt>
                <c:pt idx="525">
                  <c:v>6509</c:v>
                </c:pt>
                <c:pt idx="526">
                  <c:v>6199</c:v>
                </c:pt>
                <c:pt idx="527">
                  <c:v>5896</c:v>
                </c:pt>
                <c:pt idx="528">
                  <c:v>10020</c:v>
                </c:pt>
                <c:pt idx="529">
                  <c:v>9135</c:v>
                </c:pt>
                <c:pt idx="530">
                  <c:v>7993</c:v>
                </c:pt>
                <c:pt idx="531">
                  <c:v>8427</c:v>
                </c:pt>
                <c:pt idx="532">
                  <c:v>3366</c:v>
                </c:pt>
                <c:pt idx="533">
                  <c:v>9114</c:v>
                </c:pt>
                <c:pt idx="534">
                  <c:v>9228</c:v>
                </c:pt>
                <c:pt idx="535">
                  <c:v>4189</c:v>
                </c:pt>
                <c:pt idx="536">
                  <c:v>3380</c:v>
                </c:pt>
                <c:pt idx="537">
                  <c:v>13758</c:v>
                </c:pt>
                <c:pt idx="538">
                  <c:v>6352</c:v>
                </c:pt>
                <c:pt idx="539">
                  <c:v>6071</c:v>
                </c:pt>
                <c:pt idx="540">
                  <c:v>2727</c:v>
                </c:pt>
                <c:pt idx="541">
                  <c:v>2721</c:v>
                </c:pt>
                <c:pt idx="542">
                  <c:v>7665</c:v>
                </c:pt>
                <c:pt idx="543">
                  <c:v>5895</c:v>
                </c:pt>
                <c:pt idx="544">
                  <c:v>5521</c:v>
                </c:pt>
                <c:pt idx="545">
                  <c:v>4665</c:v>
                </c:pt>
                <c:pt idx="546">
                  <c:v>3355</c:v>
                </c:pt>
                <c:pt idx="547">
                  <c:v>12213</c:v>
                </c:pt>
                <c:pt idx="548">
                  <c:v>5698</c:v>
                </c:pt>
                <c:pt idx="549">
                  <c:v>5172</c:v>
                </c:pt>
                <c:pt idx="550">
                  <c:v>12239</c:v>
                </c:pt>
                <c:pt idx="551">
                  <c:v>10070</c:v>
                </c:pt>
                <c:pt idx="552">
                  <c:v>9005</c:v>
                </c:pt>
                <c:pt idx="553">
                  <c:v>8261</c:v>
                </c:pt>
                <c:pt idx="554">
                  <c:v>6692</c:v>
                </c:pt>
                <c:pt idx="555">
                  <c:v>4966</c:v>
                </c:pt>
                <c:pt idx="556">
                  <c:v>4699</c:v>
                </c:pt>
                <c:pt idx="557">
                  <c:v>3212</c:v>
                </c:pt>
                <c:pt idx="558">
                  <c:v>13338</c:v>
                </c:pt>
                <c:pt idx="559">
                  <c:v>8061</c:v>
                </c:pt>
                <c:pt idx="560">
                  <c:v>5392</c:v>
                </c:pt>
                <c:pt idx="561">
                  <c:v>4207</c:v>
                </c:pt>
                <c:pt idx="562">
                  <c:v>14504</c:v>
                </c:pt>
                <c:pt idx="563">
                  <c:v>12132</c:v>
                </c:pt>
                <c:pt idx="564">
                  <c:v>7460</c:v>
                </c:pt>
                <c:pt idx="565">
                  <c:v>5989</c:v>
                </c:pt>
                <c:pt idx="566">
                  <c:v>5152</c:v>
                </c:pt>
                <c:pt idx="567">
                  <c:v>2969</c:v>
                </c:pt>
                <c:pt idx="568">
                  <c:v>15294</c:v>
                </c:pt>
                <c:pt idx="569">
                  <c:v>11462</c:v>
                </c:pt>
                <c:pt idx="570">
                  <c:v>6357</c:v>
                </c:pt>
                <c:pt idx="571">
                  <c:v>5986</c:v>
                </c:pt>
                <c:pt idx="572">
                  <c:v>5428</c:v>
                </c:pt>
                <c:pt idx="573">
                  <c:v>5268</c:v>
                </c:pt>
                <c:pt idx="574">
                  <c:v>3223</c:v>
                </c:pt>
                <c:pt idx="575">
                  <c:v>2408</c:v>
                </c:pt>
                <c:pt idx="576">
                  <c:v>8767</c:v>
                </c:pt>
                <c:pt idx="577">
                  <c:v>6191</c:v>
                </c:pt>
                <c:pt idx="578">
                  <c:v>9635</c:v>
                </c:pt>
                <c:pt idx="579">
                  <c:v>8590</c:v>
                </c:pt>
                <c:pt idx="580">
                  <c:v>8323</c:v>
                </c:pt>
                <c:pt idx="581">
                  <c:v>11322</c:v>
                </c:pt>
                <c:pt idx="582">
                  <c:v>10054</c:v>
                </c:pt>
                <c:pt idx="583">
                  <c:v>7375</c:v>
                </c:pt>
                <c:pt idx="584">
                  <c:v>7059</c:v>
                </c:pt>
                <c:pt idx="585">
                  <c:v>4594</c:v>
                </c:pt>
                <c:pt idx="586">
                  <c:v>4084</c:v>
                </c:pt>
                <c:pt idx="587">
                  <c:v>3393</c:v>
                </c:pt>
                <c:pt idx="588">
                  <c:v>7877</c:v>
                </c:pt>
                <c:pt idx="589">
                  <c:v>8206</c:v>
                </c:pt>
                <c:pt idx="590">
                  <c:v>8155</c:v>
                </c:pt>
                <c:pt idx="591">
                  <c:v>2896</c:v>
                </c:pt>
                <c:pt idx="592">
                  <c:v>8434</c:v>
                </c:pt>
                <c:pt idx="593">
                  <c:v>4773</c:v>
                </c:pt>
                <c:pt idx="594">
                  <c:v>11506</c:v>
                </c:pt>
                <c:pt idx="595">
                  <c:v>6497</c:v>
                </c:pt>
                <c:pt idx="596">
                  <c:v>5806</c:v>
                </c:pt>
                <c:pt idx="597">
                  <c:v>5580</c:v>
                </c:pt>
                <c:pt idx="598">
                  <c:v>3948</c:v>
                </c:pt>
                <c:pt idx="599">
                  <c:v>12706</c:v>
                </c:pt>
                <c:pt idx="600">
                  <c:v>12037</c:v>
                </c:pt>
                <c:pt idx="601">
                  <c:v>5201</c:v>
                </c:pt>
                <c:pt idx="602">
                  <c:v>17520</c:v>
                </c:pt>
                <c:pt idx="603">
                  <c:v>14488</c:v>
                </c:pt>
                <c:pt idx="604">
                  <c:v>11168</c:v>
                </c:pt>
                <c:pt idx="605">
                  <c:v>7203</c:v>
                </c:pt>
                <c:pt idx="606">
                  <c:v>6445</c:v>
                </c:pt>
                <c:pt idx="607">
                  <c:v>4988</c:v>
                </c:pt>
                <c:pt idx="608">
                  <c:v>8634</c:v>
                </c:pt>
                <c:pt idx="609">
                  <c:v>13942</c:v>
                </c:pt>
                <c:pt idx="610">
                  <c:v>10885</c:v>
                </c:pt>
                <c:pt idx="611">
                  <c:v>9462</c:v>
                </c:pt>
                <c:pt idx="612">
                  <c:v>7786</c:v>
                </c:pt>
                <c:pt idx="613">
                  <c:v>5667</c:v>
                </c:pt>
                <c:pt idx="614">
                  <c:v>5191</c:v>
                </c:pt>
                <c:pt idx="615">
                  <c:v>5767</c:v>
                </c:pt>
                <c:pt idx="616">
                  <c:v>11302</c:v>
                </c:pt>
                <c:pt idx="617">
                  <c:v>12501</c:v>
                </c:pt>
                <c:pt idx="618">
                  <c:v>9479</c:v>
                </c:pt>
                <c:pt idx="619">
                  <c:v>9257</c:v>
                </c:pt>
                <c:pt idx="620">
                  <c:v>8875</c:v>
                </c:pt>
                <c:pt idx="621">
                  <c:v>8748</c:v>
                </c:pt>
                <c:pt idx="622">
                  <c:v>8536</c:v>
                </c:pt>
                <c:pt idx="623">
                  <c:v>6823</c:v>
                </c:pt>
                <c:pt idx="624">
                  <c:v>5473</c:v>
                </c:pt>
                <c:pt idx="625">
                  <c:v>4818</c:v>
                </c:pt>
                <c:pt idx="626">
                  <c:v>4668</c:v>
                </c:pt>
                <c:pt idx="627">
                  <c:v>5115</c:v>
                </c:pt>
                <c:pt idx="628">
                  <c:v>7186</c:v>
                </c:pt>
                <c:pt idx="629">
                  <c:v>14500</c:v>
                </c:pt>
                <c:pt idx="630">
                  <c:v>13971</c:v>
                </c:pt>
                <c:pt idx="631">
                  <c:v>13868</c:v>
                </c:pt>
                <c:pt idx="632">
                  <c:v>12791</c:v>
                </c:pt>
                <c:pt idx="633">
                  <c:v>11156</c:v>
                </c:pt>
                <c:pt idx="634">
                  <c:v>9183</c:v>
                </c:pt>
                <c:pt idx="635">
                  <c:v>8754</c:v>
                </c:pt>
                <c:pt idx="636">
                  <c:v>7645</c:v>
                </c:pt>
                <c:pt idx="637">
                  <c:v>7069</c:v>
                </c:pt>
                <c:pt idx="638">
                  <c:v>6749</c:v>
                </c:pt>
                <c:pt idx="639">
                  <c:v>6602</c:v>
                </c:pt>
                <c:pt idx="640">
                  <c:v>6177</c:v>
                </c:pt>
                <c:pt idx="641">
                  <c:v>5647</c:v>
                </c:pt>
                <c:pt idx="642">
                  <c:v>5236</c:v>
                </c:pt>
                <c:pt idx="643">
                  <c:v>4950</c:v>
                </c:pt>
                <c:pt idx="644">
                  <c:v>4592</c:v>
                </c:pt>
                <c:pt idx="645">
                  <c:v>4397</c:v>
                </c:pt>
                <c:pt idx="646">
                  <c:v>4848</c:v>
                </c:pt>
                <c:pt idx="647">
                  <c:v>12687</c:v>
                </c:pt>
                <c:pt idx="648">
                  <c:v>12523</c:v>
                </c:pt>
                <c:pt idx="649">
                  <c:v>8552</c:v>
                </c:pt>
                <c:pt idx="650">
                  <c:v>5215</c:v>
                </c:pt>
                <c:pt idx="651">
                  <c:v>399</c:v>
                </c:pt>
                <c:pt idx="652">
                  <c:v>13781</c:v>
                </c:pt>
                <c:pt idx="653">
                  <c:v>5549</c:v>
                </c:pt>
                <c:pt idx="654">
                  <c:v>15495</c:v>
                </c:pt>
                <c:pt idx="655">
                  <c:v>6759</c:v>
                </c:pt>
                <c:pt idx="656">
                  <c:v>301</c:v>
                </c:pt>
                <c:pt idx="657">
                  <c:v>5726</c:v>
                </c:pt>
                <c:pt idx="658">
                  <c:v>3384.6575376824899</c:v>
                </c:pt>
                <c:pt idx="659">
                  <c:v>3384.6575376824899</c:v>
                </c:pt>
                <c:pt idx="660">
                  <c:v>17296</c:v>
                </c:pt>
                <c:pt idx="661">
                  <c:v>11602</c:v>
                </c:pt>
                <c:pt idx="662">
                  <c:v>9889</c:v>
                </c:pt>
                <c:pt idx="663">
                  <c:v>8916</c:v>
                </c:pt>
                <c:pt idx="664">
                  <c:v>7660</c:v>
                </c:pt>
                <c:pt idx="665">
                  <c:v>5892</c:v>
                </c:pt>
                <c:pt idx="666">
                  <c:v>5352</c:v>
                </c:pt>
                <c:pt idx="667">
                  <c:v>216</c:v>
                </c:pt>
                <c:pt idx="668">
                  <c:v>14524</c:v>
                </c:pt>
                <c:pt idx="669">
                  <c:v>12182</c:v>
                </c:pt>
                <c:pt idx="670">
                  <c:v>12021</c:v>
                </c:pt>
                <c:pt idx="671">
                  <c:v>8213</c:v>
                </c:pt>
                <c:pt idx="672">
                  <c:v>8064</c:v>
                </c:pt>
                <c:pt idx="673">
                  <c:v>7417</c:v>
                </c:pt>
                <c:pt idx="674">
                  <c:v>7223</c:v>
                </c:pt>
                <c:pt idx="675">
                  <c:v>1838</c:v>
                </c:pt>
                <c:pt idx="676">
                  <c:v>601</c:v>
                </c:pt>
                <c:pt idx="677">
                  <c:v>8642</c:v>
                </c:pt>
                <c:pt idx="678">
                  <c:v>7036</c:v>
                </c:pt>
                <c:pt idx="679">
                  <c:v>7372</c:v>
                </c:pt>
                <c:pt idx="680">
                  <c:v>7319</c:v>
                </c:pt>
                <c:pt idx="681">
                  <c:v>5705</c:v>
                </c:pt>
                <c:pt idx="682">
                  <c:v>531</c:v>
                </c:pt>
                <c:pt idx="683">
                  <c:v>14910</c:v>
                </c:pt>
                <c:pt idx="684">
                  <c:v>9890</c:v>
                </c:pt>
                <c:pt idx="685">
                  <c:v>9250</c:v>
                </c:pt>
                <c:pt idx="686">
                  <c:v>6152</c:v>
                </c:pt>
                <c:pt idx="687">
                  <c:v>569</c:v>
                </c:pt>
                <c:pt idx="688">
                  <c:v>8862.7610506565106</c:v>
                </c:pt>
                <c:pt idx="689">
                  <c:v>478.26887276668202</c:v>
                </c:pt>
                <c:pt idx="690">
                  <c:v>14018</c:v>
                </c:pt>
                <c:pt idx="691">
                  <c:v>12831</c:v>
                </c:pt>
                <c:pt idx="692">
                  <c:v>14024</c:v>
                </c:pt>
                <c:pt idx="693">
                  <c:v>12353</c:v>
                </c:pt>
                <c:pt idx="694">
                  <c:v>11174</c:v>
                </c:pt>
                <c:pt idx="695">
                  <c:v>10917</c:v>
                </c:pt>
                <c:pt idx="696">
                  <c:v>8649</c:v>
                </c:pt>
                <c:pt idx="697">
                  <c:v>7637</c:v>
                </c:pt>
                <c:pt idx="698">
                  <c:v>7340</c:v>
                </c:pt>
                <c:pt idx="699">
                  <c:v>6681</c:v>
                </c:pt>
                <c:pt idx="700">
                  <c:v>5065</c:v>
                </c:pt>
                <c:pt idx="701">
                  <c:v>4269</c:v>
                </c:pt>
                <c:pt idx="702">
                  <c:v>4144</c:v>
                </c:pt>
                <c:pt idx="703">
                  <c:v>4111</c:v>
                </c:pt>
                <c:pt idx="704">
                  <c:v>3899</c:v>
                </c:pt>
                <c:pt idx="705">
                  <c:v>3611</c:v>
                </c:pt>
                <c:pt idx="706">
                  <c:v>2976</c:v>
                </c:pt>
                <c:pt idx="707">
                  <c:v>2726</c:v>
                </c:pt>
                <c:pt idx="708">
                  <c:v>2199</c:v>
                </c:pt>
                <c:pt idx="709">
                  <c:v>1959</c:v>
                </c:pt>
                <c:pt idx="710">
                  <c:v>1148</c:v>
                </c:pt>
                <c:pt idx="711">
                  <c:v>814</c:v>
                </c:pt>
                <c:pt idx="712">
                  <c:v>776</c:v>
                </c:pt>
                <c:pt idx="713">
                  <c:v>753</c:v>
                </c:pt>
                <c:pt idx="714">
                  <c:v>713</c:v>
                </c:pt>
                <c:pt idx="715">
                  <c:v>711</c:v>
                </c:pt>
                <c:pt idx="716">
                  <c:v>673</c:v>
                </c:pt>
                <c:pt idx="717">
                  <c:v>614</c:v>
                </c:pt>
                <c:pt idx="718">
                  <c:v>588</c:v>
                </c:pt>
                <c:pt idx="719">
                  <c:v>520</c:v>
                </c:pt>
                <c:pt idx="720">
                  <c:v>514</c:v>
                </c:pt>
                <c:pt idx="721">
                  <c:v>493</c:v>
                </c:pt>
                <c:pt idx="722">
                  <c:v>480</c:v>
                </c:pt>
                <c:pt idx="723">
                  <c:v>477</c:v>
                </c:pt>
                <c:pt idx="724">
                  <c:v>465</c:v>
                </c:pt>
                <c:pt idx="725">
                  <c:v>438</c:v>
                </c:pt>
                <c:pt idx="726">
                  <c:v>430</c:v>
                </c:pt>
                <c:pt idx="727">
                  <c:v>421</c:v>
                </c:pt>
                <c:pt idx="728">
                  <c:v>412</c:v>
                </c:pt>
                <c:pt idx="729">
                  <c:v>408</c:v>
                </c:pt>
                <c:pt idx="730">
                  <c:v>391</c:v>
                </c:pt>
                <c:pt idx="731">
                  <c:v>388</c:v>
                </c:pt>
                <c:pt idx="732">
                  <c:v>378</c:v>
                </c:pt>
                <c:pt idx="733">
                  <c:v>373</c:v>
                </c:pt>
                <c:pt idx="734">
                  <c:v>370</c:v>
                </c:pt>
                <c:pt idx="735">
                  <c:v>368</c:v>
                </c:pt>
                <c:pt idx="736">
                  <c:v>365</c:v>
                </c:pt>
                <c:pt idx="737">
                  <c:v>355</c:v>
                </c:pt>
                <c:pt idx="738">
                  <c:v>353</c:v>
                </c:pt>
                <c:pt idx="739">
                  <c:v>351</c:v>
                </c:pt>
                <c:pt idx="740">
                  <c:v>349</c:v>
                </c:pt>
                <c:pt idx="741">
                  <c:v>349</c:v>
                </c:pt>
                <c:pt idx="742">
                  <c:v>344</c:v>
                </c:pt>
                <c:pt idx="743">
                  <c:v>343</c:v>
                </c:pt>
                <c:pt idx="744">
                  <c:v>341</c:v>
                </c:pt>
                <c:pt idx="745">
                  <c:v>323</c:v>
                </c:pt>
                <c:pt idx="746">
                  <c:v>320</c:v>
                </c:pt>
                <c:pt idx="747">
                  <c:v>301</c:v>
                </c:pt>
                <c:pt idx="748">
                  <c:v>296</c:v>
                </c:pt>
                <c:pt idx="749">
                  <c:v>288</c:v>
                </c:pt>
                <c:pt idx="750">
                  <c:v>286</c:v>
                </c:pt>
                <c:pt idx="751">
                  <c:v>284</c:v>
                </c:pt>
                <c:pt idx="752">
                  <c:v>283</c:v>
                </c:pt>
                <c:pt idx="753">
                  <c:v>274</c:v>
                </c:pt>
                <c:pt idx="754">
                  <c:v>272</c:v>
                </c:pt>
                <c:pt idx="755">
                  <c:v>259</c:v>
                </c:pt>
                <c:pt idx="756">
                  <c:v>257</c:v>
                </c:pt>
                <c:pt idx="757">
                  <c:v>254</c:v>
                </c:pt>
                <c:pt idx="758">
                  <c:v>246</c:v>
                </c:pt>
                <c:pt idx="759">
                  <c:v>234</c:v>
                </c:pt>
                <c:pt idx="760">
                  <c:v>232</c:v>
                </c:pt>
                <c:pt idx="761">
                  <c:v>229</c:v>
                </c:pt>
                <c:pt idx="762">
                  <c:v>226</c:v>
                </c:pt>
                <c:pt idx="763">
                  <c:v>222</c:v>
                </c:pt>
                <c:pt idx="764">
                  <c:v>217</c:v>
                </c:pt>
                <c:pt idx="765">
                  <c:v>216</c:v>
                </c:pt>
                <c:pt idx="766">
                  <c:v>212</c:v>
                </c:pt>
                <c:pt idx="767">
                  <c:v>211</c:v>
                </c:pt>
                <c:pt idx="768">
                  <c:v>207</c:v>
                </c:pt>
                <c:pt idx="769">
                  <c:v>204</c:v>
                </c:pt>
                <c:pt idx="770">
                  <c:v>201</c:v>
                </c:pt>
                <c:pt idx="771">
                  <c:v>199</c:v>
                </c:pt>
                <c:pt idx="772">
                  <c:v>192</c:v>
                </c:pt>
                <c:pt idx="773">
                  <c:v>191</c:v>
                </c:pt>
                <c:pt idx="774">
                  <c:v>184</c:v>
                </c:pt>
                <c:pt idx="775">
                  <c:v>182</c:v>
                </c:pt>
                <c:pt idx="776">
                  <c:v>166</c:v>
                </c:pt>
                <c:pt idx="777">
                  <c:v>163</c:v>
                </c:pt>
                <c:pt idx="778">
                  <c:v>159</c:v>
                </c:pt>
                <c:pt idx="779">
                  <c:v>150</c:v>
                </c:pt>
                <c:pt idx="780">
                  <c:v>141</c:v>
                </c:pt>
                <c:pt idx="781">
                  <c:v>108</c:v>
                </c:pt>
                <c:pt idx="782">
                  <c:v>315.98577044070902</c:v>
                </c:pt>
                <c:pt idx="783">
                  <c:v>211.363252240305</c:v>
                </c:pt>
                <c:pt idx="784">
                  <c:v>11190.0869249269</c:v>
                </c:pt>
                <c:pt idx="785">
                  <c:v>9604.8498199548194</c:v>
                </c:pt>
                <c:pt idx="786">
                  <c:v>3396</c:v>
                </c:pt>
                <c:pt idx="787">
                  <c:v>311</c:v>
                </c:pt>
                <c:pt idx="788">
                  <c:v>242</c:v>
                </c:pt>
                <c:pt idx="789">
                  <c:v>18092</c:v>
                </c:pt>
                <c:pt idx="790">
                  <c:v>14464</c:v>
                </c:pt>
                <c:pt idx="791">
                  <c:v>13856</c:v>
                </c:pt>
                <c:pt idx="792">
                  <c:v>13587</c:v>
                </c:pt>
                <c:pt idx="793">
                  <c:v>11793</c:v>
                </c:pt>
                <c:pt idx="794">
                  <c:v>9200</c:v>
                </c:pt>
                <c:pt idx="795">
                  <c:v>6621</c:v>
                </c:pt>
                <c:pt idx="796">
                  <c:v>5741</c:v>
                </c:pt>
                <c:pt idx="797">
                  <c:v>5512</c:v>
                </c:pt>
                <c:pt idx="798">
                  <c:v>5297</c:v>
                </c:pt>
                <c:pt idx="799">
                  <c:v>3918</c:v>
                </c:pt>
                <c:pt idx="800">
                  <c:v>3890</c:v>
                </c:pt>
                <c:pt idx="801">
                  <c:v>3397</c:v>
                </c:pt>
                <c:pt idx="802">
                  <c:v>3086</c:v>
                </c:pt>
                <c:pt idx="803">
                  <c:v>3017</c:v>
                </c:pt>
                <c:pt idx="804">
                  <c:v>2704</c:v>
                </c:pt>
                <c:pt idx="805">
                  <c:v>2283</c:v>
                </c:pt>
                <c:pt idx="806">
                  <c:v>2159</c:v>
                </c:pt>
                <c:pt idx="807">
                  <c:v>2052</c:v>
                </c:pt>
                <c:pt idx="808">
                  <c:v>1903</c:v>
                </c:pt>
                <c:pt idx="809">
                  <c:v>1770</c:v>
                </c:pt>
                <c:pt idx="810">
                  <c:v>772</c:v>
                </c:pt>
                <c:pt idx="811">
                  <c:v>716</c:v>
                </c:pt>
                <c:pt idx="812">
                  <c:v>713</c:v>
                </c:pt>
                <c:pt idx="813">
                  <c:v>673</c:v>
                </c:pt>
                <c:pt idx="814">
                  <c:v>673</c:v>
                </c:pt>
                <c:pt idx="815">
                  <c:v>608</c:v>
                </c:pt>
                <c:pt idx="816">
                  <c:v>606</c:v>
                </c:pt>
                <c:pt idx="817">
                  <c:v>565</c:v>
                </c:pt>
                <c:pt idx="818">
                  <c:v>558</c:v>
                </c:pt>
                <c:pt idx="819">
                  <c:v>545</c:v>
                </c:pt>
                <c:pt idx="820">
                  <c:v>530</c:v>
                </c:pt>
                <c:pt idx="821">
                  <c:v>507</c:v>
                </c:pt>
                <c:pt idx="822">
                  <c:v>497</c:v>
                </c:pt>
                <c:pt idx="823">
                  <c:v>489</c:v>
                </c:pt>
                <c:pt idx="824">
                  <c:v>475</c:v>
                </c:pt>
                <c:pt idx="825">
                  <c:v>454</c:v>
                </c:pt>
                <c:pt idx="826">
                  <c:v>449</c:v>
                </c:pt>
                <c:pt idx="827">
                  <c:v>431</c:v>
                </c:pt>
                <c:pt idx="828">
                  <c:v>428</c:v>
                </c:pt>
                <c:pt idx="829">
                  <c:v>421</c:v>
                </c:pt>
                <c:pt idx="830">
                  <c:v>412</c:v>
                </c:pt>
                <c:pt idx="831">
                  <c:v>408</c:v>
                </c:pt>
                <c:pt idx="832">
                  <c:v>405</c:v>
                </c:pt>
                <c:pt idx="833">
                  <c:v>398</c:v>
                </c:pt>
                <c:pt idx="834">
                  <c:v>382</c:v>
                </c:pt>
                <c:pt idx="835">
                  <c:v>373</c:v>
                </c:pt>
                <c:pt idx="836">
                  <c:v>349</c:v>
                </c:pt>
                <c:pt idx="837">
                  <c:v>346</c:v>
                </c:pt>
                <c:pt idx="838">
                  <c:v>344</c:v>
                </c:pt>
                <c:pt idx="839">
                  <c:v>335</c:v>
                </c:pt>
                <c:pt idx="840">
                  <c:v>323</c:v>
                </c:pt>
                <c:pt idx="841">
                  <c:v>321</c:v>
                </c:pt>
                <c:pt idx="842">
                  <c:v>313</c:v>
                </c:pt>
                <c:pt idx="843">
                  <c:v>304</c:v>
                </c:pt>
                <c:pt idx="844">
                  <c:v>300</c:v>
                </c:pt>
                <c:pt idx="845">
                  <c:v>298</c:v>
                </c:pt>
                <c:pt idx="846">
                  <c:v>293</c:v>
                </c:pt>
                <c:pt idx="847">
                  <c:v>288</c:v>
                </c:pt>
                <c:pt idx="848">
                  <c:v>277</c:v>
                </c:pt>
                <c:pt idx="849">
                  <c:v>275</c:v>
                </c:pt>
                <c:pt idx="850">
                  <c:v>274</c:v>
                </c:pt>
                <c:pt idx="851">
                  <c:v>273</c:v>
                </c:pt>
                <c:pt idx="852">
                  <c:v>271</c:v>
                </c:pt>
                <c:pt idx="853">
                  <c:v>267</c:v>
                </c:pt>
                <c:pt idx="854">
                  <c:v>263</c:v>
                </c:pt>
                <c:pt idx="855">
                  <c:v>259</c:v>
                </c:pt>
                <c:pt idx="856">
                  <c:v>254</c:v>
                </c:pt>
                <c:pt idx="857">
                  <c:v>246</c:v>
                </c:pt>
                <c:pt idx="858">
                  <c:v>240</c:v>
                </c:pt>
                <c:pt idx="859">
                  <c:v>236</c:v>
                </c:pt>
                <c:pt idx="860">
                  <c:v>234</c:v>
                </c:pt>
                <c:pt idx="861">
                  <c:v>233</c:v>
                </c:pt>
                <c:pt idx="862">
                  <c:v>232</c:v>
                </c:pt>
                <c:pt idx="863">
                  <c:v>228</c:v>
                </c:pt>
                <c:pt idx="864">
                  <c:v>224</c:v>
                </c:pt>
                <c:pt idx="865">
                  <c:v>218</c:v>
                </c:pt>
                <c:pt idx="866">
                  <c:v>214</c:v>
                </c:pt>
                <c:pt idx="867">
                  <c:v>212</c:v>
                </c:pt>
                <c:pt idx="868">
                  <c:v>203</c:v>
                </c:pt>
                <c:pt idx="869">
                  <c:v>200</c:v>
                </c:pt>
                <c:pt idx="870">
                  <c:v>194</c:v>
                </c:pt>
                <c:pt idx="871">
                  <c:v>191</c:v>
                </c:pt>
                <c:pt idx="872">
                  <c:v>189</c:v>
                </c:pt>
                <c:pt idx="873">
                  <c:v>179</c:v>
                </c:pt>
                <c:pt idx="874">
                  <c:v>178</c:v>
                </c:pt>
                <c:pt idx="875">
                  <c:v>164</c:v>
                </c:pt>
                <c:pt idx="876">
                  <c:v>162</c:v>
                </c:pt>
                <c:pt idx="877">
                  <c:v>157</c:v>
                </c:pt>
                <c:pt idx="878">
                  <c:v>154</c:v>
                </c:pt>
                <c:pt idx="879">
                  <c:v>140</c:v>
                </c:pt>
                <c:pt idx="880">
                  <c:v>514.00052085685604</c:v>
                </c:pt>
                <c:pt idx="881">
                  <c:v>354.71149060072901</c:v>
                </c:pt>
                <c:pt idx="882">
                  <c:v>242.28044384200899</c:v>
                </c:pt>
                <c:pt idx="883">
                  <c:v>207.82441613834399</c:v>
                </c:pt>
                <c:pt idx="884">
                  <c:v>328</c:v>
                </c:pt>
                <c:pt idx="885">
                  <c:v>10009.2524625837</c:v>
                </c:pt>
                <c:pt idx="886">
                  <c:v>6230</c:v>
                </c:pt>
                <c:pt idx="887">
                  <c:v>237</c:v>
                </c:pt>
                <c:pt idx="888">
                  <c:v>14827</c:v>
                </c:pt>
                <c:pt idx="889">
                  <c:v>473</c:v>
                </c:pt>
                <c:pt idx="890">
                  <c:v>355</c:v>
                </c:pt>
                <c:pt idx="891">
                  <c:v>11236</c:v>
                </c:pt>
                <c:pt idx="892">
                  <c:v>358.19934928131602</c:v>
                </c:pt>
                <c:pt idx="893">
                  <c:v>10076</c:v>
                </c:pt>
                <c:pt idx="894">
                  <c:v>11593</c:v>
                </c:pt>
                <c:pt idx="895">
                  <c:v>4063</c:v>
                </c:pt>
                <c:pt idx="896">
                  <c:v>19797</c:v>
                </c:pt>
                <c:pt idx="897">
                  <c:v>15945</c:v>
                </c:pt>
                <c:pt idx="898">
                  <c:v>15459</c:v>
                </c:pt>
                <c:pt idx="899">
                  <c:v>13302</c:v>
                </c:pt>
                <c:pt idx="900">
                  <c:v>9513</c:v>
                </c:pt>
                <c:pt idx="901">
                  <c:v>8047</c:v>
                </c:pt>
                <c:pt idx="902">
                  <c:v>5662</c:v>
                </c:pt>
                <c:pt idx="903">
                  <c:v>387</c:v>
                </c:pt>
                <c:pt idx="904">
                  <c:v>6582</c:v>
                </c:pt>
                <c:pt idx="905">
                  <c:v>2633.3280701594799</c:v>
                </c:pt>
                <c:pt idx="906">
                  <c:v>12605</c:v>
                </c:pt>
                <c:pt idx="907">
                  <c:v>8397</c:v>
                </c:pt>
                <c:pt idx="908">
                  <c:v>9598.98680287756</c:v>
                </c:pt>
                <c:pt idx="909">
                  <c:v>350.14497791804303</c:v>
                </c:pt>
                <c:pt idx="910">
                  <c:v>317</c:v>
                </c:pt>
                <c:pt idx="911">
                  <c:v>15996</c:v>
                </c:pt>
                <c:pt idx="912">
                  <c:v>606</c:v>
                </c:pt>
                <c:pt idx="913">
                  <c:v>8880</c:v>
                </c:pt>
                <c:pt idx="914">
                  <c:v>18904</c:v>
                </c:pt>
                <c:pt idx="915">
                  <c:v>18545</c:v>
                </c:pt>
                <c:pt idx="916">
                  <c:v>11177</c:v>
                </c:pt>
                <c:pt idx="917">
                  <c:v>419</c:v>
                </c:pt>
                <c:pt idx="918">
                  <c:v>282</c:v>
                </c:pt>
                <c:pt idx="919">
                  <c:v>7011</c:v>
                </c:pt>
                <c:pt idx="920">
                  <c:v>6590</c:v>
                </c:pt>
                <c:pt idx="921">
                  <c:v>418</c:v>
                </c:pt>
                <c:pt idx="922">
                  <c:v>17574</c:v>
                </c:pt>
                <c:pt idx="923">
                  <c:v>8954</c:v>
                </c:pt>
                <c:pt idx="924">
                  <c:v>19169</c:v>
                </c:pt>
                <c:pt idx="925">
                  <c:v>13993</c:v>
                </c:pt>
                <c:pt idx="926">
                  <c:v>3674</c:v>
                </c:pt>
                <c:pt idx="927">
                  <c:v>425</c:v>
                </c:pt>
                <c:pt idx="928">
                  <c:v>10047</c:v>
                </c:pt>
                <c:pt idx="929">
                  <c:v>18146</c:v>
                </c:pt>
                <c:pt idx="930">
                  <c:v>10539</c:v>
                </c:pt>
                <c:pt idx="931">
                  <c:v>6783</c:v>
                </c:pt>
                <c:pt idx="932">
                  <c:v>16597</c:v>
                </c:pt>
                <c:pt idx="933">
                  <c:v>21618</c:v>
                </c:pt>
                <c:pt idx="934">
                  <c:v>19516</c:v>
                </c:pt>
                <c:pt idx="935">
                  <c:v>18349</c:v>
                </c:pt>
                <c:pt idx="936">
                  <c:v>17461</c:v>
                </c:pt>
                <c:pt idx="937">
                  <c:v>17321</c:v>
                </c:pt>
                <c:pt idx="938">
                  <c:v>17288</c:v>
                </c:pt>
                <c:pt idx="939">
                  <c:v>15794</c:v>
                </c:pt>
                <c:pt idx="940">
                  <c:v>15607</c:v>
                </c:pt>
                <c:pt idx="941">
                  <c:v>15507</c:v>
                </c:pt>
                <c:pt idx="942">
                  <c:v>14243</c:v>
                </c:pt>
                <c:pt idx="943">
                  <c:v>13363</c:v>
                </c:pt>
                <c:pt idx="944">
                  <c:v>12387</c:v>
                </c:pt>
                <c:pt idx="945">
                  <c:v>11355</c:v>
                </c:pt>
                <c:pt idx="946">
                  <c:v>10723</c:v>
                </c:pt>
                <c:pt idx="947">
                  <c:v>10421</c:v>
                </c:pt>
                <c:pt idx="948">
                  <c:v>9281</c:v>
                </c:pt>
                <c:pt idx="949">
                  <c:v>8173</c:v>
                </c:pt>
                <c:pt idx="950">
                  <c:v>7647</c:v>
                </c:pt>
                <c:pt idx="951">
                  <c:v>7041</c:v>
                </c:pt>
                <c:pt idx="952">
                  <c:v>6700</c:v>
                </c:pt>
                <c:pt idx="953">
                  <c:v>6346</c:v>
                </c:pt>
                <c:pt idx="954">
                  <c:v>6209</c:v>
                </c:pt>
                <c:pt idx="955">
                  <c:v>5135</c:v>
                </c:pt>
                <c:pt idx="956">
                  <c:v>11190.0869249269</c:v>
                </c:pt>
                <c:pt idx="957">
                  <c:v>11638</c:v>
                </c:pt>
                <c:pt idx="958">
                  <c:v>10202</c:v>
                </c:pt>
                <c:pt idx="959">
                  <c:v>8908</c:v>
                </c:pt>
                <c:pt idx="960">
                  <c:v>23478</c:v>
                </c:pt>
                <c:pt idx="961">
                  <c:v>20749</c:v>
                </c:pt>
                <c:pt idx="962">
                  <c:v>16914</c:v>
                </c:pt>
                <c:pt idx="963">
                  <c:v>15888</c:v>
                </c:pt>
                <c:pt idx="964">
                  <c:v>15607</c:v>
                </c:pt>
                <c:pt idx="965">
                  <c:v>15296</c:v>
                </c:pt>
                <c:pt idx="966">
                  <c:v>14961</c:v>
                </c:pt>
                <c:pt idx="967">
                  <c:v>13990</c:v>
                </c:pt>
                <c:pt idx="968">
                  <c:v>13952</c:v>
                </c:pt>
                <c:pt idx="969">
                  <c:v>12909</c:v>
                </c:pt>
                <c:pt idx="970">
                  <c:v>12358</c:v>
                </c:pt>
                <c:pt idx="971">
                  <c:v>12317</c:v>
                </c:pt>
                <c:pt idx="972">
                  <c:v>12031</c:v>
                </c:pt>
                <c:pt idx="973">
                  <c:v>11438</c:v>
                </c:pt>
                <c:pt idx="974">
                  <c:v>11282</c:v>
                </c:pt>
                <c:pt idx="975">
                  <c:v>11047</c:v>
                </c:pt>
                <c:pt idx="976">
                  <c:v>10885</c:v>
                </c:pt>
                <c:pt idx="977">
                  <c:v>10830</c:v>
                </c:pt>
                <c:pt idx="978">
                  <c:v>10189</c:v>
                </c:pt>
                <c:pt idx="979">
                  <c:v>9904</c:v>
                </c:pt>
                <c:pt idx="980">
                  <c:v>9664</c:v>
                </c:pt>
                <c:pt idx="981">
                  <c:v>9592</c:v>
                </c:pt>
                <c:pt idx="982">
                  <c:v>9424</c:v>
                </c:pt>
                <c:pt idx="983">
                  <c:v>9228</c:v>
                </c:pt>
                <c:pt idx="984">
                  <c:v>8642</c:v>
                </c:pt>
                <c:pt idx="985">
                  <c:v>8581</c:v>
                </c:pt>
                <c:pt idx="986">
                  <c:v>8432</c:v>
                </c:pt>
                <c:pt idx="987">
                  <c:v>8302</c:v>
                </c:pt>
                <c:pt idx="988">
                  <c:v>8083</c:v>
                </c:pt>
                <c:pt idx="989">
                  <c:v>8044</c:v>
                </c:pt>
                <c:pt idx="990">
                  <c:v>7799</c:v>
                </c:pt>
                <c:pt idx="991">
                  <c:v>7128</c:v>
                </c:pt>
                <c:pt idx="992">
                  <c:v>6782</c:v>
                </c:pt>
                <c:pt idx="993">
                  <c:v>6728</c:v>
                </c:pt>
                <c:pt idx="994">
                  <c:v>6463</c:v>
                </c:pt>
                <c:pt idx="995">
                  <c:v>6323</c:v>
                </c:pt>
                <c:pt idx="996">
                  <c:v>6225</c:v>
                </c:pt>
                <c:pt idx="997">
                  <c:v>6181</c:v>
                </c:pt>
                <c:pt idx="998">
                  <c:v>6105</c:v>
                </c:pt>
                <c:pt idx="999">
                  <c:v>5533</c:v>
                </c:pt>
                <c:pt idx="1000">
                  <c:v>4532</c:v>
                </c:pt>
                <c:pt idx="1001">
                  <c:v>3767</c:v>
                </c:pt>
                <c:pt idx="1002">
                  <c:v>3119</c:v>
                </c:pt>
                <c:pt idx="1003">
                  <c:v>11190.0869249269</c:v>
                </c:pt>
                <c:pt idx="1004">
                  <c:v>5809</c:v>
                </c:pt>
                <c:pt idx="1005">
                  <c:v>15543</c:v>
                </c:pt>
                <c:pt idx="1006">
                  <c:v>5376</c:v>
                </c:pt>
                <c:pt idx="1007">
                  <c:v>18534</c:v>
                </c:pt>
                <c:pt idx="1008">
                  <c:v>5301</c:v>
                </c:pt>
                <c:pt idx="1009">
                  <c:v>1031</c:v>
                </c:pt>
                <c:pt idx="1010">
                  <c:v>521</c:v>
                </c:pt>
                <c:pt idx="1011">
                  <c:v>19546</c:v>
                </c:pt>
                <c:pt idx="1012">
                  <c:v>12539</c:v>
                </c:pt>
                <c:pt idx="1013">
                  <c:v>11209</c:v>
                </c:pt>
                <c:pt idx="1014">
                  <c:v>10572</c:v>
                </c:pt>
                <c:pt idx="1015">
                  <c:v>6272</c:v>
                </c:pt>
                <c:pt idx="1016">
                  <c:v>551</c:v>
                </c:pt>
                <c:pt idx="1017">
                  <c:v>13121</c:v>
                </c:pt>
                <c:pt idx="1018">
                  <c:v>8525</c:v>
                </c:pt>
                <c:pt idx="1019">
                  <c:v>7361</c:v>
                </c:pt>
                <c:pt idx="1020">
                  <c:v>6417</c:v>
                </c:pt>
                <c:pt idx="1021">
                  <c:v>197</c:v>
                </c:pt>
                <c:pt idx="1022">
                  <c:v>171</c:v>
                </c:pt>
                <c:pt idx="1023">
                  <c:v>18757</c:v>
                </c:pt>
                <c:pt idx="1024">
                  <c:v>10519</c:v>
                </c:pt>
                <c:pt idx="1025">
                  <c:v>8376</c:v>
                </c:pt>
                <c:pt idx="1026">
                  <c:v>9606</c:v>
                </c:pt>
                <c:pt idx="1027">
                  <c:v>8419</c:v>
                </c:pt>
                <c:pt idx="1028">
                  <c:v>1476</c:v>
                </c:pt>
                <c:pt idx="1029">
                  <c:v>4941.9504310893999</c:v>
                </c:pt>
                <c:pt idx="1030">
                  <c:v>391</c:v>
                </c:pt>
                <c:pt idx="1031">
                  <c:v>18267</c:v>
                </c:pt>
                <c:pt idx="1032">
                  <c:v>17444</c:v>
                </c:pt>
                <c:pt idx="1033">
                  <c:v>14226</c:v>
                </c:pt>
                <c:pt idx="1034">
                  <c:v>7253</c:v>
                </c:pt>
                <c:pt idx="1035">
                  <c:v>12044</c:v>
                </c:pt>
                <c:pt idx="1036">
                  <c:v>5789</c:v>
                </c:pt>
                <c:pt idx="1037">
                  <c:v>13711</c:v>
                </c:pt>
                <c:pt idx="1038">
                  <c:v>10236</c:v>
                </c:pt>
                <c:pt idx="1039">
                  <c:v>8361</c:v>
                </c:pt>
                <c:pt idx="1040">
                  <c:v>7928</c:v>
                </c:pt>
                <c:pt idx="1041">
                  <c:v>13276</c:v>
                </c:pt>
                <c:pt idx="1042">
                  <c:v>12610</c:v>
                </c:pt>
                <c:pt idx="1043">
                  <c:v>6682</c:v>
                </c:pt>
              </c:numCache>
            </c:numRef>
          </c:yVal>
          <c:smooth val="0"/>
          <c:extLst>
            <c:ext xmlns:c16="http://schemas.microsoft.com/office/drawing/2014/chart" uri="{C3380CC4-5D6E-409C-BE32-E72D297353CC}">
              <c16:uniqueId val="{00000000-D28D-4834-B438-39E9322F2245}"/>
            </c:ext>
          </c:extLst>
        </c:ser>
        <c:dLbls>
          <c:showLegendKey val="0"/>
          <c:showVal val="0"/>
          <c:showCatName val="0"/>
          <c:showSerName val="0"/>
          <c:showPercent val="0"/>
          <c:showBubbleSize val="0"/>
        </c:dLbls>
        <c:axId val="695648400"/>
        <c:axId val="695652976"/>
      </c:scatterChart>
      <c:valAx>
        <c:axId val="69564840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652976"/>
        <c:crosses val="autoZero"/>
        <c:crossBetween val="midCat"/>
      </c:valAx>
      <c:valAx>
        <c:axId val="695652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6484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xdr:col>
      <xdr:colOff>2537460</xdr:colOff>
      <xdr:row>1</xdr:row>
      <xdr:rowOff>213360</xdr:rowOff>
    </xdr:from>
    <xdr:ext cx="1212215" cy="302895"/>
    <xdr:pic>
      <xdr:nvPicPr>
        <xdr:cNvPr id="2" name="Picture 1" descr="A close up of a sign&#10;&#10;Description automatically generated">
          <a:extLst>
            <a:ext uri="{FF2B5EF4-FFF2-40B4-BE49-F238E27FC236}">
              <a16:creationId xmlns:a16="http://schemas.microsoft.com/office/drawing/2014/main" id="{8CE6CFFB-1351-412F-B2A6-6E997E686C31}"/>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32610" y="384810"/>
          <a:ext cx="1212215" cy="302895"/>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5</xdr:col>
      <xdr:colOff>281940</xdr:colOff>
      <xdr:row>1</xdr:row>
      <xdr:rowOff>121920</xdr:rowOff>
    </xdr:from>
    <xdr:to>
      <xdr:col>16</xdr:col>
      <xdr:colOff>2177</xdr:colOff>
      <xdr:row>17</xdr:row>
      <xdr:rowOff>15240</xdr:rowOff>
    </xdr:to>
    <xdr:graphicFrame macro="">
      <xdr:nvGraphicFramePr>
        <xdr:cNvPr id="4" name="Chart 3">
          <a:extLst>
            <a:ext uri="{FF2B5EF4-FFF2-40B4-BE49-F238E27FC236}">
              <a16:creationId xmlns:a16="http://schemas.microsoft.com/office/drawing/2014/main" id="{D9F8D579-0545-4AE2-AC9B-9FBE2CB4E6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259080</xdr:colOff>
      <xdr:row>1</xdr:row>
      <xdr:rowOff>137160</xdr:rowOff>
    </xdr:from>
    <xdr:to>
      <xdr:col>23</xdr:col>
      <xdr:colOff>521425</xdr:colOff>
      <xdr:row>16</xdr:row>
      <xdr:rowOff>169817</xdr:rowOff>
    </xdr:to>
    <xdr:graphicFrame macro="">
      <xdr:nvGraphicFramePr>
        <xdr:cNvPr id="6" name="Chart 5">
          <a:extLst>
            <a:ext uri="{FF2B5EF4-FFF2-40B4-BE49-F238E27FC236}">
              <a16:creationId xmlns:a16="http://schemas.microsoft.com/office/drawing/2014/main" id="{060F3F95-407B-4B9A-8F93-3A9F5EC226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dia Sorensen" refreshedDate="44567.625273495367" createdVersion="7" refreshedVersion="7" minRefreshableVersion="3" recordCount="1044" xr:uid="{59552945-99DC-4FFA-9150-D4079A4BF5ED}">
  <cacheSource type="worksheet">
    <worksheetSource ref="A1:W1045" sheet="Flights_C"/>
  </cacheSource>
  <cacheFields count="29">
    <cacheField name="Origin" numFmtId="0">
      <sharedItems/>
    </cacheField>
    <cacheField name="Destination" numFmtId="0">
      <sharedItems/>
    </cacheField>
    <cacheField name="Booking Date" numFmtId="165">
      <sharedItems containsSemiMixedTypes="0" containsNonDate="0" containsDate="1" containsString="0" minDate="2016-02-17T00:00:00" maxDate="2020-01-01T00:00:00"/>
    </cacheField>
    <cacheField name="Departure_Date" numFmtId="165">
      <sharedItems containsSemiMixedTypes="0" containsNonDate="0" containsDate="1" containsString="0" minDate="2017-01-03T00:00:00" maxDate="2019-12-25T00:00:00" count="631">
        <d v="2017-05-27T00:00:00"/>
        <d v="2017-02-18T00:00:00"/>
        <d v="2019-09-28T00:00:00"/>
        <d v="2019-07-31T00:00:00"/>
        <d v="2019-10-10T00:00:00"/>
        <d v="2019-10-15T00:00:00"/>
        <d v="2018-04-06T00:00:00"/>
        <d v="2017-02-15T00:00:00"/>
        <d v="2019-11-06T00:00:00"/>
        <d v="2018-06-26T00:00:00"/>
        <d v="2018-12-23T00:00:00"/>
        <d v="2017-10-02T00:00:00"/>
        <d v="2019-12-16T00:00:00"/>
        <d v="2017-06-06T00:00:00"/>
        <d v="2017-01-09T00:00:00"/>
        <d v="2018-07-08T00:00:00"/>
        <d v="2017-11-30T00:00:00"/>
        <d v="2018-05-10T00:00:00"/>
        <d v="2017-09-14T00:00:00"/>
        <d v="2018-05-14T00:00:00"/>
        <d v="2019-04-15T00:00:00"/>
        <d v="2019-04-18T00:00:00"/>
        <d v="2017-08-14T00:00:00"/>
        <d v="2019-02-19T00:00:00"/>
        <d v="2018-09-15T00:00:00"/>
        <d v="2019-01-23T00:00:00"/>
        <d v="2018-04-25T00:00:00"/>
        <d v="2018-02-04T00:00:00"/>
        <d v="2019-07-10T00:00:00"/>
        <d v="2019-09-19T00:00:00"/>
        <d v="2019-07-09T00:00:00"/>
        <d v="2018-10-16T00:00:00"/>
        <d v="2019-07-06T00:00:00"/>
        <d v="2018-11-18T00:00:00"/>
        <d v="2018-09-22T00:00:00"/>
        <d v="2019-07-04T00:00:00"/>
        <d v="2018-03-28T00:00:00"/>
        <d v="2018-09-12T00:00:00"/>
        <d v="2018-03-25T00:00:00"/>
        <d v="2019-06-10T00:00:00"/>
        <d v="2018-06-05T00:00:00"/>
        <d v="2019-05-23T00:00:00"/>
        <d v="2019-02-02T00:00:00"/>
        <d v="2019-06-16T00:00:00"/>
        <d v="2019-06-22T00:00:00"/>
        <d v="2018-09-25T00:00:00"/>
        <d v="2018-10-24T00:00:00"/>
        <d v="2018-07-30T00:00:00"/>
        <d v="2019-10-02T00:00:00"/>
        <d v="2019-04-24T00:00:00"/>
        <d v="2018-11-22T00:00:00"/>
        <d v="2017-09-02T00:00:00"/>
        <d v="2019-05-05T00:00:00"/>
        <d v="2017-03-12T00:00:00"/>
        <d v="2019-08-02T00:00:00"/>
        <d v="2018-01-08T00:00:00"/>
        <d v="2019-03-23T00:00:00"/>
        <d v="2018-08-03T00:00:00"/>
        <d v="2019-08-08T00:00:00"/>
        <d v="2019-04-11T00:00:00"/>
        <d v="2018-01-25T00:00:00"/>
        <d v="2018-08-15T00:00:00"/>
        <d v="2017-05-18T00:00:00"/>
        <d v="2019-03-10T00:00:00"/>
        <d v="2017-06-14T00:00:00"/>
        <d v="2017-08-11T00:00:00"/>
        <d v="2019-01-19T00:00:00"/>
        <d v="2019-06-30T00:00:00"/>
        <d v="2018-02-25T00:00:00"/>
        <d v="2018-04-20T00:00:00"/>
        <d v="2018-07-12T00:00:00"/>
        <d v="2019-10-21T00:00:00"/>
        <d v="2017-02-10T00:00:00"/>
        <d v="2019-12-09T00:00:00"/>
        <d v="2018-12-11T00:00:00"/>
        <d v="2017-01-12T00:00:00"/>
        <d v="2019-08-06T00:00:00"/>
        <d v="2019-01-11T00:00:00"/>
        <d v="2019-07-14T00:00:00"/>
        <d v="2019-06-17T00:00:00"/>
        <d v="2018-08-22T00:00:00"/>
        <d v="2018-04-05T00:00:00"/>
        <d v="2018-03-12T00:00:00"/>
        <d v="2018-11-02T00:00:00"/>
        <d v="2019-11-19T00:00:00"/>
        <d v="2018-07-29T00:00:00"/>
        <d v="2017-11-15T00:00:00"/>
        <d v="2017-05-28T00:00:00"/>
        <d v="2017-06-30T00:00:00"/>
        <d v="2019-06-21T00:00:00"/>
        <d v="2019-02-13T00:00:00"/>
        <d v="2018-10-19T00:00:00"/>
        <d v="2018-06-22T00:00:00"/>
        <d v="2018-09-11T00:00:00"/>
        <d v="2019-02-26T00:00:00"/>
        <d v="2019-11-24T00:00:00"/>
        <d v="2017-07-28T00:00:00"/>
        <d v="2018-04-21T00:00:00"/>
        <d v="2017-01-30T00:00:00"/>
        <d v="2018-09-14T00:00:00"/>
        <d v="2017-08-05T00:00:00"/>
        <d v="2019-01-15T00:00:00"/>
        <d v="2017-05-19T00:00:00"/>
        <d v="2017-05-13T00:00:00"/>
        <d v="2018-08-23T00:00:00"/>
        <d v="2018-03-10T00:00:00"/>
        <d v="2017-03-31T00:00:00"/>
        <d v="2018-07-11T00:00:00"/>
        <d v="2017-12-13T00:00:00"/>
        <d v="2019-08-26T00:00:00"/>
        <d v="2019-11-30T00:00:00"/>
        <d v="2017-02-07T00:00:00"/>
        <d v="2019-05-26T00:00:00"/>
        <d v="2018-05-29T00:00:00"/>
        <d v="2018-06-04T00:00:00"/>
        <d v="2018-01-17T00:00:00"/>
        <d v="2019-11-25T00:00:00"/>
        <d v="2019-05-25T00:00:00"/>
        <d v="2017-04-05T00:00:00"/>
        <d v="2019-07-07T00:00:00"/>
        <d v="2018-05-05T00:00:00"/>
        <d v="2019-10-13T00:00:00"/>
        <d v="2018-02-10T00:00:00"/>
        <d v="2019-04-19T00:00:00"/>
        <d v="2019-02-20T00:00:00"/>
        <d v="2018-10-28T00:00:00"/>
        <d v="2019-07-26T00:00:00"/>
        <d v="2019-08-24T00:00:00"/>
        <d v="2018-04-18T00:00:00"/>
        <d v="2018-03-06T00:00:00"/>
        <d v="2019-10-26T00:00:00"/>
        <d v="2017-05-07T00:00:00"/>
        <d v="2019-02-25T00:00:00"/>
        <d v="2017-06-09T00:00:00"/>
        <d v="2017-04-01T00:00:00"/>
        <d v="2019-01-08T00:00:00"/>
        <d v="2018-12-08T00:00:00"/>
        <d v="2018-02-12T00:00:00"/>
        <d v="2019-10-24T00:00:00"/>
        <d v="2019-01-20T00:00:00"/>
        <d v="2019-04-22T00:00:00"/>
        <d v="2017-04-16T00:00:00"/>
        <d v="2019-05-29T00:00:00"/>
        <d v="2019-05-28T00:00:00"/>
        <d v="2019-08-09T00:00:00"/>
        <d v="2019-07-12T00:00:00"/>
        <d v="2017-09-25T00:00:00"/>
        <d v="2018-11-01T00:00:00"/>
        <d v="2019-10-07T00:00:00"/>
        <d v="2019-01-21T00:00:00"/>
        <d v="2019-05-16T00:00:00"/>
        <d v="2018-04-26T00:00:00"/>
        <d v="2018-12-13T00:00:00"/>
        <d v="2019-08-17T00:00:00"/>
        <d v="2019-09-07T00:00:00"/>
        <d v="2019-01-17T00:00:00"/>
        <d v="2019-01-02T00:00:00"/>
        <d v="2019-12-04T00:00:00"/>
        <d v="2018-10-27T00:00:00"/>
        <d v="2017-11-21T00:00:00"/>
        <d v="2019-02-28T00:00:00"/>
        <d v="2018-02-07T00:00:00"/>
        <d v="2017-01-24T00:00:00"/>
        <d v="2018-12-04T00:00:00"/>
        <d v="2018-10-25T00:00:00"/>
        <d v="2019-06-07T00:00:00"/>
        <d v="2019-04-23T00:00:00"/>
        <d v="2019-01-10T00:00:00"/>
        <d v="2018-07-06T00:00:00"/>
        <d v="2019-03-28T00:00:00"/>
        <d v="2017-09-13T00:00:00"/>
        <d v="2018-11-05T00:00:00"/>
        <d v="2017-03-19T00:00:00"/>
        <d v="2019-08-05T00:00:00"/>
        <d v="2017-10-07T00:00:00"/>
        <d v="2018-04-10T00:00:00"/>
        <d v="2018-06-27T00:00:00"/>
        <d v="2018-10-08T00:00:00"/>
        <d v="2018-01-14T00:00:00"/>
        <d v="2018-04-22T00:00:00"/>
        <d v="2017-07-30T00:00:00"/>
        <d v="2018-11-13T00:00:00"/>
        <d v="2017-11-28T00:00:00"/>
        <d v="2019-12-18T00:00:00"/>
        <d v="2018-07-16T00:00:00"/>
        <d v="2019-05-13T00:00:00"/>
        <d v="2019-09-21T00:00:00"/>
        <d v="2019-03-17T00:00:00"/>
        <d v="2019-11-14T00:00:00"/>
        <d v="2019-02-08T00:00:00"/>
        <d v="2019-08-19T00:00:00"/>
        <d v="2019-06-09T00:00:00"/>
        <d v="2017-07-24T00:00:00"/>
        <d v="2019-11-21T00:00:00"/>
        <d v="2019-12-02T00:00:00"/>
        <d v="2019-05-11T00:00:00"/>
        <d v="2018-03-11T00:00:00"/>
        <d v="2019-09-23T00:00:00"/>
        <d v="2017-06-29T00:00:00"/>
        <d v="2017-11-22T00:00:00"/>
        <d v="2018-03-05T00:00:00"/>
        <d v="2019-05-22T00:00:00"/>
        <d v="2019-11-02T00:00:00"/>
        <d v="2018-02-08T00:00:00"/>
        <d v="2018-04-29T00:00:00"/>
        <d v="2019-09-17T00:00:00"/>
        <d v="2019-01-14T00:00:00"/>
        <d v="2019-06-18T00:00:00"/>
        <d v="2017-09-03T00:00:00"/>
        <d v="2019-03-06T00:00:00"/>
        <d v="2019-07-13T00:00:00"/>
        <d v="2019-09-30T00:00:00"/>
        <d v="2019-11-20T00:00:00"/>
        <d v="2019-05-02T00:00:00"/>
        <d v="2019-02-05T00:00:00"/>
        <d v="2019-07-15T00:00:00"/>
        <d v="2019-07-20T00:00:00"/>
        <d v="2018-05-07T00:00:00"/>
        <d v="2019-05-31T00:00:00"/>
        <d v="2018-08-26T00:00:00"/>
        <d v="2019-08-13T00:00:00"/>
        <d v="2018-08-12T00:00:00"/>
        <d v="2017-06-03T00:00:00"/>
        <d v="2018-11-20T00:00:00"/>
        <d v="2019-04-28T00:00:00"/>
        <d v="2018-03-22T00:00:00"/>
        <d v="2018-01-23T00:00:00"/>
        <d v="2018-08-27T00:00:00"/>
        <d v="2019-08-11T00:00:00"/>
        <d v="2018-02-16T00:00:00"/>
        <d v="2017-03-23T00:00:00"/>
        <d v="2017-06-01T00:00:00"/>
        <d v="2019-03-27T00:00:00"/>
        <d v="2018-12-15T00:00:00"/>
        <d v="2018-04-19T00:00:00"/>
        <d v="2018-05-06T00:00:00"/>
        <d v="2018-01-12T00:00:00"/>
        <d v="2017-03-26T00:00:00"/>
        <d v="2017-10-14T00:00:00"/>
        <d v="2018-10-02T00:00:00"/>
        <d v="2018-06-08T00:00:00"/>
        <d v="2019-04-02T00:00:00"/>
        <d v="2019-09-25T00:00:00"/>
        <d v="2018-08-04T00:00:00"/>
        <d v="2017-09-30T00:00:00"/>
        <d v="2017-12-19T00:00:00"/>
        <d v="2018-02-06T00:00:00"/>
        <d v="2017-10-22T00:00:00"/>
        <d v="2017-09-20T00:00:00"/>
        <d v="2018-06-14T00:00:00"/>
        <d v="2018-02-13T00:00:00"/>
        <d v="2017-08-13T00:00:00"/>
        <d v="2017-04-30T00:00:00"/>
        <d v="2019-02-15T00:00:00"/>
        <d v="2018-04-04T00:00:00"/>
        <d v="2018-08-24T00:00:00"/>
        <d v="2017-11-14T00:00:00"/>
        <d v="2019-05-30T00:00:00"/>
        <d v="2019-04-09T00:00:00"/>
        <d v="2019-12-22T00:00:00"/>
        <d v="2017-10-24T00:00:00"/>
        <d v="2017-05-08T00:00:00"/>
        <d v="2019-03-22T00:00:00"/>
        <d v="2019-05-07T00:00:00"/>
        <d v="2019-10-20T00:00:00"/>
        <d v="2019-09-16T00:00:00"/>
        <d v="2019-12-20T00:00:00"/>
        <d v="2019-03-03T00:00:00"/>
        <d v="2019-03-18T00:00:00"/>
        <d v="2019-06-06T00:00:00"/>
        <d v="2019-07-28T00:00:00"/>
        <d v="2017-04-06T00:00:00"/>
        <d v="2019-11-16T00:00:00"/>
        <d v="2019-11-11T00:00:00"/>
        <d v="2017-09-10T00:00:00"/>
        <d v="2018-05-11T00:00:00"/>
        <d v="2017-10-15T00:00:00"/>
        <d v="2018-09-08T00:00:00"/>
        <d v="2019-08-23T00:00:00"/>
        <d v="2018-04-01T00:00:00"/>
        <d v="2019-12-01T00:00:00"/>
        <d v="2018-10-23T00:00:00"/>
        <d v="2017-12-03T00:00:00"/>
        <d v="2017-11-05T00:00:00"/>
        <d v="2017-10-30T00:00:00"/>
        <d v="2017-04-28T00:00:00"/>
        <d v="2018-05-03T00:00:00"/>
        <d v="2018-02-20T00:00:00"/>
        <d v="2017-07-21T00:00:00"/>
        <d v="2019-06-14T00:00:00"/>
        <d v="2018-09-19T00:00:00"/>
        <d v="2019-12-10T00:00:00"/>
        <d v="2019-10-05T00:00:00"/>
        <d v="2018-07-26T00:00:00"/>
        <d v="2017-02-16T00:00:00"/>
        <d v="2018-11-26T00:00:00"/>
        <d v="2019-11-07T00:00:00"/>
        <d v="2019-08-18T00:00:00"/>
        <d v="2019-03-07T00:00:00"/>
        <d v="2017-11-10T00:00:00"/>
        <d v="2019-01-13T00:00:00"/>
        <d v="2018-06-21T00:00:00"/>
        <d v="2017-10-29T00:00:00"/>
        <d v="2017-01-18T00:00:00"/>
        <d v="2019-02-03T00:00:00"/>
        <d v="2018-10-17T00:00:00"/>
        <d v="2019-04-20T00:00:00"/>
        <d v="2017-01-23T00:00:00"/>
        <d v="2019-09-24T00:00:00"/>
        <d v="2019-10-16T00:00:00"/>
        <d v="2019-12-13T00:00:00"/>
        <d v="2018-02-28T00:00:00"/>
        <d v="2019-08-12T00:00:00"/>
        <d v="2019-08-04T00:00:00"/>
        <d v="2017-04-23T00:00:00"/>
        <d v="2019-10-08T00:00:00"/>
        <d v="2018-11-07T00:00:00"/>
        <d v="2019-03-15T00:00:00"/>
        <d v="2018-06-15T00:00:00"/>
        <d v="2017-07-19T00:00:00"/>
        <d v="2018-07-21T00:00:00"/>
        <d v="2019-08-22T00:00:00"/>
        <d v="2018-01-07T00:00:00"/>
        <d v="2019-12-05T00:00:00"/>
        <d v="2018-09-30T00:00:00"/>
        <d v="2017-09-05T00:00:00"/>
        <d v="2017-02-19T00:00:00"/>
        <d v="2019-03-04T00:00:00"/>
        <d v="2019-04-03T00:00:00"/>
        <d v="2019-06-12T00:00:00"/>
        <d v="2019-05-12T00:00:00"/>
        <d v="2019-01-22T00:00:00"/>
        <d v="2017-05-01T00:00:00"/>
        <d v="2018-04-07T00:00:00"/>
        <d v="2017-09-16T00:00:00"/>
        <d v="2017-01-17T00:00:00"/>
        <d v="2019-10-27T00:00:00"/>
        <d v="2019-06-19T00:00:00"/>
        <d v="2018-12-19T00:00:00"/>
        <d v="2017-06-11T00:00:00"/>
        <d v="2019-03-14T00:00:00"/>
        <d v="2017-11-08T00:00:00"/>
        <d v="2017-10-16T00:00:00"/>
        <d v="2018-08-10T00:00:00"/>
        <d v="2018-02-05T00:00:00"/>
        <d v="2018-02-23T00:00:00"/>
        <d v="2019-07-19T00:00:00"/>
        <d v="2018-10-13T00:00:00"/>
        <d v="2017-11-01T00:00:00"/>
        <d v="2019-09-29T00:00:00"/>
        <d v="2018-07-22T00:00:00"/>
        <d v="2019-03-26T00:00:00"/>
        <d v="2018-05-25T00:00:00"/>
        <d v="2018-07-23T00:00:00"/>
        <d v="2017-08-23T00:00:00"/>
        <d v="2018-02-02T00:00:00"/>
        <d v="2017-02-01T00:00:00"/>
        <d v="2019-05-10T00:00:00"/>
        <d v="2018-07-07T00:00:00"/>
        <d v="2017-06-27T00:00:00"/>
        <d v="2018-05-23T00:00:00"/>
        <d v="2019-03-20T00:00:00"/>
        <d v="2018-07-28T00:00:00"/>
        <d v="2019-11-13T00:00:00"/>
        <d v="2018-12-07T00:00:00"/>
        <d v="2017-08-19T00:00:00"/>
        <d v="2018-03-08T00:00:00"/>
        <d v="2019-04-06T00:00:00"/>
        <d v="2017-06-24T00:00:00"/>
        <d v="2019-09-26T00:00:00"/>
        <d v="2019-03-11T00:00:00"/>
        <d v="2019-11-27T00:00:00"/>
        <d v="2018-10-20T00:00:00"/>
        <d v="2019-06-08T00:00:00"/>
        <d v="2018-02-22T00:00:00"/>
        <d v="2019-07-02T00:00:00"/>
        <d v="2017-02-21T00:00:00"/>
        <d v="2017-02-23T00:00:00"/>
        <d v="2017-06-20T00:00:00"/>
        <d v="2018-05-15T00:00:00"/>
        <d v="2019-10-03T00:00:00"/>
        <d v="2017-07-26T00:00:00"/>
        <d v="2019-04-27T00:00:00"/>
        <d v="2019-08-20T00:00:00"/>
        <d v="2019-11-10T00:00:00"/>
        <d v="2017-02-28T00:00:00"/>
        <d v="2017-06-13T00:00:00"/>
        <d v="2018-11-24T00:00:00"/>
        <d v="2019-11-28T00:00:00"/>
        <d v="2017-01-06T00:00:00"/>
        <d v="2017-04-27T00:00:00"/>
        <d v="2018-10-14T00:00:00"/>
        <d v="2019-02-23T00:00:00"/>
        <d v="2017-07-27T00:00:00"/>
        <d v="2017-04-02T00:00:00"/>
        <d v="2018-02-03T00:00:00"/>
        <d v="2017-08-24T00:00:00"/>
        <d v="2018-06-09T00:00:00"/>
        <d v="2017-10-19T00:00:00"/>
        <d v="2017-04-11T00:00:00"/>
        <d v="2019-09-03T00:00:00"/>
        <d v="2018-06-30T00:00:00"/>
        <d v="2019-12-07T00:00:00"/>
        <d v="2019-11-08T00:00:00"/>
        <d v="2019-03-19T00:00:00"/>
        <d v="2019-06-24T00:00:00"/>
        <d v="2017-03-17T00:00:00"/>
        <d v="2019-09-20T00:00:00"/>
        <d v="2018-09-28T00:00:00"/>
        <d v="2019-08-07T00:00:00"/>
        <d v="2019-01-03T00:00:00"/>
        <d v="2019-03-08T00:00:00"/>
        <d v="2019-08-10T00:00:00"/>
        <d v="2018-10-29T00:00:00"/>
        <d v="2019-02-11T00:00:00"/>
        <d v="2018-04-15T00:00:00"/>
        <d v="2019-10-01T00:00:00"/>
        <d v="2019-12-14T00:00:00"/>
        <d v="2019-02-06T00:00:00"/>
        <d v="2018-12-01T00:00:00"/>
        <d v="2019-01-25T00:00:00"/>
        <d v="2019-07-08T00:00:00"/>
        <d v="2019-05-04T00:00:00"/>
        <d v="2019-07-25T00:00:00"/>
        <d v="2019-04-07T00:00:00"/>
        <d v="2018-11-28T00:00:00"/>
        <d v="2019-09-15T00:00:00"/>
        <d v="2019-08-15T00:00:00"/>
        <d v="2019-12-15T00:00:00"/>
        <d v="2018-09-17T00:00:00"/>
        <d v="2019-11-18T00:00:00"/>
        <d v="2019-07-11T00:00:00"/>
        <d v="2019-11-17T00:00:00"/>
        <d v="2018-01-28T00:00:00"/>
        <d v="2019-01-04T00:00:00"/>
        <d v="2019-10-14T00:00:00"/>
        <d v="2019-03-05T00:00:00"/>
        <d v="2019-12-08T00:00:00"/>
        <d v="2019-03-24T00:00:00"/>
        <d v="2018-07-25T00:00:00"/>
        <d v="2019-06-01T00:00:00"/>
        <d v="2019-06-04T00:00:00"/>
        <d v="2019-05-03T00:00:00"/>
        <d v="2019-10-18T00:00:00"/>
        <d v="2019-09-09T00:00:00"/>
        <d v="2019-02-17T00:00:00"/>
        <d v="2018-11-09T00:00:00"/>
        <d v="2019-03-16T00:00:00"/>
        <d v="2017-08-17T00:00:00"/>
        <d v="2019-05-20T00:00:00"/>
        <d v="2017-11-06T00:00:00"/>
        <d v="2017-05-20T00:00:00"/>
        <d v="2019-03-29T00:00:00"/>
        <d v="2019-07-03T00:00:00"/>
        <d v="2019-03-31T00:00:00"/>
        <d v="2019-11-26T00:00:00"/>
        <d v="2019-11-12T00:00:00"/>
        <d v="2019-04-13T00:00:00"/>
        <d v="2019-01-31T00:00:00"/>
        <d v="2018-09-16T00:00:00"/>
        <d v="2018-04-17T00:00:00"/>
        <d v="2019-06-27T00:00:00"/>
        <d v="2019-06-13T00:00:00"/>
        <d v="2019-07-22T00:00:00"/>
        <d v="2018-08-31T00:00:00"/>
        <d v="2019-12-24T00:00:00"/>
        <d v="2019-05-24T00:00:00"/>
        <d v="2018-01-30T00:00:00"/>
        <d v="2019-09-06T00:00:00"/>
        <d v="2019-08-31T00:00:00"/>
        <d v="2017-10-28T00:00:00"/>
        <d v="2019-01-07T00:00:00"/>
        <d v="2019-07-21T00:00:00"/>
        <d v="2019-08-16T00:00:00"/>
        <d v="2018-02-19T00:00:00"/>
        <d v="2017-06-28T00:00:00"/>
        <d v="2019-01-05T00:00:00"/>
        <d v="2017-09-23T00:00:00"/>
        <d v="2017-01-27T00:00:00"/>
        <d v="2018-06-02T00:00:00"/>
        <d v="2019-03-30T00:00:00"/>
        <d v="2017-04-26T00:00:00"/>
        <d v="2017-04-13T00:00:00"/>
        <d v="2017-11-24T00:00:00"/>
        <d v="2019-01-06T00:00:00"/>
        <d v="2018-02-14T00:00:00"/>
        <d v="2018-01-15T00:00:00"/>
        <d v="2017-07-16T00:00:00"/>
        <d v="2017-08-04T00:00:00"/>
        <d v="2017-08-21T00:00:00"/>
        <d v="2018-11-17T00:00:00"/>
        <d v="2019-10-23T00:00:00"/>
        <d v="2018-06-10T00:00:00"/>
        <d v="2019-06-11T00:00:00"/>
        <d v="2018-03-09T00:00:00"/>
        <d v="2017-12-09T00:00:00"/>
        <d v="2019-05-09T00:00:00"/>
        <d v="2017-07-14T00:00:00"/>
        <d v="2018-04-14T00:00:00"/>
        <d v="2017-12-14T00:00:00"/>
        <d v="2017-05-17T00:00:00"/>
        <d v="2017-01-07T00:00:00"/>
        <d v="2018-11-11T00:00:00"/>
        <d v="2017-07-20T00:00:00"/>
        <d v="2017-01-22T00:00:00"/>
        <d v="2017-11-23T00:00:00"/>
        <d v="2018-01-16T00:00:00"/>
        <d v="2018-12-17T00:00:00"/>
        <d v="2018-09-10T00:00:00"/>
        <d v="2017-09-19T00:00:00"/>
        <d v="2019-07-24T00:00:00"/>
        <d v="2018-03-27T00:00:00"/>
        <d v="2019-08-28T00:00:00"/>
        <d v="2017-05-10T00:00:00"/>
        <d v="2017-10-20T00:00:00"/>
        <d v="2019-12-23T00:00:00"/>
        <d v="2018-09-24T00:00:00"/>
        <d v="2017-02-27T00:00:00"/>
        <d v="2019-11-29T00:00:00"/>
        <d v="2018-11-12T00:00:00"/>
        <d v="2019-09-02T00:00:00"/>
        <d v="2017-03-16T00:00:00"/>
        <d v="2018-10-31T00:00:00"/>
        <d v="2019-11-15T00:00:00"/>
        <d v="2018-10-07T00:00:00"/>
        <d v="2019-02-22T00:00:00"/>
        <d v="2018-02-21T00:00:00"/>
        <d v="2019-12-17T00:00:00"/>
        <d v="2017-07-17T00:00:00"/>
        <d v="2018-09-13T00:00:00"/>
        <d v="2018-12-14T00:00:00"/>
        <d v="2018-03-18T00:00:00"/>
        <d v="2019-09-01T00:00:00"/>
        <d v="2017-09-28T00:00:00"/>
        <d v="2017-09-18T00:00:00"/>
        <d v="2018-08-28T00:00:00"/>
        <d v="2017-01-03T00:00:00"/>
        <d v="2019-11-23T00:00:00"/>
        <d v="2017-07-03T00:00:00"/>
        <d v="2019-09-12T00:00:00"/>
        <d v="2018-08-30T00:00:00"/>
        <d v="2017-03-05T00:00:00"/>
        <d v="2019-06-25T00:00:00"/>
        <d v="2018-12-22T00:00:00"/>
        <d v="2017-04-09T00:00:00"/>
        <d v="2018-03-13T00:00:00"/>
        <d v="2017-04-20T00:00:00"/>
        <d v="2018-07-10T00:00:00"/>
        <d v="2018-06-07T00:00:00"/>
        <d v="2019-02-12T00:00:00"/>
        <d v="2018-01-19T00:00:00"/>
        <d v="2017-10-25T00:00:00"/>
        <d v="2017-08-10T00:00:00"/>
        <d v="2017-10-01T00:00:00"/>
        <d v="2017-07-31T00:00:00"/>
        <d v="2017-03-25T00:00:00"/>
        <d v="2018-06-17T00:00:00"/>
        <d v="2017-04-12T00:00:00"/>
        <d v="2017-02-17T00:00:00"/>
        <d v="2017-09-07T00:00:00"/>
        <d v="2018-11-04T00:00:00"/>
        <d v="2018-05-22T00:00:00"/>
        <d v="2017-02-20T00:00:00"/>
        <d v="2017-01-04T00:00:00"/>
        <d v="2019-03-09T00:00:00"/>
        <d v="2017-05-26T00:00:00"/>
        <d v="2018-11-10T00:00:00"/>
        <d v="2018-10-11T00:00:00"/>
        <d v="2017-06-05T00:00:00"/>
        <d v="2019-04-16T00:00:00"/>
        <d v="2018-04-30T00:00:00"/>
        <d v="2018-03-03T00:00:00"/>
        <d v="2018-05-30T00:00:00"/>
        <d v="2019-02-18T00:00:00"/>
        <d v="2019-04-12T00:00:00"/>
        <d v="2017-03-20T00:00:00"/>
        <d v="2018-11-06T00:00:00"/>
        <d v="2018-01-03T00:00:00"/>
        <d v="2017-04-17T00:00:00"/>
        <d v="2018-02-09T00:00:00"/>
        <d v="2019-10-28T00:00:00"/>
        <d v="2018-04-16T00:00:00"/>
        <d v="2017-08-07T00:00:00"/>
        <d v="2017-12-06T00:00:00"/>
        <d v="2018-06-25T00:00:00"/>
        <d v="2018-04-24T00:00:00"/>
        <d v="2018-03-29T00:00:00"/>
        <d v="2019-02-01T00:00:00"/>
        <d v="2017-08-31T00:00:00"/>
        <d v="2017-05-03T00:00:00"/>
        <d v="2018-09-20T00:00:00"/>
        <d v="2017-11-07T00:00:00"/>
        <d v="2019-03-13T00:00:00"/>
        <d v="2019-01-24T00:00:00"/>
        <d v="2019-05-17T00:00:00"/>
        <d v="2019-07-05T00:00:00"/>
        <d v="2019-11-01T00:00:00"/>
        <d v="2018-09-03T00:00:00"/>
        <d v="2018-08-13T00:00:00"/>
        <d v="2018-03-16T00:00:00"/>
        <d v="2019-03-12T00:00:00"/>
        <d v="2019-01-27T00:00:00"/>
        <d v="2018-09-05T00:00:00"/>
        <d v="2019-04-21T00:00:00"/>
        <d v="2019-07-29T00:00:00"/>
        <d v="2019-11-04T00:00:00"/>
        <d v="2019-05-27T00:00:00"/>
        <d v="2019-06-03T00:00:00"/>
        <d v="2017-07-22T00:00:00"/>
        <d v="2019-02-04T00:00:00"/>
        <d v="2018-01-02T00:00:00"/>
        <d v="2018-11-23T00:00:00"/>
        <d v="2019-12-19T00:00:00"/>
        <d v="2018-09-09T00:00:00"/>
        <d v="2019-11-05T00:00:00"/>
        <d v="2018-01-21T00:00:00"/>
        <d v="2018-06-19T00:00:00"/>
        <d v="2019-02-27T00:00:00"/>
        <d v="2017-08-06T00:00:00"/>
        <d v="2017-08-25T00:00:00"/>
        <d v="2018-12-10T00:00:00"/>
        <d v="2019-08-29T00:00:00"/>
        <d v="2018-02-24T00:00:00"/>
        <d v="2018-07-24T00:00:00"/>
        <d v="2019-06-29T00:00:00"/>
        <d v="2017-11-02T00:00:00"/>
        <d v="2019-06-20T00:00:00"/>
        <d v="2019-09-08T00:00:00"/>
        <d v="2019-03-01T00:00:00"/>
        <d v="2018-07-27T00:00:00"/>
        <d v="2019-03-25T00:00:00"/>
      </sharedItems>
      <fieldGroup par="28" base="3">
        <rangePr groupBy="months" startDate="2017-01-03T00:00:00" endDate="2019-12-25T00:00:00"/>
        <groupItems count="14">
          <s v="&lt;3/01/2017"/>
          <s v="Jan"/>
          <s v="Feb"/>
          <s v="Mar"/>
          <s v="Apr"/>
          <s v="May"/>
          <s v="Jun"/>
          <s v="Jul"/>
          <s v="Aug"/>
          <s v="Sep"/>
          <s v="Oct"/>
          <s v="Nov"/>
          <s v="Dec"/>
          <s v="&gt;25/12/2019"/>
        </groupItems>
      </fieldGroup>
    </cacheField>
    <cacheField name="Reservation_Code" numFmtId="0">
      <sharedItems/>
    </cacheField>
    <cacheField name="Distance_Km" numFmtId="2">
      <sharedItems containsSemiMixedTypes="0" containsString="0" containsNumber="1" minValue="307.88429137364" maxValue="17040.6375986159"/>
    </cacheField>
    <cacheField name="Hours" numFmtId="173">
      <sharedItems containsSemiMixedTypes="0" containsString="0" containsNumber="1" minValue="1.0309147123374001" maxValue="26.108848631155599"/>
    </cacheField>
    <cacheField name="EID" numFmtId="0">
      <sharedItems containsSemiMixedTypes="0" containsString="0" containsNumber="1" containsInteger="1" minValue="7" maxValue="996"/>
    </cacheField>
    <cacheField name="Total_Cost" numFmtId="0">
      <sharedItems containsSemiMixedTypes="0" containsString="0" containsNumber="1" minValue="72" maxValue="23478"/>
    </cacheField>
    <cacheField name="Travel Class" numFmtId="0">
      <sharedItems/>
    </cacheField>
    <cacheField name="Origin_Country" numFmtId="0">
      <sharedItems/>
    </cacheField>
    <cacheField name="Destination_Country" numFmtId="0">
      <sharedItems/>
    </cacheField>
    <cacheField name="first_name" numFmtId="0">
      <sharedItems/>
    </cacheField>
    <cacheField name="last_name" numFmtId="0">
      <sharedItems/>
    </cacheField>
    <cacheField name="gender" numFmtId="0">
      <sharedItems/>
    </cacheField>
    <cacheField name="Department" numFmtId="0">
      <sharedItems count="5">
        <s v="Consulting"/>
        <s v="Finance"/>
        <s v="IT"/>
        <s v="Marketing"/>
        <s v="HR"/>
      </sharedItems>
    </cacheField>
    <cacheField name="Job Level" numFmtId="0">
      <sharedItems containsSemiMixedTypes="0" containsString="0" containsNumber="1" containsInteger="1" minValue="1" maxValue="4"/>
    </cacheField>
    <cacheField name="Location" numFmtId="0">
      <sharedItems/>
    </cacheField>
    <cacheField name="location_country" numFmtId="0">
      <sharedItems/>
    </cacheField>
    <cacheField name="o_lat" numFmtId="0">
      <sharedItems containsSemiMixedTypes="0" containsString="0" containsNumber="1" minValue="1.35019" maxValue="51.470599999999997"/>
    </cacheField>
    <cacheField name="o_long" numFmtId="0">
      <sharedItems containsSemiMixedTypes="0" containsString="0" containsNumber="1" minValue="-73.872596740000006" maxValue="103.99400300000001"/>
    </cacheField>
    <cacheField name="d_lat" numFmtId="0">
      <sharedItems containsSemiMixedTypes="0" containsString="0" containsNumber="1" minValue="-37.673302" maxValue="55.972599000000002"/>
    </cacheField>
    <cacheField name="d_long" numFmtId="0">
      <sharedItems containsSemiMixedTypes="0" containsString="0" containsNumber="1" minValue="-122.375" maxValue="151.177001953125"/>
    </cacheField>
    <cacheField name="Origin_region" numFmtId="0">
      <sharedItems/>
    </cacheField>
    <cacheField name="Destination_region" numFmtId="0">
      <sharedItems/>
    </cacheField>
    <cacheField name="length_new" numFmtId="0">
      <sharedItems containsSemiMixedTypes="0" containsString="0" containsNumber="1" containsInteger="1" minValue="1" maxValue="22"/>
    </cacheField>
    <cacheField name="Return_Date_new" numFmtId="165">
      <sharedItems containsSemiMixedTypes="0" containsNonDate="0" containsDate="1" containsString="0" minDate="2017-01-05T00:00:00" maxDate="2020-01-13T00:00:00"/>
    </cacheField>
    <cacheField name="Quarters" numFmtId="0" databaseField="0">
      <fieldGroup base="3">
        <rangePr groupBy="quarters" startDate="2017-01-03T00:00:00" endDate="2019-12-25T00:00:00"/>
        <groupItems count="6">
          <s v="&lt;3/01/2017"/>
          <s v="Qtr1"/>
          <s v="Qtr2"/>
          <s v="Qtr3"/>
          <s v="Qtr4"/>
          <s v="&gt;25/12/2019"/>
        </groupItems>
      </fieldGroup>
    </cacheField>
    <cacheField name="Years" numFmtId="0" databaseField="0">
      <fieldGroup base="3">
        <rangePr groupBy="years" startDate="2017-01-03T00:00:00" endDate="2019-12-25T00:00:00"/>
        <groupItems count="5">
          <s v="&lt;3/01/2017"/>
          <s v="2017"/>
          <s v="2018"/>
          <s v="2019"/>
          <s v="&gt;25/12/2019"/>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dia Sorensen" refreshedDate="44567.625991550929" createdVersion="7" refreshedVersion="7" minRefreshableVersion="3" recordCount="135" xr:uid="{9459888B-9CCB-4B52-A29A-510BF4571A55}">
  <cacheSource type="worksheet">
    <worksheetSource ref="A1:D136" sheet="CreditCard"/>
  </cacheSource>
  <cacheFields count="4">
    <cacheField name="Department" numFmtId="0">
      <sharedItems count="5">
        <s v="Consulting"/>
        <s v="Finance"/>
        <s v="HR"/>
        <s v="IT"/>
        <s v="Marketing"/>
      </sharedItems>
    </cacheField>
    <cacheField name="Year" numFmtId="0">
      <sharedItems containsSemiMixedTypes="0" containsString="0" containsNumber="1" containsInteger="1" minValue="2017" maxValue="2019" count="3">
        <n v="2017"/>
        <n v="2018"/>
        <n v="2019"/>
      </sharedItems>
    </cacheField>
    <cacheField name="Category" numFmtId="0">
      <sharedItems count="9">
        <s v="Meals"/>
        <s v="Laundry"/>
        <s v="Taxi - Local"/>
        <s v="Taxi - International"/>
        <s v="Accomodation"/>
        <s v="Car Rental"/>
        <s v="Transport - Other"/>
        <s v="Telecommunications"/>
        <s v="Miscellaneous"/>
      </sharedItems>
    </cacheField>
    <cacheField name="Expenditure" numFmtId="44">
      <sharedItems containsSemiMixedTypes="0" containsString="0" containsNumber="1" minValue="23.540000000000003" maxValue="564108.4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44">
  <r>
    <s v="LGW"/>
    <s v="CDG"/>
    <d v="2017-05-17T00:00:00"/>
    <x v="0"/>
    <s v="V7OYMB"/>
    <n v="307.88429137364"/>
    <n v="1.54716750810444"/>
    <n v="431"/>
    <n v="1430"/>
    <s v="Business"/>
    <s v="England"/>
    <s v="France"/>
    <s v="Jane"/>
    <s v="McGriff"/>
    <s v="Female"/>
    <x v="0"/>
    <n v="1"/>
    <s v="London"/>
    <s v="England"/>
    <n v="51.148102000000002"/>
    <n v="-0.190278"/>
    <n v="49.012797999999997"/>
    <n v="2.5499999999999998"/>
    <s v="Europe &amp; Middle East"/>
    <s v="Europe &amp; Middle East"/>
    <n v="4"/>
    <d v="2017-05-31T00:00:00"/>
  </r>
  <r>
    <s v="LGW"/>
    <s v="CDG"/>
    <d v="2017-02-05T00:00:00"/>
    <x v="1"/>
    <s v="BC8LR0"/>
    <n v="307.88429137364"/>
    <n v="1.54716750810444"/>
    <n v="858"/>
    <n v="1162"/>
    <s v="Business"/>
    <s v="England"/>
    <s v="France"/>
    <s v="Gabby"/>
    <s v="Targett"/>
    <s v="Male"/>
    <x v="0"/>
    <n v="4"/>
    <s v="London"/>
    <s v="England"/>
    <n v="51.148102000000002"/>
    <n v="-0.190278"/>
    <n v="49.012797999999997"/>
    <n v="2.5499999999999998"/>
    <s v="Europe &amp; Middle East"/>
    <s v="Europe &amp; Middle East"/>
    <n v="4"/>
    <d v="2017-02-22T00:00:00"/>
  </r>
  <r>
    <s v="LGW"/>
    <s v="CDG"/>
    <d v="2019-09-19T00:00:00"/>
    <x v="2"/>
    <s v="O7UNDM"/>
    <n v="307.88429137364"/>
    <n v="1.54716750810444"/>
    <n v="269"/>
    <n v="1137"/>
    <s v="Business"/>
    <s v="England"/>
    <s v="France"/>
    <s v="Allie"/>
    <s v="Gonning"/>
    <s v="Male"/>
    <x v="0"/>
    <n v="4"/>
    <s v="London"/>
    <s v="England"/>
    <n v="51.148102000000002"/>
    <n v="-0.190278"/>
    <n v="49.012797999999997"/>
    <n v="2.5499999999999998"/>
    <s v="Europe &amp; Middle East"/>
    <s v="Europe &amp; Middle East"/>
    <n v="4"/>
    <d v="2019-10-02T00:00:00"/>
  </r>
  <r>
    <s v="LGW"/>
    <s v="CDG"/>
    <d v="2019-07-11T00:00:00"/>
    <x v="3"/>
    <s v="V14WUZ"/>
    <n v="307.88429137364"/>
    <n v="1.54716750810444"/>
    <n v="431"/>
    <n v="1047"/>
    <s v="Business"/>
    <s v="England"/>
    <s v="France"/>
    <s v="Jane"/>
    <s v="McGriff"/>
    <s v="Female"/>
    <x v="0"/>
    <n v="1"/>
    <s v="London"/>
    <s v="England"/>
    <n v="51.148102000000002"/>
    <n v="-0.190278"/>
    <n v="49.012797999999997"/>
    <n v="2.5499999999999998"/>
    <s v="Europe &amp; Middle East"/>
    <s v="Europe &amp; Middle East"/>
    <n v="4"/>
    <d v="2019-08-04T00:00:00"/>
  </r>
  <r>
    <s v="LGW"/>
    <s v="CDG"/>
    <d v="2019-09-24T00:00:00"/>
    <x v="4"/>
    <s v="I2MJYB"/>
    <n v="307.88429137364"/>
    <n v="1.54716750810444"/>
    <n v="217"/>
    <n v="1028"/>
    <s v="Business"/>
    <s v="England"/>
    <s v="France"/>
    <s v="Ariadne"/>
    <s v="Oldfield"/>
    <s v="Female"/>
    <x v="0"/>
    <n v="3"/>
    <s v="London"/>
    <s v="England"/>
    <n v="51.148102000000002"/>
    <n v="-0.190278"/>
    <n v="49.012797999999997"/>
    <n v="2.5499999999999998"/>
    <s v="Europe &amp; Middle East"/>
    <s v="Europe &amp; Middle East"/>
    <n v="4"/>
    <d v="2019-10-14T00:00:00"/>
  </r>
  <r>
    <s v="LGW"/>
    <s v="CDG"/>
    <d v="2019-09-25T00:00:00"/>
    <x v="5"/>
    <s v="ZODMQ6"/>
    <n v="307.88429137364"/>
    <n v="1.54716750810444"/>
    <n v="689"/>
    <n v="928"/>
    <s v="Business"/>
    <s v="England"/>
    <s v="France"/>
    <s v="Natasha"/>
    <s v="Nayak"/>
    <s v="Male"/>
    <x v="1"/>
    <n v="1"/>
    <s v="London"/>
    <s v="England"/>
    <n v="51.148102000000002"/>
    <n v="-0.190278"/>
    <n v="49.012797999999997"/>
    <n v="2.5499999999999998"/>
    <s v="Europe &amp; Middle East"/>
    <s v="Europe &amp; Middle East"/>
    <n v="4"/>
    <d v="2019-10-19T00:00:00"/>
  </r>
  <r>
    <s v="LGW"/>
    <s v="CDG"/>
    <d v="2018-03-17T00:00:00"/>
    <x v="6"/>
    <s v="OYX7M1"/>
    <n v="307.88429137364"/>
    <n v="1.54716750810444"/>
    <n v="212"/>
    <n v="864"/>
    <s v="Business"/>
    <s v="England"/>
    <s v="France"/>
    <s v="Frances"/>
    <s v="Hakonsen"/>
    <s v="Female"/>
    <x v="0"/>
    <n v="3"/>
    <s v="London"/>
    <s v="England"/>
    <n v="51.148102000000002"/>
    <n v="-0.190278"/>
    <n v="49.012797999999997"/>
    <n v="2.5499999999999998"/>
    <s v="Europe &amp; Middle East"/>
    <s v="Europe &amp; Middle East"/>
    <n v="4"/>
    <d v="2018-04-10T00:00:00"/>
  </r>
  <r>
    <s v="LGW"/>
    <s v="CDG"/>
    <d v="2016-02-17T00:00:00"/>
    <x v="7"/>
    <s v="YD5B6F"/>
    <n v="307.88429137364"/>
    <n v="1.54716750810444"/>
    <n v="858"/>
    <n v="796"/>
    <s v="Business"/>
    <s v="England"/>
    <s v="France"/>
    <s v="Gabby"/>
    <s v="Targett"/>
    <s v="Male"/>
    <x v="0"/>
    <n v="4"/>
    <s v="London"/>
    <s v="England"/>
    <n v="51.148102000000002"/>
    <n v="-0.190278"/>
    <n v="49.012797999999997"/>
    <n v="2.5499999999999998"/>
    <s v="Europe &amp; Middle East"/>
    <s v="Europe &amp; Middle East"/>
    <n v="4"/>
    <d v="2017-02-19T00:00:00"/>
  </r>
  <r>
    <s v="LGW"/>
    <s v="CDG"/>
    <d v="2019-10-01T00:00:00"/>
    <x v="8"/>
    <s v="RA27OD"/>
    <n v="307.88429137364"/>
    <n v="1.54716750810444"/>
    <n v="11"/>
    <n v="754"/>
    <s v="Business"/>
    <s v="England"/>
    <s v="France"/>
    <s v="Weston"/>
    <s v="Gubbin"/>
    <s v="Male"/>
    <x v="0"/>
    <n v="3"/>
    <s v="London"/>
    <s v="England"/>
    <n v="51.148102000000002"/>
    <n v="-0.190278"/>
    <n v="49.012797999999997"/>
    <n v="2.5499999999999998"/>
    <s v="Europe &amp; Middle East"/>
    <s v="Europe &amp; Middle East"/>
    <n v="5"/>
    <d v="2019-11-11T00:00:00"/>
  </r>
  <r>
    <s v="LGW"/>
    <s v="CDG"/>
    <d v="2018-05-09T00:00:00"/>
    <x v="9"/>
    <s v="W6E9B7"/>
    <n v="307.88429137364"/>
    <n v="1.54716750810444"/>
    <n v="431"/>
    <n v="409"/>
    <s v="Business"/>
    <s v="England"/>
    <s v="France"/>
    <s v="Jane"/>
    <s v="McGriff"/>
    <s v="Female"/>
    <x v="0"/>
    <n v="1"/>
    <s v="London"/>
    <s v="England"/>
    <n v="51.148102000000002"/>
    <n v="-0.190278"/>
    <n v="49.012797999999997"/>
    <n v="2.5499999999999998"/>
    <s v="Europe &amp; Middle East"/>
    <s v="Europe &amp; Middle East"/>
    <n v="6"/>
    <d v="2018-07-02T00:00:00"/>
  </r>
  <r>
    <s v="LGW"/>
    <s v="CDG"/>
    <d v="2018-05-22T00:00:00"/>
    <x v="10"/>
    <s v="DMOFQV"/>
    <n v="307.88429137364"/>
    <n v="2.033649776426"/>
    <n v="905"/>
    <n v="343"/>
    <s v="Economy"/>
    <s v="England"/>
    <s v="France"/>
    <s v="Warner"/>
    <s v="Cashley"/>
    <s v="Male"/>
    <x v="0"/>
    <n v="3"/>
    <s v="London"/>
    <s v="England"/>
    <n v="51.148102000000002"/>
    <n v="-0.190278"/>
    <n v="49.012797999999997"/>
    <n v="2.5499999999999998"/>
    <s v="Europe &amp; Middle East"/>
    <s v="Europe &amp; Middle East"/>
    <n v="3"/>
    <d v="2018-12-26T00:00:00"/>
  </r>
  <r>
    <s v="LGW"/>
    <s v="CDG"/>
    <d v="2017-09-17T00:00:00"/>
    <x v="11"/>
    <s v="ZTY8CD"/>
    <n v="307.88429137364"/>
    <n v="1.54716750810444"/>
    <n v="225"/>
    <n v="138"/>
    <s v="Economy"/>
    <s v="England"/>
    <s v="France"/>
    <s v="Stanislaw"/>
    <s v="Catterall"/>
    <s v="Male"/>
    <x v="2"/>
    <n v="1"/>
    <s v="London"/>
    <s v="England"/>
    <n v="51.148102000000002"/>
    <n v="-0.190278"/>
    <n v="49.012797999999997"/>
    <n v="2.5499999999999998"/>
    <s v="Europe &amp; Middle East"/>
    <s v="Europe &amp; Middle East"/>
    <n v="10"/>
    <d v="2017-10-12T00:00:00"/>
  </r>
  <r>
    <s v="LGW"/>
    <s v="CDG"/>
    <d v="2019-08-24T00:00:00"/>
    <x v="12"/>
    <s v="IYJBQR"/>
    <n v="307.88429137364"/>
    <n v="1.54716750810444"/>
    <n v="710"/>
    <n v="101"/>
    <s v="Economy"/>
    <s v="England"/>
    <s v="France"/>
    <s v="Ivett"/>
    <s v="Horick"/>
    <s v="Female"/>
    <x v="0"/>
    <n v="3"/>
    <s v="London"/>
    <s v="England"/>
    <n v="51.148102000000002"/>
    <n v="-0.190278"/>
    <n v="49.012797999999997"/>
    <n v="2.5499999999999998"/>
    <s v="Europe &amp; Middle East"/>
    <s v="Europe &amp; Middle East"/>
    <n v="8"/>
    <d v="2019-12-24T00:00:00"/>
  </r>
  <r>
    <s v="LHR"/>
    <s v="CDG"/>
    <d v="2016-12-04T00:00:00"/>
    <x v="13"/>
    <s v="Q3359S"/>
    <n v="347.55641636144497"/>
    <n v="1.0309147123374001"/>
    <n v="212"/>
    <n v="3936"/>
    <s v="Business"/>
    <s v="England"/>
    <s v="France"/>
    <s v="Frances"/>
    <s v="Hakonsen"/>
    <s v="Female"/>
    <x v="0"/>
    <n v="3"/>
    <s v="London"/>
    <s v="England"/>
    <n v="51.470599999999997"/>
    <n v="-0.46194099999999999"/>
    <n v="49.012797999999997"/>
    <n v="2.5499999999999998"/>
    <s v="Europe &amp; Middle East"/>
    <s v="Europe &amp; Middle East"/>
    <n v="6"/>
    <d v="2017-06-12T00:00:00"/>
  </r>
  <r>
    <s v="LHR"/>
    <s v="CDG"/>
    <d v="2016-12-31T00:00:00"/>
    <x v="14"/>
    <s v="L6H7V1"/>
    <n v="347.55641636144497"/>
    <n v="1.54716750810444"/>
    <n v="741"/>
    <n v="1132"/>
    <s v="Business"/>
    <s v="England"/>
    <s v="France"/>
    <s v="Dion"/>
    <s v="Deignan"/>
    <s v="Male"/>
    <x v="0"/>
    <n v="4"/>
    <s v="London"/>
    <s v="England"/>
    <n v="51.470599999999997"/>
    <n v="-0.46194099999999999"/>
    <n v="49.012797999999997"/>
    <n v="2.5499999999999998"/>
    <s v="Europe &amp; Middle East"/>
    <s v="Europe &amp; Middle East"/>
    <n v="4"/>
    <d v="2017-01-13T00:00:00"/>
  </r>
  <r>
    <s v="LHR"/>
    <s v="CDG"/>
    <d v="2018-06-23T00:00:00"/>
    <x v="15"/>
    <s v="DSLJAP"/>
    <n v="347.55641636144497"/>
    <n v="1.54716750810444"/>
    <n v="431"/>
    <n v="1108"/>
    <s v="Business"/>
    <s v="England"/>
    <s v="France"/>
    <s v="Jane"/>
    <s v="McGriff"/>
    <s v="Female"/>
    <x v="0"/>
    <n v="1"/>
    <s v="London"/>
    <s v="England"/>
    <n v="51.470599999999997"/>
    <n v="-0.46194099999999999"/>
    <n v="49.012797999999997"/>
    <n v="2.5499999999999998"/>
    <s v="Europe &amp; Middle East"/>
    <s v="Europe &amp; Middle East"/>
    <n v="4"/>
    <d v="2018-07-12T00:00:00"/>
  </r>
  <r>
    <s v="LHR"/>
    <s v="CDG"/>
    <d v="2017-11-10T00:00:00"/>
    <x v="16"/>
    <s v="UHFP9T"/>
    <n v="347.55641636144497"/>
    <n v="1.54716750810444"/>
    <n v="601"/>
    <n v="969"/>
    <s v="Business"/>
    <s v="England"/>
    <s v="France"/>
    <s v="Christabel"/>
    <s v="Tunstall"/>
    <s v="Female"/>
    <x v="0"/>
    <n v="2"/>
    <s v="London"/>
    <s v="England"/>
    <n v="51.470599999999997"/>
    <n v="-0.46194099999999999"/>
    <n v="49.012797999999997"/>
    <n v="2.5499999999999998"/>
    <s v="Europe &amp; Middle East"/>
    <s v="Europe &amp; Middle East"/>
    <n v="4"/>
    <d v="2017-12-04T00:00:00"/>
  </r>
  <r>
    <s v="LHR"/>
    <s v="CDG"/>
    <d v="2018-04-03T00:00:00"/>
    <x v="17"/>
    <s v="O9TLDZ"/>
    <n v="347.55641636144497"/>
    <n v="1.54716750810444"/>
    <n v="845"/>
    <n v="885"/>
    <s v="Business"/>
    <s v="England"/>
    <s v="France"/>
    <s v="Anatollo"/>
    <s v="Brezlaw"/>
    <s v="Male"/>
    <x v="0"/>
    <n v="4"/>
    <s v="London"/>
    <s v="England"/>
    <n v="51.470599999999997"/>
    <n v="-0.46194099999999999"/>
    <n v="49.012797999999997"/>
    <n v="2.5499999999999998"/>
    <s v="Europe &amp; Middle East"/>
    <s v="Europe &amp; Middle East"/>
    <n v="4"/>
    <d v="2018-05-14T00:00:00"/>
  </r>
  <r>
    <s v="LHR"/>
    <s v="CDG"/>
    <d v="2017-07-22T00:00:00"/>
    <x v="18"/>
    <s v="S88KV7"/>
    <n v="347.55641636144497"/>
    <n v="1.54716750810444"/>
    <n v="212"/>
    <n v="669"/>
    <s v="Business"/>
    <s v="England"/>
    <s v="France"/>
    <s v="Frances"/>
    <s v="Hakonsen"/>
    <s v="Female"/>
    <x v="0"/>
    <n v="3"/>
    <s v="London"/>
    <s v="England"/>
    <n v="51.470599999999997"/>
    <n v="-0.46194099999999999"/>
    <n v="49.012797999999997"/>
    <n v="2.5499999999999998"/>
    <s v="Europe &amp; Middle East"/>
    <s v="Europe &amp; Middle East"/>
    <n v="5"/>
    <d v="2017-09-19T00:00:00"/>
  </r>
  <r>
    <s v="LHR"/>
    <s v="CDG"/>
    <d v="2018-05-04T00:00:00"/>
    <x v="19"/>
    <s v="Q8P5OA"/>
    <n v="347.55641636144497"/>
    <n v="1.54716750810444"/>
    <n v="710"/>
    <n v="181"/>
    <s v="Economy"/>
    <s v="England"/>
    <s v="France"/>
    <s v="Ivett"/>
    <s v="Horick"/>
    <s v="Female"/>
    <x v="0"/>
    <n v="3"/>
    <s v="London"/>
    <s v="England"/>
    <n v="51.470599999999997"/>
    <n v="-0.46194099999999999"/>
    <n v="49.012797999999997"/>
    <n v="2.5499999999999998"/>
    <s v="Europe &amp; Middle East"/>
    <s v="Europe &amp; Middle East"/>
    <n v="3"/>
    <d v="2018-05-17T00:00:00"/>
  </r>
  <r>
    <s v="LHR"/>
    <s v="CDG"/>
    <d v="2019-03-12T00:00:00"/>
    <x v="20"/>
    <s v="CT8JG0"/>
    <n v="347.55641636144497"/>
    <n v="1.54716750810444"/>
    <n v="512"/>
    <n v="115"/>
    <s v="Economy"/>
    <s v="England"/>
    <s v="France"/>
    <s v="Nevile"/>
    <s v="Grigori"/>
    <s v="Male"/>
    <x v="2"/>
    <n v="2"/>
    <s v="London"/>
    <s v="England"/>
    <n v="51.470599999999997"/>
    <n v="-0.46194099999999999"/>
    <n v="49.012797999999997"/>
    <n v="2.5499999999999998"/>
    <s v="Europe &amp; Middle East"/>
    <s v="Europe &amp; Middle East"/>
    <n v="8"/>
    <d v="2019-04-23T00:00:00"/>
  </r>
  <r>
    <s v="LHR"/>
    <s v="CDG"/>
    <d v="2018-12-04T00:00:00"/>
    <x v="21"/>
    <s v="L5IGDT"/>
    <n v="347.55641636144497"/>
    <n v="1.5075397753829101"/>
    <n v="560"/>
    <n v="72"/>
    <s v="Economy"/>
    <s v="England"/>
    <s v="France"/>
    <s v="Edgar"/>
    <s v="Phillott"/>
    <s v="Male"/>
    <x v="0"/>
    <n v="2"/>
    <s v="London"/>
    <s v="England"/>
    <n v="51.470599999999997"/>
    <n v="-0.46194099999999999"/>
    <n v="49.012797999999997"/>
    <n v="2.5499999999999998"/>
    <s v="Europe &amp; Middle East"/>
    <s v="Europe &amp; Middle East"/>
    <n v="7"/>
    <d v="2019-04-25T00:00:00"/>
  </r>
  <r>
    <s v="LGW"/>
    <s v="AMS"/>
    <d v="2017-08-07T00:00:00"/>
    <x v="22"/>
    <s v="NFX2UP"/>
    <n v="365.11029710401601"/>
    <n v="1.57044882883111"/>
    <n v="217"/>
    <n v="1407"/>
    <s v="Business"/>
    <s v="England"/>
    <s v="Netherlands"/>
    <s v="Ariadne"/>
    <s v="Oldfield"/>
    <s v="Female"/>
    <x v="0"/>
    <n v="3"/>
    <s v="London"/>
    <s v="England"/>
    <n v="51.148102000000002"/>
    <n v="-0.190278"/>
    <n v="52.308601000000003"/>
    <n v="4.76389"/>
    <s v="Europe &amp; Middle East"/>
    <s v="Europe &amp; Middle East"/>
    <n v="4"/>
    <d v="2017-08-18T00:00:00"/>
  </r>
  <r>
    <s v="LGW"/>
    <s v="AMS"/>
    <d v="2019-02-01T00:00:00"/>
    <x v="23"/>
    <s v="CALQYF"/>
    <n v="365.11029710401601"/>
    <n v="1.57044882883111"/>
    <n v="431"/>
    <n v="1146"/>
    <s v="Business"/>
    <s v="England"/>
    <s v="Netherlands"/>
    <s v="Jane"/>
    <s v="McGriff"/>
    <s v="Female"/>
    <x v="0"/>
    <n v="1"/>
    <s v="London"/>
    <s v="England"/>
    <n v="51.148102000000002"/>
    <n v="-0.190278"/>
    <n v="52.308601000000003"/>
    <n v="4.76389"/>
    <s v="Europe &amp; Middle East"/>
    <s v="Europe &amp; Middle East"/>
    <n v="4"/>
    <d v="2019-02-23T00:00:00"/>
  </r>
  <r>
    <s v="LGW"/>
    <s v="AMS"/>
    <d v="2018-08-26T00:00:00"/>
    <x v="24"/>
    <s v="F3SC8W"/>
    <n v="365.11029710401601"/>
    <n v="1.57044882883111"/>
    <n v="494"/>
    <n v="1017"/>
    <s v="Business"/>
    <s v="England"/>
    <s v="Netherlands"/>
    <s v="Merv"/>
    <s v="Bonus"/>
    <s v="Male"/>
    <x v="0"/>
    <n v="3"/>
    <s v="London"/>
    <s v="England"/>
    <n v="51.148102000000002"/>
    <n v="-0.190278"/>
    <n v="52.308601000000003"/>
    <n v="4.76389"/>
    <s v="Europe &amp; Middle East"/>
    <s v="Europe &amp; Middle East"/>
    <n v="4"/>
    <d v="2018-09-19T00:00:00"/>
  </r>
  <r>
    <s v="LGW"/>
    <s v="AMS"/>
    <d v="2019-01-07T00:00:00"/>
    <x v="25"/>
    <s v="T1L7XP"/>
    <n v="365.11029710401601"/>
    <n v="1.57044882883111"/>
    <n v="217"/>
    <n v="978"/>
    <s v="Business"/>
    <s v="England"/>
    <s v="Netherlands"/>
    <s v="Ariadne"/>
    <s v="Oldfield"/>
    <s v="Female"/>
    <x v="0"/>
    <n v="3"/>
    <s v="London"/>
    <s v="England"/>
    <n v="51.148102000000002"/>
    <n v="-0.190278"/>
    <n v="52.308601000000003"/>
    <n v="4.76389"/>
    <s v="Europe &amp; Middle East"/>
    <s v="Europe &amp; Middle East"/>
    <n v="4"/>
    <d v="2019-01-27T00:00:00"/>
  </r>
  <r>
    <s v="LGW"/>
    <s v="AMS"/>
    <d v="2017-07-30T00:00:00"/>
    <x v="26"/>
    <s v="Q5PRXE"/>
    <n v="365.11029710401601"/>
    <n v="1.57044882883111"/>
    <n v="566"/>
    <n v="788"/>
    <s v="Business"/>
    <s v="England"/>
    <s v="Netherlands"/>
    <s v="Hewitt"/>
    <s v="Cryer"/>
    <s v="Male"/>
    <x v="0"/>
    <n v="4"/>
    <s v="London"/>
    <s v="England"/>
    <n v="51.148102000000002"/>
    <n v="-0.190278"/>
    <n v="52.308601000000003"/>
    <n v="4.76389"/>
    <s v="Europe &amp; Middle East"/>
    <s v="Europe &amp; Middle East"/>
    <n v="5"/>
    <d v="2018-04-30T00:00:00"/>
  </r>
  <r>
    <s v="LGW"/>
    <s v="AMS"/>
    <d v="2018-01-11T00:00:00"/>
    <x v="27"/>
    <s v="FD88NM"/>
    <n v="365.11029710401601"/>
    <n v="1.57044882883111"/>
    <n v="549"/>
    <n v="743"/>
    <s v="Business"/>
    <s v="England"/>
    <s v="Netherlands"/>
    <s v="Cchaddie"/>
    <s v="Westbury"/>
    <s v="Male"/>
    <x v="0"/>
    <n v="4"/>
    <s v="London"/>
    <s v="England"/>
    <n v="51.148102000000002"/>
    <n v="-0.190278"/>
    <n v="52.308601000000003"/>
    <n v="4.76389"/>
    <s v="Europe &amp; Middle East"/>
    <s v="Europe &amp; Middle East"/>
    <n v="5"/>
    <d v="2018-02-09T00:00:00"/>
  </r>
  <r>
    <s v="LGW"/>
    <s v="AMS"/>
    <d v="2019-06-13T00:00:00"/>
    <x v="28"/>
    <s v="Z8H7EN"/>
    <n v="365.11029710401601"/>
    <n v="1.57044882883111"/>
    <n v="689"/>
    <n v="702"/>
    <s v="Business"/>
    <s v="England"/>
    <s v="Netherlands"/>
    <s v="Natasha"/>
    <s v="Nayak"/>
    <s v="Male"/>
    <x v="1"/>
    <n v="1"/>
    <s v="London"/>
    <s v="England"/>
    <n v="51.148102000000002"/>
    <n v="-0.190278"/>
    <n v="52.308601000000003"/>
    <n v="4.76389"/>
    <s v="Europe &amp; Middle East"/>
    <s v="Europe &amp; Middle East"/>
    <n v="5"/>
    <d v="2019-07-15T00:00:00"/>
  </r>
  <r>
    <s v="LGW"/>
    <s v="AMS"/>
    <d v="2019-09-06T00:00:00"/>
    <x v="29"/>
    <s v="L41VQC"/>
    <n v="365.11029710401601"/>
    <n v="1.57044882883111"/>
    <n v="269"/>
    <n v="166"/>
    <s v="Economy"/>
    <s v="England"/>
    <s v="Netherlands"/>
    <s v="Allie"/>
    <s v="Gonning"/>
    <s v="Male"/>
    <x v="0"/>
    <n v="4"/>
    <s v="London"/>
    <s v="England"/>
    <n v="51.148102000000002"/>
    <n v="-0.190278"/>
    <n v="52.308601000000003"/>
    <n v="4.76389"/>
    <s v="Europe &amp; Middle East"/>
    <s v="Europe &amp; Middle East"/>
    <n v="6"/>
    <d v="2019-09-25T00:00:00"/>
  </r>
  <r>
    <s v="LGW"/>
    <s v="AMS"/>
    <d v="2019-07-06T00:00:00"/>
    <x v="30"/>
    <s v="D3PW35"/>
    <n v="365.11029710401601"/>
    <n v="1.57044882883111"/>
    <n v="967"/>
    <n v="91"/>
    <s v="Economy"/>
    <s v="England"/>
    <s v="Netherlands"/>
    <s v="Wes"/>
    <s v="Lanktree"/>
    <s v="Male"/>
    <x v="0"/>
    <n v="2"/>
    <s v="London"/>
    <s v="England"/>
    <n v="51.148102000000002"/>
    <n v="-0.190278"/>
    <n v="52.308601000000003"/>
    <n v="4.76389"/>
    <s v="Europe &amp; Middle East"/>
    <s v="Europe &amp; Middle East"/>
    <n v="6"/>
    <d v="2019-07-15T00:00:00"/>
  </r>
  <r>
    <s v="LGW"/>
    <s v="AMS"/>
    <d v="2018-02-14T00:00:00"/>
    <x v="31"/>
    <s v="ZM3BOV"/>
    <n v="365.11029710401601"/>
    <n v="1.57044882883111"/>
    <n v="454"/>
    <n v="85"/>
    <s v="Economy"/>
    <s v="England"/>
    <s v="Netherlands"/>
    <s v="Rosemonde"/>
    <s v="Sallarie"/>
    <s v="Female"/>
    <x v="1"/>
    <n v="2"/>
    <s v="London"/>
    <s v="England"/>
    <n v="51.148102000000002"/>
    <n v="-0.190278"/>
    <n v="52.308601000000003"/>
    <n v="4.76389"/>
    <s v="Europe &amp; Middle East"/>
    <s v="Europe &amp; Middle East"/>
    <n v="3"/>
    <d v="2018-10-19T00:00:00"/>
  </r>
  <r>
    <s v="LHR"/>
    <s v="AMS"/>
    <d v="2019-06-30T00:00:00"/>
    <x v="32"/>
    <s v="YGQXMC"/>
    <n v="370.86381757562401"/>
    <n v="1.57044882883111"/>
    <n v="858"/>
    <n v="1774"/>
    <s v="Business"/>
    <s v="England"/>
    <s v="Netherlands"/>
    <s v="Gabby"/>
    <s v="Targett"/>
    <s v="Male"/>
    <x v="0"/>
    <n v="4"/>
    <s v="London"/>
    <s v="England"/>
    <n v="51.470599999999997"/>
    <n v="-0.46194099999999999"/>
    <n v="52.308601000000003"/>
    <n v="4.76389"/>
    <s v="Europe &amp; Middle East"/>
    <s v="Europe &amp; Middle East"/>
    <n v="3"/>
    <d v="2019-07-09T00:00:00"/>
  </r>
  <r>
    <s v="LHR"/>
    <s v="AMS"/>
    <d v="2018-11-10T00:00:00"/>
    <x v="33"/>
    <s v="W5F3UB"/>
    <n v="370.86381757562401"/>
    <n v="1.57044882883111"/>
    <n v="689"/>
    <n v="1375"/>
    <s v="Business"/>
    <s v="England"/>
    <s v="Netherlands"/>
    <s v="Natasha"/>
    <s v="Nayak"/>
    <s v="Male"/>
    <x v="1"/>
    <n v="1"/>
    <s v="London"/>
    <s v="England"/>
    <n v="51.470599999999997"/>
    <n v="-0.46194099999999999"/>
    <n v="52.308601000000003"/>
    <n v="4.76389"/>
    <s v="Europe &amp; Middle East"/>
    <s v="Europe &amp; Middle East"/>
    <n v="4"/>
    <d v="2018-11-22T00:00:00"/>
  </r>
  <r>
    <s v="LHR"/>
    <s v="AMS"/>
    <d v="2019-09-29T00:00:00"/>
    <x v="4"/>
    <s v="ATF4PV"/>
    <n v="370.86381757562401"/>
    <n v="1.57044882883111"/>
    <n v="269"/>
    <n v="1199"/>
    <s v="Business"/>
    <s v="England"/>
    <s v="Netherlands"/>
    <s v="Allie"/>
    <s v="Gonning"/>
    <s v="Male"/>
    <x v="0"/>
    <n v="4"/>
    <s v="London"/>
    <s v="England"/>
    <n v="51.470599999999997"/>
    <n v="-0.46194099999999999"/>
    <n v="52.308601000000003"/>
    <n v="4.76389"/>
    <s v="Europe &amp; Middle East"/>
    <s v="Europe &amp; Middle East"/>
    <n v="4"/>
    <d v="2019-10-14T00:00:00"/>
  </r>
  <r>
    <s v="LHR"/>
    <s v="AMS"/>
    <d v="2018-09-06T00:00:00"/>
    <x v="34"/>
    <s v="TCN1MZ"/>
    <n v="370.86381757562401"/>
    <n v="1.57044882883111"/>
    <n v="586"/>
    <n v="1047"/>
    <s v="Business"/>
    <s v="England"/>
    <s v="Netherlands"/>
    <s v="Corbett"/>
    <s v="Clout"/>
    <s v="Male"/>
    <x v="0"/>
    <n v="4"/>
    <s v="London"/>
    <s v="England"/>
    <n v="51.470599999999997"/>
    <n v="-0.46194099999999999"/>
    <n v="52.308601000000003"/>
    <n v="4.76389"/>
    <s v="Europe &amp; Middle East"/>
    <s v="Europe &amp; Middle East"/>
    <n v="4"/>
    <d v="2018-09-26T00:00:00"/>
  </r>
  <r>
    <s v="LHR"/>
    <s v="AMS"/>
    <d v="2019-06-09T00:00:00"/>
    <x v="35"/>
    <s v="TNH9YZ"/>
    <n v="370.86381757562401"/>
    <n v="1.57044882883111"/>
    <n v="11"/>
    <n v="902"/>
    <s v="Business"/>
    <s v="England"/>
    <s v="Netherlands"/>
    <s v="Weston"/>
    <s v="Gubbin"/>
    <s v="Male"/>
    <x v="0"/>
    <n v="3"/>
    <s v="London"/>
    <s v="England"/>
    <n v="51.470599999999997"/>
    <n v="-0.46194099999999999"/>
    <n v="52.308601000000003"/>
    <n v="4.76389"/>
    <s v="Europe &amp; Middle East"/>
    <s v="Europe &amp; Middle East"/>
    <n v="4"/>
    <d v="2019-07-08T00:00:00"/>
  </r>
  <r>
    <s v="LHR"/>
    <s v="AMS"/>
    <d v="2017-08-12T00:00:00"/>
    <x v="36"/>
    <s v="M13B77"/>
    <n v="370.86381757562401"/>
    <n v="1.57044882883111"/>
    <n v="188"/>
    <n v="635"/>
    <s v="Business"/>
    <s v="England"/>
    <s v="Netherlands"/>
    <s v="Lonny"/>
    <s v="Coiley"/>
    <s v="Male"/>
    <x v="0"/>
    <n v="2"/>
    <s v="London"/>
    <s v="England"/>
    <n v="51.470599999999997"/>
    <n v="-0.46194099999999999"/>
    <n v="52.308601000000003"/>
    <n v="4.76389"/>
    <s v="Europe &amp; Middle East"/>
    <s v="Europe &amp; Middle East"/>
    <n v="5"/>
    <d v="2018-04-02T00:00:00"/>
  </r>
  <r>
    <s v="LHR"/>
    <s v="AMS"/>
    <d v="2018-11-12T00:00:00"/>
    <x v="10"/>
    <s v="ES9SZC"/>
    <n v="370.86381757562401"/>
    <n v="1.57044882883111"/>
    <n v="703"/>
    <n v="579"/>
    <s v="Business"/>
    <s v="England"/>
    <s v="Netherlands"/>
    <s v="Michell"/>
    <s v="Bleackley"/>
    <s v="Female"/>
    <x v="0"/>
    <n v="4"/>
    <s v="London"/>
    <s v="England"/>
    <n v="51.470599999999997"/>
    <n v="-0.46194099999999999"/>
    <n v="52.308601000000003"/>
    <n v="4.76389"/>
    <s v="Europe &amp; Middle East"/>
    <s v="Europe &amp; Middle East"/>
    <n v="5"/>
    <d v="2018-12-28T00:00:00"/>
  </r>
  <r>
    <s v="LHR"/>
    <s v="AMS"/>
    <d v="2018-08-29T00:00:00"/>
    <x v="37"/>
    <s v="F5O5VM"/>
    <n v="370.86381757562401"/>
    <n v="1.57044882883111"/>
    <n v="135"/>
    <n v="172"/>
    <s v="Economy"/>
    <s v="England"/>
    <s v="Netherlands"/>
    <s v="Jermain"/>
    <s v="Cheston"/>
    <s v="Male"/>
    <x v="1"/>
    <n v="2"/>
    <s v="London"/>
    <s v="England"/>
    <n v="51.470599999999997"/>
    <n v="-0.46194099999999999"/>
    <n v="52.308601000000003"/>
    <n v="4.76389"/>
    <s v="Europe &amp; Middle East"/>
    <s v="Europe &amp; Middle East"/>
    <n v="4"/>
    <d v="2018-09-16T00:00:00"/>
  </r>
  <r>
    <s v="LHR"/>
    <s v="AMS"/>
    <d v="2018-03-16T00:00:00"/>
    <x v="38"/>
    <s v="J7F6KU"/>
    <n v="370.86381757562401"/>
    <n v="1.57044882883111"/>
    <n v="549"/>
    <n v="156"/>
    <s v="Economy"/>
    <s v="England"/>
    <s v="Netherlands"/>
    <s v="Cchaddie"/>
    <s v="Westbury"/>
    <s v="Male"/>
    <x v="0"/>
    <n v="4"/>
    <s v="London"/>
    <s v="England"/>
    <n v="51.470599999999997"/>
    <n v="-0.46194099999999999"/>
    <n v="52.308601000000003"/>
    <n v="4.76389"/>
    <s v="Europe &amp; Middle East"/>
    <s v="Europe &amp; Middle East"/>
    <n v="4"/>
    <d v="2018-03-29T00:00:00"/>
  </r>
  <r>
    <s v="LHR"/>
    <s v="AMS"/>
    <d v="2019-05-27T00:00:00"/>
    <x v="39"/>
    <s v="X66IFA"/>
    <n v="370.86381757562401"/>
    <n v="1.57044882883111"/>
    <n v="454"/>
    <n v="146"/>
    <s v="Economy"/>
    <s v="England"/>
    <s v="Netherlands"/>
    <s v="Rosemonde"/>
    <s v="Sallarie"/>
    <s v="Female"/>
    <x v="1"/>
    <n v="2"/>
    <s v="London"/>
    <s v="England"/>
    <n v="51.470599999999997"/>
    <n v="-0.46194099999999999"/>
    <n v="52.308601000000003"/>
    <n v="4.76389"/>
    <s v="Europe &amp; Middle East"/>
    <s v="Europe &amp; Middle East"/>
    <n v="4"/>
    <d v="2019-06-14T00:00:00"/>
  </r>
  <r>
    <s v="LHR"/>
    <s v="AMS"/>
    <d v="2018-05-14T00:00:00"/>
    <x v="40"/>
    <s v="CVV2V3"/>
    <n v="370.86381757562401"/>
    <n v="1.56470174642685"/>
    <n v="494"/>
    <n v="135"/>
    <s v="Economy"/>
    <s v="England"/>
    <s v="Netherlands"/>
    <s v="Merv"/>
    <s v="Bonus"/>
    <s v="Male"/>
    <x v="0"/>
    <n v="3"/>
    <s v="London"/>
    <s v="England"/>
    <n v="51.470599999999997"/>
    <n v="-0.46194099999999999"/>
    <n v="52.308601000000003"/>
    <n v="4.76389"/>
    <s v="Europe &amp; Middle East"/>
    <s v="Europe &amp; Middle East"/>
    <n v="8"/>
    <d v="2018-06-13T00:00:00"/>
  </r>
  <r>
    <s v="LHR"/>
    <s v="AMS"/>
    <d v="2019-04-19T00:00:00"/>
    <x v="41"/>
    <s v="TJBZCY"/>
    <n v="370.86381757562401"/>
    <n v="1.57044882883111"/>
    <n v="114"/>
    <n v="107"/>
    <s v="Economy"/>
    <s v="England"/>
    <s v="Netherlands"/>
    <s v="Aharon"/>
    <s v="Bedle"/>
    <s v="Male"/>
    <x v="3"/>
    <n v="4"/>
    <s v="London"/>
    <s v="England"/>
    <n v="51.470599999999997"/>
    <n v="-0.46194099999999999"/>
    <n v="52.308601000000003"/>
    <n v="4.76389"/>
    <s v="Europe &amp; Middle East"/>
    <s v="Europe &amp; Middle East"/>
    <n v="9"/>
    <d v="2019-06-01T00:00:00"/>
  </r>
  <r>
    <s v="LHR"/>
    <s v="AMS"/>
    <d v="2018-12-07T00:00:00"/>
    <x v="42"/>
    <s v="LXO2XP"/>
    <n v="370.86381757562401"/>
    <n v="1.57044882883111"/>
    <n v="165"/>
    <n v="105"/>
    <s v="Economy"/>
    <s v="England"/>
    <s v="Netherlands"/>
    <s v="Fredric"/>
    <s v="Baal"/>
    <s v="Male"/>
    <x v="2"/>
    <n v="2"/>
    <s v="London"/>
    <s v="England"/>
    <n v="51.470599999999997"/>
    <n v="-0.46194099999999999"/>
    <n v="52.308601000000003"/>
    <n v="4.76389"/>
    <s v="Europe &amp; Middle East"/>
    <s v="Europe &amp; Middle East"/>
    <n v="4"/>
    <d v="2019-02-06T00:00:00"/>
  </r>
  <r>
    <s v="LHR"/>
    <s v="AMS"/>
    <d v="2018-11-21T00:00:00"/>
    <x v="43"/>
    <s v="I5AUPT"/>
    <n v="370.86381757562401"/>
    <n v="1.57044882883111"/>
    <n v="235"/>
    <n v="87"/>
    <s v="Economy"/>
    <s v="England"/>
    <s v="Netherlands"/>
    <s v="Lissy"/>
    <s v="Merlin"/>
    <s v="Female"/>
    <x v="1"/>
    <n v="2"/>
    <s v="London"/>
    <s v="England"/>
    <n v="51.470599999999997"/>
    <n v="-0.46194099999999999"/>
    <n v="52.308601000000003"/>
    <n v="4.76389"/>
    <s v="Europe &amp; Middle East"/>
    <s v="Europe &amp; Middle East"/>
    <n v="7"/>
    <d v="2019-06-23T00:00:00"/>
  </r>
  <r>
    <s v="JFK"/>
    <s v="YYZ"/>
    <d v="2019-06-12T00:00:00"/>
    <x v="44"/>
    <s v="KDGC18"/>
    <n v="589.25549602360104"/>
    <n v="1.7731547668547101"/>
    <n v="60"/>
    <n v="176"/>
    <s v="Economy"/>
    <s v="USA"/>
    <s v="Canada"/>
    <s v="Quincey"/>
    <s v="Carthew"/>
    <s v="Male"/>
    <x v="0"/>
    <n v="4"/>
    <s v="New York"/>
    <s v="USA"/>
    <n v="40.639801030000001"/>
    <n v="-73.778900149999998"/>
    <n v="43.677200317400001"/>
    <n v="-79.630599975600006"/>
    <s v="Americas"/>
    <s v="Americas"/>
    <n v="11"/>
    <d v="2019-07-03T00:00:00"/>
  </r>
  <r>
    <s v="JFK"/>
    <s v="YYZ"/>
    <d v="2018-09-15T00:00:00"/>
    <x v="45"/>
    <s v="IKFDQE"/>
    <n v="589.25549602360104"/>
    <n v="1.78859613162375"/>
    <n v="940"/>
    <n v="161"/>
    <s v="Economy"/>
    <s v="USA"/>
    <s v="Canada"/>
    <s v="Teddie"/>
    <s v="Whiten"/>
    <s v="Female"/>
    <x v="0"/>
    <n v="4"/>
    <s v="New York"/>
    <s v="USA"/>
    <n v="40.639801030000001"/>
    <n v="-73.778900149999998"/>
    <n v="43.677200317400001"/>
    <n v="-79.630599975600006"/>
    <s v="Americas"/>
    <s v="Americas"/>
    <n v="5"/>
    <d v="2018-09-30T00:00:00"/>
  </r>
  <r>
    <s v="LGW"/>
    <s v="FRA"/>
    <d v="2018-09-19T00:00:00"/>
    <x v="46"/>
    <s v="T7G32S"/>
    <n v="631.05241810654604"/>
    <n v="2.8303462838375602"/>
    <n v="165"/>
    <n v="2005"/>
    <s v="Business"/>
    <s v="England"/>
    <s v="Germany"/>
    <s v="Fredric"/>
    <s v="Baal"/>
    <s v="Male"/>
    <x v="2"/>
    <n v="2"/>
    <s v="London"/>
    <s v="England"/>
    <n v="51.148102000000002"/>
    <n v="-0.190278"/>
    <n v="50.033332999999999"/>
    <n v="8.5705559999999998"/>
    <s v="Europe &amp; Middle East"/>
    <s v="Europe &amp; Middle East"/>
    <n v="7"/>
    <d v="2018-10-31T00:00:00"/>
  </r>
  <r>
    <s v="LGW"/>
    <s v="FRA"/>
    <d v="2018-07-22T00:00:00"/>
    <x v="47"/>
    <s v="CDLTJC"/>
    <n v="631.05241810654604"/>
    <n v="1.8547595966719099"/>
    <n v="139"/>
    <n v="1602"/>
    <s v="Business"/>
    <s v="England"/>
    <s v="Germany"/>
    <s v="Sigismundo"/>
    <s v="O'Growgane"/>
    <s v="Male"/>
    <x v="0"/>
    <n v="4"/>
    <s v="London"/>
    <s v="England"/>
    <n v="51.148102000000002"/>
    <n v="-0.190278"/>
    <n v="50.033332999999999"/>
    <n v="8.5705559999999998"/>
    <s v="Europe &amp; Middle East"/>
    <s v="Europe &amp; Middle East"/>
    <n v="3"/>
    <d v="2018-08-02T00:00:00"/>
  </r>
  <r>
    <s v="LGW"/>
    <s v="FRA"/>
    <d v="2019-09-23T00:00:00"/>
    <x v="48"/>
    <s v="U634QS"/>
    <n v="631.05241810654604"/>
    <n v="1.8547595966719099"/>
    <n v="810"/>
    <n v="1351"/>
    <s v="Business"/>
    <s v="England"/>
    <s v="Germany"/>
    <s v="Westleigh"/>
    <s v="Ager"/>
    <s v="Male"/>
    <x v="0"/>
    <n v="4"/>
    <s v="London"/>
    <s v="England"/>
    <n v="51.148102000000002"/>
    <n v="-0.190278"/>
    <n v="50.033332999999999"/>
    <n v="8.5705559999999998"/>
    <s v="Europe &amp; Middle East"/>
    <s v="Europe &amp; Middle East"/>
    <n v="4"/>
    <d v="2019-10-06T00:00:00"/>
  </r>
  <r>
    <s v="LGW"/>
    <s v="FRA"/>
    <d v="2019-04-10T00:00:00"/>
    <x v="49"/>
    <s v="J2SK3Z"/>
    <n v="631.05241810654604"/>
    <n v="1.8547595966719099"/>
    <n v="11"/>
    <n v="1280"/>
    <s v="Business"/>
    <s v="England"/>
    <s v="Germany"/>
    <s v="Weston"/>
    <s v="Gubbin"/>
    <s v="Male"/>
    <x v="0"/>
    <n v="3"/>
    <s v="London"/>
    <s v="England"/>
    <n v="51.148102000000002"/>
    <n v="-0.190278"/>
    <n v="50.033332999999999"/>
    <n v="8.5705559999999998"/>
    <s v="Europe &amp; Middle East"/>
    <s v="Europe &amp; Middle East"/>
    <n v="4"/>
    <d v="2019-04-28T00:00:00"/>
  </r>
  <r>
    <s v="LGW"/>
    <s v="FRA"/>
    <d v="2018-11-12T00:00:00"/>
    <x v="50"/>
    <s v="YI85YZ"/>
    <n v="631.05241810654604"/>
    <n v="1.8547595966719099"/>
    <n v="165"/>
    <n v="1221"/>
    <s v="Business"/>
    <s v="England"/>
    <s v="Germany"/>
    <s v="Fredric"/>
    <s v="Baal"/>
    <s v="Male"/>
    <x v="2"/>
    <n v="2"/>
    <s v="London"/>
    <s v="England"/>
    <n v="51.148102000000002"/>
    <n v="-0.190278"/>
    <n v="50.033332999999999"/>
    <n v="8.5705559999999998"/>
    <s v="Europe &amp; Middle East"/>
    <s v="Europe &amp; Middle East"/>
    <n v="4"/>
    <d v="2018-11-26T00:00:00"/>
  </r>
  <r>
    <s v="LGW"/>
    <s v="FRA"/>
    <d v="2017-08-22T00:00:00"/>
    <x v="51"/>
    <s v="FS68K4"/>
    <n v="631.05241810654604"/>
    <n v="1.8547595966719099"/>
    <n v="586"/>
    <n v="1203"/>
    <s v="Business"/>
    <s v="England"/>
    <s v="Germany"/>
    <s v="Corbett"/>
    <s v="Clout"/>
    <s v="Male"/>
    <x v="0"/>
    <n v="4"/>
    <s v="London"/>
    <s v="England"/>
    <n v="51.148102000000002"/>
    <n v="-0.190278"/>
    <n v="50.033332999999999"/>
    <n v="8.5705559999999998"/>
    <s v="Europe &amp; Middle East"/>
    <s v="Europe &amp; Middle East"/>
    <n v="4"/>
    <d v="2017-09-06T00:00:00"/>
  </r>
  <r>
    <s v="LGW"/>
    <s v="FRA"/>
    <d v="2019-04-19T00:00:00"/>
    <x v="52"/>
    <s v="T3XV32"/>
    <n v="631.05241810654604"/>
    <n v="1.8547595966719099"/>
    <n v="950"/>
    <n v="818"/>
    <s v="Business"/>
    <s v="England"/>
    <s v="Germany"/>
    <s v="Reade"/>
    <s v="Chmiel"/>
    <s v="Male"/>
    <x v="0"/>
    <n v="3"/>
    <s v="London"/>
    <s v="England"/>
    <n v="51.148102000000002"/>
    <n v="-0.190278"/>
    <n v="50.033332999999999"/>
    <n v="8.5705559999999998"/>
    <s v="Europe &amp; Middle East"/>
    <s v="Europe &amp; Middle East"/>
    <n v="4"/>
    <d v="2019-05-09T00:00:00"/>
  </r>
  <r>
    <s v="LGW"/>
    <s v="FRA"/>
    <d v="2017-03-05T00:00:00"/>
    <x v="53"/>
    <s v="L92GSY"/>
    <n v="631.05241810654604"/>
    <n v="1.8547595966719099"/>
    <n v="636"/>
    <n v="222"/>
    <s v="Economy"/>
    <s v="England"/>
    <s v="Germany"/>
    <s v="Gun"/>
    <s v="Dolder"/>
    <s v="Male"/>
    <x v="2"/>
    <n v="2"/>
    <s v="London"/>
    <s v="England"/>
    <n v="51.148102000000002"/>
    <n v="-0.190278"/>
    <n v="50.033332999999999"/>
    <n v="8.5705559999999998"/>
    <s v="Europe &amp; Middle East"/>
    <s v="Europe &amp; Middle East"/>
    <n v="7"/>
    <d v="2017-03-19T00:00:00"/>
  </r>
  <r>
    <s v="LGW"/>
    <s v="FRA"/>
    <d v="2019-07-27T00:00:00"/>
    <x v="54"/>
    <s v="ND48E7"/>
    <n v="631.05241810654604"/>
    <n v="1.8547595966719099"/>
    <n v="707"/>
    <n v="202"/>
    <s v="Economy"/>
    <s v="England"/>
    <s v="Germany"/>
    <s v="Melinde"/>
    <s v="Couves"/>
    <s v="Female"/>
    <x v="1"/>
    <n v="2"/>
    <s v="London"/>
    <s v="England"/>
    <n v="51.148102000000002"/>
    <n v="-0.190278"/>
    <n v="50.033332999999999"/>
    <n v="8.5705559999999998"/>
    <s v="Europe &amp; Middle East"/>
    <s v="Europe &amp; Middle East"/>
    <n v="8"/>
    <d v="2019-08-10T00:00:00"/>
  </r>
  <r>
    <s v="LGW"/>
    <s v="FRA"/>
    <d v="2018-01-06T00:00:00"/>
    <x v="55"/>
    <s v="OZ8FZ4"/>
    <n v="631.05241810654604"/>
    <n v="1.8547595966719099"/>
    <n v="114"/>
    <n v="198"/>
    <s v="Economy"/>
    <s v="England"/>
    <s v="Germany"/>
    <s v="Aharon"/>
    <s v="Bedle"/>
    <s v="Male"/>
    <x v="3"/>
    <n v="4"/>
    <s v="London"/>
    <s v="England"/>
    <n v="51.148102000000002"/>
    <n v="-0.190278"/>
    <n v="50.033332999999999"/>
    <n v="8.5705559999999998"/>
    <s v="Europe &amp; Middle East"/>
    <s v="Europe &amp; Middle East"/>
    <n v="8"/>
    <d v="2018-01-16T00:00:00"/>
  </r>
  <r>
    <s v="LGW"/>
    <s v="FRA"/>
    <d v="2019-03-11T00:00:00"/>
    <x v="56"/>
    <s v="ST105O"/>
    <n v="631.05241810654604"/>
    <n v="1.8547595966719099"/>
    <n v="225"/>
    <n v="172"/>
    <s v="Economy"/>
    <s v="England"/>
    <s v="Germany"/>
    <s v="Stanislaw"/>
    <s v="Catterall"/>
    <s v="Male"/>
    <x v="2"/>
    <n v="1"/>
    <s v="London"/>
    <s v="England"/>
    <n v="51.148102000000002"/>
    <n v="-0.190278"/>
    <n v="50.033332999999999"/>
    <n v="8.5705559999999998"/>
    <s v="Europe &amp; Middle East"/>
    <s v="Europe &amp; Middle East"/>
    <n v="7"/>
    <d v="2019-03-30T00:00:00"/>
  </r>
  <r>
    <s v="LGW"/>
    <s v="FRA"/>
    <d v="2017-08-30T00:00:00"/>
    <x v="57"/>
    <s v="JADE2S"/>
    <n v="631.05241810654604"/>
    <n v="1.8547595966719099"/>
    <n v="135"/>
    <n v="112"/>
    <s v="Economy"/>
    <s v="England"/>
    <s v="Germany"/>
    <s v="Jermain"/>
    <s v="Cheston"/>
    <s v="Male"/>
    <x v="1"/>
    <n v="2"/>
    <s v="London"/>
    <s v="England"/>
    <n v="51.148102000000002"/>
    <n v="-0.190278"/>
    <n v="50.033332999999999"/>
    <n v="8.5705559999999998"/>
    <s v="Europe &amp; Middle East"/>
    <s v="Europe &amp; Middle East"/>
    <n v="10"/>
    <d v="2018-08-13T00:00:00"/>
  </r>
  <r>
    <s v="LGW"/>
    <s v="FRA"/>
    <d v="2019-12-09T00:00:00"/>
    <x v="58"/>
    <s v="UPYWWD"/>
    <n v="631.05241810654604"/>
    <n v="1.8547595966719099"/>
    <n v="11"/>
    <n v="961"/>
    <s v="Business"/>
    <s v="England"/>
    <s v="Germany"/>
    <s v="Weston"/>
    <s v="Gubbin"/>
    <s v="Male"/>
    <x v="0"/>
    <n v="3"/>
    <s v="London"/>
    <s v="England"/>
    <n v="51.148102000000002"/>
    <n v="-0.190278"/>
    <n v="50.033332999999999"/>
    <n v="8.5705559999999998"/>
    <s v="Europe &amp; Middle East"/>
    <s v="Europe &amp; Middle East"/>
    <n v="4"/>
    <d v="2019-12-29T00:00:00"/>
  </r>
  <r>
    <s v="LHR"/>
    <s v="FRA"/>
    <d v="2019-04-09T00:00:00"/>
    <x v="59"/>
    <s v="OXA4B7"/>
    <n v="655.49307952254901"/>
    <n v="1.8547595966719099"/>
    <n v="417"/>
    <n v="1900"/>
    <s v="Business"/>
    <s v="England"/>
    <s v="Germany"/>
    <s v="Winonah"/>
    <s v="Hartnell"/>
    <s v="Female"/>
    <x v="0"/>
    <n v="2"/>
    <s v="London"/>
    <s v="England"/>
    <n v="51.470599999999997"/>
    <n v="-0.46194099999999999"/>
    <n v="50.033332999999999"/>
    <n v="8.5705559999999998"/>
    <s v="Europe &amp; Middle East"/>
    <s v="Europe &amp; Middle East"/>
    <n v="3"/>
    <d v="2019-04-14T00:00:00"/>
  </r>
  <r>
    <s v="LHR"/>
    <s v="FRA"/>
    <d v="2018-01-23T00:00:00"/>
    <x v="60"/>
    <s v="KSI4ZK"/>
    <n v="655.49307952254901"/>
    <n v="1.8547595966719099"/>
    <n v="105"/>
    <n v="1737"/>
    <s v="Business"/>
    <s v="England"/>
    <s v="Germany"/>
    <s v="Kylie"/>
    <s v="Dumphrey"/>
    <s v="Female"/>
    <x v="2"/>
    <n v="4"/>
    <s v="London"/>
    <s v="England"/>
    <n v="51.470599999999997"/>
    <n v="-0.46194099999999999"/>
    <n v="50.033332999999999"/>
    <n v="8.5705559999999998"/>
    <s v="Europe &amp; Middle East"/>
    <s v="Europe &amp; Middle East"/>
    <n v="3"/>
    <d v="2018-01-28T00:00:00"/>
  </r>
  <r>
    <s v="LHR"/>
    <s v="FRA"/>
    <d v="2018-08-05T00:00:00"/>
    <x v="61"/>
    <s v="IORMSX"/>
    <n v="655.49307952254901"/>
    <n v="1.8547595966719099"/>
    <n v="884"/>
    <n v="1272"/>
    <s v="Business"/>
    <s v="England"/>
    <s v="Germany"/>
    <s v="Penelope"/>
    <s v="Cudiff"/>
    <s v="Female"/>
    <x v="0"/>
    <n v="3"/>
    <s v="London"/>
    <s v="England"/>
    <n v="51.470599999999997"/>
    <n v="-0.46194099999999999"/>
    <n v="50.033332999999999"/>
    <n v="8.5705559999999998"/>
    <s v="Europe &amp; Middle East"/>
    <s v="Europe &amp; Middle East"/>
    <n v="4"/>
    <d v="2018-08-19T00:00:00"/>
  </r>
  <r>
    <s v="LHR"/>
    <s v="FRA"/>
    <d v="2017-05-04T00:00:00"/>
    <x v="62"/>
    <s v="SA0D9C"/>
    <n v="655.49307952254901"/>
    <n v="1.8547595966719099"/>
    <n v="198"/>
    <n v="1167"/>
    <s v="Business"/>
    <s v="England"/>
    <s v="Germany"/>
    <s v="May"/>
    <s v="Brickstock"/>
    <s v="Female"/>
    <x v="0"/>
    <n v="4"/>
    <s v="London"/>
    <s v="England"/>
    <n v="51.470599999999997"/>
    <n v="-0.46194099999999999"/>
    <n v="50.033332999999999"/>
    <n v="8.5705559999999998"/>
    <s v="Europe &amp; Middle East"/>
    <s v="Europe &amp; Middle East"/>
    <n v="4"/>
    <d v="2017-05-22T00:00:00"/>
  </r>
  <r>
    <s v="LHR"/>
    <s v="FRA"/>
    <d v="2019-02-23T00:00:00"/>
    <x v="63"/>
    <s v="O4IHTE"/>
    <n v="655.49307952254901"/>
    <n v="1.8547595966719099"/>
    <n v="393"/>
    <n v="1149"/>
    <s v="Business"/>
    <s v="England"/>
    <s v="Germany"/>
    <s v="Dayna"/>
    <s v="Willmett"/>
    <s v="Female"/>
    <x v="0"/>
    <n v="4"/>
    <s v="London"/>
    <s v="England"/>
    <n v="51.470599999999997"/>
    <n v="-0.46194099999999999"/>
    <n v="50.033332999999999"/>
    <n v="8.5705559999999998"/>
    <s v="Europe &amp; Middle East"/>
    <s v="Europe &amp; Middle East"/>
    <n v="4"/>
    <d v="2019-03-14T00:00:00"/>
  </r>
  <r>
    <s v="LHR"/>
    <s v="FRA"/>
    <d v="2017-06-03T00:00:00"/>
    <x v="64"/>
    <s v="VCPPSM"/>
    <n v="655.49307952254901"/>
    <n v="1.8547595966719099"/>
    <n v="393"/>
    <n v="1058"/>
    <s v="Business"/>
    <s v="England"/>
    <s v="Germany"/>
    <s v="Dayna"/>
    <s v="Willmett"/>
    <s v="Female"/>
    <x v="0"/>
    <n v="4"/>
    <s v="London"/>
    <s v="England"/>
    <n v="51.470599999999997"/>
    <n v="-0.46194099999999999"/>
    <n v="50.033332999999999"/>
    <n v="8.5705559999999998"/>
    <s v="Europe &amp; Middle East"/>
    <s v="Europe &amp; Middle East"/>
    <n v="4"/>
    <d v="2017-06-18T00:00:00"/>
  </r>
  <r>
    <s v="LHR"/>
    <s v="FRA"/>
    <d v="2017-07-20T00:00:00"/>
    <x v="65"/>
    <s v="JC9QED"/>
    <n v="655.49307952254901"/>
    <n v="1.8547595966719099"/>
    <n v="422"/>
    <n v="914"/>
    <s v="Business"/>
    <s v="England"/>
    <s v="Germany"/>
    <s v="Gun"/>
    <s v="Glassup"/>
    <s v="Male"/>
    <x v="0"/>
    <n v="3"/>
    <s v="London"/>
    <s v="England"/>
    <n v="51.470599999999997"/>
    <n v="-0.46194099999999999"/>
    <n v="50.033332999999999"/>
    <n v="8.5705559999999998"/>
    <s v="Europe &amp; Middle East"/>
    <s v="Europe &amp; Middle East"/>
    <n v="4"/>
    <d v="2017-08-15T00:00:00"/>
  </r>
  <r>
    <s v="LHR"/>
    <s v="FRA"/>
    <d v="2018-12-31T00:00:00"/>
    <x v="66"/>
    <s v="VZXV1D"/>
    <n v="655.49307952254901"/>
    <n v="1.8547595966719099"/>
    <n v="549"/>
    <n v="877"/>
    <s v="Business"/>
    <s v="England"/>
    <s v="Germany"/>
    <s v="Cchaddie"/>
    <s v="Westbury"/>
    <s v="Male"/>
    <x v="0"/>
    <n v="4"/>
    <s v="London"/>
    <s v="England"/>
    <n v="51.470599999999997"/>
    <n v="-0.46194099999999999"/>
    <n v="50.033332999999999"/>
    <n v="8.5705559999999998"/>
    <s v="Europe &amp; Middle East"/>
    <s v="Europe &amp; Middle East"/>
    <n v="4"/>
    <d v="2019-01-23T00:00:00"/>
  </r>
  <r>
    <s v="LHR"/>
    <s v="FRA"/>
    <d v="2018-08-15T00:00:00"/>
    <x v="67"/>
    <s v="CK4XE3"/>
    <n v="655.49307952254901"/>
    <n v="1.8547595966719099"/>
    <n v="884"/>
    <n v="779"/>
    <s v="Business"/>
    <s v="England"/>
    <s v="Germany"/>
    <s v="Penelope"/>
    <s v="Cudiff"/>
    <s v="Female"/>
    <x v="0"/>
    <n v="3"/>
    <s v="London"/>
    <s v="England"/>
    <n v="51.470599999999997"/>
    <n v="-0.46194099999999999"/>
    <n v="50.033332999999999"/>
    <n v="8.5705559999999998"/>
    <s v="Europe &amp; Middle East"/>
    <s v="Europe &amp; Middle East"/>
    <n v="5"/>
    <d v="2019-07-05T00:00:00"/>
  </r>
  <r>
    <s v="LHR"/>
    <s v="FRA"/>
    <d v="2018-01-29T00:00:00"/>
    <x v="68"/>
    <s v="PHZBZQ"/>
    <n v="655.49307952254901"/>
    <n v="1.8547595966719099"/>
    <n v="950"/>
    <n v="755"/>
    <s v="Business"/>
    <s v="England"/>
    <s v="Germany"/>
    <s v="Reade"/>
    <s v="Chmiel"/>
    <s v="Male"/>
    <x v="0"/>
    <n v="3"/>
    <s v="London"/>
    <s v="England"/>
    <n v="51.470599999999997"/>
    <n v="-0.46194099999999999"/>
    <n v="50.033332999999999"/>
    <n v="8.5705559999999998"/>
    <s v="Europe &amp; Middle East"/>
    <s v="Europe &amp; Middle East"/>
    <n v="5"/>
    <d v="2018-03-02T00:00:00"/>
  </r>
  <r>
    <s v="LHR"/>
    <s v="FRA"/>
    <d v="2017-12-06T00:00:00"/>
    <x v="69"/>
    <s v="Q2HQFE"/>
    <n v="655.49307952254901"/>
    <n v="1.8547595966719099"/>
    <n v="810"/>
    <n v="546"/>
    <s v="Business"/>
    <s v="England"/>
    <s v="Germany"/>
    <s v="Westleigh"/>
    <s v="Ager"/>
    <s v="Male"/>
    <x v="0"/>
    <n v="4"/>
    <s v="London"/>
    <s v="England"/>
    <n v="51.470599999999997"/>
    <n v="-0.46194099999999999"/>
    <n v="50.033332999999999"/>
    <n v="8.5705559999999998"/>
    <s v="Europe &amp; Middle East"/>
    <s v="Europe &amp; Middle East"/>
    <n v="5"/>
    <d v="2018-04-25T00:00:00"/>
  </r>
  <r>
    <s v="LHR"/>
    <s v="FRA"/>
    <d v="2018-07-05T00:00:00"/>
    <x v="70"/>
    <s v="SC3QU1"/>
    <n v="655.49307952254901"/>
    <n v="1.8547595966719099"/>
    <n v="225"/>
    <n v="209"/>
    <s v="Economy"/>
    <s v="England"/>
    <s v="Germany"/>
    <s v="Stanislaw"/>
    <s v="Catterall"/>
    <s v="Male"/>
    <x v="2"/>
    <n v="1"/>
    <s v="London"/>
    <s v="England"/>
    <n v="51.470599999999997"/>
    <n v="-0.46194099999999999"/>
    <n v="50.033332999999999"/>
    <n v="8.5705559999999998"/>
    <s v="Europe &amp; Middle East"/>
    <s v="Europe &amp; Middle East"/>
    <n v="8"/>
    <d v="2018-07-20T00:00:00"/>
  </r>
  <r>
    <s v="LHR"/>
    <s v="FRA"/>
    <d v="2019-10-12T00:00:00"/>
    <x v="71"/>
    <s v="TLYS5Q"/>
    <n v="655.49307952254901"/>
    <n v="1.8547595966719099"/>
    <n v="601"/>
    <n v="178"/>
    <s v="Economy"/>
    <s v="England"/>
    <s v="Germany"/>
    <s v="Christabel"/>
    <s v="Tunstall"/>
    <s v="Female"/>
    <x v="0"/>
    <n v="2"/>
    <s v="London"/>
    <s v="England"/>
    <n v="51.470599999999997"/>
    <n v="-0.46194099999999999"/>
    <n v="50.033332999999999"/>
    <n v="8.5705559999999998"/>
    <s v="Europe &amp; Middle East"/>
    <s v="Europe &amp; Middle East"/>
    <n v="4"/>
    <d v="2019-10-25T00:00:00"/>
  </r>
  <r>
    <s v="LHR"/>
    <s v="FRA"/>
    <d v="2017-01-31T00:00:00"/>
    <x v="72"/>
    <s v="YLJKF6"/>
    <n v="655.49307952254901"/>
    <n v="1.8547595966719099"/>
    <n v="165"/>
    <n v="178"/>
    <s v="Economy"/>
    <s v="England"/>
    <s v="Germany"/>
    <s v="Fredric"/>
    <s v="Baal"/>
    <s v="Male"/>
    <x v="2"/>
    <n v="2"/>
    <s v="London"/>
    <s v="England"/>
    <n v="51.470599999999997"/>
    <n v="-0.46194099999999999"/>
    <n v="50.033332999999999"/>
    <n v="8.5705559999999998"/>
    <s v="Europe &amp; Middle East"/>
    <s v="Europe &amp; Middle East"/>
    <n v="4"/>
    <d v="2017-02-14T00:00:00"/>
  </r>
  <r>
    <s v="LHR"/>
    <s v="FRA"/>
    <d v="2019-11-22T00:00:00"/>
    <x v="73"/>
    <s v="Z4Z5NH"/>
    <n v="655.49307952254901"/>
    <n v="1.8547595966719099"/>
    <n v="586"/>
    <n v="149"/>
    <s v="Economy"/>
    <s v="England"/>
    <s v="Germany"/>
    <s v="Corbett"/>
    <s v="Clout"/>
    <s v="Male"/>
    <x v="0"/>
    <n v="4"/>
    <s v="London"/>
    <s v="England"/>
    <n v="51.470599999999997"/>
    <n v="-0.46194099999999999"/>
    <n v="50.033332999999999"/>
    <n v="8.5705559999999998"/>
    <s v="Europe &amp; Middle East"/>
    <s v="Europe &amp; Middle East"/>
    <n v="9"/>
    <d v="2019-12-18T00:00:00"/>
  </r>
  <r>
    <s v="LHR"/>
    <s v="FRA"/>
    <d v="2018-11-23T00:00:00"/>
    <x v="74"/>
    <s v="XW3HEM"/>
    <n v="655.49307952254901"/>
    <n v="1.8547595966719099"/>
    <n v="454"/>
    <n v="133"/>
    <s v="Economy"/>
    <s v="England"/>
    <s v="Germany"/>
    <s v="Rosemonde"/>
    <s v="Sallarie"/>
    <s v="Female"/>
    <x v="1"/>
    <n v="2"/>
    <s v="London"/>
    <s v="England"/>
    <n v="51.470599999999997"/>
    <n v="-0.46194099999999999"/>
    <n v="50.033332999999999"/>
    <n v="8.5705559999999998"/>
    <s v="Europe &amp; Middle East"/>
    <s v="Europe &amp; Middle East"/>
    <n v="6"/>
    <d v="2018-12-17T00:00:00"/>
  </r>
  <r>
    <s v="LHR"/>
    <s v="FRA"/>
    <d v="2016-02-23T00:00:00"/>
    <x v="75"/>
    <s v="F0V2XH"/>
    <n v="655.49307952254901"/>
    <n v="1.8547595966719099"/>
    <n v="905"/>
    <n v="96"/>
    <s v="Economy"/>
    <s v="England"/>
    <s v="Germany"/>
    <s v="Warner"/>
    <s v="Cashley"/>
    <s v="Male"/>
    <x v="0"/>
    <n v="3"/>
    <s v="London"/>
    <s v="England"/>
    <n v="51.470599999999997"/>
    <n v="-0.46194099999999999"/>
    <n v="50.033332999999999"/>
    <n v="8.5705559999999998"/>
    <s v="Europe &amp; Middle East"/>
    <s v="Europe &amp; Middle East"/>
    <n v="4"/>
    <d v="2017-01-16T00:00:00"/>
  </r>
  <r>
    <s v="SIN"/>
    <s v="CGK"/>
    <d v="2019-07-24T00:00:00"/>
    <x v="76"/>
    <s v="TFNYHG"/>
    <n v="883.22606189993496"/>
    <n v="2.0822377506730398"/>
    <n v="436"/>
    <n v="236"/>
    <s v="Economy"/>
    <s v="Singapore"/>
    <s v="Indonesia"/>
    <s v="Dolores"/>
    <s v="Rasher"/>
    <s v="Female"/>
    <x v="0"/>
    <n v="2"/>
    <s v="Singapore"/>
    <s v="Singapore"/>
    <n v="1.35019"/>
    <n v="103.99400300000001"/>
    <n v="-6.1255698204"/>
    <n v="106.65599822999999"/>
    <s v="Asia Pacific"/>
    <s v="Asia Pacific"/>
    <n v="3"/>
    <d v="2019-08-09T00:00:00"/>
  </r>
  <r>
    <s v="SIN"/>
    <s v="CGK"/>
    <d v="2018-12-15T00:00:00"/>
    <x v="77"/>
    <s v="J1GAEZ"/>
    <n v="883.22606189993496"/>
    <n v="2.0822377506730398"/>
    <n v="912"/>
    <n v="185"/>
    <s v="Economy"/>
    <s v="Singapore"/>
    <s v="Indonesia"/>
    <s v="Imogen"/>
    <s v="Kisbey"/>
    <s v="Female"/>
    <x v="0"/>
    <n v="3"/>
    <s v="Singapore"/>
    <s v="Singapore"/>
    <n v="1.35019"/>
    <n v="103.99400300000001"/>
    <n v="-6.1255698204"/>
    <n v="106.65599822999999"/>
    <s v="Asia Pacific"/>
    <s v="Asia Pacific"/>
    <n v="10"/>
    <d v="2019-01-21T00:00:00"/>
  </r>
  <r>
    <s v="SIN"/>
    <s v="CGK"/>
    <d v="2018-12-06T00:00:00"/>
    <x v="78"/>
    <s v="KIFYQV"/>
    <n v="883.22606189993496"/>
    <n v="2.0822377506730398"/>
    <n v="423"/>
    <n v="162"/>
    <s v="Economy"/>
    <s v="Singapore"/>
    <s v="Indonesia"/>
    <s v="Artemus"/>
    <s v="Prescot"/>
    <s v="Male"/>
    <x v="1"/>
    <n v="3"/>
    <s v="Singapore"/>
    <s v="Singapore"/>
    <n v="1.35019"/>
    <n v="103.99400300000001"/>
    <n v="-6.1255698204"/>
    <n v="106.65599822999999"/>
    <s v="Asia Pacific"/>
    <s v="Asia Pacific"/>
    <n v="3"/>
    <d v="2019-07-17T00:00:00"/>
  </r>
  <r>
    <s v="SIN"/>
    <s v="CGK"/>
    <d v="2018-08-25T00:00:00"/>
    <x v="79"/>
    <s v="MSW3GE"/>
    <n v="883.22606189993496"/>
    <n v="2.0822377506730398"/>
    <n v="403"/>
    <n v="149"/>
    <s v="Economy"/>
    <s v="Singapore"/>
    <s v="Indonesia"/>
    <s v="Celestina"/>
    <s v="Shreenan"/>
    <s v="Female"/>
    <x v="0"/>
    <n v="1"/>
    <s v="Singapore"/>
    <s v="Singapore"/>
    <n v="1.35019"/>
    <n v="103.99400300000001"/>
    <n v="-6.1255698204"/>
    <n v="106.65599822999999"/>
    <s v="Asia Pacific"/>
    <s v="Asia Pacific"/>
    <n v="6"/>
    <d v="2019-06-23T00:00:00"/>
  </r>
  <r>
    <s v="SIN"/>
    <s v="CGK"/>
    <d v="2018-04-13T00:00:00"/>
    <x v="80"/>
    <s v="TWUUSG"/>
    <n v="883.22606189993496"/>
    <n v="2.0822377506730398"/>
    <n v="423"/>
    <n v="141"/>
    <s v="Economy"/>
    <s v="Singapore"/>
    <s v="Indonesia"/>
    <s v="Artemus"/>
    <s v="Prescot"/>
    <s v="Male"/>
    <x v="1"/>
    <n v="3"/>
    <s v="Singapore"/>
    <s v="Singapore"/>
    <n v="1.35019"/>
    <n v="103.99400300000001"/>
    <n v="-6.1255698204"/>
    <n v="106.65599822999999"/>
    <s v="Asia Pacific"/>
    <s v="Asia Pacific"/>
    <n v="4"/>
    <d v="2018-08-26T00:00:00"/>
  </r>
  <r>
    <s v="LGW"/>
    <s v="MUC"/>
    <d v="2018-03-26T00:00:00"/>
    <x v="81"/>
    <s v="H2YV55"/>
    <n v="914.56431348144099"/>
    <n v="2.1135409354158199"/>
    <n v="417"/>
    <n v="2270"/>
    <s v="Business"/>
    <s v="England"/>
    <s v="Germany"/>
    <s v="Winonah"/>
    <s v="Hartnell"/>
    <s v="Female"/>
    <x v="0"/>
    <n v="2"/>
    <s v="London"/>
    <s v="England"/>
    <n v="51.148102000000002"/>
    <n v="-0.190278"/>
    <n v="48.353802000000002"/>
    <n v="11.786099999999999"/>
    <s v="Europe &amp; Middle East"/>
    <s v="Europe &amp; Middle East"/>
    <n v="4"/>
    <d v="2018-04-09T00:00:00"/>
  </r>
  <r>
    <s v="LGW"/>
    <s v="MUC"/>
    <d v="2018-02-28T00:00:00"/>
    <x v="82"/>
    <s v="NWGPYA"/>
    <n v="914.56431348144099"/>
    <n v="2.14158021124361"/>
    <n v="139"/>
    <n v="1747"/>
    <s v="Business"/>
    <s v="England"/>
    <s v="Germany"/>
    <s v="Sigismundo"/>
    <s v="O'Growgane"/>
    <s v="Male"/>
    <x v="0"/>
    <n v="4"/>
    <s v="London"/>
    <s v="England"/>
    <n v="51.148102000000002"/>
    <n v="-0.190278"/>
    <n v="48.353802000000002"/>
    <n v="11.786099999999999"/>
    <s v="Europe &amp; Middle East"/>
    <s v="Europe &amp; Middle East"/>
    <n v="3"/>
    <d v="2018-03-15T00:00:00"/>
  </r>
  <r>
    <s v="LGW"/>
    <s v="MUC"/>
    <d v="2018-10-15T00:00:00"/>
    <x v="83"/>
    <s v="KFEXUU"/>
    <n v="914.56431348144099"/>
    <n v="2.14158021124361"/>
    <n v="269"/>
    <n v="1719"/>
    <s v="Business"/>
    <s v="England"/>
    <s v="Germany"/>
    <s v="Allie"/>
    <s v="Gonning"/>
    <s v="Male"/>
    <x v="0"/>
    <n v="4"/>
    <s v="London"/>
    <s v="England"/>
    <n v="51.148102000000002"/>
    <n v="-0.190278"/>
    <n v="48.353802000000002"/>
    <n v="11.786099999999999"/>
    <s v="Europe &amp; Middle East"/>
    <s v="Europe &amp; Middle East"/>
    <n v="3"/>
    <d v="2018-11-05T00:00:00"/>
  </r>
  <r>
    <s v="LGW"/>
    <s v="MUC"/>
    <d v="2019-10-30T00:00:00"/>
    <x v="84"/>
    <s v="GUYV8O"/>
    <n v="914.56431348144099"/>
    <n v="2.14158021124361"/>
    <n v="11"/>
    <n v="1494"/>
    <s v="Business"/>
    <s v="England"/>
    <s v="Germany"/>
    <s v="Weston"/>
    <s v="Gubbin"/>
    <s v="Male"/>
    <x v="0"/>
    <n v="3"/>
    <s v="London"/>
    <s v="England"/>
    <n v="51.148102000000002"/>
    <n v="-0.190278"/>
    <n v="48.353802000000002"/>
    <n v="11.786099999999999"/>
    <s v="Europe &amp; Middle East"/>
    <s v="Europe &amp; Middle East"/>
    <n v="4"/>
    <d v="2019-11-23T00:00:00"/>
  </r>
  <r>
    <s v="LGW"/>
    <s v="MUC"/>
    <d v="2018-03-17T00:00:00"/>
    <x v="85"/>
    <s v="L1LH3P"/>
    <n v="914.56431348144099"/>
    <n v="2.14158021124361"/>
    <n v="741"/>
    <n v="931"/>
    <s v="Business"/>
    <s v="England"/>
    <s v="Germany"/>
    <s v="Dion"/>
    <s v="Deignan"/>
    <s v="Male"/>
    <x v="0"/>
    <n v="4"/>
    <s v="London"/>
    <s v="England"/>
    <n v="51.148102000000002"/>
    <n v="-0.190278"/>
    <n v="48.353802000000002"/>
    <n v="11.786099999999999"/>
    <s v="Europe &amp; Middle East"/>
    <s v="Europe &amp; Middle East"/>
    <n v="4"/>
    <d v="2018-08-02T00:00:00"/>
  </r>
  <r>
    <s v="LGW"/>
    <s v="MUC"/>
    <d v="2017-11-07T00:00:00"/>
    <x v="86"/>
    <s v="J4J3AF"/>
    <n v="914.56431348144099"/>
    <n v="1.68105574647087"/>
    <n v="460"/>
    <n v="868"/>
    <s v="Economy"/>
    <s v="England"/>
    <s v="Germany"/>
    <s v="Kris"/>
    <s v="Perotti"/>
    <s v="Male"/>
    <x v="0"/>
    <n v="4"/>
    <s v="London"/>
    <s v="England"/>
    <n v="51.148102000000002"/>
    <n v="-0.190278"/>
    <n v="48.353802000000002"/>
    <n v="11.786099999999999"/>
    <s v="Europe &amp; Middle East"/>
    <s v="Europe &amp; Middle East"/>
    <n v="9"/>
    <d v="2017-11-24T00:00:00"/>
  </r>
  <r>
    <s v="LGW"/>
    <s v="MUC"/>
    <d v="2017-04-26T00:00:00"/>
    <x v="87"/>
    <s v="E83KX4"/>
    <n v="914.56431348144099"/>
    <n v="2.14158021124361"/>
    <n v="905"/>
    <n v="778"/>
    <s v="Business"/>
    <s v="England"/>
    <s v="Germany"/>
    <s v="Warner"/>
    <s v="Cashley"/>
    <s v="Male"/>
    <x v="0"/>
    <n v="3"/>
    <s v="London"/>
    <s v="England"/>
    <n v="51.148102000000002"/>
    <n v="-0.190278"/>
    <n v="48.353802000000002"/>
    <n v="11.786099999999999"/>
    <s v="Europe &amp; Middle East"/>
    <s v="Europe &amp; Middle East"/>
    <n v="5"/>
    <d v="2017-06-02T00:00:00"/>
  </r>
  <r>
    <s v="LGW"/>
    <s v="MUC"/>
    <d v="2017-06-19T00:00:00"/>
    <x v="88"/>
    <s v="XDQRN0"/>
    <n v="914.56431348144099"/>
    <n v="2.14158021124361"/>
    <n v="636"/>
    <n v="234"/>
    <s v="Economy"/>
    <s v="England"/>
    <s v="Germany"/>
    <s v="Gun"/>
    <s v="Dolder"/>
    <s v="Male"/>
    <x v="2"/>
    <n v="2"/>
    <s v="London"/>
    <s v="England"/>
    <n v="51.148102000000002"/>
    <n v="-0.190278"/>
    <n v="48.353802000000002"/>
    <n v="11.786099999999999"/>
    <s v="Europe &amp; Middle East"/>
    <s v="Europe &amp; Middle East"/>
    <n v="7"/>
    <d v="2017-07-07T00:00:00"/>
  </r>
  <r>
    <s v="LGW"/>
    <s v="MUC"/>
    <d v="2019-05-29T00:00:00"/>
    <x v="89"/>
    <s v="CTJRML"/>
    <n v="914.56431348144099"/>
    <n v="2.14158021124361"/>
    <n v="269"/>
    <n v="182"/>
    <s v="Economy"/>
    <s v="England"/>
    <s v="Germany"/>
    <s v="Allie"/>
    <s v="Gonning"/>
    <s v="Male"/>
    <x v="0"/>
    <n v="4"/>
    <s v="London"/>
    <s v="England"/>
    <n v="51.148102000000002"/>
    <n v="-0.190278"/>
    <n v="48.353802000000002"/>
    <n v="11.786099999999999"/>
    <s v="Europe &amp; Middle East"/>
    <s v="Europe &amp; Middle East"/>
    <n v="3"/>
    <d v="2019-06-24T00:00:00"/>
  </r>
  <r>
    <s v="LGW"/>
    <s v="MUC"/>
    <d v="2018-08-28T00:00:00"/>
    <x v="90"/>
    <s v="EOHMTT"/>
    <n v="914.56431348144099"/>
    <n v="2.14158021124361"/>
    <n v="217"/>
    <n v="135"/>
    <s v="Economy"/>
    <s v="England"/>
    <s v="Germany"/>
    <s v="Ariadne"/>
    <s v="Oldfield"/>
    <s v="Female"/>
    <x v="0"/>
    <n v="3"/>
    <s v="London"/>
    <s v="England"/>
    <n v="51.148102000000002"/>
    <n v="-0.190278"/>
    <n v="48.353802000000002"/>
    <n v="11.786099999999999"/>
    <s v="Europe &amp; Middle East"/>
    <s v="Europe &amp; Middle East"/>
    <n v="10"/>
    <d v="2019-02-23T00:00:00"/>
  </r>
  <r>
    <s v="LGW"/>
    <s v="MUC"/>
    <d v="2018-05-06T00:00:00"/>
    <x v="91"/>
    <s v="UVIF4N"/>
    <n v="914.56431348144099"/>
    <n v="2.14158021124361"/>
    <n v="212"/>
    <n v="127"/>
    <s v="Economy"/>
    <s v="England"/>
    <s v="Germany"/>
    <s v="Frances"/>
    <s v="Hakonsen"/>
    <s v="Female"/>
    <x v="0"/>
    <n v="3"/>
    <s v="London"/>
    <s v="England"/>
    <n v="51.148102000000002"/>
    <n v="-0.190278"/>
    <n v="48.353802000000002"/>
    <n v="11.786099999999999"/>
    <s v="Europe &amp; Middle East"/>
    <s v="Europe &amp; Middle East"/>
    <n v="4"/>
    <d v="2018-10-23T00:00:00"/>
  </r>
  <r>
    <s v="LGW"/>
    <s v="MUC"/>
    <d v="2018-04-27T00:00:00"/>
    <x v="92"/>
    <s v="PZPX99"/>
    <n v="914.56431348144099"/>
    <n v="2.14158021124361"/>
    <n v="417"/>
    <n v="118"/>
    <s v="Economy"/>
    <s v="England"/>
    <s v="Germany"/>
    <s v="Winonah"/>
    <s v="Hartnell"/>
    <s v="Female"/>
    <x v="0"/>
    <n v="2"/>
    <s v="London"/>
    <s v="England"/>
    <n v="51.148102000000002"/>
    <n v="-0.190278"/>
    <n v="48.353802000000002"/>
    <n v="11.786099999999999"/>
    <s v="Europe &amp; Middle East"/>
    <s v="Europe &amp; Middle East"/>
    <n v="4"/>
    <d v="2018-06-26T00:00:00"/>
  </r>
  <r>
    <s v="LGW"/>
    <s v="MUC"/>
    <d v="2017-10-20T00:00:00"/>
    <x v="93"/>
    <s v="FJ267G"/>
    <n v="914.56431348144099"/>
    <n v="2.14158021124361"/>
    <n v="741"/>
    <n v="107"/>
    <s v="Economy"/>
    <s v="England"/>
    <s v="Germany"/>
    <s v="Dion"/>
    <s v="Deignan"/>
    <s v="Male"/>
    <x v="0"/>
    <n v="4"/>
    <s v="London"/>
    <s v="England"/>
    <n v="51.148102000000002"/>
    <n v="-0.190278"/>
    <n v="48.353802000000002"/>
    <n v="11.786099999999999"/>
    <s v="Europe &amp; Middle East"/>
    <s v="Europe &amp; Middle East"/>
    <n v="13"/>
    <d v="2018-09-24T00:00:00"/>
  </r>
  <r>
    <s v="LGW"/>
    <s v="MUC"/>
    <d v="2018-12-08T00:00:00"/>
    <x v="68"/>
    <s v="HPGGQK"/>
    <n v="914.56431348144099"/>
    <n v="2.14158021124361"/>
    <n v="845"/>
    <n v="1382"/>
    <s v="Business"/>
    <s v="England"/>
    <s v="Germany"/>
    <s v="Anatollo"/>
    <s v="Brezlaw"/>
    <s v="Male"/>
    <x v="0"/>
    <n v="4"/>
    <s v="London"/>
    <s v="England"/>
    <n v="51.148102000000002"/>
    <n v="-0.190278"/>
    <n v="48.353802000000002"/>
    <n v="11.786099999999999"/>
    <s v="Europe &amp; Middle East"/>
    <s v="Europe &amp; Middle East"/>
    <n v="4"/>
    <d v="2019-01-04T00:00:00"/>
  </r>
  <r>
    <s v="LHR"/>
    <s v="MUC"/>
    <d v="2019-02-15T00:00:00"/>
    <x v="94"/>
    <s v="XR3PY1"/>
    <n v="942.63499981176301"/>
    <n v="2.14158021124361"/>
    <n v="549"/>
    <n v="1985"/>
    <s v="Business"/>
    <s v="England"/>
    <s v="Germany"/>
    <s v="Cchaddie"/>
    <s v="Westbury"/>
    <s v="Male"/>
    <x v="0"/>
    <n v="4"/>
    <s v="London"/>
    <s v="England"/>
    <n v="51.470599999999997"/>
    <n v="-0.46194099999999999"/>
    <n v="48.353802000000002"/>
    <n v="11.786099999999999"/>
    <s v="Europe &amp; Middle East"/>
    <s v="Europe &amp; Middle East"/>
    <n v="3"/>
    <d v="2019-03-01T00:00:00"/>
  </r>
  <r>
    <s v="LHR"/>
    <s v="MUC"/>
    <d v="2019-11-11T00:00:00"/>
    <x v="95"/>
    <s v="Q78LQL"/>
    <n v="942.63499981176301"/>
    <n v="2.14158021124361"/>
    <n v="703"/>
    <n v="1798"/>
    <s v="Business"/>
    <s v="England"/>
    <s v="Germany"/>
    <s v="Michell"/>
    <s v="Bleackley"/>
    <s v="Female"/>
    <x v="0"/>
    <n v="4"/>
    <s v="London"/>
    <s v="England"/>
    <n v="51.470599999999997"/>
    <n v="-0.46194099999999999"/>
    <n v="48.353802000000002"/>
    <n v="11.786099999999999"/>
    <s v="Europe &amp; Middle East"/>
    <s v="Europe &amp; Middle East"/>
    <n v="3"/>
    <d v="2019-11-27T00:00:00"/>
  </r>
  <r>
    <s v="LHR"/>
    <s v="MUC"/>
    <d v="2017-07-09T00:00:00"/>
    <x v="96"/>
    <s v="YVL8U1"/>
    <n v="942.63499981176301"/>
    <n v="2.14158021124361"/>
    <n v="601"/>
    <n v="1667"/>
    <s v="Business"/>
    <s v="England"/>
    <s v="Germany"/>
    <s v="Christabel"/>
    <s v="Tunstall"/>
    <s v="Female"/>
    <x v="0"/>
    <n v="2"/>
    <s v="London"/>
    <s v="England"/>
    <n v="51.470599999999997"/>
    <n v="-0.46194099999999999"/>
    <n v="48.353802000000002"/>
    <n v="11.786099999999999"/>
    <s v="Europe &amp; Middle East"/>
    <s v="Europe &amp; Middle East"/>
    <n v="3"/>
    <d v="2017-07-31T00:00:00"/>
  </r>
  <r>
    <s v="LHR"/>
    <s v="MUC"/>
    <d v="2018-04-07T00:00:00"/>
    <x v="97"/>
    <s v="W8UVG6"/>
    <n v="942.63499981176301"/>
    <n v="2.14158021124361"/>
    <n v="280"/>
    <n v="1646"/>
    <s v="Business"/>
    <s v="England"/>
    <s v="Germany"/>
    <s v="Camila"/>
    <s v="Rantoull"/>
    <s v="Female"/>
    <x v="0"/>
    <n v="4"/>
    <s v="London"/>
    <s v="England"/>
    <n v="51.470599999999997"/>
    <n v="-0.46194099999999999"/>
    <n v="48.353802000000002"/>
    <n v="11.786099999999999"/>
    <s v="Europe &amp; Middle East"/>
    <s v="Europe &amp; Middle East"/>
    <n v="3"/>
    <d v="2018-04-24T00:00:00"/>
  </r>
  <r>
    <s v="LHR"/>
    <s v="MUC"/>
    <d v="2017-12-21T00:00:00"/>
    <x v="55"/>
    <s v="KTOEVN"/>
    <n v="942.63499981176301"/>
    <n v="2.1135409354158199"/>
    <n v="845"/>
    <n v="1577"/>
    <s v="Business"/>
    <s v="England"/>
    <s v="Germany"/>
    <s v="Anatollo"/>
    <s v="Brezlaw"/>
    <s v="Male"/>
    <x v="0"/>
    <n v="4"/>
    <s v="London"/>
    <s v="England"/>
    <n v="51.470599999999997"/>
    <n v="-0.46194099999999999"/>
    <n v="48.353802000000002"/>
    <n v="11.786099999999999"/>
    <s v="Europe &amp; Middle East"/>
    <s v="Europe &amp; Middle East"/>
    <n v="4"/>
    <d v="2018-01-12T00:00:00"/>
  </r>
  <r>
    <s v="LHR"/>
    <s v="MUC"/>
    <d v="2017-01-09T00:00:00"/>
    <x v="98"/>
    <s v="YBXV87"/>
    <n v="942.63499981176301"/>
    <n v="2.1135409354158199"/>
    <n v="422"/>
    <n v="1457"/>
    <s v="Business"/>
    <s v="England"/>
    <s v="Germany"/>
    <s v="Gun"/>
    <s v="Glassup"/>
    <s v="Male"/>
    <x v="0"/>
    <n v="3"/>
    <s v="London"/>
    <s v="England"/>
    <n v="51.470599999999997"/>
    <n v="-0.46194099999999999"/>
    <n v="48.353802000000002"/>
    <n v="11.786099999999999"/>
    <s v="Europe &amp; Middle East"/>
    <s v="Europe &amp; Middle East"/>
    <n v="4"/>
    <d v="2017-02-03T00:00:00"/>
  </r>
  <r>
    <s v="LHR"/>
    <s v="MUC"/>
    <d v="2018-02-16T00:00:00"/>
    <x v="46"/>
    <s v="ILK0OQ"/>
    <n v="942.63499981176301"/>
    <n v="2.14158021124361"/>
    <n v="845"/>
    <n v="867"/>
    <s v="Business"/>
    <s v="England"/>
    <s v="Germany"/>
    <s v="Anatollo"/>
    <s v="Brezlaw"/>
    <s v="Male"/>
    <x v="0"/>
    <n v="4"/>
    <s v="London"/>
    <s v="England"/>
    <n v="51.470599999999997"/>
    <n v="-0.46194099999999999"/>
    <n v="48.353802000000002"/>
    <n v="11.786099999999999"/>
    <s v="Europe &amp; Middle East"/>
    <s v="Europe &amp; Middle East"/>
    <n v="4"/>
    <d v="2018-10-28T00:00:00"/>
  </r>
  <r>
    <s v="LHR"/>
    <s v="MUC"/>
    <d v="2018-09-04T00:00:00"/>
    <x v="99"/>
    <s v="X1T97M"/>
    <n v="942.63499981176301"/>
    <n v="2.14158021124361"/>
    <n v="198"/>
    <n v="251"/>
    <s v="Economy"/>
    <s v="England"/>
    <s v="Germany"/>
    <s v="May"/>
    <s v="Brickstock"/>
    <s v="Female"/>
    <x v="0"/>
    <n v="4"/>
    <s v="London"/>
    <s v="England"/>
    <n v="51.470599999999997"/>
    <n v="-0.46194099999999999"/>
    <n v="48.353802000000002"/>
    <n v="11.786099999999999"/>
    <s v="Europe &amp; Middle East"/>
    <s v="Europe &amp; Middle East"/>
    <n v="4"/>
    <d v="2018-09-18T00:00:00"/>
  </r>
  <r>
    <s v="LHR"/>
    <s v="MUC"/>
    <d v="2017-07-14T00:00:00"/>
    <x v="100"/>
    <s v="G7LB0F"/>
    <n v="942.63499981176301"/>
    <n v="2.14158021124361"/>
    <n v="422"/>
    <n v="216"/>
    <s v="Economy"/>
    <s v="England"/>
    <s v="Germany"/>
    <s v="Gun"/>
    <s v="Glassup"/>
    <s v="Male"/>
    <x v="0"/>
    <n v="3"/>
    <s v="London"/>
    <s v="England"/>
    <n v="51.470599999999997"/>
    <n v="-0.46194099999999999"/>
    <n v="48.353802000000002"/>
    <n v="11.786099999999999"/>
    <s v="Europe &amp; Middle East"/>
    <s v="Europe &amp; Middle East"/>
    <n v="8"/>
    <d v="2017-08-13T00:00:00"/>
  </r>
  <r>
    <s v="LHR"/>
    <s v="MUC"/>
    <d v="2018-03-20T00:00:00"/>
    <x v="101"/>
    <s v="FMGAK7"/>
    <n v="942.63499981176301"/>
    <n v="2.14158021124361"/>
    <n v="139"/>
    <n v="127"/>
    <s v="Economy"/>
    <s v="England"/>
    <s v="Germany"/>
    <s v="Sigismundo"/>
    <s v="O'Growgane"/>
    <s v="Male"/>
    <x v="0"/>
    <n v="4"/>
    <s v="London"/>
    <s v="England"/>
    <n v="51.470599999999997"/>
    <n v="-0.46194099999999999"/>
    <n v="48.353802000000002"/>
    <n v="11.786099999999999"/>
    <s v="Europe &amp; Middle East"/>
    <s v="Europe &amp; Middle East"/>
    <n v="8"/>
    <d v="2019-01-23T00:00:00"/>
  </r>
  <r>
    <s v="LGW"/>
    <s v="BCN"/>
    <d v="2017-05-08T00:00:00"/>
    <x v="102"/>
    <s v="D5V3VO"/>
    <n v="1110.29631503414"/>
    <n v="2.3477128626922701"/>
    <n v="950"/>
    <n v="2315"/>
    <s v="Business"/>
    <s v="England"/>
    <s v="Spain"/>
    <s v="Reade"/>
    <s v="Chmiel"/>
    <s v="Male"/>
    <x v="0"/>
    <n v="3"/>
    <s v="London"/>
    <s v="England"/>
    <n v="51.148102000000002"/>
    <n v="-0.190278"/>
    <n v="41.2971"/>
    <n v="2.0784600000000002"/>
    <s v="Europe &amp; Middle East"/>
    <s v="Europe &amp; Middle East"/>
    <n v="4"/>
    <d v="2017-05-23T00:00:00"/>
  </r>
  <r>
    <s v="LGW"/>
    <s v="BCN"/>
    <d v="2017-04-29T00:00:00"/>
    <x v="103"/>
    <s v="A4BG68"/>
    <n v="1110.29631503414"/>
    <n v="2.3477128626922701"/>
    <n v="422"/>
    <n v="1878"/>
    <s v="Business"/>
    <s v="England"/>
    <s v="Spain"/>
    <s v="Gun"/>
    <s v="Glassup"/>
    <s v="Male"/>
    <x v="0"/>
    <n v="3"/>
    <s v="London"/>
    <s v="England"/>
    <n v="51.148102000000002"/>
    <n v="-0.190278"/>
    <n v="41.2971"/>
    <n v="2.0784600000000002"/>
    <s v="Europe &amp; Middle East"/>
    <s v="Europe &amp; Middle East"/>
    <n v="3"/>
    <d v="2017-05-16T00:00:00"/>
  </r>
  <r>
    <s v="LGW"/>
    <s v="BCN"/>
    <d v="2018-08-05T00:00:00"/>
    <x v="104"/>
    <s v="HY23TL"/>
    <n v="1110.29631503414"/>
    <n v="2.3477128626922701"/>
    <n v="11"/>
    <n v="1807"/>
    <s v="Business"/>
    <s v="England"/>
    <s v="Spain"/>
    <s v="Weston"/>
    <s v="Gubbin"/>
    <s v="Male"/>
    <x v="0"/>
    <n v="3"/>
    <s v="London"/>
    <s v="England"/>
    <n v="51.148102000000002"/>
    <n v="-0.190278"/>
    <n v="41.2971"/>
    <n v="2.0784600000000002"/>
    <s v="Europe &amp; Middle East"/>
    <s v="Europe &amp; Middle East"/>
    <n v="3"/>
    <d v="2018-08-26T00:00:00"/>
  </r>
  <r>
    <s v="LGW"/>
    <s v="BCN"/>
    <d v="2018-02-27T00:00:00"/>
    <x v="105"/>
    <s v="RMMF6E"/>
    <n v="1110.29631503414"/>
    <n v="2.3477128626922701"/>
    <n v="689"/>
    <n v="1777"/>
    <s v="Business"/>
    <s v="England"/>
    <s v="Spain"/>
    <s v="Natasha"/>
    <s v="Nayak"/>
    <s v="Male"/>
    <x v="1"/>
    <n v="1"/>
    <s v="London"/>
    <s v="England"/>
    <n v="51.148102000000002"/>
    <n v="-0.190278"/>
    <n v="41.2971"/>
    <n v="2.0784600000000002"/>
    <s v="Europe &amp; Middle East"/>
    <s v="Europe &amp; Middle East"/>
    <n v="3"/>
    <d v="2018-03-13T00:00:00"/>
  </r>
  <r>
    <s v="LGW"/>
    <s v="BCN"/>
    <d v="2017-03-14T00:00:00"/>
    <x v="106"/>
    <s v="VSPZEJ"/>
    <n v="1110.29631503414"/>
    <n v="2.3090539170109499"/>
    <n v="431"/>
    <n v="1651"/>
    <s v="Business"/>
    <s v="England"/>
    <s v="Spain"/>
    <s v="Jane"/>
    <s v="McGriff"/>
    <s v="Female"/>
    <x v="0"/>
    <n v="1"/>
    <s v="London"/>
    <s v="England"/>
    <n v="51.148102000000002"/>
    <n v="-0.190278"/>
    <n v="41.2971"/>
    <n v="2.0784600000000002"/>
    <s v="Europe &amp; Middle East"/>
    <s v="Europe &amp; Middle East"/>
    <n v="4"/>
    <d v="2017-04-04T00:00:00"/>
  </r>
  <r>
    <s v="LGW"/>
    <s v="BCN"/>
    <d v="2017-08-02T00:00:00"/>
    <x v="107"/>
    <s v="M47I1W"/>
    <n v="1110.29631503414"/>
    <n v="2.3477128626922701"/>
    <n v="11"/>
    <n v="1368"/>
    <s v="Business"/>
    <s v="England"/>
    <s v="Spain"/>
    <s v="Weston"/>
    <s v="Gubbin"/>
    <s v="Male"/>
    <x v="0"/>
    <n v="3"/>
    <s v="London"/>
    <s v="England"/>
    <n v="51.148102000000002"/>
    <n v="-0.190278"/>
    <n v="41.2971"/>
    <n v="2.0784600000000002"/>
    <s v="Europe &amp; Middle East"/>
    <s v="Europe &amp; Middle East"/>
    <n v="4"/>
    <d v="2018-07-15T00:00:00"/>
  </r>
  <r>
    <s v="LGW"/>
    <s v="BCN"/>
    <d v="2017-03-19T00:00:00"/>
    <x v="108"/>
    <s v="Y65VWF"/>
    <n v="1110.29631503414"/>
    <n v="3.35022718205451"/>
    <n v="393"/>
    <n v="356"/>
    <s v="Economy"/>
    <s v="England"/>
    <s v="Spain"/>
    <s v="Dayna"/>
    <s v="Willmett"/>
    <s v="Female"/>
    <x v="0"/>
    <n v="4"/>
    <s v="London"/>
    <s v="England"/>
    <n v="51.148102000000002"/>
    <n v="-0.190278"/>
    <n v="41.2971"/>
    <n v="2.0784600000000002"/>
    <s v="Europe &amp; Middle East"/>
    <s v="Europe &amp; Middle East"/>
    <n v="15"/>
    <d v="2017-12-28T00:00:00"/>
  </r>
  <r>
    <s v="LGW"/>
    <s v="BCN"/>
    <d v="2019-08-15T00:00:00"/>
    <x v="109"/>
    <s v="Z61UWS"/>
    <n v="1110.29631503414"/>
    <n v="2.3477128626922701"/>
    <n v="31"/>
    <n v="242"/>
    <s v="Economy"/>
    <s v="England"/>
    <s v="Spain"/>
    <s v="Mora"/>
    <s v="Hebdon"/>
    <s v="Female"/>
    <x v="2"/>
    <n v="4"/>
    <s v="London"/>
    <s v="England"/>
    <n v="51.148102000000002"/>
    <n v="-0.190278"/>
    <n v="41.2971"/>
    <n v="2.0784600000000002"/>
    <s v="Europe &amp; Middle East"/>
    <s v="Europe &amp; Middle East"/>
    <n v="3"/>
    <d v="2019-08-29T00:00:00"/>
  </r>
  <r>
    <s v="LGW"/>
    <s v="BCN"/>
    <d v="2019-11-18T00:00:00"/>
    <x v="110"/>
    <s v="HHBAHJ"/>
    <n v="1110.29631503414"/>
    <n v="2.3477128626922701"/>
    <n v="422"/>
    <n v="239"/>
    <s v="Economy"/>
    <s v="England"/>
    <s v="Spain"/>
    <s v="Gun"/>
    <s v="Glassup"/>
    <s v="Male"/>
    <x v="0"/>
    <n v="3"/>
    <s v="London"/>
    <s v="England"/>
    <n v="51.148102000000002"/>
    <n v="-0.190278"/>
    <n v="41.2971"/>
    <n v="2.0784600000000002"/>
    <s v="Europe &amp; Middle East"/>
    <s v="Europe &amp; Middle East"/>
    <n v="3"/>
    <d v="2019-12-03T00:00:00"/>
  </r>
  <r>
    <s v="LHR"/>
    <s v="BCN"/>
    <d v="2019-11-27T00:00:00"/>
    <x v="73"/>
    <s v="PB6AGF"/>
    <n v="1148.9985677151899"/>
    <n v="2.3477128626922701"/>
    <n v="422"/>
    <n v="1970"/>
    <s v="Business"/>
    <s v="England"/>
    <s v="Spain"/>
    <s v="Gun"/>
    <s v="Glassup"/>
    <s v="Male"/>
    <x v="0"/>
    <n v="3"/>
    <s v="London"/>
    <s v="England"/>
    <n v="51.470599999999997"/>
    <n v="-0.46194099999999999"/>
    <n v="41.2971"/>
    <n v="2.0784600000000002"/>
    <s v="Europe &amp; Middle East"/>
    <s v="Europe &amp; Middle East"/>
    <n v="3"/>
    <d v="2019-12-12T00:00:00"/>
  </r>
  <r>
    <s v="LHR"/>
    <s v="BCN"/>
    <d v="2017-01-12T00:00:00"/>
    <x v="111"/>
    <s v="KDWPYX"/>
    <n v="1148.9985677151899"/>
    <n v="2.3477128626922701"/>
    <n v="212"/>
    <n v="1208"/>
    <s v="Business"/>
    <s v="England"/>
    <s v="Spain"/>
    <s v="Frances"/>
    <s v="Hakonsen"/>
    <s v="Female"/>
    <x v="0"/>
    <n v="3"/>
    <s v="London"/>
    <s v="England"/>
    <n v="51.470599999999997"/>
    <n v="-0.46194099999999999"/>
    <n v="41.2971"/>
    <n v="2.0784600000000002"/>
    <s v="Europe &amp; Middle East"/>
    <s v="Europe &amp; Middle East"/>
    <n v="4"/>
    <d v="2017-02-11T00:00:00"/>
  </r>
  <r>
    <s v="LHR"/>
    <s v="BCN"/>
    <d v="2018-12-05T00:00:00"/>
    <x v="112"/>
    <s v="L1V4HB"/>
    <n v="1148.9985677151899"/>
    <n v="2.3477128626922701"/>
    <n v="460"/>
    <n v="1026"/>
    <s v="Business"/>
    <s v="England"/>
    <s v="Spain"/>
    <s v="Kris"/>
    <s v="Perotti"/>
    <s v="Male"/>
    <x v="0"/>
    <n v="4"/>
    <s v="London"/>
    <s v="England"/>
    <n v="51.470599999999997"/>
    <n v="-0.46194099999999999"/>
    <n v="41.2971"/>
    <n v="2.0784600000000002"/>
    <s v="Europe &amp; Middle East"/>
    <s v="Europe &amp; Middle East"/>
    <n v="4"/>
    <d v="2019-05-30T00:00:00"/>
  </r>
  <r>
    <s v="LHR"/>
    <s v="BCN"/>
    <d v="2018-05-20T00:00:00"/>
    <x v="113"/>
    <s v="RM5QYZ"/>
    <n v="1148.9985677151899"/>
    <n v="2.3090539170109499"/>
    <n v="549"/>
    <n v="316"/>
    <s v="Economy"/>
    <s v="England"/>
    <s v="Spain"/>
    <s v="Cchaddie"/>
    <s v="Westbury"/>
    <s v="Male"/>
    <x v="0"/>
    <n v="4"/>
    <s v="London"/>
    <s v="England"/>
    <n v="51.470599999999997"/>
    <n v="-0.46194099999999999"/>
    <n v="41.2971"/>
    <n v="2.0784600000000002"/>
    <s v="Europe &amp; Middle East"/>
    <s v="Europe &amp; Middle East"/>
    <n v="6"/>
    <d v="2018-06-04T00:00:00"/>
  </r>
  <r>
    <s v="LHR"/>
    <s v="BCN"/>
    <d v="2018-05-25T00:00:00"/>
    <x v="114"/>
    <s v="W138Y9"/>
    <n v="1148.9985677151899"/>
    <n v="2.3477128626922701"/>
    <n v="235"/>
    <n v="291"/>
    <s v="Economy"/>
    <s v="England"/>
    <s v="Spain"/>
    <s v="Lissy"/>
    <s v="Merlin"/>
    <s v="Female"/>
    <x v="1"/>
    <n v="2"/>
    <s v="London"/>
    <s v="England"/>
    <n v="51.470599999999997"/>
    <n v="-0.46194099999999999"/>
    <n v="41.2971"/>
    <n v="2.0784600000000002"/>
    <s v="Europe &amp; Middle East"/>
    <s v="Europe &amp; Middle East"/>
    <n v="6"/>
    <d v="2018-06-10T00:00:00"/>
  </r>
  <r>
    <s v="LHR"/>
    <s v="BCN"/>
    <d v="2017-12-25T00:00:00"/>
    <x v="115"/>
    <s v="WKPHFH"/>
    <n v="1148.9985677151899"/>
    <n v="2.3477128626922701"/>
    <n v="225"/>
    <n v="196"/>
    <s v="Economy"/>
    <s v="England"/>
    <s v="Spain"/>
    <s v="Stanislaw"/>
    <s v="Catterall"/>
    <s v="Male"/>
    <x v="2"/>
    <n v="1"/>
    <s v="London"/>
    <s v="England"/>
    <n v="51.470599999999997"/>
    <n v="-0.46194099999999999"/>
    <n v="41.2971"/>
    <n v="2.0784600000000002"/>
    <s v="Europe &amp; Middle East"/>
    <s v="Europe &amp; Middle East"/>
    <n v="9"/>
    <d v="2018-01-26T00:00:00"/>
  </r>
  <r>
    <s v="LHR"/>
    <s v="BCN"/>
    <d v="2019-09-29T00:00:00"/>
    <x v="116"/>
    <s v="HR9WYT"/>
    <n v="1148.9985677151899"/>
    <n v="2.3090539170109499"/>
    <n v="707"/>
    <n v="175"/>
    <s v="Economy"/>
    <s v="England"/>
    <s v="Spain"/>
    <s v="Melinde"/>
    <s v="Couves"/>
    <s v="Female"/>
    <x v="1"/>
    <n v="2"/>
    <s v="London"/>
    <s v="England"/>
    <n v="51.470599999999997"/>
    <n v="-0.46194099999999999"/>
    <n v="41.2971"/>
    <n v="2.0784600000000002"/>
    <s v="Europe &amp; Middle East"/>
    <s v="Europe &amp; Middle East"/>
    <n v="9"/>
    <d v="2019-12-04T00:00:00"/>
  </r>
  <r>
    <s v="LHR"/>
    <s v="BCN"/>
    <d v="2019-12-17T00:00:00"/>
    <x v="117"/>
    <s v="WV5Y6B"/>
    <n v="1148.9985677151899"/>
    <n v="2.3477128626922701"/>
    <n v="225"/>
    <n v="299"/>
    <s v="Economy"/>
    <s v="England"/>
    <s v="Spain"/>
    <s v="Stanislaw"/>
    <s v="Catterall"/>
    <s v="Male"/>
    <x v="2"/>
    <n v="1"/>
    <s v="London"/>
    <s v="England"/>
    <n v="51.470599999999997"/>
    <n v="-0.46194099999999999"/>
    <n v="41.2971"/>
    <n v="2.0784600000000002"/>
    <s v="Europe &amp; Middle East"/>
    <s v="Europe &amp; Middle East"/>
    <n v="6"/>
    <d v="2020-01-01T00:00:00"/>
  </r>
  <r>
    <s v="LGW"/>
    <s v="MAD"/>
    <d v="2017-04-04T00:00:00"/>
    <x v="118"/>
    <s v="PXR6XX"/>
    <n v="1216.58845051755"/>
    <n v="5.5823035537810997"/>
    <n v="212"/>
    <n v="8901"/>
    <s v="Business"/>
    <s v="England"/>
    <s v="Spain"/>
    <s v="Frances"/>
    <s v="Hakonsen"/>
    <s v="Female"/>
    <x v="0"/>
    <n v="3"/>
    <s v="London"/>
    <s v="England"/>
    <n v="51.148102000000002"/>
    <n v="-0.190278"/>
    <n v="40.471926000000003"/>
    <n v="-3.56264"/>
    <s v="Europe &amp; Middle East"/>
    <s v="Europe &amp; Middle East"/>
    <n v="7"/>
    <d v="2017-04-12T00:00:00"/>
  </r>
  <r>
    <s v="LGW"/>
    <s v="MAD"/>
    <d v="2019-02-16T00:00:00"/>
    <x v="94"/>
    <s v="JW28F1"/>
    <n v="1216.58845051755"/>
    <n v="2.44595027228159"/>
    <n v="198"/>
    <n v="2018"/>
    <s v="Business"/>
    <s v="England"/>
    <s v="Spain"/>
    <s v="May"/>
    <s v="Brickstock"/>
    <s v="Female"/>
    <x v="0"/>
    <n v="4"/>
    <s v="London"/>
    <s v="England"/>
    <n v="51.148102000000002"/>
    <n v="-0.190278"/>
    <n v="40.471926000000003"/>
    <n v="-3.56264"/>
    <s v="Europe &amp; Middle East"/>
    <s v="Europe &amp; Middle East"/>
    <n v="3"/>
    <d v="2019-03-01T00:00:00"/>
  </r>
  <r>
    <s v="LGW"/>
    <s v="MAD"/>
    <d v="2019-05-23T00:00:00"/>
    <x v="119"/>
    <s v="IS84P6"/>
    <n v="1216.58845051755"/>
    <n v="2.44595027228159"/>
    <n v="393"/>
    <n v="1464"/>
    <s v="Business"/>
    <s v="England"/>
    <s v="Spain"/>
    <s v="Dayna"/>
    <s v="Willmett"/>
    <s v="Female"/>
    <x v="0"/>
    <n v="4"/>
    <s v="London"/>
    <s v="England"/>
    <n v="51.148102000000002"/>
    <n v="-0.190278"/>
    <n v="40.471926000000003"/>
    <n v="-3.56264"/>
    <s v="Europe &amp; Middle East"/>
    <s v="Europe &amp; Middle East"/>
    <n v="4"/>
    <d v="2019-07-11T00:00:00"/>
  </r>
  <r>
    <s v="LGW"/>
    <s v="MAD"/>
    <d v="2017-05-27T00:00:00"/>
    <x v="120"/>
    <s v="HPY3DH"/>
    <n v="1216.58845051755"/>
    <n v="2.44595027228159"/>
    <n v="280"/>
    <n v="1179"/>
    <s v="Business"/>
    <s v="England"/>
    <s v="Spain"/>
    <s v="Camila"/>
    <s v="Rantoull"/>
    <s v="Female"/>
    <x v="0"/>
    <n v="4"/>
    <s v="London"/>
    <s v="England"/>
    <n v="51.148102000000002"/>
    <n v="-0.190278"/>
    <n v="40.471926000000003"/>
    <n v="-3.56264"/>
    <s v="Europe &amp; Middle East"/>
    <s v="Europe &amp; Middle East"/>
    <n v="4"/>
    <d v="2018-05-09T00:00:00"/>
  </r>
  <r>
    <s v="LGW"/>
    <s v="MAD"/>
    <d v="2019-02-21T00:00:00"/>
    <x v="121"/>
    <s v="WTDP3E"/>
    <n v="1216.58845051755"/>
    <n v="2.4152271138496002"/>
    <n v="494"/>
    <n v="1096"/>
    <s v="Business"/>
    <s v="England"/>
    <s v="Spain"/>
    <s v="Merv"/>
    <s v="Bonus"/>
    <s v="Male"/>
    <x v="0"/>
    <n v="3"/>
    <s v="London"/>
    <s v="England"/>
    <n v="51.148102000000002"/>
    <n v="-0.190278"/>
    <n v="40.471926000000003"/>
    <n v="-3.56264"/>
    <s v="Europe &amp; Middle East"/>
    <s v="Europe &amp; Middle East"/>
    <n v="4"/>
    <d v="2019-10-17T00:00:00"/>
  </r>
  <r>
    <s v="LGW"/>
    <s v="MAD"/>
    <d v="2017-12-17T00:00:00"/>
    <x v="122"/>
    <s v="X5OPUJ"/>
    <n v="1216.58845051755"/>
    <n v="2.44595027228159"/>
    <n v="454"/>
    <n v="150"/>
    <s v="Economy"/>
    <s v="England"/>
    <s v="Spain"/>
    <s v="Rosemonde"/>
    <s v="Sallarie"/>
    <s v="Female"/>
    <x v="1"/>
    <n v="2"/>
    <s v="London"/>
    <s v="England"/>
    <n v="51.148102000000002"/>
    <n v="-0.190278"/>
    <n v="40.471926000000003"/>
    <n v="-3.56264"/>
    <s v="Europe &amp; Middle East"/>
    <s v="Europe &amp; Middle East"/>
    <n v="4"/>
    <d v="2018-02-14T00:00:00"/>
  </r>
  <r>
    <s v="LHR"/>
    <s v="MAD"/>
    <d v="2019-04-13T00:00:00"/>
    <x v="123"/>
    <s v="IOF60Q"/>
    <n v="1247.3460260240599"/>
    <n v="2.44595027228159"/>
    <n v="845"/>
    <n v="3017"/>
    <s v="Business"/>
    <s v="England"/>
    <s v="Spain"/>
    <s v="Anatollo"/>
    <s v="Brezlaw"/>
    <s v="Male"/>
    <x v="0"/>
    <n v="4"/>
    <s v="London"/>
    <s v="England"/>
    <n v="51.470599999999997"/>
    <n v="-0.46194099999999999"/>
    <n v="40.471926000000003"/>
    <n v="-3.56264"/>
    <s v="Europe &amp; Middle East"/>
    <s v="Europe &amp; Middle East"/>
    <n v="4"/>
    <d v="2019-04-23T00:00:00"/>
  </r>
  <r>
    <s v="LHR"/>
    <s v="MAD"/>
    <d v="2019-02-12T00:00:00"/>
    <x v="124"/>
    <s v="EDZ7KG"/>
    <n v="1247.3460260240599"/>
    <n v="2.44595027228159"/>
    <n v="703"/>
    <n v="2062"/>
    <s v="Business"/>
    <s v="England"/>
    <s v="Spain"/>
    <s v="Michell"/>
    <s v="Bleackley"/>
    <s v="Female"/>
    <x v="0"/>
    <n v="4"/>
    <s v="London"/>
    <s v="England"/>
    <n v="51.470599999999997"/>
    <n v="-0.46194099999999999"/>
    <n v="40.471926000000003"/>
    <n v="-3.56264"/>
    <s v="Europe &amp; Middle East"/>
    <s v="Europe &amp; Middle East"/>
    <n v="3"/>
    <d v="2019-02-23T00:00:00"/>
  </r>
  <r>
    <s v="LHR"/>
    <s v="MAD"/>
    <d v="2018-10-24T00:00:00"/>
    <x v="125"/>
    <s v="QOKAQO"/>
    <n v="1247.3460260240599"/>
    <n v="2.44595027228159"/>
    <n v="944"/>
    <n v="1352"/>
    <s v="Business"/>
    <s v="England"/>
    <s v="Spain"/>
    <s v="Page"/>
    <s v="Finnick"/>
    <s v="Female"/>
    <x v="0"/>
    <n v="3"/>
    <s v="London"/>
    <s v="England"/>
    <n v="51.470599999999997"/>
    <n v="-0.46194099999999999"/>
    <n v="40.471926000000003"/>
    <n v="-3.56264"/>
    <s v="Europe &amp; Middle East"/>
    <s v="Europe &amp; Middle East"/>
    <n v="4"/>
    <d v="2018-11-01T00:00:00"/>
  </r>
  <r>
    <s v="LHR"/>
    <s v="MAD"/>
    <d v="2019-07-18T00:00:00"/>
    <x v="126"/>
    <s v="MGIQNI"/>
    <n v="1247.3460260240599"/>
    <n v="2.44595027228159"/>
    <n v="884"/>
    <n v="324"/>
    <s v="Economy"/>
    <s v="England"/>
    <s v="Spain"/>
    <s v="Penelope"/>
    <s v="Cudiff"/>
    <s v="Female"/>
    <x v="0"/>
    <n v="3"/>
    <s v="London"/>
    <s v="England"/>
    <n v="51.470599999999997"/>
    <n v="-0.46194099999999999"/>
    <n v="40.471926000000003"/>
    <n v="-3.56264"/>
    <s v="Europe &amp; Middle East"/>
    <s v="Europe &amp; Middle East"/>
    <n v="3"/>
    <d v="2019-07-29T00:00:00"/>
  </r>
  <r>
    <s v="LHR"/>
    <s v="MAD"/>
    <d v="2019-08-05T00:00:00"/>
    <x v="127"/>
    <s v="IIDHJ0"/>
    <n v="1247.3460260240599"/>
    <n v="2.4152271138496002"/>
    <n v="689"/>
    <n v="234"/>
    <s v="Economy"/>
    <s v="England"/>
    <s v="Spain"/>
    <s v="Natasha"/>
    <s v="Nayak"/>
    <s v="Male"/>
    <x v="1"/>
    <n v="1"/>
    <s v="London"/>
    <s v="England"/>
    <n v="51.470599999999997"/>
    <n v="-0.46194099999999999"/>
    <n v="40.471926000000003"/>
    <n v="-3.56264"/>
    <s v="Europe &amp; Middle East"/>
    <s v="Europe &amp; Middle East"/>
    <n v="7"/>
    <d v="2019-08-31T00:00:00"/>
  </r>
  <r>
    <s v="LHR"/>
    <s v="MAD"/>
    <d v="2018-03-30T00:00:00"/>
    <x v="128"/>
    <s v="AMQAOY"/>
    <n v="1247.3460260240599"/>
    <n v="2.44595027228159"/>
    <n v="235"/>
    <n v="200"/>
    <s v="Economy"/>
    <s v="England"/>
    <s v="Spain"/>
    <s v="Lissy"/>
    <s v="Merlin"/>
    <s v="Female"/>
    <x v="1"/>
    <n v="2"/>
    <s v="London"/>
    <s v="England"/>
    <n v="51.470599999999997"/>
    <n v="-0.46194099999999999"/>
    <n v="40.471926000000003"/>
    <n v="-3.56264"/>
    <s v="Europe &amp; Middle East"/>
    <s v="Europe &amp; Middle East"/>
    <n v="8"/>
    <d v="2018-04-26T00:00:00"/>
  </r>
  <r>
    <s v="LGW"/>
    <s v="FCO"/>
    <d v="2018-02-23T00:00:00"/>
    <x v="129"/>
    <s v="SFAUJ8"/>
    <n v="1407.19353980558"/>
    <n v="2.6438871823627998"/>
    <n v="120"/>
    <n v="2126"/>
    <s v="Business"/>
    <s v="England"/>
    <s v="Italy"/>
    <s v="Cornie"/>
    <s v="Critoph"/>
    <s v="Female"/>
    <x v="0"/>
    <n v="2"/>
    <s v="London"/>
    <s v="England"/>
    <n v="51.148102000000002"/>
    <n v="-0.190278"/>
    <n v="41.800277800000003"/>
    <n v="12.238888899999999"/>
    <s v="Europe &amp; Middle East"/>
    <s v="Europe &amp; Middle East"/>
    <n v="3"/>
    <d v="2018-03-09T00:00:00"/>
  </r>
  <r>
    <s v="LGW"/>
    <s v="FCO"/>
    <d v="2019-10-14T00:00:00"/>
    <x v="130"/>
    <s v="DBB0RQ"/>
    <n v="1407.19353980558"/>
    <n v="2.6438871823627998"/>
    <n v="601"/>
    <n v="2079"/>
    <s v="Business"/>
    <s v="England"/>
    <s v="Italy"/>
    <s v="Christabel"/>
    <s v="Tunstall"/>
    <s v="Female"/>
    <x v="0"/>
    <n v="2"/>
    <s v="London"/>
    <s v="England"/>
    <n v="51.148102000000002"/>
    <n v="-0.190278"/>
    <n v="41.800277800000003"/>
    <n v="12.238888899999999"/>
    <s v="Europe &amp; Middle East"/>
    <s v="Europe &amp; Middle East"/>
    <n v="3"/>
    <d v="2019-10-29T00:00:00"/>
  </r>
  <r>
    <s v="LGW"/>
    <s v="FCO"/>
    <d v="2017-04-26T00:00:00"/>
    <x v="131"/>
    <s v="J7F7UL"/>
    <n v="1407.19353980558"/>
    <n v="2.6438871823627998"/>
    <n v="11"/>
    <n v="1958"/>
    <s v="Business"/>
    <s v="England"/>
    <s v="Italy"/>
    <s v="Weston"/>
    <s v="Gubbin"/>
    <s v="Male"/>
    <x v="0"/>
    <n v="3"/>
    <s v="London"/>
    <s v="England"/>
    <n v="51.148102000000002"/>
    <n v="-0.190278"/>
    <n v="41.800277800000003"/>
    <n v="12.238888899999999"/>
    <s v="Europe &amp; Middle East"/>
    <s v="Europe &amp; Middle East"/>
    <n v="3"/>
    <d v="2017-05-10T00:00:00"/>
  </r>
  <r>
    <s v="LGW"/>
    <s v="FCO"/>
    <d v="2019-02-12T00:00:00"/>
    <x v="132"/>
    <s v="J1B5LO"/>
    <n v="1407.19353980558"/>
    <n v="2.6438871823627998"/>
    <n v="710"/>
    <n v="1840"/>
    <s v="Business"/>
    <s v="England"/>
    <s v="Italy"/>
    <s v="Ivett"/>
    <s v="Horick"/>
    <s v="Female"/>
    <x v="0"/>
    <n v="3"/>
    <s v="London"/>
    <s v="England"/>
    <n v="51.148102000000002"/>
    <n v="-0.190278"/>
    <n v="41.800277800000003"/>
    <n v="12.238888899999999"/>
    <s v="Europe &amp; Middle East"/>
    <s v="Europe &amp; Middle East"/>
    <n v="3"/>
    <d v="2019-02-28T00:00:00"/>
  </r>
  <r>
    <s v="LGW"/>
    <s v="FCO"/>
    <d v="2018-04-13T00:00:00"/>
    <x v="26"/>
    <s v="KPS60V"/>
    <n v="1407.19353980558"/>
    <n v="2.6438871823627998"/>
    <n v="135"/>
    <n v="274"/>
    <s v="Economy"/>
    <s v="England"/>
    <s v="Italy"/>
    <s v="Jermain"/>
    <s v="Cheston"/>
    <s v="Male"/>
    <x v="1"/>
    <n v="2"/>
    <s v="London"/>
    <s v="England"/>
    <n v="51.148102000000002"/>
    <n v="-0.190278"/>
    <n v="41.800277800000003"/>
    <n v="12.238888899999999"/>
    <s v="Europe &amp; Middle East"/>
    <s v="Europe &amp; Middle East"/>
    <n v="6"/>
    <d v="2018-05-01T00:00:00"/>
  </r>
  <r>
    <s v="LGW"/>
    <s v="FCO"/>
    <d v="2017-05-29T00:00:00"/>
    <x v="133"/>
    <s v="RIIZQF"/>
    <n v="1407.19353980558"/>
    <n v="2.6438871823627998"/>
    <n v="105"/>
    <n v="254"/>
    <s v="Economy"/>
    <s v="England"/>
    <s v="Italy"/>
    <s v="Kylie"/>
    <s v="Dumphrey"/>
    <s v="Female"/>
    <x v="2"/>
    <n v="4"/>
    <s v="London"/>
    <s v="England"/>
    <n v="51.148102000000002"/>
    <n v="-0.190278"/>
    <n v="41.800277800000003"/>
    <n v="12.238888899999999"/>
    <s v="Europe &amp; Middle East"/>
    <s v="Europe &amp; Middle East"/>
    <n v="4"/>
    <d v="2017-06-13T00:00:00"/>
  </r>
  <r>
    <s v="LGW"/>
    <s v="FCO"/>
    <d v="2017-03-15T00:00:00"/>
    <x v="134"/>
    <s v="NKJYOD"/>
    <n v="1407.19353980558"/>
    <n v="2.6438871823627998"/>
    <n v="225"/>
    <n v="200"/>
    <s v="Economy"/>
    <s v="England"/>
    <s v="Italy"/>
    <s v="Stanislaw"/>
    <s v="Catterall"/>
    <s v="Male"/>
    <x v="2"/>
    <n v="1"/>
    <s v="London"/>
    <s v="England"/>
    <n v="51.148102000000002"/>
    <n v="-0.190278"/>
    <n v="41.800277800000003"/>
    <n v="12.238888899999999"/>
    <s v="Europe &amp; Middle East"/>
    <s v="Europe &amp; Middle East"/>
    <n v="8"/>
    <d v="2017-04-09T00:00:00"/>
  </r>
  <r>
    <s v="LGW"/>
    <s v="FCO"/>
    <d v="2018-12-21T00:00:00"/>
    <x v="135"/>
    <s v="X605I7"/>
    <n v="1407.19353980558"/>
    <n v="2.6056189200861302"/>
    <n v="225"/>
    <n v="196"/>
    <s v="Economy"/>
    <s v="England"/>
    <s v="Italy"/>
    <s v="Stanislaw"/>
    <s v="Catterall"/>
    <s v="Male"/>
    <x v="2"/>
    <n v="1"/>
    <s v="London"/>
    <s v="England"/>
    <n v="51.148102000000002"/>
    <n v="-0.190278"/>
    <n v="41.800277800000003"/>
    <n v="12.238888899999999"/>
    <s v="Europe &amp; Middle East"/>
    <s v="Europe &amp; Middle East"/>
    <n v="9"/>
    <d v="2019-01-17T00:00:00"/>
  </r>
  <r>
    <s v="LGW"/>
    <s v="FCO"/>
    <d v="2018-11-12T00:00:00"/>
    <x v="136"/>
    <s v="GS1AX6"/>
    <n v="1407.19353980558"/>
    <n v="2.6438871823627998"/>
    <n v="165"/>
    <n v="181"/>
    <s v="Economy"/>
    <s v="England"/>
    <s v="Italy"/>
    <s v="Fredric"/>
    <s v="Baal"/>
    <s v="Male"/>
    <x v="2"/>
    <n v="2"/>
    <s v="London"/>
    <s v="England"/>
    <n v="51.148102000000002"/>
    <n v="-0.190278"/>
    <n v="41.800277800000003"/>
    <n v="12.238888899999999"/>
    <s v="Europe &amp; Middle East"/>
    <s v="Europe &amp; Middle East"/>
    <n v="8"/>
    <d v="2018-12-16T00:00:00"/>
  </r>
  <r>
    <s v="LGW"/>
    <s v="FCO"/>
    <d v="2018-01-13T00:00:00"/>
    <x v="137"/>
    <s v="I022Y2"/>
    <n v="1407.19353980558"/>
    <n v="2.6056189200861302"/>
    <n v="165"/>
    <n v="106"/>
    <s v="Economy"/>
    <s v="England"/>
    <s v="Italy"/>
    <s v="Fredric"/>
    <s v="Baal"/>
    <s v="Male"/>
    <x v="2"/>
    <n v="2"/>
    <s v="London"/>
    <s v="England"/>
    <n v="51.148102000000002"/>
    <n v="-0.190278"/>
    <n v="41.800277800000003"/>
    <n v="12.238888899999999"/>
    <s v="Europe &amp; Middle East"/>
    <s v="Europe &amp; Middle East"/>
    <n v="9"/>
    <d v="2018-02-21T00:00:00"/>
  </r>
  <r>
    <s v="SIN"/>
    <s v="BKK"/>
    <d v="2019-10-15T00:00:00"/>
    <x v="138"/>
    <s v="V8BFME"/>
    <n v="1418.4908259645299"/>
    <n v="2.6169035648215102"/>
    <n v="403"/>
    <n v="276"/>
    <s v="Economy"/>
    <s v="Singapore"/>
    <s v="Thailand"/>
    <s v="Celestina"/>
    <s v="Shreenan"/>
    <s v="Female"/>
    <x v="0"/>
    <n v="1"/>
    <s v="Singapore"/>
    <s v="Singapore"/>
    <n v="1.35019"/>
    <n v="103.99400300000001"/>
    <n v="13.681099891662599"/>
    <n v="100.74700164794901"/>
    <s v="Asia Pacific"/>
    <s v="Asia Pacific"/>
    <n v="6"/>
    <d v="2019-10-30T00:00:00"/>
  </r>
  <r>
    <s v="SIN"/>
    <s v="BKK"/>
    <d v="2019-01-05T00:00:00"/>
    <x v="139"/>
    <s v="D1556D"/>
    <n v="1418.4908259645299"/>
    <n v="2.6169035648215102"/>
    <n v="659"/>
    <n v="253"/>
    <s v="Economy"/>
    <s v="Singapore"/>
    <s v="Thailand"/>
    <s v="Kerk"/>
    <s v="Barthod"/>
    <s v="Male"/>
    <x v="0"/>
    <n v="3"/>
    <s v="Singapore"/>
    <s v="Singapore"/>
    <n v="1.35019"/>
    <n v="103.99400300000001"/>
    <n v="13.681099891662599"/>
    <n v="100.74700164794901"/>
    <s v="Asia Pacific"/>
    <s v="Asia Pacific"/>
    <n v="4"/>
    <d v="2019-01-24T00:00:00"/>
  </r>
  <r>
    <s v="SIN"/>
    <s v="BKK"/>
    <d v="2018-10-10T00:00:00"/>
    <x v="140"/>
    <s v="CLI0QZ"/>
    <n v="1418.4908259645299"/>
    <n v="2.6169035648215102"/>
    <n v="423"/>
    <n v="131"/>
    <s v="Economy"/>
    <s v="Singapore"/>
    <s v="Thailand"/>
    <s v="Artemus"/>
    <s v="Prescot"/>
    <s v="Male"/>
    <x v="1"/>
    <n v="3"/>
    <s v="Singapore"/>
    <s v="Singapore"/>
    <n v="1.35019"/>
    <n v="103.99400300000001"/>
    <n v="13.681099891662599"/>
    <n v="100.74700164794901"/>
    <s v="Asia Pacific"/>
    <s v="Asia Pacific"/>
    <n v="8"/>
    <d v="2019-04-30T00:00:00"/>
  </r>
  <r>
    <s v="LHR"/>
    <s v="FCO"/>
    <d v="2017-04-01T00:00:00"/>
    <x v="141"/>
    <s v="O32VGR"/>
    <n v="1445.5046714258201"/>
    <n v="4.2529062936560997"/>
    <n v="31"/>
    <n v="6560"/>
    <s v="Business"/>
    <s v="England"/>
    <s v="Italy"/>
    <s v="Mora"/>
    <s v="Hebdon"/>
    <s v="Female"/>
    <x v="2"/>
    <n v="4"/>
    <s v="London"/>
    <s v="England"/>
    <n v="51.470599999999997"/>
    <n v="-0.46194099999999999"/>
    <n v="41.800277800000003"/>
    <n v="12.238888899999999"/>
    <s v="Europe &amp; Middle East"/>
    <s v="Europe &amp; Middle East"/>
    <n v="17"/>
    <d v="2017-05-03T00:00:00"/>
  </r>
  <r>
    <s v="LHR"/>
    <s v="FCO"/>
    <d v="2019-05-05T00:00:00"/>
    <x v="142"/>
    <s v="FDGOZQ"/>
    <n v="1445.5046714258201"/>
    <n v="2.6438871823627998"/>
    <n v="858"/>
    <n v="2483"/>
    <s v="Business"/>
    <s v="England"/>
    <s v="Italy"/>
    <s v="Gabby"/>
    <s v="Targett"/>
    <s v="Male"/>
    <x v="0"/>
    <n v="4"/>
    <s v="London"/>
    <s v="England"/>
    <n v="51.470599999999997"/>
    <n v="-0.46194099999999999"/>
    <n v="41.800277800000003"/>
    <n v="12.238888899999999"/>
    <s v="Europe &amp; Middle East"/>
    <s v="Europe &amp; Middle East"/>
    <n v="4"/>
    <d v="2019-06-02T00:00:00"/>
  </r>
  <r>
    <s v="LHR"/>
    <s v="FCO"/>
    <d v="2018-03-28T00:00:00"/>
    <x v="6"/>
    <s v="LA62WH"/>
    <n v="1445.5046714258201"/>
    <n v="2.6438871823627998"/>
    <n v="858"/>
    <n v="2248"/>
    <s v="Business"/>
    <s v="England"/>
    <s v="Italy"/>
    <s v="Gabby"/>
    <s v="Targett"/>
    <s v="Male"/>
    <x v="0"/>
    <n v="4"/>
    <s v="London"/>
    <s v="England"/>
    <n v="51.470599999999997"/>
    <n v="-0.46194099999999999"/>
    <n v="41.800277800000003"/>
    <n v="12.238888899999999"/>
    <s v="Europe &amp; Middle East"/>
    <s v="Europe &amp; Middle East"/>
    <n v="3"/>
    <d v="2018-04-09T00:00:00"/>
  </r>
  <r>
    <s v="LHR"/>
    <s v="FCO"/>
    <d v="2019-05-19T00:00:00"/>
    <x v="143"/>
    <s v="YH4APT"/>
    <n v="1445.5046714258201"/>
    <n v="2.6056189200861302"/>
    <n v="996"/>
    <n v="2221"/>
    <s v="Business"/>
    <s v="England"/>
    <s v="Italy"/>
    <s v="Monica"/>
    <s v="Rowlinson"/>
    <s v="Female"/>
    <x v="0"/>
    <n v="2"/>
    <s v="London"/>
    <s v="England"/>
    <n v="51.470599999999997"/>
    <n v="-0.46194099999999999"/>
    <n v="41.800277800000003"/>
    <n v="12.238888899999999"/>
    <s v="Europe &amp; Middle East"/>
    <s v="Europe &amp; Middle East"/>
    <n v="4"/>
    <d v="2019-06-01T00:00:00"/>
  </r>
  <r>
    <s v="LHR"/>
    <s v="FCO"/>
    <d v="2018-02-07T00:00:00"/>
    <x v="68"/>
    <s v="B3VDKN"/>
    <n v="1445.5046714258201"/>
    <n v="2.6438871823627998"/>
    <n v="393"/>
    <n v="1745"/>
    <s v="Business"/>
    <s v="England"/>
    <s v="Italy"/>
    <s v="Dayna"/>
    <s v="Willmett"/>
    <s v="Female"/>
    <x v="0"/>
    <n v="4"/>
    <s v="London"/>
    <s v="England"/>
    <n v="51.470599999999997"/>
    <n v="-0.46194099999999999"/>
    <n v="41.800277800000003"/>
    <n v="12.238888899999999"/>
    <s v="Europe &amp; Middle East"/>
    <s v="Europe &amp; Middle East"/>
    <n v="3"/>
    <d v="2018-02-28T00:00:00"/>
  </r>
  <r>
    <s v="LHR"/>
    <s v="FCO"/>
    <d v="2019-07-25T00:00:00"/>
    <x v="144"/>
    <s v="TS5C67"/>
    <n v="1445.5046714258201"/>
    <n v="2.6056189200861302"/>
    <n v="393"/>
    <n v="1515"/>
    <s v="Business"/>
    <s v="England"/>
    <s v="Italy"/>
    <s v="Dayna"/>
    <s v="Willmett"/>
    <s v="Female"/>
    <x v="0"/>
    <n v="4"/>
    <s v="London"/>
    <s v="England"/>
    <n v="51.470599999999997"/>
    <n v="-0.46194099999999999"/>
    <n v="41.800277800000003"/>
    <n v="12.238888899999999"/>
    <s v="Europe &amp; Middle East"/>
    <s v="Europe &amp; Middle East"/>
    <n v="4"/>
    <d v="2019-08-13T00:00:00"/>
  </r>
  <r>
    <s v="LHR"/>
    <s v="FCO"/>
    <d v="2019-06-15T00:00:00"/>
    <x v="145"/>
    <s v="G1O6EL"/>
    <n v="1445.5046714258201"/>
    <n v="2.6438871823627998"/>
    <n v="120"/>
    <n v="1412"/>
    <s v="Business"/>
    <s v="England"/>
    <s v="Italy"/>
    <s v="Cornie"/>
    <s v="Critoph"/>
    <s v="Female"/>
    <x v="0"/>
    <n v="2"/>
    <s v="London"/>
    <s v="England"/>
    <n v="51.470599999999997"/>
    <n v="-0.46194099999999999"/>
    <n v="41.800277800000003"/>
    <n v="12.238888899999999"/>
    <s v="Europe &amp; Middle East"/>
    <s v="Europe &amp; Middle East"/>
    <n v="4"/>
    <d v="2019-07-16T00:00:00"/>
  </r>
  <r>
    <s v="LHR"/>
    <s v="FCO"/>
    <d v="2017-09-02T00:00:00"/>
    <x v="146"/>
    <s v="VMU9IY"/>
    <n v="1445.5046714258201"/>
    <n v="2.6438871823627998"/>
    <n v="741"/>
    <n v="1345"/>
    <s v="Business"/>
    <s v="England"/>
    <s v="Italy"/>
    <s v="Dion"/>
    <s v="Deignan"/>
    <s v="Male"/>
    <x v="0"/>
    <n v="4"/>
    <s v="London"/>
    <s v="England"/>
    <n v="51.470599999999997"/>
    <n v="-0.46194099999999999"/>
    <n v="41.800277800000003"/>
    <n v="12.238888899999999"/>
    <s v="Europe &amp; Middle East"/>
    <s v="Europe &amp; Middle East"/>
    <n v="4"/>
    <d v="2017-09-29T00:00:00"/>
  </r>
  <r>
    <s v="LHR"/>
    <s v="FCO"/>
    <d v="2019-09-17T00:00:00"/>
    <x v="71"/>
    <s v="DMQUQF"/>
    <n v="1445.5046714258201"/>
    <n v="2.6438871823627998"/>
    <n v="944"/>
    <n v="761"/>
    <s v="Business"/>
    <s v="England"/>
    <s v="Italy"/>
    <s v="Page"/>
    <s v="Finnick"/>
    <s v="Female"/>
    <x v="0"/>
    <n v="3"/>
    <s v="London"/>
    <s v="England"/>
    <n v="51.470599999999997"/>
    <n v="-0.46194099999999999"/>
    <n v="41.800277800000003"/>
    <n v="12.238888899999999"/>
    <s v="Europe &amp; Middle East"/>
    <s v="Europe &amp; Middle East"/>
    <n v="5"/>
    <d v="2019-10-26T00:00:00"/>
  </r>
  <r>
    <s v="LHR"/>
    <s v="FCO"/>
    <d v="2018-10-11T00:00:00"/>
    <x v="147"/>
    <s v="ORCMN2"/>
    <n v="1445.5046714258201"/>
    <n v="2.6438871823627998"/>
    <n v="858"/>
    <n v="219"/>
    <s v="Economy"/>
    <s v="England"/>
    <s v="Italy"/>
    <s v="Gabby"/>
    <s v="Targett"/>
    <s v="Male"/>
    <x v="0"/>
    <n v="4"/>
    <s v="London"/>
    <s v="England"/>
    <n v="51.470599999999997"/>
    <n v="-0.46194099999999999"/>
    <n v="41.800277800000003"/>
    <n v="12.238888899999999"/>
    <s v="Europe &amp; Middle East"/>
    <s v="Europe &amp; Middle East"/>
    <n v="8"/>
    <d v="2018-11-09T00:00:00"/>
  </r>
  <r>
    <s v="LHR"/>
    <s v="FCO"/>
    <d v="2019-09-17T00:00:00"/>
    <x v="148"/>
    <s v="GH81SK"/>
    <n v="1445.5046714258201"/>
    <n v="2.6438871823627998"/>
    <n v="950"/>
    <n v="202"/>
    <s v="Economy"/>
    <s v="England"/>
    <s v="Italy"/>
    <s v="Reade"/>
    <s v="Chmiel"/>
    <s v="Male"/>
    <x v="0"/>
    <n v="3"/>
    <s v="London"/>
    <s v="England"/>
    <n v="51.470599999999997"/>
    <n v="-0.46194099999999999"/>
    <n v="41.800277800000003"/>
    <n v="12.238888899999999"/>
    <s v="Europe &amp; Middle East"/>
    <s v="Europe &amp; Middle East"/>
    <n v="8"/>
    <d v="2019-10-15T00:00:00"/>
  </r>
  <r>
    <s v="LHR"/>
    <s v="FCO"/>
    <d v="2018-10-16T00:00:00"/>
    <x v="74"/>
    <s v="HO2SO6"/>
    <n v="1445.5046714258201"/>
    <n v="2.6438871823627998"/>
    <n v="120"/>
    <n v="128"/>
    <s v="Economy"/>
    <s v="England"/>
    <s v="Italy"/>
    <s v="Cornie"/>
    <s v="Critoph"/>
    <s v="Female"/>
    <x v="0"/>
    <n v="2"/>
    <s v="London"/>
    <s v="England"/>
    <n v="51.470599999999997"/>
    <n v="-0.46194099999999999"/>
    <n v="41.800277800000003"/>
    <n v="12.238888899999999"/>
    <s v="Europe &amp; Middle East"/>
    <s v="Europe &amp; Middle East"/>
    <n v="12"/>
    <d v="2018-12-23T00:00:00"/>
  </r>
  <r>
    <s v="SIN"/>
    <s v="MNL"/>
    <d v="2019-01-14T00:00:00"/>
    <x v="149"/>
    <s v="EY8H4H"/>
    <n v="2377.5120332741399"/>
    <n v="3.5748516477444001"/>
    <n v="958"/>
    <n v="520"/>
    <s v="Economy"/>
    <s v="Singapore"/>
    <s v="Philippines"/>
    <s v="Tom"/>
    <s v="Ilott"/>
    <s v="Male"/>
    <x v="0"/>
    <n v="4"/>
    <s v="Singapore"/>
    <s v="Singapore"/>
    <n v="1.35019"/>
    <n v="103.99400300000001"/>
    <n v="14.508599999999999"/>
    <n v="121.019997"/>
    <s v="Asia Pacific"/>
    <s v="Asia Pacific"/>
    <n v="5"/>
    <d v="2019-01-26T00:00:00"/>
  </r>
  <r>
    <s v="SIN"/>
    <s v="MNL"/>
    <d v="2019-04-21T00:00:00"/>
    <x v="150"/>
    <s v="FRKSXR"/>
    <n v="2377.5120332741399"/>
    <n v="3.5748516477444001"/>
    <n v="473"/>
    <n v="260"/>
    <s v="Economy"/>
    <s v="Singapore"/>
    <s v="Philippines"/>
    <s v="Quint"/>
    <s v="Vedikhov"/>
    <s v="Male"/>
    <x v="3"/>
    <n v="1"/>
    <s v="Singapore"/>
    <s v="Singapore"/>
    <n v="1.35019"/>
    <n v="103.99400300000001"/>
    <n v="14.508599999999999"/>
    <n v="121.019997"/>
    <s v="Asia Pacific"/>
    <s v="Asia Pacific"/>
    <n v="4"/>
    <d v="2019-05-20T00:00:00"/>
  </r>
  <r>
    <s v="LGW"/>
    <s v="IST"/>
    <d v="2018-04-18T00:00:00"/>
    <x v="151"/>
    <s v="R9SFRZ"/>
    <n v="2463.8638973944899"/>
    <n v="3.6888112395444801"/>
    <n v="566"/>
    <n v="2846"/>
    <s v="Business"/>
    <s v="England"/>
    <s v="Turkey"/>
    <s v="Hewitt"/>
    <s v="Cryer"/>
    <s v="Male"/>
    <x v="0"/>
    <n v="4"/>
    <s v="London"/>
    <s v="England"/>
    <n v="51.148102000000002"/>
    <n v="-0.190278"/>
    <n v="41.275278"/>
    <n v="28.751944000000002"/>
    <s v="Europe &amp; Middle East"/>
    <s v="Europe &amp; Middle East"/>
    <n v="4"/>
    <d v="2018-04-30T00:00:00"/>
  </r>
  <r>
    <s v="LGW"/>
    <s v="IST"/>
    <d v="2018-12-04T00:00:00"/>
    <x v="152"/>
    <s v="JKN6J7"/>
    <n v="2463.8638973944899"/>
    <n v="3.6888112395444801"/>
    <n v="280"/>
    <n v="2651"/>
    <s v="Business"/>
    <s v="England"/>
    <s v="Turkey"/>
    <s v="Camila"/>
    <s v="Rantoull"/>
    <s v="Female"/>
    <x v="0"/>
    <n v="4"/>
    <s v="London"/>
    <s v="England"/>
    <n v="51.148102000000002"/>
    <n v="-0.190278"/>
    <n v="41.275278"/>
    <n v="28.751944000000002"/>
    <s v="Europe &amp; Middle East"/>
    <s v="Europe &amp; Middle East"/>
    <n v="4"/>
    <d v="2018-12-17T00:00:00"/>
  </r>
  <r>
    <s v="LGW"/>
    <s v="IST"/>
    <d v="2019-07-26T00:00:00"/>
    <x v="153"/>
    <s v="BQPXKR"/>
    <n v="2463.8638973944899"/>
    <n v="3.6611068859606299"/>
    <n v="15"/>
    <n v="2118"/>
    <s v="Business"/>
    <s v="England"/>
    <s v="Turkey"/>
    <s v="Ker"/>
    <s v="Linde"/>
    <s v="Male"/>
    <x v="0"/>
    <n v="4"/>
    <s v="London"/>
    <s v="England"/>
    <n v="51.148102000000002"/>
    <n v="-0.190278"/>
    <n v="41.275278"/>
    <n v="28.751944000000002"/>
    <s v="Europe &amp; Middle East"/>
    <s v="Europe &amp; Middle East"/>
    <n v="3"/>
    <d v="2019-08-20T00:00:00"/>
  </r>
  <r>
    <s v="LGW"/>
    <s v="IST"/>
    <d v="2018-10-26T00:00:00"/>
    <x v="154"/>
    <s v="ZTO55J"/>
    <n v="2463.8638973944899"/>
    <n v="3.6888112395444801"/>
    <n v="393"/>
    <n v="1678"/>
    <s v="Business"/>
    <s v="England"/>
    <s v="Turkey"/>
    <s v="Dayna"/>
    <s v="Willmett"/>
    <s v="Female"/>
    <x v="0"/>
    <n v="4"/>
    <s v="London"/>
    <s v="England"/>
    <n v="51.148102000000002"/>
    <n v="-0.190278"/>
    <n v="41.275278"/>
    <n v="28.751944000000002"/>
    <s v="Europe &amp; Middle East"/>
    <s v="Europe &amp; Middle East"/>
    <n v="4"/>
    <d v="2019-09-11T00:00:00"/>
  </r>
  <r>
    <s v="LGW"/>
    <s v="IST"/>
    <d v="2018-08-22T00:00:00"/>
    <x v="155"/>
    <s v="M8C2BJ"/>
    <n v="2463.8638973944899"/>
    <n v="3.6611068859606299"/>
    <n v="431"/>
    <n v="1545"/>
    <s v="Business"/>
    <s v="England"/>
    <s v="Turkey"/>
    <s v="Jane"/>
    <s v="McGriff"/>
    <s v="Female"/>
    <x v="0"/>
    <n v="1"/>
    <s v="London"/>
    <s v="England"/>
    <n v="51.148102000000002"/>
    <n v="-0.190278"/>
    <n v="41.275278"/>
    <n v="28.751944000000002"/>
    <s v="Europe &amp; Middle East"/>
    <s v="Europe &amp; Middle East"/>
    <n v="4"/>
    <d v="2019-01-21T00:00:00"/>
  </r>
  <r>
    <s v="LGW"/>
    <s v="IST"/>
    <d v="2018-12-24T00:00:00"/>
    <x v="156"/>
    <s v="N0PO9Z"/>
    <n v="2463.8638973944899"/>
    <n v="3.6888112395444801"/>
    <n v="705"/>
    <n v="478"/>
    <s v="Economy"/>
    <s v="England"/>
    <s v="Turkey"/>
    <s v="Lacee"/>
    <s v="Stainton"/>
    <s v="Female"/>
    <x v="0"/>
    <n v="4"/>
    <s v="London"/>
    <s v="England"/>
    <n v="51.148102000000002"/>
    <n v="-0.190278"/>
    <n v="41.275278"/>
    <n v="28.751944000000002"/>
    <s v="Europe &amp; Middle East"/>
    <s v="Europe &amp; Middle East"/>
    <n v="5"/>
    <d v="2019-01-07T00:00:00"/>
  </r>
  <r>
    <s v="LGW"/>
    <s v="IST"/>
    <d v="2019-11-26T00:00:00"/>
    <x v="157"/>
    <s v="D3X4RH"/>
    <n v="2463.8638973944899"/>
    <n v="3.6611068859606299"/>
    <n v="560"/>
    <n v="454"/>
    <s v="Economy"/>
    <s v="England"/>
    <s v="Turkey"/>
    <s v="Edgar"/>
    <s v="Phillott"/>
    <s v="Male"/>
    <x v="0"/>
    <n v="2"/>
    <s v="London"/>
    <s v="England"/>
    <n v="51.148102000000002"/>
    <n v="-0.190278"/>
    <n v="41.275278"/>
    <n v="28.751944000000002"/>
    <s v="Europe &amp; Middle East"/>
    <s v="Europe &amp; Middle East"/>
    <n v="5"/>
    <d v="2019-12-09T00:00:00"/>
  </r>
  <r>
    <s v="LGW"/>
    <s v="IST"/>
    <d v="2018-10-20T00:00:00"/>
    <x v="158"/>
    <s v="YK7LVQ"/>
    <n v="2463.8638973944899"/>
    <n v="3.6888112395444801"/>
    <n v="165"/>
    <n v="443"/>
    <s v="Economy"/>
    <s v="England"/>
    <s v="Turkey"/>
    <s v="Fredric"/>
    <s v="Baal"/>
    <s v="Male"/>
    <x v="2"/>
    <n v="2"/>
    <s v="London"/>
    <s v="England"/>
    <n v="51.148102000000002"/>
    <n v="-0.190278"/>
    <n v="41.275278"/>
    <n v="28.751944000000002"/>
    <s v="Europe &amp; Middle East"/>
    <s v="Europe &amp; Middle East"/>
    <n v="5"/>
    <d v="2018-11-01T00:00:00"/>
  </r>
  <r>
    <s v="LGW"/>
    <s v="IST"/>
    <d v="2017-11-08T00:00:00"/>
    <x v="159"/>
    <s v="GO1PZA"/>
    <n v="2463.8638973944899"/>
    <n v="3.6611068859606299"/>
    <n v="114"/>
    <n v="410"/>
    <s v="Economy"/>
    <s v="England"/>
    <s v="Turkey"/>
    <s v="Aharon"/>
    <s v="Bedle"/>
    <s v="Male"/>
    <x v="3"/>
    <n v="4"/>
    <s v="London"/>
    <s v="England"/>
    <n v="51.148102000000002"/>
    <n v="-0.190278"/>
    <n v="41.275278"/>
    <n v="28.751944000000002"/>
    <s v="Europe &amp; Middle East"/>
    <s v="Europe &amp; Middle East"/>
    <n v="5"/>
    <d v="2017-11-26T00:00:00"/>
  </r>
  <r>
    <s v="LGW"/>
    <s v="IST"/>
    <d v="2019-02-17T00:00:00"/>
    <x v="160"/>
    <s v="TFKFUM"/>
    <n v="2463.8638973944899"/>
    <n v="3.6611068859606299"/>
    <n v="741"/>
    <n v="400"/>
    <s v="Economy"/>
    <s v="England"/>
    <s v="Turkey"/>
    <s v="Dion"/>
    <s v="Deignan"/>
    <s v="Male"/>
    <x v="0"/>
    <n v="4"/>
    <s v="London"/>
    <s v="England"/>
    <n v="51.148102000000002"/>
    <n v="-0.190278"/>
    <n v="41.275278"/>
    <n v="28.751944000000002"/>
    <s v="Europe &amp; Middle East"/>
    <s v="Europe &amp; Middle East"/>
    <n v="5"/>
    <d v="2019-03-05T00:00:00"/>
  </r>
  <r>
    <s v="LGW"/>
    <s v="IST"/>
    <d v="2018-01-28T00:00:00"/>
    <x v="161"/>
    <s v="TQAMKV"/>
    <n v="2463.8638973944899"/>
    <n v="3.6888112395444801"/>
    <n v="235"/>
    <n v="394"/>
    <s v="Economy"/>
    <s v="England"/>
    <s v="Turkey"/>
    <s v="Lissy"/>
    <s v="Merlin"/>
    <s v="Female"/>
    <x v="1"/>
    <n v="2"/>
    <s v="London"/>
    <s v="England"/>
    <n v="51.148102000000002"/>
    <n v="-0.190278"/>
    <n v="41.275278"/>
    <n v="28.751944000000002"/>
    <s v="Europe &amp; Middle East"/>
    <s v="Europe &amp; Middle East"/>
    <n v="5"/>
    <d v="2018-02-12T00:00:00"/>
  </r>
  <r>
    <s v="LGW"/>
    <s v="IST"/>
    <d v="2017-01-07T00:00:00"/>
    <x v="162"/>
    <s v="IECH8Z"/>
    <n v="2463.8638973944899"/>
    <n v="3.6611068859606299"/>
    <n v="165"/>
    <n v="307"/>
    <s v="Economy"/>
    <s v="England"/>
    <s v="Turkey"/>
    <s v="Fredric"/>
    <s v="Baal"/>
    <s v="Male"/>
    <x v="2"/>
    <n v="2"/>
    <s v="London"/>
    <s v="England"/>
    <n v="51.148102000000002"/>
    <n v="-0.190278"/>
    <n v="41.275278"/>
    <n v="28.751944000000002"/>
    <s v="Europe &amp; Middle East"/>
    <s v="Europe &amp; Middle East"/>
    <n v="6"/>
    <d v="2017-01-30T00:00:00"/>
  </r>
  <r>
    <s v="LGW"/>
    <s v="IST"/>
    <d v="2018-01-08T00:00:00"/>
    <x v="163"/>
    <s v="I8AWPM"/>
    <n v="2463.8638973944899"/>
    <n v="3.6888112395444801"/>
    <n v="636"/>
    <n v="259"/>
    <s v="Economy"/>
    <s v="England"/>
    <s v="Turkey"/>
    <s v="Gun"/>
    <s v="Dolder"/>
    <s v="Male"/>
    <x v="2"/>
    <n v="2"/>
    <s v="London"/>
    <s v="England"/>
    <n v="51.148102000000002"/>
    <n v="-0.190278"/>
    <n v="41.275278"/>
    <n v="28.751944000000002"/>
    <s v="Europe &amp; Middle East"/>
    <s v="Europe &amp; Middle East"/>
    <n v="4"/>
    <d v="2018-12-08T00:00:00"/>
  </r>
  <r>
    <s v="LHR"/>
    <s v="IST"/>
    <d v="2018-10-15T00:00:00"/>
    <x v="164"/>
    <s v="INAZMU"/>
    <n v="2491.5992862901498"/>
    <n v="3.6888112395444801"/>
    <n v="217"/>
    <n v="3184"/>
    <s v="Business"/>
    <s v="England"/>
    <s v="Turkey"/>
    <s v="Ariadne"/>
    <s v="Oldfield"/>
    <s v="Female"/>
    <x v="0"/>
    <n v="3"/>
    <s v="London"/>
    <s v="England"/>
    <n v="51.470599999999997"/>
    <n v="-0.46194099999999999"/>
    <n v="41.275278"/>
    <n v="28.751944000000002"/>
    <s v="Europe &amp; Middle East"/>
    <s v="Europe &amp; Middle East"/>
    <n v="4"/>
    <d v="2018-10-29T00:00:00"/>
  </r>
  <r>
    <s v="LHR"/>
    <s v="IST"/>
    <d v="2019-04-30T00:00:00"/>
    <x v="165"/>
    <s v="HOI8IL"/>
    <n v="2491.5992862901498"/>
    <n v="3.6888112395444801"/>
    <n v="967"/>
    <n v="2170"/>
    <s v="Business"/>
    <s v="England"/>
    <s v="Turkey"/>
    <s v="Wes"/>
    <s v="Lanktree"/>
    <s v="Male"/>
    <x v="0"/>
    <n v="2"/>
    <s v="London"/>
    <s v="England"/>
    <n v="51.470599999999997"/>
    <n v="-0.46194099999999999"/>
    <n v="41.275278"/>
    <n v="28.751944000000002"/>
    <s v="Europe &amp; Middle East"/>
    <s v="Europe &amp; Middle East"/>
    <n v="3"/>
    <d v="2019-06-10T00:00:00"/>
  </r>
  <r>
    <s v="LHR"/>
    <s v="IST"/>
    <d v="2019-08-10T00:00:00"/>
    <x v="109"/>
    <s v="UIJ1F5"/>
    <n v="2491.5992862901498"/>
    <n v="3.6888112395444801"/>
    <n v="741"/>
    <n v="2092"/>
    <s v="Business"/>
    <s v="England"/>
    <s v="Turkey"/>
    <s v="Dion"/>
    <s v="Deignan"/>
    <s v="Male"/>
    <x v="0"/>
    <n v="4"/>
    <s v="London"/>
    <s v="England"/>
    <n v="51.470599999999997"/>
    <n v="-0.46194099999999999"/>
    <n v="41.275278"/>
    <n v="28.751944000000002"/>
    <s v="Europe &amp; Middle East"/>
    <s v="Europe &amp; Middle East"/>
    <n v="3"/>
    <d v="2019-08-29T00:00:00"/>
  </r>
  <r>
    <s v="LHR"/>
    <s v="IST"/>
    <d v="2018-01-18T00:00:00"/>
    <x v="161"/>
    <s v="ZHW0KW"/>
    <n v="2491.5992862901498"/>
    <n v="3.6888112395444801"/>
    <n v="212"/>
    <n v="2017"/>
    <s v="Business"/>
    <s v="England"/>
    <s v="Turkey"/>
    <s v="Frances"/>
    <s v="Hakonsen"/>
    <s v="Female"/>
    <x v="0"/>
    <n v="3"/>
    <s v="London"/>
    <s v="England"/>
    <n v="51.470599999999997"/>
    <n v="-0.46194099999999999"/>
    <n v="41.275278"/>
    <n v="28.751944000000002"/>
    <s v="Europe &amp; Middle East"/>
    <s v="Europe &amp; Middle East"/>
    <n v="3"/>
    <d v="2018-02-10T00:00:00"/>
  </r>
  <r>
    <s v="LHR"/>
    <s v="IST"/>
    <d v="2017-11-28T00:00:00"/>
    <x v="9"/>
    <s v="MYDNCL"/>
    <n v="2491.5992862901498"/>
    <n v="3.6888112395444801"/>
    <n v="905"/>
    <n v="1699"/>
    <s v="Business"/>
    <s v="England"/>
    <s v="Turkey"/>
    <s v="Warner"/>
    <s v="Cashley"/>
    <s v="Male"/>
    <x v="0"/>
    <n v="3"/>
    <s v="London"/>
    <s v="England"/>
    <n v="51.470599999999997"/>
    <n v="-0.46194099999999999"/>
    <n v="41.275278"/>
    <n v="28.751944000000002"/>
    <s v="Europe &amp; Middle East"/>
    <s v="Europe &amp; Middle East"/>
    <n v="3"/>
    <d v="2018-06-29T00:00:00"/>
  </r>
  <r>
    <s v="LHR"/>
    <s v="IST"/>
    <d v="2019-04-02T00:00:00"/>
    <x v="166"/>
    <s v="BLKVT0"/>
    <n v="2491.5992862901498"/>
    <n v="3.6888112395444801"/>
    <n v="725"/>
    <n v="1217"/>
    <s v="Business"/>
    <s v="England"/>
    <s v="Turkey"/>
    <s v="Ole"/>
    <s v="Brugh"/>
    <s v="Male"/>
    <x v="0"/>
    <n v="4"/>
    <s v="London"/>
    <s v="England"/>
    <n v="51.470599999999997"/>
    <n v="-0.46194099999999999"/>
    <n v="41.275278"/>
    <n v="28.751944000000002"/>
    <s v="Europe &amp; Middle East"/>
    <s v="Europe &amp; Middle East"/>
    <n v="4"/>
    <d v="2019-04-27T00:00:00"/>
  </r>
  <r>
    <s v="LHR"/>
    <s v="IST"/>
    <d v="2019-01-03T00:00:00"/>
    <x v="167"/>
    <s v="ULR4DQ"/>
    <n v="2491.5992862901498"/>
    <n v="3.6888112395444801"/>
    <n v="586"/>
    <n v="454"/>
    <s v="Economy"/>
    <s v="England"/>
    <s v="Turkey"/>
    <s v="Corbett"/>
    <s v="Clout"/>
    <s v="Male"/>
    <x v="0"/>
    <n v="4"/>
    <s v="London"/>
    <s v="England"/>
    <n v="51.470599999999997"/>
    <n v="-0.46194099999999999"/>
    <n v="41.275278"/>
    <n v="28.751944000000002"/>
    <s v="Europe &amp; Middle East"/>
    <s v="Europe &amp; Middle East"/>
    <n v="5"/>
    <d v="2019-01-15T00:00:00"/>
  </r>
  <r>
    <s v="LHR"/>
    <s v="IST"/>
    <d v="2019-01-09T00:00:00"/>
    <x v="25"/>
    <s v="ZAFIIS"/>
    <n v="2491.5992862901498"/>
    <n v="3.6888112395444801"/>
    <n v="135"/>
    <n v="344"/>
    <s v="Economy"/>
    <s v="England"/>
    <s v="Turkey"/>
    <s v="Jermain"/>
    <s v="Cheston"/>
    <s v="Male"/>
    <x v="1"/>
    <n v="2"/>
    <s v="London"/>
    <s v="England"/>
    <n v="51.470599999999997"/>
    <n v="-0.46194099999999999"/>
    <n v="41.275278"/>
    <n v="28.751944000000002"/>
    <s v="Europe &amp; Middle East"/>
    <s v="Europe &amp; Middle East"/>
    <n v="3"/>
    <d v="2019-01-26T00:00:00"/>
  </r>
  <r>
    <s v="LHR"/>
    <s v="IST"/>
    <d v="2018-05-25T00:00:00"/>
    <x v="168"/>
    <s v="OV4VJ8"/>
    <n v="2491.5992862901498"/>
    <n v="3.6888112395444801"/>
    <n v="586"/>
    <n v="274"/>
    <s v="Economy"/>
    <s v="England"/>
    <s v="Turkey"/>
    <s v="Corbett"/>
    <s v="Clout"/>
    <s v="Male"/>
    <x v="0"/>
    <n v="4"/>
    <s v="London"/>
    <s v="England"/>
    <n v="51.470599999999997"/>
    <n v="-0.46194099999999999"/>
    <n v="41.275278"/>
    <n v="28.751944000000002"/>
    <s v="Europe &amp; Middle East"/>
    <s v="Europe &amp; Middle East"/>
    <n v="6"/>
    <d v="2018-07-12T00:00:00"/>
  </r>
  <r>
    <s v="LHR"/>
    <s v="IST"/>
    <d v="2019-03-02T00:00:00"/>
    <x v="169"/>
    <s v="RNZ5EV"/>
    <n v="2491.5992862901498"/>
    <n v="3.6611068859606299"/>
    <n v="31"/>
    <n v="267"/>
    <s v="Economy"/>
    <s v="England"/>
    <s v="Turkey"/>
    <s v="Mora"/>
    <s v="Hebdon"/>
    <s v="Female"/>
    <x v="2"/>
    <n v="4"/>
    <s v="London"/>
    <s v="England"/>
    <n v="51.470599999999997"/>
    <n v="-0.46194099999999999"/>
    <n v="41.275278"/>
    <n v="28.751944000000002"/>
    <s v="Europe &amp; Middle East"/>
    <s v="Europe &amp; Middle East"/>
    <n v="4"/>
    <d v="2019-04-01T00:00:00"/>
  </r>
  <r>
    <s v="LGW"/>
    <s v="SVO"/>
    <d v="2017-09-09T00:00:00"/>
    <x v="170"/>
    <s v="Y9QODM"/>
    <n v="2510.5907405375101"/>
    <n v="4.6809151395434796"/>
    <n v="858"/>
    <n v="7836"/>
    <s v="Business"/>
    <s v="England"/>
    <s v="Russia"/>
    <s v="Gabby"/>
    <s v="Targett"/>
    <s v="Male"/>
    <x v="0"/>
    <n v="4"/>
    <s v="London"/>
    <s v="England"/>
    <n v="51.148102000000002"/>
    <n v="-0.190278"/>
    <n v="55.972599000000002"/>
    <n v="37.4146"/>
    <s v="Europe &amp; Middle East"/>
    <s v="Europe &amp; Middle East"/>
    <n v="12"/>
    <d v="2017-09-25T00:00:00"/>
  </r>
  <r>
    <s v="LGW"/>
    <s v="SVO"/>
    <d v="2018-10-28T00:00:00"/>
    <x v="171"/>
    <s v="RDZ9YG"/>
    <n v="2510.5907405375101"/>
    <n v="3.7084997372039998"/>
    <n v="188"/>
    <n v="3668"/>
    <s v="Business"/>
    <s v="England"/>
    <s v="Russia"/>
    <s v="Lonny"/>
    <s v="Coiley"/>
    <s v="Male"/>
    <x v="0"/>
    <n v="2"/>
    <s v="London"/>
    <s v="England"/>
    <n v="51.148102000000002"/>
    <n v="-0.190278"/>
    <n v="55.972599000000002"/>
    <n v="37.4146"/>
    <s v="Europe &amp; Middle East"/>
    <s v="Europe &amp; Middle East"/>
    <n v="4"/>
    <d v="2018-11-09T00:00:00"/>
  </r>
  <r>
    <s v="LGW"/>
    <s v="SVO"/>
    <d v="2017-02-23T00:00:00"/>
    <x v="172"/>
    <s v="S18TAL"/>
    <n v="2510.5907405375101"/>
    <n v="3.7084997372039998"/>
    <n v="586"/>
    <n v="2206"/>
    <s v="Business"/>
    <s v="England"/>
    <s v="Russia"/>
    <s v="Corbett"/>
    <s v="Clout"/>
    <s v="Male"/>
    <x v="0"/>
    <n v="4"/>
    <s v="London"/>
    <s v="England"/>
    <n v="51.148102000000002"/>
    <n v="-0.190278"/>
    <n v="55.972599000000002"/>
    <n v="37.4146"/>
    <s v="Europe &amp; Middle East"/>
    <s v="Europe &amp; Middle East"/>
    <n v="3"/>
    <d v="2017-03-22T00:00:00"/>
  </r>
  <r>
    <s v="LGW"/>
    <s v="SVO"/>
    <d v="2018-08-12T00:00:00"/>
    <x v="173"/>
    <s v="HBAU20"/>
    <n v="2510.5907405375101"/>
    <n v="3.4809151395434799"/>
    <n v="393"/>
    <n v="2179"/>
    <s v="Business"/>
    <s v="England"/>
    <s v="Russia"/>
    <s v="Dayna"/>
    <s v="Willmett"/>
    <s v="Female"/>
    <x v="0"/>
    <n v="4"/>
    <s v="London"/>
    <s v="England"/>
    <n v="51.148102000000002"/>
    <n v="-0.190278"/>
    <n v="55.972599000000002"/>
    <n v="37.4146"/>
    <s v="Europe &amp; Middle East"/>
    <s v="Europe &amp; Middle East"/>
    <n v="8"/>
    <d v="2019-08-13T00:00:00"/>
  </r>
  <r>
    <s v="LGW"/>
    <s v="SVO"/>
    <d v="2018-09-24T00:00:00"/>
    <x v="158"/>
    <s v="YD8727"/>
    <n v="2510.5907405375101"/>
    <n v="3.7084997372039998"/>
    <n v="905"/>
    <n v="1965"/>
    <s v="Business"/>
    <s v="England"/>
    <s v="Russia"/>
    <s v="Warner"/>
    <s v="Cashley"/>
    <s v="Male"/>
    <x v="0"/>
    <n v="3"/>
    <s v="London"/>
    <s v="England"/>
    <n v="51.148102000000002"/>
    <n v="-0.190278"/>
    <n v="55.972599000000002"/>
    <n v="37.4146"/>
    <s v="Europe &amp; Middle East"/>
    <s v="Europe &amp; Middle East"/>
    <n v="3"/>
    <d v="2018-10-30T00:00:00"/>
  </r>
  <r>
    <s v="LGW"/>
    <s v="SVO"/>
    <d v="2017-10-02T00:00:00"/>
    <x v="174"/>
    <s v="DP6UT1"/>
    <n v="2510.5907405375101"/>
    <n v="3.7084997372039998"/>
    <n v="454"/>
    <n v="501"/>
    <s v="Economy"/>
    <s v="England"/>
    <s v="Russia"/>
    <s v="Rosemonde"/>
    <s v="Sallarie"/>
    <s v="Female"/>
    <x v="1"/>
    <n v="2"/>
    <s v="London"/>
    <s v="England"/>
    <n v="51.148102000000002"/>
    <n v="-0.190278"/>
    <n v="55.972599000000002"/>
    <n v="37.4146"/>
    <s v="Europe &amp; Middle East"/>
    <s v="Europe &amp; Middle East"/>
    <n v="5"/>
    <d v="2017-10-12T00:00:00"/>
  </r>
  <r>
    <s v="LGW"/>
    <s v="SVO"/>
    <d v="2018-03-22T00:00:00"/>
    <x v="175"/>
    <s v="GGN861"/>
    <n v="2510.5907405375101"/>
    <n v="3.7084997372039998"/>
    <n v="950"/>
    <n v="311"/>
    <s v="Economy"/>
    <s v="England"/>
    <s v="Russia"/>
    <s v="Reade"/>
    <s v="Chmiel"/>
    <s v="Male"/>
    <x v="0"/>
    <n v="3"/>
    <s v="London"/>
    <s v="England"/>
    <n v="51.148102000000002"/>
    <n v="-0.190278"/>
    <n v="55.972599000000002"/>
    <n v="37.4146"/>
    <s v="Europe &amp; Middle East"/>
    <s v="Europe &amp; Middle East"/>
    <n v="6"/>
    <d v="2018-04-16T00:00:00"/>
  </r>
  <r>
    <s v="LGW"/>
    <s v="SVO"/>
    <d v="2018-01-25T00:00:00"/>
    <x v="176"/>
    <s v="T7LF5Q"/>
    <n v="2510.5907405375101"/>
    <n v="3.7084997372039998"/>
    <n v="235"/>
    <n v="235"/>
    <s v="Economy"/>
    <s v="England"/>
    <s v="Russia"/>
    <s v="Lissy"/>
    <s v="Merlin"/>
    <s v="Female"/>
    <x v="1"/>
    <n v="2"/>
    <s v="London"/>
    <s v="England"/>
    <n v="51.148102000000002"/>
    <n v="-0.190278"/>
    <n v="55.972599000000002"/>
    <n v="37.4146"/>
    <s v="Europe &amp; Middle East"/>
    <s v="Europe &amp; Middle East"/>
    <n v="7"/>
    <d v="2018-07-04T00:00:00"/>
  </r>
  <r>
    <s v="LGW"/>
    <s v="SVO"/>
    <d v="2018-09-10T00:00:00"/>
    <x v="177"/>
    <s v="PG8K4U"/>
    <n v="2510.5907405375101"/>
    <n v="3.7084997372039998"/>
    <n v="725"/>
    <n v="210"/>
    <s v="Economy"/>
    <s v="England"/>
    <s v="Russia"/>
    <s v="Ole"/>
    <s v="Brugh"/>
    <s v="Male"/>
    <x v="0"/>
    <n v="4"/>
    <s v="London"/>
    <s v="England"/>
    <n v="51.148102000000002"/>
    <n v="-0.190278"/>
    <n v="55.972599000000002"/>
    <n v="37.4146"/>
    <s v="Europe &amp; Middle East"/>
    <s v="Europe &amp; Middle East"/>
    <n v="8"/>
    <d v="2018-10-16T00:00:00"/>
  </r>
  <r>
    <s v="LGW"/>
    <s v="SVO"/>
    <d v="2019-12-31T00:00:00"/>
    <x v="59"/>
    <s v="HXBOWP"/>
    <n v="2510.5907405375101"/>
    <n v="3.7084997372039998"/>
    <n v="280"/>
    <n v="4280"/>
    <s v="Business"/>
    <s v="England"/>
    <s v="Russia"/>
    <s v="Camila"/>
    <s v="Rantoull"/>
    <s v="Female"/>
    <x v="0"/>
    <n v="4"/>
    <s v="London"/>
    <s v="England"/>
    <n v="51.148102000000002"/>
    <n v="-0.190278"/>
    <n v="55.972599000000002"/>
    <n v="37.4146"/>
    <s v="Europe &amp; Middle East"/>
    <s v="Europe &amp; Middle East"/>
    <n v="4"/>
    <d v="2020-01-04T00:00:00"/>
  </r>
  <r>
    <s v="LGW"/>
    <s v="SVO"/>
    <d v="2017-12-22T00:00:00"/>
    <x v="178"/>
    <s v="H7X0FW"/>
    <n v="2510.5907405375101"/>
    <n v="3.7084997372039998"/>
    <n v="549"/>
    <n v="2801"/>
    <s v="Business"/>
    <s v="England"/>
    <s v="Russia"/>
    <s v="Cchaddie"/>
    <s v="Westbury"/>
    <s v="Male"/>
    <x v="0"/>
    <n v="4"/>
    <s v="London"/>
    <s v="England"/>
    <n v="51.148102000000002"/>
    <n v="-0.190278"/>
    <n v="55.972599000000002"/>
    <n v="37.4146"/>
    <s v="Europe &amp; Middle East"/>
    <s v="Europe &amp; Middle East"/>
    <n v="4"/>
    <d v="2018-01-05T00:00:00"/>
  </r>
  <r>
    <s v="LHR"/>
    <s v="SVO"/>
    <d v="2018-04-06T00:00:00"/>
    <x v="179"/>
    <s v="NO9NOX"/>
    <n v="2511.3098396407299"/>
    <n v="8.7077814427574207"/>
    <n v="494"/>
    <n v="4464"/>
    <s v="Business"/>
    <s v="England"/>
    <s v="Russia"/>
    <s v="Merv"/>
    <s v="Bonus"/>
    <s v="Male"/>
    <x v="0"/>
    <n v="3"/>
    <s v="London"/>
    <s v="England"/>
    <n v="51.470599999999997"/>
    <n v="-0.46194099999999999"/>
    <n v="55.972599000000002"/>
    <n v="37.4146"/>
    <s v="Europe &amp; Middle East"/>
    <s v="Europe &amp; Middle East"/>
    <n v="5"/>
    <d v="2018-04-27T00:00:00"/>
  </r>
  <r>
    <s v="LHR"/>
    <s v="SVO"/>
    <d v="2019-07-17T00:00:00"/>
    <x v="126"/>
    <s v="M3CC1M"/>
    <n v="2511.3098396407299"/>
    <n v="3.7084997372039998"/>
    <n v="810"/>
    <n v="2707"/>
    <s v="Business"/>
    <s v="England"/>
    <s v="Russia"/>
    <s v="Westleigh"/>
    <s v="Ager"/>
    <s v="Male"/>
    <x v="0"/>
    <n v="4"/>
    <s v="London"/>
    <s v="England"/>
    <n v="51.470599999999997"/>
    <n v="-0.46194099999999999"/>
    <n v="55.972599000000002"/>
    <n v="37.4146"/>
    <s v="Europe &amp; Middle East"/>
    <s v="Europe &amp; Middle East"/>
    <n v="4"/>
    <d v="2019-07-30T00:00:00"/>
  </r>
  <r>
    <s v="LHR"/>
    <s v="SVO"/>
    <d v="2017-07-11T00:00:00"/>
    <x v="180"/>
    <s v="H286BT"/>
    <n v="2511.3098396407299"/>
    <n v="3.7084997372039998"/>
    <n v="905"/>
    <n v="2445"/>
    <s v="Business"/>
    <s v="England"/>
    <s v="Russia"/>
    <s v="Warner"/>
    <s v="Cashley"/>
    <s v="Male"/>
    <x v="0"/>
    <n v="3"/>
    <s v="London"/>
    <s v="England"/>
    <n v="51.470599999999997"/>
    <n v="-0.46194099999999999"/>
    <n v="55.972599000000002"/>
    <n v="37.4146"/>
    <s v="Europe &amp; Middle East"/>
    <s v="Europe &amp; Middle East"/>
    <n v="3"/>
    <d v="2017-08-02T00:00:00"/>
  </r>
  <r>
    <s v="LHR"/>
    <s v="SVO"/>
    <d v="2017-05-09T00:00:00"/>
    <x v="133"/>
    <s v="B2Q33G"/>
    <n v="2511.3098396407299"/>
    <n v="3.7084997372039998"/>
    <n v="217"/>
    <n v="2121"/>
    <s v="Business"/>
    <s v="England"/>
    <s v="Russia"/>
    <s v="Ariadne"/>
    <s v="Oldfield"/>
    <s v="Female"/>
    <x v="0"/>
    <n v="3"/>
    <s v="London"/>
    <s v="England"/>
    <n v="51.470599999999997"/>
    <n v="-0.46194099999999999"/>
    <n v="55.972599000000002"/>
    <n v="37.4146"/>
    <s v="Europe &amp; Middle East"/>
    <s v="Europe &amp; Middle East"/>
    <n v="3"/>
    <d v="2017-06-12T00:00:00"/>
  </r>
  <r>
    <s v="LHR"/>
    <s v="SVO"/>
    <d v="2018-07-01T00:00:00"/>
    <x v="181"/>
    <s v="WLY3NR"/>
    <n v="2511.3098396407299"/>
    <n v="3.7084997372039998"/>
    <n v="845"/>
    <n v="1397"/>
    <s v="Business"/>
    <s v="England"/>
    <s v="Russia"/>
    <s v="Anatollo"/>
    <s v="Brezlaw"/>
    <s v="Male"/>
    <x v="0"/>
    <n v="4"/>
    <s v="London"/>
    <s v="England"/>
    <n v="51.470599999999997"/>
    <n v="-0.46194099999999999"/>
    <n v="55.972599000000002"/>
    <n v="37.4146"/>
    <s v="Europe &amp; Middle East"/>
    <s v="Europe &amp; Middle East"/>
    <n v="4"/>
    <d v="2018-11-17T00:00:00"/>
  </r>
  <r>
    <s v="LHR"/>
    <s v="SVO"/>
    <d v="2017-11-15T00:00:00"/>
    <x v="182"/>
    <s v="NO1BMQ"/>
    <n v="2511.3098396407299"/>
    <n v="3.7084997372039998"/>
    <n v="235"/>
    <n v="401"/>
    <s v="Economy"/>
    <s v="England"/>
    <s v="Russia"/>
    <s v="Lissy"/>
    <s v="Merlin"/>
    <s v="Female"/>
    <x v="1"/>
    <n v="2"/>
    <s v="London"/>
    <s v="England"/>
    <n v="51.470599999999997"/>
    <n v="-0.46194099999999999"/>
    <n v="55.972599000000002"/>
    <n v="37.4146"/>
    <s v="Europe &amp; Middle East"/>
    <s v="Europe &amp; Middle East"/>
    <n v="5"/>
    <d v="2017-12-03T00:00:00"/>
  </r>
  <r>
    <s v="LHR"/>
    <s v="SVO"/>
    <d v="2017-09-05T00:00:00"/>
    <x v="174"/>
    <s v="NXI9GS"/>
    <n v="2511.3098396407299"/>
    <n v="3.7084997372039998"/>
    <n v="950"/>
    <n v="311"/>
    <s v="Economy"/>
    <s v="England"/>
    <s v="Russia"/>
    <s v="Reade"/>
    <s v="Chmiel"/>
    <s v="Male"/>
    <x v="0"/>
    <n v="3"/>
    <s v="London"/>
    <s v="England"/>
    <n v="51.470599999999997"/>
    <n v="-0.46194099999999999"/>
    <n v="55.972599000000002"/>
    <n v="37.4146"/>
    <s v="Europe &amp; Middle East"/>
    <s v="Europe &amp; Middle East"/>
    <n v="6"/>
    <d v="2017-10-13T00:00:00"/>
  </r>
  <r>
    <s v="LHR"/>
    <s v="SVO"/>
    <d v="2017-09-26T00:00:00"/>
    <x v="97"/>
    <s v="V21L4N"/>
    <n v="2511.3098396407299"/>
    <n v="3.7084997372039998"/>
    <n v="212"/>
    <n v="230"/>
    <s v="Economy"/>
    <s v="England"/>
    <s v="Russia"/>
    <s v="Frances"/>
    <s v="Hakonsen"/>
    <s v="Female"/>
    <x v="0"/>
    <n v="3"/>
    <s v="London"/>
    <s v="England"/>
    <n v="51.470599999999997"/>
    <n v="-0.46194099999999999"/>
    <n v="55.972599000000002"/>
    <n v="37.4146"/>
    <s v="Europe &amp; Middle East"/>
    <s v="Europe &amp; Middle East"/>
    <n v="7"/>
    <d v="2018-04-28T00:00:00"/>
  </r>
  <r>
    <s v="SIN"/>
    <s v="HKG"/>
    <d v="2019-05-31T00:00:00"/>
    <x v="165"/>
    <s v="N6O4NJ"/>
    <n v="2568.4498193521399"/>
    <n v="3.7655757784902502"/>
    <n v="655"/>
    <n v="459"/>
    <s v="Economy"/>
    <s v="Singapore"/>
    <s v="China"/>
    <s v="Alec"/>
    <s v="Kaszper"/>
    <s v="Male"/>
    <x v="0"/>
    <n v="1"/>
    <s v="Singapore"/>
    <s v="Singapore"/>
    <n v="1.35019"/>
    <n v="103.99400300000001"/>
    <n v="22.308900999999999"/>
    <n v="113.915001"/>
    <s v="Asia Pacific"/>
    <s v="Asia Pacific"/>
    <n v="5"/>
    <d v="2019-06-12T00:00:00"/>
  </r>
  <r>
    <s v="SIN"/>
    <s v="HKG"/>
    <d v="2019-12-08T00:00:00"/>
    <x v="183"/>
    <s v="NWM761"/>
    <n v="2568.4498193521399"/>
    <n v="3.7655757784902502"/>
    <n v="473"/>
    <n v="428"/>
    <s v="Economy"/>
    <s v="Singapore"/>
    <s v="China"/>
    <s v="Quint"/>
    <s v="Vedikhov"/>
    <s v="Male"/>
    <x v="3"/>
    <n v="1"/>
    <s v="Singapore"/>
    <s v="Singapore"/>
    <n v="1.35019"/>
    <n v="103.99400300000001"/>
    <n v="22.308900999999999"/>
    <n v="113.915001"/>
    <s v="Asia Pacific"/>
    <s v="Asia Pacific"/>
    <n v="5"/>
    <d v="2019-12-23T00:00:00"/>
  </r>
  <r>
    <s v="SIN"/>
    <s v="HKG"/>
    <d v="2018-07-08T00:00:00"/>
    <x v="184"/>
    <s v="I47X1H"/>
    <n v="2568.4498193521399"/>
    <n v="3.7655757784902502"/>
    <n v="912"/>
    <n v="418"/>
    <s v="Economy"/>
    <s v="Singapore"/>
    <s v="China"/>
    <s v="Imogen"/>
    <s v="Kisbey"/>
    <s v="Female"/>
    <x v="0"/>
    <n v="3"/>
    <s v="Singapore"/>
    <s v="Singapore"/>
    <n v="1.35019"/>
    <n v="103.99400300000001"/>
    <n v="22.308900999999999"/>
    <n v="113.915001"/>
    <s v="Asia Pacific"/>
    <s v="Asia Pacific"/>
    <n v="5"/>
    <d v="2018-07-21T00:00:00"/>
  </r>
  <r>
    <s v="SIN"/>
    <s v="HKG"/>
    <d v="2019-05-01T00:00:00"/>
    <x v="185"/>
    <s v="Z1XO14"/>
    <n v="2568.4498193521399"/>
    <n v="3.7655757784902502"/>
    <n v="919"/>
    <n v="409"/>
    <s v="Economy"/>
    <s v="Singapore"/>
    <s v="China"/>
    <s v="Gray"/>
    <s v="Kingswoode"/>
    <s v="Female"/>
    <x v="0"/>
    <n v="4"/>
    <s v="Singapore"/>
    <s v="Singapore"/>
    <n v="1.35019"/>
    <n v="103.99400300000001"/>
    <n v="22.308900999999999"/>
    <n v="113.915001"/>
    <s v="Asia Pacific"/>
    <s v="Asia Pacific"/>
    <n v="5"/>
    <d v="2019-05-18T00:00:00"/>
  </r>
  <r>
    <s v="SIN"/>
    <s v="HKG"/>
    <d v="2019-09-05T00:00:00"/>
    <x v="186"/>
    <s v="KI6D3N"/>
    <n v="2568.4498193521399"/>
    <n v="3.7655757784902502"/>
    <n v="655"/>
    <n v="335"/>
    <s v="Economy"/>
    <s v="Singapore"/>
    <s v="China"/>
    <s v="Alec"/>
    <s v="Kaszper"/>
    <s v="Male"/>
    <x v="0"/>
    <n v="1"/>
    <s v="Singapore"/>
    <s v="Singapore"/>
    <n v="1.35019"/>
    <n v="103.99400300000001"/>
    <n v="22.308900999999999"/>
    <n v="113.915001"/>
    <s v="Asia Pacific"/>
    <s v="Asia Pacific"/>
    <n v="3"/>
    <d v="2019-09-24T00:00:00"/>
  </r>
  <r>
    <s v="SIN"/>
    <s v="HKG"/>
    <d v="2018-03-09T00:00:00"/>
    <x v="36"/>
    <s v="MMD1B7"/>
    <n v="2568.4498193521399"/>
    <n v="3.7655757784902502"/>
    <n v="659"/>
    <n v="300"/>
    <s v="Economy"/>
    <s v="Singapore"/>
    <s v="China"/>
    <s v="Kerk"/>
    <s v="Barthod"/>
    <s v="Male"/>
    <x v="0"/>
    <n v="3"/>
    <s v="Singapore"/>
    <s v="Singapore"/>
    <n v="1.35019"/>
    <n v="103.99400300000001"/>
    <n v="22.308900999999999"/>
    <n v="113.915001"/>
    <s v="Asia Pacific"/>
    <s v="Asia Pacific"/>
    <n v="6"/>
    <d v="2018-04-03T00:00:00"/>
  </r>
  <r>
    <s v="SIN"/>
    <s v="HKG"/>
    <d v="2019-03-04T00:00:00"/>
    <x v="187"/>
    <s v="G7Q0PT"/>
    <n v="2568.4498193521399"/>
    <n v="3.7655757784902502"/>
    <n v="659"/>
    <n v="291"/>
    <s v="Economy"/>
    <s v="Singapore"/>
    <s v="China"/>
    <s v="Kerk"/>
    <s v="Barthod"/>
    <s v="Male"/>
    <x v="0"/>
    <n v="3"/>
    <s v="Singapore"/>
    <s v="Singapore"/>
    <n v="1.35019"/>
    <n v="103.99400300000001"/>
    <n v="22.308900999999999"/>
    <n v="113.915001"/>
    <s v="Asia Pacific"/>
    <s v="Asia Pacific"/>
    <n v="6"/>
    <d v="2019-03-23T00:00:00"/>
  </r>
  <r>
    <s v="SIN"/>
    <s v="SZX"/>
    <d v="2019-11-08T00:00:00"/>
    <x v="188"/>
    <s v="KS83YW"/>
    <n v="2596.9146368540501"/>
    <n v="3.7940087444651902"/>
    <n v="958"/>
    <n v="515"/>
    <s v="Economy"/>
    <s v="Singapore"/>
    <s v="China"/>
    <s v="Tom"/>
    <s v="Ilott"/>
    <s v="Male"/>
    <x v="0"/>
    <n v="4"/>
    <s v="Singapore"/>
    <s v="Singapore"/>
    <n v="1.35019"/>
    <n v="103.99400300000001"/>
    <n v="22.639299392700199"/>
    <n v="113.810997009277"/>
    <s v="Asia Pacific"/>
    <s v="Asia Pacific"/>
    <n v="5"/>
    <d v="2019-11-19T00:00:00"/>
  </r>
  <r>
    <s v="SIN"/>
    <s v="SZX"/>
    <d v="2019-01-31T00:00:00"/>
    <x v="189"/>
    <s v="U4M2YS"/>
    <n v="2596.9146368540501"/>
    <n v="3.7940087444651902"/>
    <n v="403"/>
    <n v="457"/>
    <s v="Economy"/>
    <s v="Singapore"/>
    <s v="China"/>
    <s v="Celestina"/>
    <s v="Shreenan"/>
    <s v="Female"/>
    <x v="0"/>
    <n v="1"/>
    <s v="Singapore"/>
    <s v="Singapore"/>
    <n v="1.35019"/>
    <n v="103.99400300000001"/>
    <n v="22.639299392700199"/>
    <n v="113.810997009277"/>
    <s v="Asia Pacific"/>
    <s v="Asia Pacific"/>
    <n v="5"/>
    <d v="2019-02-13T00:00:00"/>
  </r>
  <r>
    <s v="SIN"/>
    <s v="SZX"/>
    <d v="2019-04-07T00:00:00"/>
    <x v="123"/>
    <s v="UYI0SG"/>
    <n v="2596.9146368540501"/>
    <n v="3.7940087444651902"/>
    <n v="912"/>
    <n v="369"/>
    <s v="Economy"/>
    <s v="Singapore"/>
    <s v="China"/>
    <s v="Imogen"/>
    <s v="Kisbey"/>
    <s v="Female"/>
    <x v="0"/>
    <n v="3"/>
    <s v="Singapore"/>
    <s v="Singapore"/>
    <n v="1.35019"/>
    <n v="103.99400300000001"/>
    <n v="22.639299392700199"/>
    <n v="113.810997009277"/>
    <s v="Asia Pacific"/>
    <s v="Asia Pacific"/>
    <n v="4"/>
    <d v="2019-04-23T00:00:00"/>
  </r>
  <r>
    <s v="SIN"/>
    <s v="SZX"/>
    <d v="2018-08-12T00:00:00"/>
    <x v="79"/>
    <s v="VXP5LD"/>
    <n v="2596.9146368540501"/>
    <n v="3.7940087444651902"/>
    <n v="436"/>
    <n v="216"/>
    <s v="Economy"/>
    <s v="Singapore"/>
    <s v="China"/>
    <s v="Dolores"/>
    <s v="Rasher"/>
    <s v="Female"/>
    <x v="0"/>
    <n v="2"/>
    <s v="Singapore"/>
    <s v="Singapore"/>
    <n v="1.35019"/>
    <n v="103.99400300000001"/>
    <n v="22.639299392700199"/>
    <n v="113.810997009277"/>
    <s v="Asia Pacific"/>
    <s v="Asia Pacific"/>
    <n v="8"/>
    <d v="2019-06-25T00:00:00"/>
  </r>
  <r>
    <s v="SIN"/>
    <s v="KMG"/>
    <d v="2019-08-10T00:00:00"/>
    <x v="190"/>
    <s v="HP7V52"/>
    <n v="2646.5078457824602"/>
    <n v="3.8435464596448798"/>
    <n v="655"/>
    <n v="480"/>
    <s v="Economy"/>
    <s v="Singapore"/>
    <s v="China"/>
    <s v="Alec"/>
    <s v="Kaszper"/>
    <s v="Male"/>
    <x v="0"/>
    <n v="1"/>
    <s v="Singapore"/>
    <s v="Singapore"/>
    <n v="1.35019"/>
    <n v="103.99400300000001"/>
    <n v="25.101944400000001"/>
    <n v="102.9291667"/>
    <s v="Asia Pacific"/>
    <s v="Asia Pacific"/>
    <n v="5"/>
    <d v="2019-08-24T00:00:00"/>
  </r>
  <r>
    <s v="SIN"/>
    <s v="KMG"/>
    <d v="2019-06-03T00:00:00"/>
    <x v="191"/>
    <s v="HHX9CS"/>
    <n v="2646.5078457824602"/>
    <n v="3.8435464596448798"/>
    <n v="473"/>
    <n v="454"/>
    <s v="Economy"/>
    <s v="Singapore"/>
    <s v="China"/>
    <s v="Quint"/>
    <s v="Vedikhov"/>
    <s v="Male"/>
    <x v="3"/>
    <n v="1"/>
    <s v="Singapore"/>
    <s v="Singapore"/>
    <n v="1.35019"/>
    <n v="103.99400300000001"/>
    <n v="25.101944400000001"/>
    <n v="102.9291667"/>
    <s v="Asia Pacific"/>
    <s v="Asia Pacific"/>
    <n v="5"/>
    <d v="2019-06-14T00:00:00"/>
  </r>
  <r>
    <s v="SIN"/>
    <s v="KMG"/>
    <d v="2017-07-07T00:00:00"/>
    <x v="192"/>
    <s v="TCJEFN"/>
    <n v="2646.5078457824602"/>
    <n v="3.8435464596448798"/>
    <n v="655"/>
    <n v="341"/>
    <s v="Economy"/>
    <s v="Singapore"/>
    <s v="China"/>
    <s v="Alec"/>
    <s v="Kaszper"/>
    <s v="Male"/>
    <x v="0"/>
    <n v="1"/>
    <s v="Singapore"/>
    <s v="Singapore"/>
    <n v="1.35019"/>
    <n v="103.99400300000001"/>
    <n v="25.101944400000001"/>
    <n v="102.9291667"/>
    <s v="Asia Pacific"/>
    <s v="Asia Pacific"/>
    <n v="4"/>
    <d v="2017-07-28T00:00:00"/>
  </r>
  <r>
    <s v="SIN"/>
    <s v="CAN"/>
    <d v="2019-11-12T00:00:00"/>
    <x v="193"/>
    <s v="EBLRDT"/>
    <n v="2651.3876639487098"/>
    <n v="3.84842081739811"/>
    <n v="659"/>
    <n v="464"/>
    <s v="Economy"/>
    <s v="Singapore"/>
    <s v="China"/>
    <s v="Kerk"/>
    <s v="Barthod"/>
    <s v="Male"/>
    <x v="0"/>
    <n v="3"/>
    <s v="Singapore"/>
    <s v="Singapore"/>
    <n v="1.35019"/>
    <n v="103.99400300000001"/>
    <n v="23.392400741577099"/>
    <n v="113.29900360107401"/>
    <s v="Asia Pacific"/>
    <s v="Asia Pacific"/>
    <n v="5"/>
    <d v="2019-11-26T00:00:00"/>
  </r>
  <r>
    <s v="SIN"/>
    <s v="CAN"/>
    <d v="2019-05-16T00:00:00"/>
    <x v="142"/>
    <s v="EVJJB3"/>
    <n v="2651.3876639487098"/>
    <n v="3.84842081739811"/>
    <n v="659"/>
    <n v="378"/>
    <s v="Economy"/>
    <s v="Singapore"/>
    <s v="China"/>
    <s v="Kerk"/>
    <s v="Barthod"/>
    <s v="Male"/>
    <x v="0"/>
    <n v="3"/>
    <s v="Singapore"/>
    <s v="Singapore"/>
    <n v="1.35019"/>
    <n v="103.99400300000001"/>
    <n v="23.392400741577099"/>
    <n v="113.29900360107401"/>
    <s v="Asia Pacific"/>
    <s v="Asia Pacific"/>
    <n v="4"/>
    <d v="2019-06-02T00:00:00"/>
  </r>
  <r>
    <s v="SIN"/>
    <s v="CTU"/>
    <d v="2019-11-11T00:00:00"/>
    <x v="194"/>
    <s v="IMEB0U"/>
    <n v="3253.6844524335402"/>
    <n v="4.45004364855349"/>
    <n v="403"/>
    <n v="3965"/>
    <s v="Business"/>
    <s v="Singapore"/>
    <s v="China"/>
    <s v="Celestina"/>
    <s v="Shreenan"/>
    <s v="Female"/>
    <x v="0"/>
    <n v="1"/>
    <s v="Singapore"/>
    <s v="Singapore"/>
    <n v="1.35019"/>
    <n v="103.99400300000001"/>
    <n v="30.5785007476807"/>
    <n v="103.94699859619099"/>
    <s v="Asia Pacific"/>
    <s v="Asia Pacific"/>
    <n v="9"/>
    <d v="2019-12-11T00:00:00"/>
  </r>
  <r>
    <s v="SIN"/>
    <s v="CTU"/>
    <d v="2019-07-31T00:00:00"/>
    <x v="144"/>
    <s v="BTULIR"/>
    <n v="3253.6844524335402"/>
    <n v="4.45004364855349"/>
    <n v="423"/>
    <n v="585"/>
    <s v="Economy"/>
    <s v="Singapore"/>
    <s v="China"/>
    <s v="Artemus"/>
    <s v="Prescot"/>
    <s v="Male"/>
    <x v="1"/>
    <n v="3"/>
    <s v="Singapore"/>
    <s v="Singapore"/>
    <n v="1.35019"/>
    <n v="103.99400300000001"/>
    <n v="30.5785007476807"/>
    <n v="103.94699859619099"/>
    <s v="Asia Pacific"/>
    <s v="Asia Pacific"/>
    <n v="11"/>
    <d v="2019-08-20T00:00:00"/>
  </r>
  <r>
    <s v="JFK"/>
    <s v="MEX"/>
    <d v="2019-03-28T00:00:00"/>
    <x v="195"/>
    <s v="DNFZJB"/>
    <n v="3369.10668384577"/>
    <n v="7.5682498376384002"/>
    <n v="940"/>
    <n v="2670"/>
    <s v="Business"/>
    <s v="USA"/>
    <s v="Mexico"/>
    <s v="Teddie"/>
    <s v="Whiten"/>
    <s v="Female"/>
    <x v="0"/>
    <n v="4"/>
    <s v="New York"/>
    <s v="USA"/>
    <n v="40.639801030000001"/>
    <n v="-73.778900149999998"/>
    <n v="19.436299999999999"/>
    <n v="-99.072097999999997"/>
    <s v="Americas"/>
    <s v="Americas"/>
    <n v="7"/>
    <d v="2019-05-18T00:00:00"/>
  </r>
  <r>
    <s v="JFK"/>
    <s v="MEX"/>
    <d v="2017-03-19T00:00:00"/>
    <x v="196"/>
    <s v="BS0DQX"/>
    <n v="3369.10668384577"/>
    <n v="4.5653367249372998"/>
    <n v="770"/>
    <n v="319"/>
    <s v="Economy"/>
    <s v="USA"/>
    <s v="Mexico"/>
    <s v="Sven"/>
    <s v="Fahy"/>
    <s v="Male"/>
    <x v="2"/>
    <n v="4"/>
    <s v="New York"/>
    <s v="USA"/>
    <n v="40.639801030000001"/>
    <n v="-73.778900149999998"/>
    <n v="19.436299999999999"/>
    <n v="-99.072097999999997"/>
    <s v="Americas"/>
    <s v="Americas"/>
    <n v="3"/>
    <d v="2018-03-14T00:00:00"/>
  </r>
  <r>
    <s v="JFK"/>
    <s v="MEX"/>
    <d v="2019-01-21T00:00:00"/>
    <x v="197"/>
    <s v="YIS13X"/>
    <n v="3369.10668384577"/>
    <n v="4.5653367249372998"/>
    <n v="239"/>
    <n v="286"/>
    <s v="Economy"/>
    <s v="USA"/>
    <s v="Mexico"/>
    <s v="Barny"/>
    <s v="Dollman"/>
    <s v="Male"/>
    <x v="0"/>
    <n v="2"/>
    <s v="New York"/>
    <s v="USA"/>
    <n v="40.639801030000001"/>
    <n v="-73.778900149999998"/>
    <n v="19.436299999999999"/>
    <n v="-99.072097999999997"/>
    <s v="Americas"/>
    <s v="Americas"/>
    <n v="3"/>
    <d v="2019-09-26T00:00:00"/>
  </r>
  <r>
    <s v="LGA"/>
    <s v="MEX"/>
    <d v="2017-06-21T00:00:00"/>
    <x v="198"/>
    <s v="CLLEPJ"/>
    <n v="3372.02305990985"/>
    <n v="4.5653367249372998"/>
    <n v="25"/>
    <n v="655"/>
    <s v="Economy"/>
    <s v="USA"/>
    <s v="Mexico"/>
    <s v="Frasier"/>
    <s v="Fallanche"/>
    <s v="Male"/>
    <x v="0"/>
    <n v="4"/>
    <s v="New York"/>
    <s v="USA"/>
    <n v="40.77719879"/>
    <n v="-73.872596740000006"/>
    <n v="19.436299999999999"/>
    <n v="-99.072097999999997"/>
    <s v="Americas"/>
    <s v="Americas"/>
    <n v="10"/>
    <d v="2017-07-09T00:00:00"/>
  </r>
  <r>
    <s v="LGA"/>
    <s v="MEX"/>
    <d v="2017-10-08T00:00:00"/>
    <x v="199"/>
    <s v="BOOP1C"/>
    <n v="3372.02305990985"/>
    <n v="4.5653367249372998"/>
    <n v="200"/>
    <n v="185"/>
    <s v="Economy"/>
    <s v="USA"/>
    <s v="Mexico"/>
    <s v="Roxana"/>
    <s v="Ovens"/>
    <s v="Female"/>
    <x v="0"/>
    <n v="4"/>
    <s v="New York"/>
    <s v="USA"/>
    <n v="40.77719879"/>
    <n v="-73.872596740000006"/>
    <n v="19.436299999999999"/>
    <n v="-99.072097999999997"/>
    <s v="Americas"/>
    <s v="Americas"/>
    <n v="4"/>
    <d v="2017-11-26T00:00:00"/>
  </r>
  <r>
    <s v="LGA"/>
    <s v="MEX"/>
    <d v="2019-12-03T00:00:00"/>
    <x v="183"/>
    <s v="ET0K9D"/>
    <n v="3372.02305990985"/>
    <n v="4.5653367249372998"/>
    <n v="895"/>
    <n v="432.760283686023"/>
    <s v="Economy"/>
    <s v="USA"/>
    <s v="Mexico"/>
    <s v="Talya"/>
    <s v="Beveridge"/>
    <s v="Female"/>
    <x v="0"/>
    <n v="2"/>
    <s v="New York"/>
    <s v="USA"/>
    <n v="40.77719879"/>
    <n v="-73.872596740000006"/>
    <n v="19.436299999999999"/>
    <n v="-99.072097999999997"/>
    <s v="Americas"/>
    <s v="Americas"/>
    <n v="13"/>
    <d v="2019-12-31T00:00:00"/>
  </r>
  <r>
    <s v="SIN"/>
    <s v="XIY"/>
    <d v="2018-02-27T00:00:00"/>
    <x v="200"/>
    <s v="TX9IUN"/>
    <n v="3717.3840708811899"/>
    <n v="8.9132243969648304"/>
    <n v="423"/>
    <n v="6548"/>
    <s v="Business"/>
    <s v="Singapore"/>
    <s v="China"/>
    <s v="Artemus"/>
    <s v="Prescot"/>
    <s v="Male"/>
    <x v="1"/>
    <n v="3"/>
    <s v="Singapore"/>
    <s v="Singapore"/>
    <n v="1.35019"/>
    <n v="103.99400300000001"/>
    <n v="34.447102000000001"/>
    <n v="108.751999"/>
    <s v="Asia Pacific"/>
    <s v="Asia Pacific"/>
    <n v="14"/>
    <d v="2018-03-19T00:00:00"/>
  </r>
  <r>
    <s v="SIN"/>
    <s v="XIY"/>
    <d v="2019-04-04T00:00:00"/>
    <x v="201"/>
    <s v="HC2I2K"/>
    <n v="3717.3840708811899"/>
    <n v="10.9132243969648"/>
    <n v="659"/>
    <n v="4478"/>
    <s v="Business"/>
    <s v="Singapore"/>
    <s v="China"/>
    <s v="Kerk"/>
    <s v="Barthod"/>
    <s v="Male"/>
    <x v="0"/>
    <n v="3"/>
    <s v="Singapore"/>
    <s v="Singapore"/>
    <n v="1.35019"/>
    <n v="103.99400300000001"/>
    <n v="34.447102000000001"/>
    <n v="108.751999"/>
    <s v="Asia Pacific"/>
    <s v="Asia Pacific"/>
    <n v="5"/>
    <d v="2019-05-27T00:00:00"/>
  </r>
  <r>
    <s v="SIN"/>
    <s v="XIY"/>
    <d v="2019-09-20T00:00:00"/>
    <x v="202"/>
    <s v="GF5Y1L"/>
    <n v="3717.3840708811899"/>
    <n v="8.9132243969648304"/>
    <n v="919"/>
    <n v="3392"/>
    <s v="Business"/>
    <s v="Singapore"/>
    <s v="China"/>
    <s v="Gray"/>
    <s v="Kingswoode"/>
    <s v="Female"/>
    <x v="0"/>
    <n v="4"/>
    <s v="Singapore"/>
    <s v="Singapore"/>
    <n v="1.35019"/>
    <n v="103.99400300000001"/>
    <n v="34.447102000000001"/>
    <n v="108.751999"/>
    <s v="Asia Pacific"/>
    <s v="Asia Pacific"/>
    <n v="6"/>
    <d v="2019-11-08T00:00:00"/>
  </r>
  <r>
    <s v="SIN"/>
    <s v="XIY"/>
    <d v="2018-08-17T00:00:00"/>
    <x v="24"/>
    <s v="L2Y1B3"/>
    <n v="3717.3840708811899"/>
    <n v="5.9132243969648304"/>
    <n v="958"/>
    <n v="353"/>
    <s v="Economy"/>
    <s v="Singapore"/>
    <s v="China"/>
    <s v="Tom"/>
    <s v="Ilott"/>
    <s v="Male"/>
    <x v="0"/>
    <n v="4"/>
    <s v="Singapore"/>
    <s v="Singapore"/>
    <n v="1.35019"/>
    <n v="103.99400300000001"/>
    <n v="34.447102000000001"/>
    <n v="108.751999"/>
    <s v="Asia Pacific"/>
    <s v="Asia Pacific"/>
    <n v="16"/>
    <d v="2018-10-01T00:00:00"/>
  </r>
  <r>
    <s v="SIN"/>
    <s v="XIY"/>
    <d v="2017-12-26T00:00:00"/>
    <x v="203"/>
    <s v="RU8682"/>
    <n v="3717.3840708811899"/>
    <n v="7.9132243969648304"/>
    <n v="958"/>
    <n v="266"/>
    <s v="Economy"/>
    <s v="Singapore"/>
    <s v="China"/>
    <s v="Tom"/>
    <s v="Ilott"/>
    <s v="Male"/>
    <x v="0"/>
    <n v="4"/>
    <s v="Singapore"/>
    <s v="Singapore"/>
    <n v="1.35019"/>
    <n v="103.99400300000001"/>
    <n v="34.447102000000001"/>
    <n v="108.751999"/>
    <s v="Asia Pacific"/>
    <s v="Asia Pacific"/>
    <n v="3"/>
    <d v="2018-02-11T00:00:00"/>
  </r>
  <r>
    <s v="SIN"/>
    <s v="SHA"/>
    <d v="2018-01-02T00:00:00"/>
    <x v="55"/>
    <s v="C5HD2G"/>
    <n v="3791.23362522356"/>
    <n v="6.9869913152224896"/>
    <n v="655"/>
    <n v="6623"/>
    <s v="Business"/>
    <s v="Singapore"/>
    <s v="China"/>
    <s v="Alec"/>
    <s v="Kaszper"/>
    <s v="Male"/>
    <x v="0"/>
    <n v="1"/>
    <s v="Singapore"/>
    <s v="Singapore"/>
    <n v="1.35019"/>
    <n v="103.99400300000001"/>
    <n v="31.197900772094702"/>
    <n v="121.33599853515599"/>
    <s v="Asia Pacific"/>
    <s v="Asia Pacific"/>
    <n v="8"/>
    <d v="2018-01-16T00:00:00"/>
  </r>
  <r>
    <s v="SIN"/>
    <s v="SHA"/>
    <d v="2018-02-06T00:00:00"/>
    <x v="26"/>
    <s v="WAE8NJ"/>
    <n v="3791.23362522356"/>
    <n v="9.9869913152224896"/>
    <n v="473"/>
    <n v="3140"/>
    <s v="Business"/>
    <s v="Singapore"/>
    <s v="China"/>
    <s v="Quint"/>
    <s v="Vedikhov"/>
    <s v="Male"/>
    <x v="3"/>
    <n v="1"/>
    <s v="Singapore"/>
    <s v="Singapore"/>
    <n v="1.35019"/>
    <n v="103.99400300000001"/>
    <n v="31.197900772094702"/>
    <n v="121.33599853515599"/>
    <s v="Asia Pacific"/>
    <s v="Asia Pacific"/>
    <n v="7"/>
    <d v="2018-05-02T00:00:00"/>
  </r>
  <r>
    <s v="SIN"/>
    <s v="PVG"/>
    <d v="2019-03-24T00:00:00"/>
    <x v="21"/>
    <s v="DO0URG"/>
    <n v="3810.1480127150699"/>
    <n v="5.0058845379156098"/>
    <n v="655"/>
    <n v="1982"/>
    <s v="Business"/>
    <s v="Singapore"/>
    <s v="China"/>
    <s v="Alec"/>
    <s v="Kaszper"/>
    <s v="Male"/>
    <x v="0"/>
    <n v="1"/>
    <s v="Singapore"/>
    <s v="Singapore"/>
    <n v="1.35019"/>
    <n v="103.99400300000001"/>
    <n v="31.1434001922607"/>
    <n v="121.80500030517599"/>
    <s v="Asia Pacific"/>
    <s v="Asia Pacific"/>
    <n v="9"/>
    <d v="2019-04-27T00:00:00"/>
  </r>
  <r>
    <s v="SIN"/>
    <s v="PVG"/>
    <d v="2018-04-19T00:00:00"/>
    <x v="204"/>
    <s v="A0VY43"/>
    <n v="3810.1480127150699"/>
    <n v="5.0058845379156098"/>
    <n v="958"/>
    <n v="499"/>
    <s v="Economy"/>
    <s v="Singapore"/>
    <s v="China"/>
    <s v="Tom"/>
    <s v="Ilott"/>
    <s v="Male"/>
    <x v="0"/>
    <n v="4"/>
    <s v="Singapore"/>
    <s v="Singapore"/>
    <n v="1.35019"/>
    <n v="103.99400300000001"/>
    <n v="31.1434001922607"/>
    <n v="121.80500030517599"/>
    <s v="Asia Pacific"/>
    <s v="Asia Pacific"/>
    <n v="12"/>
    <d v="2018-05-11T00:00:00"/>
  </r>
  <r>
    <s v="SIN"/>
    <s v="PVG"/>
    <d v="2019-08-28T00:00:00"/>
    <x v="205"/>
    <s v="S8X16S"/>
    <n v="3810.1480127150699"/>
    <n v="5.0058845379156098"/>
    <n v="423"/>
    <n v="424"/>
    <s v="Economy"/>
    <s v="Singapore"/>
    <s v="China"/>
    <s v="Artemus"/>
    <s v="Prescot"/>
    <s v="Male"/>
    <x v="1"/>
    <n v="3"/>
    <s v="Singapore"/>
    <s v="Singapore"/>
    <n v="1.35019"/>
    <n v="103.99400300000001"/>
    <n v="31.1434001922607"/>
    <n v="121.80500030517599"/>
    <s v="Asia Pacific"/>
    <s v="Asia Pacific"/>
    <n v="12"/>
    <d v="2019-09-29T00:00:00"/>
  </r>
  <r>
    <s v="SIN"/>
    <s v="PVG"/>
    <d v="2018-07-25T00:00:00"/>
    <x v="206"/>
    <s v="OPG7Q6"/>
    <n v="3810.1480127150699"/>
    <n v="5.0058845379156098"/>
    <n v="423"/>
    <n v="288"/>
    <s v="Economy"/>
    <s v="Singapore"/>
    <s v="China"/>
    <s v="Artemus"/>
    <s v="Prescot"/>
    <s v="Male"/>
    <x v="1"/>
    <n v="3"/>
    <s v="Singapore"/>
    <s v="Singapore"/>
    <n v="1.35019"/>
    <n v="103.99400300000001"/>
    <n v="31.1434001922607"/>
    <n v="121.80500030517599"/>
    <s v="Asia Pacific"/>
    <s v="Asia Pacific"/>
    <n v="3"/>
    <d v="2019-01-17T00:00:00"/>
  </r>
  <r>
    <s v="SIN"/>
    <s v="BOM"/>
    <d v="2019-05-30T00:00:00"/>
    <x v="207"/>
    <s v="RPCMDQ"/>
    <n v="3926.2094722695902"/>
    <n v="5.1218161271590104"/>
    <n v="655"/>
    <n v="2423"/>
    <s v="Business"/>
    <s v="Singapore"/>
    <s v="India"/>
    <s v="Alec"/>
    <s v="Kaszper"/>
    <s v="Male"/>
    <x v="0"/>
    <n v="1"/>
    <s v="Singapore"/>
    <s v="Singapore"/>
    <n v="1.35019"/>
    <n v="103.99400300000001"/>
    <n v="19.088699340800002"/>
    <n v="72.867897033700004"/>
    <s v="Asia Pacific"/>
    <s v="Asia Pacific"/>
    <n v="9"/>
    <d v="2019-06-27T00:00:00"/>
  </r>
  <r>
    <s v="SIN"/>
    <s v="BOM"/>
    <d v="2017-08-28T00:00:00"/>
    <x v="208"/>
    <s v="PJVE9D"/>
    <n v="3926.2094722695902"/>
    <n v="5.1218161271590104"/>
    <n v="659"/>
    <n v="699"/>
    <s v="Economy"/>
    <s v="Singapore"/>
    <s v="India"/>
    <s v="Kerk"/>
    <s v="Barthod"/>
    <s v="Male"/>
    <x v="0"/>
    <n v="3"/>
    <s v="Singapore"/>
    <s v="Singapore"/>
    <n v="1.35019"/>
    <n v="103.99400300000001"/>
    <n v="19.088699340800002"/>
    <n v="72.867897033700004"/>
    <s v="Asia Pacific"/>
    <s v="Asia Pacific"/>
    <n v="10"/>
    <d v="2017-09-13T00:00:00"/>
  </r>
  <r>
    <s v="SIN"/>
    <s v="BOM"/>
    <d v="2019-06-19T00:00:00"/>
    <x v="78"/>
    <s v="CE5PLM"/>
    <n v="3926.2094722695902"/>
    <n v="5.1218161271590104"/>
    <n v="423"/>
    <n v="375"/>
    <s v="Economy"/>
    <s v="Singapore"/>
    <s v="India"/>
    <s v="Artemus"/>
    <s v="Prescot"/>
    <s v="Male"/>
    <x v="1"/>
    <n v="3"/>
    <s v="Singapore"/>
    <s v="Singapore"/>
    <n v="1.35019"/>
    <n v="103.99400300000001"/>
    <n v="19.088699340800002"/>
    <n v="72.867897033700004"/>
    <s v="Asia Pacific"/>
    <s v="Asia Pacific"/>
    <n v="14"/>
    <d v="2019-07-28T00:00:00"/>
  </r>
  <r>
    <s v="SIN"/>
    <s v="BOM"/>
    <d v="2018-09-11T00:00:00"/>
    <x v="209"/>
    <s v="B9G3KK"/>
    <n v="3926.2094722695902"/>
    <n v="5.1218161271590104"/>
    <n v="919"/>
    <n v="305"/>
    <s v="Economy"/>
    <s v="Singapore"/>
    <s v="India"/>
    <s v="Gray"/>
    <s v="Kingswoode"/>
    <s v="Female"/>
    <x v="0"/>
    <n v="4"/>
    <s v="Singapore"/>
    <s v="Singapore"/>
    <n v="1.35019"/>
    <n v="103.99400300000001"/>
    <n v="19.088699340800002"/>
    <n v="72.867897033700004"/>
    <s v="Asia Pacific"/>
    <s v="Asia Pacific"/>
    <n v="3"/>
    <d v="2019-03-09T00:00:00"/>
  </r>
  <r>
    <s v="SIN"/>
    <s v="DEL"/>
    <d v="2019-07-01T00:00:00"/>
    <x v="210"/>
    <s v="A884J9"/>
    <n v="4164.0747659779399"/>
    <n v="5.3594152546496598"/>
    <n v="403"/>
    <n v="2996"/>
    <s v="Business"/>
    <s v="Singapore"/>
    <s v="India"/>
    <s v="Celestina"/>
    <s v="Shreenan"/>
    <s v="Female"/>
    <x v="0"/>
    <n v="1"/>
    <s v="Singapore"/>
    <s v="Singapore"/>
    <n v="1.35019"/>
    <n v="103.99400300000001"/>
    <n v="28.566500000000001"/>
    <n v="77.103104000000002"/>
    <s v="Asia Pacific"/>
    <s v="Asia Pacific"/>
    <n v="9"/>
    <d v="2019-07-22T00:00:00"/>
  </r>
  <r>
    <s v="SIN"/>
    <s v="DEL"/>
    <d v="2019-09-17T00:00:00"/>
    <x v="211"/>
    <s v="OG4I0H"/>
    <n v="4164.0747659779399"/>
    <n v="5.3594152546496598"/>
    <n v="912"/>
    <n v="486"/>
    <s v="Economy"/>
    <s v="Singapore"/>
    <s v="India"/>
    <s v="Imogen"/>
    <s v="Kisbey"/>
    <s v="Female"/>
    <x v="0"/>
    <n v="3"/>
    <s v="Singapore"/>
    <s v="Singapore"/>
    <n v="1.35019"/>
    <n v="103.99400300000001"/>
    <n v="28.566500000000001"/>
    <n v="77.103104000000002"/>
    <s v="Asia Pacific"/>
    <s v="Asia Pacific"/>
    <n v="12"/>
    <d v="2019-10-12T00:00:00"/>
  </r>
  <r>
    <s v="SIN"/>
    <s v="DEL"/>
    <d v="2019-02-10T00:00:00"/>
    <x v="94"/>
    <s v="DWI45Y"/>
    <n v="4164.0747659779399"/>
    <n v="5.3594152546496598"/>
    <n v="912"/>
    <n v="463"/>
    <s v="Economy"/>
    <s v="Singapore"/>
    <s v="India"/>
    <s v="Imogen"/>
    <s v="Kisbey"/>
    <s v="Female"/>
    <x v="0"/>
    <n v="3"/>
    <s v="Singapore"/>
    <s v="Singapore"/>
    <n v="1.35019"/>
    <n v="103.99400300000001"/>
    <n v="28.566500000000001"/>
    <n v="77.103104000000002"/>
    <s v="Asia Pacific"/>
    <s v="Asia Pacific"/>
    <n v="12"/>
    <d v="2019-03-10T00:00:00"/>
  </r>
  <r>
    <s v="SIN"/>
    <s v="DEL"/>
    <d v="2019-01-30T00:00:00"/>
    <x v="187"/>
    <s v="M6ISQ0"/>
    <n v="4164.0747659779399"/>
    <n v="5.3594152546496598"/>
    <n v="912"/>
    <n v="360"/>
    <s v="Economy"/>
    <s v="Singapore"/>
    <s v="India"/>
    <s v="Imogen"/>
    <s v="Kisbey"/>
    <s v="Female"/>
    <x v="0"/>
    <n v="3"/>
    <s v="Singapore"/>
    <s v="Singapore"/>
    <n v="1.35019"/>
    <n v="103.99400300000001"/>
    <n v="28.566500000000001"/>
    <n v="77.103104000000002"/>
    <s v="Asia Pacific"/>
    <s v="Asia Pacific"/>
    <n v="15"/>
    <d v="2019-04-01T00:00:00"/>
  </r>
  <r>
    <s v="SIN"/>
    <s v="PEK"/>
    <d v="2019-11-09T00:00:00"/>
    <x v="212"/>
    <s v="VA9H5F"/>
    <n v="4495.6366922793804"/>
    <n v="5.6906061701891604"/>
    <n v="655"/>
    <n v="2484"/>
    <s v="Business"/>
    <s v="Singapore"/>
    <s v="China"/>
    <s v="Alec"/>
    <s v="Kaszper"/>
    <s v="Male"/>
    <x v="0"/>
    <n v="1"/>
    <s v="Singapore"/>
    <s v="Singapore"/>
    <n v="1.35019"/>
    <n v="103.99400300000001"/>
    <n v="40.080101013183601"/>
    <n v="116.584999084473"/>
    <s v="Asia Pacific"/>
    <s v="Asia Pacific"/>
    <n v="9"/>
    <d v="2019-11-29T00:00:00"/>
  </r>
  <r>
    <s v="SIN"/>
    <s v="PEK"/>
    <d v="2019-04-13T00:00:00"/>
    <x v="213"/>
    <s v="KIW32C"/>
    <n v="4495.6366922793804"/>
    <n v="5.6906061701891604"/>
    <n v="473"/>
    <n v="2274"/>
    <s v="Business"/>
    <s v="Singapore"/>
    <s v="China"/>
    <s v="Quint"/>
    <s v="Vedikhov"/>
    <s v="Male"/>
    <x v="3"/>
    <n v="1"/>
    <s v="Singapore"/>
    <s v="Singapore"/>
    <n v="1.35019"/>
    <n v="103.99400300000001"/>
    <n v="40.080101013183601"/>
    <n v="116.584999084473"/>
    <s v="Asia Pacific"/>
    <s v="Asia Pacific"/>
    <n v="9"/>
    <d v="2019-05-11T00:00:00"/>
  </r>
  <r>
    <s v="SIN"/>
    <s v="PEK"/>
    <d v="2019-01-12T00:00:00"/>
    <x v="214"/>
    <s v="HXLGUY"/>
    <n v="4495.6366922793804"/>
    <n v="5.6906061701891604"/>
    <n v="473"/>
    <n v="1922"/>
    <s v="Business"/>
    <s v="Singapore"/>
    <s v="China"/>
    <s v="Quint"/>
    <s v="Vedikhov"/>
    <s v="Male"/>
    <x v="3"/>
    <n v="1"/>
    <s v="Singapore"/>
    <s v="Singapore"/>
    <n v="1.35019"/>
    <n v="103.99400300000001"/>
    <n v="40.080101013183601"/>
    <n v="116.584999084473"/>
    <s v="Asia Pacific"/>
    <s v="Asia Pacific"/>
    <n v="9"/>
    <d v="2019-02-14T00:00:00"/>
  </r>
  <r>
    <s v="SIN"/>
    <s v="PEK"/>
    <d v="2017-03-11T00:00:00"/>
    <x v="172"/>
    <s v="W0K6Y4"/>
    <n v="4495.6366922793804"/>
    <n v="5.6906061701891604"/>
    <n v="912"/>
    <n v="619"/>
    <s v="Economy"/>
    <s v="Singapore"/>
    <s v="China"/>
    <s v="Imogen"/>
    <s v="Kisbey"/>
    <s v="Female"/>
    <x v="0"/>
    <n v="3"/>
    <s v="Singapore"/>
    <s v="Singapore"/>
    <n v="1.35019"/>
    <n v="103.99400300000001"/>
    <n v="40.080101013183601"/>
    <n v="116.584999084473"/>
    <s v="Asia Pacific"/>
    <s v="Asia Pacific"/>
    <n v="11"/>
    <d v="2017-03-30T00:00:00"/>
  </r>
  <r>
    <s v="SIN"/>
    <s v="PEK"/>
    <d v="2019-07-01T00:00:00"/>
    <x v="215"/>
    <s v="EIST48"/>
    <n v="4495.6366922793804"/>
    <n v="5.6906061701891604"/>
    <n v="912"/>
    <n v="419"/>
    <s v="Economy"/>
    <s v="Singapore"/>
    <s v="China"/>
    <s v="Imogen"/>
    <s v="Kisbey"/>
    <s v="Female"/>
    <x v="0"/>
    <n v="3"/>
    <s v="Singapore"/>
    <s v="Singapore"/>
    <n v="1.35019"/>
    <n v="103.99400300000001"/>
    <n v="40.080101013183601"/>
    <n v="116.584999084473"/>
    <s v="Asia Pacific"/>
    <s v="Asia Pacific"/>
    <n v="13"/>
    <d v="2019-07-28T00:00:00"/>
  </r>
  <r>
    <s v="SIN"/>
    <s v="PEK"/>
    <d v="2018-08-21T00:00:00"/>
    <x v="216"/>
    <s v="V6BG6F"/>
    <n v="4495.6366922793804"/>
    <n v="5.6906061701891604"/>
    <n v="912"/>
    <n v="339"/>
    <s v="Economy"/>
    <s v="Singapore"/>
    <s v="China"/>
    <s v="Imogen"/>
    <s v="Kisbey"/>
    <s v="Female"/>
    <x v="0"/>
    <n v="3"/>
    <s v="Singapore"/>
    <s v="Singapore"/>
    <n v="1.35019"/>
    <n v="103.99400300000001"/>
    <n v="40.080101013183601"/>
    <n v="116.584999084473"/>
    <s v="Asia Pacific"/>
    <s v="Asia Pacific"/>
    <n v="3"/>
    <d v="2019-07-23T00:00:00"/>
  </r>
  <r>
    <s v="SIN"/>
    <s v="ICN"/>
    <d v="2019-05-15T00:00:00"/>
    <x v="117"/>
    <s v="GA2JUB"/>
    <n v="4632.55870855989"/>
    <n v="5.8273749736380402"/>
    <n v="655"/>
    <n v="2850"/>
    <s v="Business"/>
    <s v="Singapore"/>
    <s v="Republic of Korea"/>
    <s v="Alec"/>
    <s v="Kaszper"/>
    <s v="Male"/>
    <x v="0"/>
    <n v="1"/>
    <s v="Singapore"/>
    <s v="Singapore"/>
    <n v="1.35019"/>
    <n v="103.99400300000001"/>
    <n v="37.469100952148402"/>
    <n v="126.45099639892599"/>
    <s v="Asia Pacific"/>
    <s v="Asia Pacific"/>
    <n v="9"/>
    <d v="2019-06-03T00:00:00"/>
  </r>
  <r>
    <s v="SIN"/>
    <s v="ICN"/>
    <d v="2018-04-28T00:00:00"/>
    <x v="217"/>
    <s v="M94887"/>
    <n v="4632.55870855989"/>
    <n v="5.8273749736380402"/>
    <n v="958"/>
    <n v="708"/>
    <s v="Economy"/>
    <s v="Singapore"/>
    <s v="Republic of Korea"/>
    <s v="Tom"/>
    <s v="Ilott"/>
    <s v="Male"/>
    <x v="0"/>
    <n v="4"/>
    <s v="Singapore"/>
    <s v="Singapore"/>
    <n v="1.35019"/>
    <n v="103.99400300000001"/>
    <n v="37.469100952148402"/>
    <n v="126.45099639892599"/>
    <s v="Asia Pacific"/>
    <s v="Asia Pacific"/>
    <n v="10"/>
    <d v="2018-05-17T00:00:00"/>
  </r>
  <r>
    <s v="SIN"/>
    <s v="ICN"/>
    <d v="2019-05-23T00:00:00"/>
    <x v="218"/>
    <s v="B668SA"/>
    <n v="4632.55870855989"/>
    <n v="5.8273749736380402"/>
    <n v="423"/>
    <n v="685"/>
    <s v="Economy"/>
    <s v="Singapore"/>
    <s v="Republic of Korea"/>
    <s v="Artemus"/>
    <s v="Prescot"/>
    <s v="Male"/>
    <x v="1"/>
    <n v="3"/>
    <s v="Singapore"/>
    <s v="Singapore"/>
    <n v="1.35019"/>
    <n v="103.99400300000001"/>
    <n v="37.469100952148402"/>
    <n v="126.45099639892599"/>
    <s v="Asia Pacific"/>
    <s v="Asia Pacific"/>
    <n v="10"/>
    <d v="2019-06-10T00:00:00"/>
  </r>
  <r>
    <s v="SIN"/>
    <s v="HND"/>
    <d v="2018-08-19T00:00:00"/>
    <x v="219"/>
    <s v="N8QR2T"/>
    <n v="5305.7073379376998"/>
    <n v="6.4997703639794997"/>
    <n v="659"/>
    <n v="855"/>
    <s v="Economy"/>
    <s v="Singapore"/>
    <s v="Japan"/>
    <s v="Kerk"/>
    <s v="Barthod"/>
    <s v="Male"/>
    <x v="0"/>
    <n v="3"/>
    <s v="Singapore"/>
    <s v="Singapore"/>
    <n v="1.35019"/>
    <n v="103.99400300000001"/>
    <n v="35.552298999999998"/>
    <n v="139.779999"/>
    <s v="Asia Pacific"/>
    <s v="Asia Pacific"/>
    <n v="10"/>
    <d v="2018-09-05T00:00:00"/>
  </r>
  <r>
    <s v="SIN"/>
    <s v="HND"/>
    <d v="2019-02-06T00:00:00"/>
    <x v="220"/>
    <s v="OGK830"/>
    <n v="5305.7073379376998"/>
    <n v="6.4997703639794997"/>
    <n v="919"/>
    <n v="415"/>
    <s v="Economy"/>
    <s v="Singapore"/>
    <s v="Japan"/>
    <s v="Gray"/>
    <s v="Kingswoode"/>
    <s v="Female"/>
    <x v="0"/>
    <n v="4"/>
    <s v="Singapore"/>
    <s v="Singapore"/>
    <n v="1.35019"/>
    <n v="103.99400300000001"/>
    <n v="35.552298999999998"/>
    <n v="139.779999"/>
    <s v="Asia Pacific"/>
    <s v="Asia Pacific"/>
    <n v="13"/>
    <d v="2019-08-26T00:00:00"/>
  </r>
  <r>
    <s v="LGW"/>
    <s v="DXB"/>
    <d v="2018-12-27T00:00:00"/>
    <x v="167"/>
    <s v="QKSU92"/>
    <n v="5479.2542244020196"/>
    <n v="6.6979256146508304"/>
    <n v="884"/>
    <n v="585"/>
    <s v="Economy"/>
    <s v="England"/>
    <s v="United Arab Emirates"/>
    <s v="Penelope"/>
    <s v="Cudiff"/>
    <s v="Female"/>
    <x v="0"/>
    <n v="3"/>
    <s v="London"/>
    <s v="England"/>
    <n v="51.148102000000002"/>
    <n v="-0.190278"/>
    <n v="25.2527999878"/>
    <n v="55.364398956300001"/>
    <s v="Europe &amp; Middle East"/>
    <s v="Europe &amp; Middle East"/>
    <n v="11"/>
    <d v="2019-01-21T00:00:00"/>
  </r>
  <r>
    <s v="LGA"/>
    <s v="LHR"/>
    <d v="2018-08-07T00:00:00"/>
    <x v="221"/>
    <s v="SWTY3J"/>
    <n v="5542.4824798128302"/>
    <n v="12.083289204969001"/>
    <n v="252"/>
    <n v="14486"/>
    <s v="Business"/>
    <s v="USA"/>
    <s v="England"/>
    <s v="Anna-diana"/>
    <s v="Pavitt"/>
    <s v="Female"/>
    <x v="0"/>
    <n v="4"/>
    <s v="New York"/>
    <s v="USA"/>
    <n v="40.77719879"/>
    <n v="-73.872596740000006"/>
    <n v="51.470599999999997"/>
    <n v="-0.46194099999999999"/>
    <s v="Americas"/>
    <s v="Europe &amp; Middle East"/>
    <n v="6"/>
    <d v="2018-08-18T00:00:00"/>
  </r>
  <r>
    <s v="LGA"/>
    <s v="LHR"/>
    <d v="2017-05-24T00:00:00"/>
    <x v="222"/>
    <s v="LSEO02"/>
    <n v="5542.4824798128302"/>
    <n v="12.083289204969001"/>
    <n v="211"/>
    <n v="10160"/>
    <s v="Business"/>
    <s v="USA"/>
    <s v="England"/>
    <s v="Derrick"/>
    <s v="Gurnett"/>
    <s v="Male"/>
    <x v="1"/>
    <n v="4"/>
    <s v="New York"/>
    <s v="USA"/>
    <n v="40.77719879"/>
    <n v="-73.872596740000006"/>
    <n v="51.470599999999997"/>
    <n v="-0.46194099999999999"/>
    <s v="Americas"/>
    <s v="Europe &amp; Middle East"/>
    <n v="10"/>
    <d v="2017-06-13T00:00:00"/>
  </r>
  <r>
    <s v="LGA"/>
    <s v="LHR"/>
    <d v="2018-11-12T00:00:00"/>
    <x v="223"/>
    <s v="OTVHLP"/>
    <n v="5542.4824798128302"/>
    <n v="6.73964406538866"/>
    <n v="18"/>
    <n v="6308"/>
    <s v="Business"/>
    <s v="USA"/>
    <s v="England"/>
    <s v="Wilden"/>
    <s v="Jerman"/>
    <s v="Male"/>
    <x v="0"/>
    <n v="2"/>
    <s v="New York"/>
    <s v="USA"/>
    <n v="40.77719879"/>
    <n v="-73.872596740000006"/>
    <n v="51.470599999999997"/>
    <n v="-0.46194099999999999"/>
    <s v="Americas"/>
    <s v="Europe &amp; Middle East"/>
    <n v="8"/>
    <d v="2018-11-28T00:00:00"/>
  </r>
  <r>
    <s v="LGA"/>
    <s v="LHR"/>
    <d v="2019-04-05T00:00:00"/>
    <x v="224"/>
    <s v="UPML52"/>
    <n v="5542.4824798128302"/>
    <n v="11.7362805594937"/>
    <n v="663"/>
    <n v="5474"/>
    <s v="Business"/>
    <s v="USA"/>
    <s v="England"/>
    <s v="Kara"/>
    <s v="Grinaugh"/>
    <s v="Female"/>
    <x v="0"/>
    <n v="4"/>
    <s v="New York"/>
    <s v="USA"/>
    <n v="40.77719879"/>
    <n v="-73.872596740000006"/>
    <n v="51.470599999999997"/>
    <n v="-0.46194099999999999"/>
    <s v="Americas"/>
    <s v="Europe &amp; Middle East"/>
    <n v="3"/>
    <d v="2019-05-01T00:00:00"/>
  </r>
  <r>
    <s v="LGA"/>
    <s v="LHR"/>
    <d v="2018-02-15T00:00:00"/>
    <x v="225"/>
    <s v="ZZJYVP"/>
    <n v="5542.4824798128302"/>
    <n v="6.73964406538866"/>
    <n v="860"/>
    <n v="3672"/>
    <s v="Business"/>
    <s v="USA"/>
    <s v="England"/>
    <s v="Mariana"/>
    <s v="Bartalin"/>
    <s v="Female"/>
    <x v="0"/>
    <n v="2"/>
    <s v="New York"/>
    <s v="USA"/>
    <n v="40.77719879"/>
    <n v="-73.872596740000006"/>
    <n v="51.470599999999997"/>
    <n v="-0.46194099999999999"/>
    <s v="Americas"/>
    <s v="Europe &amp; Middle East"/>
    <n v="9"/>
    <d v="2018-03-31T00:00:00"/>
  </r>
  <r>
    <s v="LGA"/>
    <s v="LHR"/>
    <d v="2017-12-21T00:00:00"/>
    <x v="226"/>
    <s v="Q5NV5K"/>
    <n v="5542.4824798128302"/>
    <n v="11.7362805594937"/>
    <n v="213"/>
    <n v="2928"/>
    <s v="Business"/>
    <s v="USA"/>
    <s v="England"/>
    <s v="Dael"/>
    <s v="Bodman"/>
    <s v="Male"/>
    <x v="0"/>
    <n v="3"/>
    <s v="New York"/>
    <s v="USA"/>
    <n v="40.77719879"/>
    <n v="-73.872596740000006"/>
    <n v="51.470599999999997"/>
    <n v="-0.46194099999999999"/>
    <s v="Americas"/>
    <s v="Europe &amp; Middle East"/>
    <n v="7"/>
    <d v="2018-01-30T00:00:00"/>
  </r>
  <r>
    <s v="LGA"/>
    <s v="LHR"/>
    <d v="2017-09-22T00:00:00"/>
    <x v="227"/>
    <s v="BVHDH7"/>
    <n v="5542.4824798128302"/>
    <n v="10.7362805594937"/>
    <n v="459"/>
    <n v="2050"/>
    <s v="Business"/>
    <s v="USA"/>
    <s v="England"/>
    <s v="Aretha"/>
    <s v="Paszak"/>
    <s v="Female"/>
    <x v="0"/>
    <n v="2"/>
    <s v="New York"/>
    <s v="USA"/>
    <n v="40.77719879"/>
    <n v="-73.872596740000006"/>
    <n v="51.470599999999997"/>
    <n v="-0.46194099999999999"/>
    <s v="Americas"/>
    <s v="Europe &amp; Middle East"/>
    <n v="8"/>
    <d v="2018-09-04T00:00:00"/>
  </r>
  <r>
    <s v="LGA"/>
    <s v="LHR"/>
    <d v="2019-08-06T00:00:00"/>
    <x v="228"/>
    <s v="TMRXKX"/>
    <n v="5542.4824798128302"/>
    <n v="6.73964406538866"/>
    <n v="739"/>
    <n v="961"/>
    <s v="Economy"/>
    <s v="USA"/>
    <s v="England"/>
    <s v="Miltie"/>
    <s v="Carpmile"/>
    <s v="Male"/>
    <x v="0"/>
    <n v="4"/>
    <s v="New York"/>
    <s v="USA"/>
    <n v="40.77719879"/>
    <n v="-73.872596740000006"/>
    <n v="51.470599999999997"/>
    <n v="-0.46194099999999999"/>
    <s v="Americas"/>
    <s v="Europe &amp; Middle East"/>
    <n v="9"/>
    <d v="2019-08-20T00:00:00"/>
  </r>
  <r>
    <s v="LGA"/>
    <s v="LHR"/>
    <d v="2018-02-08T00:00:00"/>
    <x v="229"/>
    <s v="MXNYDT"/>
    <n v="5542.4824798128302"/>
    <n v="6.73964406538866"/>
    <n v="228"/>
    <n v="830"/>
    <s v="Economy"/>
    <s v="USA"/>
    <s v="England"/>
    <s v="Edgard"/>
    <s v="Ridolfo"/>
    <s v="Male"/>
    <x v="4"/>
    <n v="3"/>
    <s v="New York"/>
    <s v="USA"/>
    <n v="40.77719879"/>
    <n v="-73.872596740000006"/>
    <n v="51.470599999999997"/>
    <n v="-0.46194099999999999"/>
    <s v="Americas"/>
    <s v="Europe &amp; Middle East"/>
    <n v="10"/>
    <d v="2018-02-26T00:00:00"/>
  </r>
  <r>
    <s v="LGA"/>
    <s v="LHR"/>
    <d v="2017-01-27T00:00:00"/>
    <x v="72"/>
    <s v="GOJGXA"/>
    <n v="5542.4824798128302"/>
    <n v="6.73964406538866"/>
    <n v="885"/>
    <n v="659"/>
    <s v="Economy"/>
    <s v="USA"/>
    <s v="England"/>
    <s v="Nikos"/>
    <s v="Blaber"/>
    <s v="Male"/>
    <x v="2"/>
    <n v="4"/>
    <s v="New York"/>
    <s v="USA"/>
    <n v="40.77719879"/>
    <n v="-73.872596740000006"/>
    <n v="51.470599999999997"/>
    <n v="-0.46194099999999999"/>
    <s v="Americas"/>
    <s v="Europe &amp; Middle East"/>
    <n v="10"/>
    <d v="2017-02-20T00:00:00"/>
  </r>
  <r>
    <s v="LGA"/>
    <s v="LHR"/>
    <d v="2018-02-17T00:00:00"/>
    <x v="82"/>
    <s v="GTPYJ5"/>
    <n v="5542.4824798128302"/>
    <n v="6.73964406538866"/>
    <n v="739"/>
    <n v="593"/>
    <s v="Economy"/>
    <s v="USA"/>
    <s v="England"/>
    <s v="Miltie"/>
    <s v="Carpmile"/>
    <s v="Male"/>
    <x v="0"/>
    <n v="4"/>
    <s v="New York"/>
    <s v="USA"/>
    <n v="40.77719879"/>
    <n v="-73.872596740000006"/>
    <n v="51.470599999999997"/>
    <n v="-0.46194099999999999"/>
    <s v="Americas"/>
    <s v="Europe &amp; Middle East"/>
    <n v="11"/>
    <d v="2018-03-23T00:00:00"/>
  </r>
  <r>
    <s v="LGA"/>
    <s v="LHR"/>
    <d v="2018-04-26T00:00:00"/>
    <x v="94"/>
    <s v="CEZ66O"/>
    <n v="5542.4824798128302"/>
    <n v="6.73964406538866"/>
    <n v="916"/>
    <n v="448"/>
    <s v="Economy"/>
    <s v="USA"/>
    <s v="England"/>
    <s v="Cornie"/>
    <s v="Callery"/>
    <s v="Female"/>
    <x v="0"/>
    <n v="4"/>
    <s v="New York"/>
    <s v="USA"/>
    <n v="40.77719879"/>
    <n v="-73.872596740000006"/>
    <n v="51.470599999999997"/>
    <n v="-0.46194099999999999"/>
    <s v="Americas"/>
    <s v="Europe &amp; Middle East"/>
    <n v="12"/>
    <d v="2019-03-10T00:00:00"/>
  </r>
  <r>
    <s v="LGA"/>
    <s v="LHR"/>
    <d v="2017-01-31T00:00:00"/>
    <x v="230"/>
    <s v="QBFGJT"/>
    <n v="5542.4824798128302"/>
    <n v="6.73964406538866"/>
    <n v="708"/>
    <n v="422"/>
    <s v="Economy"/>
    <s v="USA"/>
    <s v="England"/>
    <s v="Justinian"/>
    <s v="Roches"/>
    <s v="Male"/>
    <x v="0"/>
    <n v="4"/>
    <s v="New York"/>
    <s v="USA"/>
    <n v="40.77719879"/>
    <n v="-73.872596740000006"/>
    <n v="51.470599999999997"/>
    <n v="-0.46194099999999999"/>
    <s v="Americas"/>
    <s v="Europe &amp; Middle East"/>
    <n v="13"/>
    <d v="2017-04-05T00:00:00"/>
  </r>
  <r>
    <s v="LGA"/>
    <s v="LHR"/>
    <d v="2017-05-19T00:00:00"/>
    <x v="231"/>
    <s v="MB7ITE"/>
    <n v="5542.4824798128302"/>
    <n v="6.73964406538866"/>
    <n v="895"/>
    <n v="4610.7330610954004"/>
    <s v="Business"/>
    <s v="USA"/>
    <s v="England"/>
    <s v="Talya"/>
    <s v="Beveridge"/>
    <s v="Female"/>
    <x v="0"/>
    <n v="2"/>
    <s v="New York"/>
    <s v="USA"/>
    <n v="40.77719879"/>
    <n v="-73.872596740000006"/>
    <n v="51.470599999999997"/>
    <n v="-0.46194099999999999"/>
    <s v="Americas"/>
    <s v="Europe &amp; Middle East"/>
    <n v="8"/>
    <d v="2017-06-09T00:00:00"/>
  </r>
  <r>
    <s v="JFK"/>
    <s v="LHR"/>
    <d v="2019-03-09T00:00:00"/>
    <x v="232"/>
    <s v="K5CLQA"/>
    <n v="5545.8497536157302"/>
    <n v="12.083289204969001"/>
    <n v="479"/>
    <n v="7280"/>
    <s v="Business"/>
    <s v="USA"/>
    <s v="England"/>
    <s v="Dolorita"/>
    <s v="Robbeke"/>
    <s v="Female"/>
    <x v="0"/>
    <n v="4"/>
    <s v="New York"/>
    <s v="USA"/>
    <n v="40.639801030000001"/>
    <n v="-73.778900149999998"/>
    <n v="51.470599999999997"/>
    <n v="-0.46194099999999999"/>
    <s v="Americas"/>
    <s v="Europe &amp; Middle East"/>
    <n v="14"/>
    <d v="2019-04-10T00:00:00"/>
  </r>
  <r>
    <s v="LHR"/>
    <s v="JFK"/>
    <d v="2018-12-08T00:00:00"/>
    <x v="233"/>
    <s v="EHJS3Z"/>
    <n v="5545.8497536157302"/>
    <n v="6.73964406538866"/>
    <n v="165"/>
    <n v="7173"/>
    <s v="Business"/>
    <s v="England"/>
    <s v="USA"/>
    <s v="Fredric"/>
    <s v="Baal"/>
    <s v="Male"/>
    <x v="2"/>
    <n v="2"/>
    <s v="London"/>
    <s v="England"/>
    <n v="51.470599999999997"/>
    <n v="-0.46194099999999999"/>
    <n v="40.639801030000001"/>
    <n v="-73.778900149999998"/>
    <s v="Europe &amp; Middle East"/>
    <s v="Americas"/>
    <n v="8"/>
    <d v="2018-12-23T00:00:00"/>
  </r>
  <r>
    <s v="JFK"/>
    <s v="LHR"/>
    <d v="2018-04-01T00:00:00"/>
    <x v="234"/>
    <s v="XZQ0UL"/>
    <n v="5545.8497536157302"/>
    <n v="14.7362805594937"/>
    <n v="161"/>
    <n v="6999"/>
    <s v="Business"/>
    <s v="USA"/>
    <s v="England"/>
    <s v="Gaile"/>
    <s v="Stolle"/>
    <s v="Male"/>
    <x v="0"/>
    <n v="4"/>
    <s v="New York"/>
    <s v="USA"/>
    <n v="40.639801030000001"/>
    <n v="-73.778900149999998"/>
    <n v="51.470599999999997"/>
    <n v="-0.46194099999999999"/>
    <s v="Americas"/>
    <s v="Europe &amp; Middle East"/>
    <n v="14"/>
    <d v="2018-05-03T00:00:00"/>
  </r>
  <r>
    <s v="JFK"/>
    <s v="LHR"/>
    <d v="2018-04-26T00:00:00"/>
    <x v="235"/>
    <s v="JGP5SW"/>
    <n v="5545.8497536157302"/>
    <n v="7.7362805594937099"/>
    <n v="109"/>
    <n v="6882"/>
    <s v="Business"/>
    <s v="USA"/>
    <s v="England"/>
    <s v="Janis"/>
    <s v="Morman"/>
    <s v="Female"/>
    <x v="2"/>
    <n v="2"/>
    <s v="New York"/>
    <s v="USA"/>
    <n v="40.639801030000001"/>
    <n v="-73.778900149999998"/>
    <n v="51.470599999999997"/>
    <n v="-0.46194099999999999"/>
    <s v="Americas"/>
    <s v="Europe &amp; Middle East"/>
    <n v="8"/>
    <d v="2018-05-14T00:00:00"/>
  </r>
  <r>
    <s v="LHR"/>
    <s v="JFK"/>
    <d v="2019-06-13T00:00:00"/>
    <x v="183"/>
    <s v="CZR6I3"/>
    <n v="5545.8497536157302"/>
    <n v="20.540558505775198"/>
    <n v="31"/>
    <n v="6609"/>
    <s v="Business"/>
    <s v="England"/>
    <s v="USA"/>
    <s v="Mora"/>
    <s v="Hebdon"/>
    <s v="Female"/>
    <x v="2"/>
    <n v="4"/>
    <s v="London"/>
    <s v="England"/>
    <n v="51.470599999999997"/>
    <n v="-0.46194099999999999"/>
    <n v="40.639801030000001"/>
    <n v="-73.778900149999998"/>
    <s v="Europe &amp; Middle East"/>
    <s v="Americas"/>
    <n v="16"/>
    <d v="2020-01-03T00:00:00"/>
  </r>
  <r>
    <s v="JFK"/>
    <s v="LHR"/>
    <d v="2017-12-20T00:00:00"/>
    <x v="236"/>
    <s v="ED8VZY"/>
    <n v="5545.8497536157302"/>
    <n v="12.083289204969001"/>
    <n v="382"/>
    <n v="6550"/>
    <s v="Business"/>
    <s v="USA"/>
    <s v="England"/>
    <s v="Conchita"/>
    <s v="Dunn"/>
    <s v="Female"/>
    <x v="1"/>
    <n v="4"/>
    <s v="New York"/>
    <s v="USA"/>
    <n v="40.639801030000001"/>
    <n v="-73.778900149999998"/>
    <n v="51.470599999999997"/>
    <n v="-0.46194099999999999"/>
    <s v="Americas"/>
    <s v="Europe &amp; Middle East"/>
    <n v="15"/>
    <d v="2018-01-27T00:00:00"/>
  </r>
  <r>
    <s v="LHR"/>
    <s v="JFK"/>
    <d v="2017-03-14T00:00:00"/>
    <x v="237"/>
    <s v="XV7RX4"/>
    <n v="5545.8497536157302"/>
    <n v="6.73964406538866"/>
    <n v="460"/>
    <n v="6082"/>
    <s v="Business"/>
    <s v="England"/>
    <s v="USA"/>
    <s v="Kris"/>
    <s v="Perotti"/>
    <s v="Male"/>
    <x v="0"/>
    <n v="4"/>
    <s v="London"/>
    <s v="England"/>
    <n v="51.470599999999997"/>
    <n v="-0.46194099999999999"/>
    <n v="40.639801030000001"/>
    <n v="-73.778900149999998"/>
    <s v="Europe &amp; Middle East"/>
    <s v="Americas"/>
    <n v="8"/>
    <d v="2017-04-03T00:00:00"/>
  </r>
  <r>
    <s v="LHR"/>
    <s v="JFK"/>
    <d v="2017-10-05T00:00:00"/>
    <x v="238"/>
    <s v="PQ32A1"/>
    <n v="5545.8497536157302"/>
    <n v="6.73964406538866"/>
    <n v="431"/>
    <n v="5745"/>
    <s v="Business"/>
    <s v="England"/>
    <s v="USA"/>
    <s v="Jane"/>
    <s v="McGriff"/>
    <s v="Female"/>
    <x v="0"/>
    <n v="1"/>
    <s v="London"/>
    <s v="England"/>
    <n v="51.470599999999997"/>
    <n v="-0.46194099999999999"/>
    <n v="40.639801030000001"/>
    <n v="-73.778900149999998"/>
    <s v="Europe &amp; Middle East"/>
    <s v="Americas"/>
    <n v="8"/>
    <d v="2017-10-22T00:00:00"/>
  </r>
  <r>
    <s v="LHR"/>
    <s v="JFK"/>
    <d v="2018-10-16T00:00:00"/>
    <x v="125"/>
    <s v="WQ7ORF"/>
    <n v="5545.8497536157302"/>
    <n v="6.73964406538866"/>
    <n v="188"/>
    <n v="5407"/>
    <s v="Business"/>
    <s v="England"/>
    <s v="USA"/>
    <s v="Lonny"/>
    <s v="Coiley"/>
    <s v="Male"/>
    <x v="0"/>
    <n v="2"/>
    <s v="London"/>
    <s v="England"/>
    <n v="51.470599999999997"/>
    <n v="-0.46194099999999999"/>
    <n v="40.639801030000001"/>
    <n v="-73.778900149999998"/>
    <s v="Europe &amp; Middle East"/>
    <s v="Americas"/>
    <n v="8"/>
    <d v="2018-11-05T00:00:00"/>
  </r>
  <r>
    <s v="LHR"/>
    <s v="JFK"/>
    <d v="2018-09-21T00:00:00"/>
    <x v="239"/>
    <s v="ZI5Z23"/>
    <n v="5545.8497536157302"/>
    <n v="6.73964406538866"/>
    <n v="454"/>
    <n v="4887"/>
    <s v="Business"/>
    <s v="England"/>
    <s v="USA"/>
    <s v="Rosemonde"/>
    <s v="Sallarie"/>
    <s v="Female"/>
    <x v="1"/>
    <n v="2"/>
    <s v="London"/>
    <s v="England"/>
    <n v="51.470599999999997"/>
    <n v="-0.46194099999999999"/>
    <n v="40.639801030000001"/>
    <n v="-73.778900149999998"/>
    <s v="Europe &amp; Middle East"/>
    <s v="Americas"/>
    <n v="8"/>
    <d v="2018-10-10T00:00:00"/>
  </r>
  <r>
    <s v="JFK"/>
    <s v="LHR"/>
    <d v="2018-05-11T00:00:00"/>
    <x v="240"/>
    <s v="T81ZMI"/>
    <n v="5545.8497536157302"/>
    <n v="9.7362805594937107"/>
    <n v="711"/>
    <n v="4850"/>
    <s v="Business"/>
    <s v="USA"/>
    <s v="England"/>
    <s v="Edgard"/>
    <s v="Ricardin"/>
    <s v="Male"/>
    <x v="0"/>
    <n v="4"/>
    <s v="New York"/>
    <s v="USA"/>
    <n v="40.639801030000001"/>
    <n v="-73.778900149999998"/>
    <n v="51.470599999999997"/>
    <n v="-0.46194099999999999"/>
    <s v="Americas"/>
    <s v="Europe &amp; Middle East"/>
    <n v="5"/>
    <d v="2018-06-13T00:00:00"/>
  </r>
  <r>
    <s v="LHR"/>
    <s v="JFK"/>
    <d v="2019-03-21T00:00:00"/>
    <x v="241"/>
    <s v="M0ZFT3"/>
    <n v="5545.8497536157302"/>
    <n v="6.73964406538866"/>
    <n v="601"/>
    <n v="4692"/>
    <s v="Business"/>
    <s v="England"/>
    <s v="USA"/>
    <s v="Christabel"/>
    <s v="Tunstall"/>
    <s v="Female"/>
    <x v="0"/>
    <n v="2"/>
    <s v="London"/>
    <s v="England"/>
    <n v="51.470599999999997"/>
    <n v="-0.46194099999999999"/>
    <n v="40.639801030000001"/>
    <n v="-73.778900149999998"/>
    <s v="Europe &amp; Middle East"/>
    <s v="Americas"/>
    <n v="8"/>
    <d v="2019-04-10T00:00:00"/>
  </r>
  <r>
    <s v="JFK"/>
    <s v="LHR"/>
    <d v="2019-06-18T00:00:00"/>
    <x v="242"/>
    <s v="VYG7GL"/>
    <n v="5545.8497536157302"/>
    <n v="13.7362805594937"/>
    <n v="463"/>
    <n v="4386"/>
    <s v="Business"/>
    <s v="USA"/>
    <s v="England"/>
    <s v="Tore"/>
    <s v="Westmoreland"/>
    <s v="Male"/>
    <x v="1"/>
    <n v="4"/>
    <s v="New York"/>
    <s v="USA"/>
    <n v="40.639801030000001"/>
    <n v="-73.778900149999998"/>
    <n v="51.470599999999997"/>
    <n v="-0.46194099999999999"/>
    <s v="Americas"/>
    <s v="Europe &amp; Middle East"/>
    <n v="6"/>
    <d v="2019-10-01T00:00:00"/>
  </r>
  <r>
    <s v="JFK"/>
    <s v="LHR"/>
    <d v="2018-04-04T00:00:00"/>
    <x v="243"/>
    <s v="XT1SC4"/>
    <n v="5545.8497536157302"/>
    <n v="13.7362805594937"/>
    <n v="161"/>
    <n v="4180"/>
    <s v="Business"/>
    <s v="USA"/>
    <s v="England"/>
    <s v="Gaile"/>
    <s v="Stolle"/>
    <s v="Male"/>
    <x v="0"/>
    <n v="4"/>
    <s v="New York"/>
    <s v="USA"/>
    <n v="40.639801030000001"/>
    <n v="-73.778900149999998"/>
    <n v="51.470599999999997"/>
    <n v="-0.46194099999999999"/>
    <s v="Americas"/>
    <s v="Europe &amp; Middle East"/>
    <n v="6"/>
    <d v="2018-08-10T00:00:00"/>
  </r>
  <r>
    <s v="LHR"/>
    <s v="JFK"/>
    <d v="2017-09-04T00:00:00"/>
    <x v="244"/>
    <s v="X7OJH6"/>
    <n v="5545.8497536157302"/>
    <n v="6.73964406538866"/>
    <n v="566"/>
    <n v="4008"/>
    <s v="Business"/>
    <s v="England"/>
    <s v="USA"/>
    <s v="Hewitt"/>
    <s v="Cryer"/>
    <s v="Male"/>
    <x v="0"/>
    <n v="4"/>
    <s v="London"/>
    <s v="England"/>
    <n v="51.470599999999997"/>
    <n v="-0.46194099999999999"/>
    <n v="40.639801030000001"/>
    <n v="-73.778900149999998"/>
    <s v="Europe &amp; Middle East"/>
    <s v="Americas"/>
    <n v="9"/>
    <d v="2017-10-09T00:00:00"/>
  </r>
  <r>
    <s v="JFK"/>
    <s v="LHR"/>
    <d v="2017-12-12T00:00:00"/>
    <x v="245"/>
    <s v="DEBH5W"/>
    <n v="5545.8497536157302"/>
    <n v="11.7362805594937"/>
    <n v="228"/>
    <n v="3729"/>
    <s v="Business"/>
    <s v="USA"/>
    <s v="England"/>
    <s v="Edgard"/>
    <s v="Ridolfo"/>
    <s v="Male"/>
    <x v="4"/>
    <n v="3"/>
    <s v="New York"/>
    <s v="USA"/>
    <n v="40.639801030000001"/>
    <n v="-73.778900149999998"/>
    <n v="51.470599999999997"/>
    <n v="-0.46194099999999999"/>
    <s v="Americas"/>
    <s v="Europe &amp; Middle East"/>
    <n v="6"/>
    <d v="2017-12-25T00:00:00"/>
  </r>
  <r>
    <s v="JFK"/>
    <s v="LHR"/>
    <d v="2018-11-11T00:00:00"/>
    <x v="149"/>
    <s v="K0QDUX"/>
    <n v="5545.8497536157302"/>
    <n v="12.7362805594937"/>
    <n v="363"/>
    <n v="3579"/>
    <s v="Business"/>
    <s v="USA"/>
    <s v="England"/>
    <s v="Micah"/>
    <s v="Scarsbrooke"/>
    <s v="Male"/>
    <x v="0"/>
    <n v="3"/>
    <s v="New York"/>
    <s v="USA"/>
    <n v="40.639801030000001"/>
    <n v="-73.778900149999998"/>
    <n v="51.470599999999997"/>
    <n v="-0.46194099999999999"/>
    <s v="Americas"/>
    <s v="Europe &amp; Middle East"/>
    <n v="6"/>
    <d v="2019-01-27T00:00:00"/>
  </r>
  <r>
    <s v="LHR"/>
    <s v="JFK"/>
    <d v="2018-01-15T00:00:00"/>
    <x v="246"/>
    <s v="OISJS7"/>
    <n v="5545.8497536157302"/>
    <n v="11.7687582058569"/>
    <n v="494"/>
    <n v="3555"/>
    <s v="Business"/>
    <s v="England"/>
    <s v="USA"/>
    <s v="Merv"/>
    <s v="Bonus"/>
    <s v="Male"/>
    <x v="0"/>
    <n v="3"/>
    <s v="London"/>
    <s v="England"/>
    <n v="51.470599999999997"/>
    <n v="-0.46194099999999999"/>
    <n v="40.639801030000001"/>
    <n v="-73.778900149999998"/>
    <s v="Europe &amp; Middle East"/>
    <s v="Americas"/>
    <n v="6"/>
    <d v="2018-02-12T00:00:00"/>
  </r>
  <r>
    <s v="LHR"/>
    <s v="JFK"/>
    <d v="2017-09-09T00:00:00"/>
    <x v="247"/>
    <s v="SF8WTB"/>
    <n v="5545.8497536157302"/>
    <n v="6.73964406538866"/>
    <n v="944"/>
    <n v="3113"/>
    <s v="Business"/>
    <s v="England"/>
    <s v="USA"/>
    <s v="Page"/>
    <s v="Finnick"/>
    <s v="Female"/>
    <x v="0"/>
    <n v="3"/>
    <s v="London"/>
    <s v="England"/>
    <n v="51.470599999999997"/>
    <n v="-0.46194099999999999"/>
    <n v="40.639801030000001"/>
    <n v="-73.778900149999998"/>
    <s v="Europe &amp; Middle East"/>
    <s v="Americas"/>
    <n v="9"/>
    <d v="2017-10-31T00:00:00"/>
  </r>
  <r>
    <s v="JFK"/>
    <s v="LHR"/>
    <d v="2017-06-05T00:00:00"/>
    <x v="248"/>
    <s v="BA9ES9"/>
    <n v="5545.8497536157302"/>
    <n v="6.73964406538866"/>
    <n v="158"/>
    <n v="2390"/>
    <s v="Business"/>
    <s v="USA"/>
    <s v="England"/>
    <s v="Bartholomeo"/>
    <s v="Vynall"/>
    <s v="Male"/>
    <x v="0"/>
    <n v="2"/>
    <s v="New York"/>
    <s v="USA"/>
    <n v="40.639801030000001"/>
    <n v="-73.778900149999998"/>
    <n v="51.470599999999997"/>
    <n v="-0.46194099999999999"/>
    <s v="Americas"/>
    <s v="Europe &amp; Middle East"/>
    <n v="9"/>
    <d v="2017-09-29T00:00:00"/>
  </r>
  <r>
    <s v="LHR"/>
    <s v="JFK"/>
    <d v="2018-05-08T00:00:00"/>
    <x v="249"/>
    <s v="MIUGDT"/>
    <n v="5545.8497536157302"/>
    <n v="6.73964406538866"/>
    <n v="858"/>
    <n v="2052"/>
    <s v="Business"/>
    <s v="England"/>
    <s v="USA"/>
    <s v="Gabby"/>
    <s v="Targett"/>
    <s v="Male"/>
    <x v="0"/>
    <n v="4"/>
    <s v="London"/>
    <s v="England"/>
    <n v="51.470599999999997"/>
    <n v="-0.46194099999999999"/>
    <n v="40.639801030000001"/>
    <n v="-73.778900149999998"/>
    <s v="Europe &amp; Middle East"/>
    <s v="Americas"/>
    <n v="9"/>
    <d v="2018-06-23T00:00:00"/>
  </r>
  <r>
    <s v="LHR"/>
    <s v="JFK"/>
    <d v="2017-12-28T00:00:00"/>
    <x v="250"/>
    <s v="NPUJG0"/>
    <n v="5545.8497536157302"/>
    <n v="6.73964406538866"/>
    <n v="689"/>
    <n v="1866"/>
    <s v="Business"/>
    <s v="England"/>
    <s v="USA"/>
    <s v="Natasha"/>
    <s v="Nayak"/>
    <s v="Male"/>
    <x v="1"/>
    <n v="1"/>
    <s v="London"/>
    <s v="England"/>
    <n v="51.470599999999997"/>
    <n v="-0.46194099999999999"/>
    <n v="40.639801030000001"/>
    <n v="-73.778900149999998"/>
    <s v="Europe &amp; Middle East"/>
    <s v="Americas"/>
    <n v="9"/>
    <d v="2018-02-22T00:00:00"/>
  </r>
  <r>
    <s v="LHR"/>
    <s v="JFK"/>
    <d v="2017-06-24T00:00:00"/>
    <x v="251"/>
    <s v="KIJ6CW"/>
    <n v="5545.8497536157302"/>
    <n v="6.73964406538866"/>
    <n v="431"/>
    <n v="1851"/>
    <s v="Business"/>
    <s v="England"/>
    <s v="USA"/>
    <s v="Jane"/>
    <s v="McGriff"/>
    <s v="Female"/>
    <x v="0"/>
    <n v="1"/>
    <s v="London"/>
    <s v="England"/>
    <n v="51.470599999999997"/>
    <n v="-0.46194099999999999"/>
    <n v="40.639801030000001"/>
    <n v="-73.778900149999998"/>
    <s v="Europe &amp; Middle East"/>
    <s v="Americas"/>
    <n v="9"/>
    <d v="2017-08-22T00:00:00"/>
  </r>
  <r>
    <s v="LHR"/>
    <s v="JFK"/>
    <d v="2017-04-23T00:00:00"/>
    <x v="252"/>
    <s v="ZQW8QY"/>
    <n v="5545.8497536157302"/>
    <n v="6.73964406538866"/>
    <n v="105"/>
    <n v="931"/>
    <s v="Economy"/>
    <s v="England"/>
    <s v="USA"/>
    <s v="Kylie"/>
    <s v="Dumphrey"/>
    <s v="Female"/>
    <x v="2"/>
    <n v="4"/>
    <s v="London"/>
    <s v="England"/>
    <n v="51.470599999999997"/>
    <n v="-0.46194099999999999"/>
    <n v="40.639801030000001"/>
    <n v="-73.778900149999998"/>
    <s v="Europe &amp; Middle East"/>
    <s v="Americas"/>
    <n v="9"/>
    <d v="2017-05-09T00:00:00"/>
  </r>
  <r>
    <s v="JFK"/>
    <s v="LHR"/>
    <d v="2019-02-08T00:00:00"/>
    <x v="253"/>
    <s v="HL10IG"/>
    <n v="5545.8497536157302"/>
    <n v="6.73964406538866"/>
    <n v="506"/>
    <n v="830"/>
    <s v="Economy"/>
    <s v="USA"/>
    <s v="England"/>
    <s v="Celinda"/>
    <s v="Mendus"/>
    <s v="Female"/>
    <x v="0"/>
    <n v="3"/>
    <s v="New York"/>
    <s v="USA"/>
    <n v="40.639801030000001"/>
    <n v="-73.778900149999998"/>
    <n v="51.470599999999997"/>
    <n v="-0.46194099999999999"/>
    <s v="Americas"/>
    <s v="Europe &amp; Middle East"/>
    <n v="10"/>
    <d v="2019-02-25T00:00:00"/>
  </r>
  <r>
    <s v="LHR"/>
    <s v="JFK"/>
    <d v="2017-02-08T00:00:00"/>
    <x v="1"/>
    <s v="XK1FF1"/>
    <n v="5545.8497536157302"/>
    <n v="6.73964406538866"/>
    <n v="422"/>
    <n v="790"/>
    <s v="Economy"/>
    <s v="England"/>
    <s v="USA"/>
    <s v="Gun"/>
    <s v="Glassup"/>
    <s v="Male"/>
    <x v="0"/>
    <n v="3"/>
    <s v="London"/>
    <s v="England"/>
    <n v="51.470599999999997"/>
    <n v="-0.46194099999999999"/>
    <n v="40.639801030000001"/>
    <n v="-73.778900149999998"/>
    <s v="Europe &amp; Middle East"/>
    <s v="Americas"/>
    <n v="10"/>
    <d v="2017-02-28T00:00:00"/>
  </r>
  <r>
    <s v="JFK"/>
    <s v="LHR"/>
    <d v="2018-05-16T00:00:00"/>
    <x v="113"/>
    <s v="P1BNC7"/>
    <n v="5545.8497536157302"/>
    <n v="7.7362805594937099"/>
    <n v="266"/>
    <n v="759"/>
    <s v="Economy"/>
    <s v="USA"/>
    <s v="England"/>
    <s v="Herbert"/>
    <s v="Aizikovitz"/>
    <s v="Male"/>
    <x v="0"/>
    <n v="4"/>
    <s v="New York"/>
    <s v="USA"/>
    <n v="40.639801030000001"/>
    <n v="-73.778900149999998"/>
    <n v="51.470599999999997"/>
    <n v="-0.46194099999999999"/>
    <s v="Americas"/>
    <s v="Europe &amp; Middle East"/>
    <n v="10"/>
    <d v="2018-06-08T00:00:00"/>
  </r>
  <r>
    <s v="LHR"/>
    <s v="JFK"/>
    <d v="2018-03-04T00:00:00"/>
    <x v="82"/>
    <s v="K87WG4"/>
    <n v="5545.8497536157302"/>
    <n v="6.73964406538866"/>
    <n v="212"/>
    <n v="704"/>
    <s v="Economy"/>
    <s v="England"/>
    <s v="USA"/>
    <s v="Frances"/>
    <s v="Hakonsen"/>
    <s v="Female"/>
    <x v="0"/>
    <n v="3"/>
    <s v="London"/>
    <s v="England"/>
    <n v="51.470599999999997"/>
    <n v="-0.46194099999999999"/>
    <n v="40.639801030000001"/>
    <n v="-73.778900149999998"/>
    <s v="Europe &amp; Middle East"/>
    <s v="Americas"/>
    <n v="10"/>
    <d v="2018-03-22T00:00:00"/>
  </r>
  <r>
    <s v="JFK"/>
    <s v="LHR"/>
    <d v="2019-09-17T00:00:00"/>
    <x v="48"/>
    <s v="BOCQY8"/>
    <n v="5545.8497536157302"/>
    <n v="6.73964406538866"/>
    <n v="641"/>
    <n v="659"/>
    <s v="Economy"/>
    <s v="USA"/>
    <s v="England"/>
    <s v="Ado"/>
    <s v="Gentiry"/>
    <s v="Male"/>
    <x v="0"/>
    <n v="4"/>
    <s v="New York"/>
    <s v="USA"/>
    <n v="40.639801030000001"/>
    <n v="-73.778900149999998"/>
    <n v="51.470599999999997"/>
    <n v="-0.46194099999999999"/>
    <s v="Americas"/>
    <s v="Europe &amp; Middle East"/>
    <n v="10"/>
    <d v="2019-10-12T00:00:00"/>
  </r>
  <r>
    <s v="JFK"/>
    <s v="LHR"/>
    <d v="2018-10-30T00:00:00"/>
    <x v="181"/>
    <s v="MOV7UF"/>
    <n v="5545.8497536157302"/>
    <n v="6.73964406538866"/>
    <n v="463"/>
    <n v="644"/>
    <s v="Economy"/>
    <s v="USA"/>
    <s v="England"/>
    <s v="Tore"/>
    <s v="Westmoreland"/>
    <s v="Male"/>
    <x v="1"/>
    <n v="4"/>
    <s v="New York"/>
    <s v="USA"/>
    <n v="40.639801030000001"/>
    <n v="-73.778900149999998"/>
    <n v="51.470599999999997"/>
    <n v="-0.46194099999999999"/>
    <s v="Americas"/>
    <s v="Europe &amp; Middle East"/>
    <n v="10"/>
    <d v="2018-11-23T00:00:00"/>
  </r>
  <r>
    <s v="JFK"/>
    <s v="LHR"/>
    <d v="2018-03-19T00:00:00"/>
    <x v="254"/>
    <s v="HXGYRI"/>
    <n v="5545.8497536157302"/>
    <n v="6.73964406538866"/>
    <n v="204"/>
    <n v="593"/>
    <s v="Economy"/>
    <s v="USA"/>
    <s v="England"/>
    <s v="Dale"/>
    <s v="Burrage"/>
    <s v="Female"/>
    <x v="0"/>
    <n v="4"/>
    <s v="New York"/>
    <s v="USA"/>
    <n v="40.639801030000001"/>
    <n v="-73.778900149999998"/>
    <n v="51.470599999999997"/>
    <n v="-0.46194099999999999"/>
    <s v="Americas"/>
    <s v="Europe &amp; Middle East"/>
    <n v="11"/>
    <d v="2018-04-15T00:00:00"/>
  </r>
  <r>
    <s v="LHR"/>
    <s v="JFK"/>
    <d v="2018-07-26T00:00:00"/>
    <x v="255"/>
    <s v="LZPWUB"/>
    <n v="5545.8497536157302"/>
    <n v="6.73964406538866"/>
    <n v="31"/>
    <n v="397"/>
    <s v="Economy"/>
    <s v="England"/>
    <s v="USA"/>
    <s v="Mora"/>
    <s v="Hebdon"/>
    <s v="Female"/>
    <x v="2"/>
    <n v="4"/>
    <s v="London"/>
    <s v="England"/>
    <n v="51.470599999999997"/>
    <n v="-0.46194099999999999"/>
    <n v="40.639801030000001"/>
    <n v="-73.778900149999998"/>
    <s v="Europe &amp; Middle East"/>
    <s v="Americas"/>
    <n v="13"/>
    <d v="2018-09-06T00:00:00"/>
  </r>
  <r>
    <s v="JFK"/>
    <s v="LHR"/>
    <d v="2017-05-03T00:00:00"/>
    <x v="256"/>
    <s v="Z0YQ87"/>
    <n v="5545.8497536157302"/>
    <n v="6.73964406538866"/>
    <n v="463"/>
    <n v="367"/>
    <s v="Economy"/>
    <s v="USA"/>
    <s v="England"/>
    <s v="Tore"/>
    <s v="Westmoreland"/>
    <s v="Male"/>
    <x v="1"/>
    <n v="4"/>
    <s v="New York"/>
    <s v="USA"/>
    <n v="40.639801030000001"/>
    <n v="-73.778900149999998"/>
    <n v="51.470599999999997"/>
    <n v="-0.46194099999999999"/>
    <s v="Americas"/>
    <s v="Europe &amp; Middle East"/>
    <n v="14"/>
    <d v="2017-11-28T00:00:00"/>
  </r>
  <r>
    <s v="JFK"/>
    <s v="LHR"/>
    <d v="2018-12-15T00:00:00"/>
    <x v="257"/>
    <s v="K103VB"/>
    <n v="5545.8497536157302"/>
    <n v="6.73964406538866"/>
    <n v="940"/>
    <n v="322"/>
    <s v="Economy"/>
    <s v="USA"/>
    <s v="England"/>
    <s v="Teddie"/>
    <s v="Whiten"/>
    <s v="Female"/>
    <x v="0"/>
    <n v="4"/>
    <s v="New York"/>
    <s v="USA"/>
    <n v="40.639801030000001"/>
    <n v="-73.778900149999998"/>
    <n v="51.470599999999997"/>
    <n v="-0.46194099999999999"/>
    <s v="Americas"/>
    <s v="Europe &amp; Middle East"/>
    <n v="1"/>
    <d v="2019-05-31T00:00:00"/>
  </r>
  <r>
    <s v="LHR"/>
    <s v="JFK"/>
    <d v="2019-12-22T00:00:00"/>
    <x v="258"/>
    <s v="NKI0GW"/>
    <n v="5545.8497536157302"/>
    <n v="6.73964406538866"/>
    <n v="11"/>
    <n v="7007"/>
    <s v="Business"/>
    <s v="England"/>
    <s v="USA"/>
    <s v="Weston"/>
    <s v="Gubbin"/>
    <s v="Male"/>
    <x v="0"/>
    <n v="3"/>
    <s v="London"/>
    <s v="England"/>
    <n v="51.470599999999997"/>
    <n v="-0.46194099999999999"/>
    <n v="40.639801030000001"/>
    <n v="-73.778900149999998"/>
    <s v="Europe &amp; Middle East"/>
    <s v="Americas"/>
    <n v="8"/>
    <d v="2020-01-05T00:00:00"/>
  </r>
  <r>
    <s v="LHR"/>
    <s v="EWR"/>
    <d v="2017-01-09T00:00:00"/>
    <x v="75"/>
    <s v="UQ2V0V"/>
    <n v="5567.87792331118"/>
    <n v="6.7616475860295102"/>
    <n v="135"/>
    <n v="8035"/>
    <s v="Business"/>
    <s v="England"/>
    <s v="USA"/>
    <s v="Jermain"/>
    <s v="Cheston"/>
    <s v="Male"/>
    <x v="1"/>
    <n v="2"/>
    <s v="London"/>
    <s v="England"/>
    <n v="51.470599999999997"/>
    <n v="-0.46194099999999999"/>
    <n v="40.692501068115199"/>
    <n v="-74.168701171875"/>
    <s v="Europe &amp; Middle East"/>
    <s v="Americas"/>
    <n v="8"/>
    <d v="2017-01-20T00:00:00"/>
  </r>
  <r>
    <s v="LHR"/>
    <s v="EWR"/>
    <d v="2019-12-17T00:00:00"/>
    <x v="259"/>
    <s v="EEH41L"/>
    <n v="5567.87792331118"/>
    <n v="6.7616475860295102"/>
    <n v="967"/>
    <n v="8003"/>
    <s v="Business"/>
    <s v="England"/>
    <s v="USA"/>
    <s v="Wes"/>
    <s v="Lanktree"/>
    <s v="Male"/>
    <x v="0"/>
    <n v="2"/>
    <s v="London"/>
    <s v="England"/>
    <n v="51.470599999999997"/>
    <n v="-0.46194099999999999"/>
    <n v="40.692501068115199"/>
    <n v="-74.168701171875"/>
    <s v="Europe &amp; Middle East"/>
    <s v="Americas"/>
    <n v="8"/>
    <d v="2019-12-30T00:00:00"/>
  </r>
  <r>
    <s v="LHR"/>
    <s v="EWR"/>
    <d v="2017-05-26T00:00:00"/>
    <x v="222"/>
    <s v="IKI10D"/>
    <n v="5567.87792331118"/>
    <n v="6.7616475860295102"/>
    <n v="636"/>
    <n v="6853"/>
    <s v="Business"/>
    <s v="England"/>
    <s v="USA"/>
    <s v="Gun"/>
    <s v="Dolder"/>
    <s v="Male"/>
    <x v="2"/>
    <n v="2"/>
    <s v="London"/>
    <s v="England"/>
    <n v="51.470599999999997"/>
    <n v="-0.46194099999999999"/>
    <n v="40.692501068115199"/>
    <n v="-74.168701171875"/>
    <s v="Europe &amp; Middle East"/>
    <s v="Americas"/>
    <n v="8"/>
    <d v="2017-06-11T00:00:00"/>
  </r>
  <r>
    <s v="LHR"/>
    <s v="EWR"/>
    <d v="2017-10-14T00:00:00"/>
    <x v="260"/>
    <s v="F1R0M6"/>
    <n v="5567.87792331118"/>
    <n v="6.7616475860295102"/>
    <n v="120"/>
    <n v="5885"/>
    <s v="Business"/>
    <s v="England"/>
    <s v="USA"/>
    <s v="Cornie"/>
    <s v="Critoph"/>
    <s v="Female"/>
    <x v="0"/>
    <n v="2"/>
    <s v="London"/>
    <s v="England"/>
    <n v="51.470599999999997"/>
    <n v="-0.46194099999999999"/>
    <n v="40.692501068115199"/>
    <n v="-74.168701171875"/>
    <s v="Europe &amp; Middle East"/>
    <s v="Americas"/>
    <n v="8"/>
    <d v="2017-11-01T00:00:00"/>
  </r>
  <r>
    <s v="LHR"/>
    <s v="EWR"/>
    <d v="2017-08-30T00:00:00"/>
    <x v="248"/>
    <s v="PG5LWO"/>
    <n v="5567.87792331118"/>
    <n v="6.7616475860295102"/>
    <n v="417"/>
    <n v="2577"/>
    <s v="Business"/>
    <s v="England"/>
    <s v="USA"/>
    <s v="Winonah"/>
    <s v="Hartnell"/>
    <s v="Female"/>
    <x v="0"/>
    <n v="2"/>
    <s v="London"/>
    <s v="England"/>
    <n v="51.470599999999997"/>
    <n v="-0.46194099999999999"/>
    <n v="40.692501068115199"/>
    <n v="-74.168701171875"/>
    <s v="Europe &amp; Middle East"/>
    <s v="Americas"/>
    <n v="9"/>
    <d v="2017-09-29T00:00:00"/>
  </r>
  <r>
    <s v="LHR"/>
    <s v="EWR"/>
    <d v="2017-05-01T00:00:00"/>
    <x v="261"/>
    <s v="HL6DXZ"/>
    <n v="5567.87792331118"/>
    <n v="6.7616475860295102"/>
    <n v="944"/>
    <n v="833"/>
    <s v="Economy"/>
    <s v="England"/>
    <s v="USA"/>
    <s v="Page"/>
    <s v="Finnick"/>
    <s v="Female"/>
    <x v="0"/>
    <n v="3"/>
    <s v="London"/>
    <s v="England"/>
    <n v="51.470599999999997"/>
    <n v="-0.46194099999999999"/>
    <n v="40.692501068115199"/>
    <n v="-74.168701171875"/>
    <s v="Europe &amp; Middle East"/>
    <s v="Americas"/>
    <n v="10"/>
    <d v="2017-05-18T00:00:00"/>
  </r>
  <r>
    <s v="LGA"/>
    <s v="LGW"/>
    <d v="2017-05-08T00:00:00"/>
    <x v="102"/>
    <s v="L3TM5W"/>
    <n v="5571.7267525221596"/>
    <n v="11.7687582058569"/>
    <n v="200"/>
    <n v="7983"/>
    <s v="Business"/>
    <s v="USA"/>
    <s v="England"/>
    <s v="Roxana"/>
    <s v="Ovens"/>
    <s v="Female"/>
    <x v="0"/>
    <n v="4"/>
    <s v="New York"/>
    <s v="USA"/>
    <n v="40.77719879"/>
    <n v="-73.872596740000006"/>
    <n v="51.148102000000002"/>
    <n v="-0.190278"/>
    <s v="Americas"/>
    <s v="Europe &amp; Middle East"/>
    <n v="12"/>
    <d v="2017-05-31T00:00:00"/>
  </r>
  <r>
    <s v="LGA"/>
    <s v="LGW"/>
    <d v="2018-02-11T00:00:00"/>
    <x v="200"/>
    <s v="WM6HW7"/>
    <n v="5571.7267525221596"/>
    <n v="8.7687582058569191"/>
    <n v="711"/>
    <n v="3832"/>
    <s v="Business"/>
    <s v="USA"/>
    <s v="England"/>
    <s v="Edgard"/>
    <s v="Ricardin"/>
    <s v="Male"/>
    <x v="0"/>
    <n v="4"/>
    <s v="New York"/>
    <s v="USA"/>
    <n v="40.77719879"/>
    <n v="-73.872596740000006"/>
    <n v="51.148102000000002"/>
    <n v="-0.190278"/>
    <s v="Americas"/>
    <s v="Europe &amp; Middle East"/>
    <n v="6"/>
    <d v="2018-03-11T00:00:00"/>
  </r>
  <r>
    <s v="LGA"/>
    <s v="LGW"/>
    <d v="2018-03-01T00:00:00"/>
    <x v="114"/>
    <s v="LQ5YB1"/>
    <n v="5571.7267525221596"/>
    <n v="8.7654921084822597"/>
    <n v="641"/>
    <n v="2823"/>
    <s v="Business"/>
    <s v="USA"/>
    <s v="England"/>
    <s v="Ado"/>
    <s v="Gentiry"/>
    <s v="Male"/>
    <x v="0"/>
    <n v="4"/>
    <s v="New York"/>
    <s v="USA"/>
    <n v="40.77719879"/>
    <n v="-73.872596740000006"/>
    <n v="51.148102000000002"/>
    <n v="-0.190278"/>
    <s v="Americas"/>
    <s v="Europe &amp; Middle East"/>
    <n v="7"/>
    <d v="2018-06-11T00:00:00"/>
  </r>
  <r>
    <s v="LGA"/>
    <s v="LGW"/>
    <d v="2017-11-21T00:00:00"/>
    <x v="86"/>
    <s v="HA7MNN"/>
    <n v="5571.7267525221596"/>
    <n v="13.7687582058569"/>
    <n v="739"/>
    <n v="4730"/>
    <s v="Business"/>
    <s v="USA"/>
    <s v="England"/>
    <s v="Miltie"/>
    <s v="Carpmile"/>
    <s v="Male"/>
    <x v="0"/>
    <n v="4"/>
    <s v="New York"/>
    <s v="USA"/>
    <n v="40.77719879"/>
    <n v="-73.872596740000006"/>
    <n v="51.148102000000002"/>
    <n v="-0.190278"/>
    <s v="Americas"/>
    <s v="Europe &amp; Middle East"/>
    <n v="5"/>
    <d v="2018-01-02T00:00:00"/>
  </r>
  <r>
    <s v="LGW"/>
    <s v="JFK"/>
    <d v="2017-12-03T00:00:00"/>
    <x v="108"/>
    <s v="BPMHK5"/>
    <n v="5574.9965086846096"/>
    <n v="13.7687582058569"/>
    <n v="217"/>
    <n v="8283"/>
    <s v="Business"/>
    <s v="England"/>
    <s v="USA"/>
    <s v="Ariadne"/>
    <s v="Oldfield"/>
    <s v="Female"/>
    <x v="0"/>
    <n v="3"/>
    <s v="London"/>
    <s v="England"/>
    <n v="51.148102000000002"/>
    <n v="-0.190278"/>
    <n v="40.639801030000001"/>
    <n v="-73.778900149999998"/>
    <s v="Europe &amp; Middle East"/>
    <s v="Americas"/>
    <n v="11"/>
    <d v="2017-12-24T00:00:00"/>
  </r>
  <r>
    <s v="LGW"/>
    <s v="JFK"/>
    <d v="2019-03-17T00:00:00"/>
    <x v="262"/>
    <s v="FXF0NO"/>
    <n v="5574.9965086846096"/>
    <n v="6.73964406538866"/>
    <n v="269"/>
    <n v="7634"/>
    <s v="Business"/>
    <s v="England"/>
    <s v="USA"/>
    <s v="Allie"/>
    <s v="Gonning"/>
    <s v="Male"/>
    <x v="0"/>
    <n v="4"/>
    <s v="London"/>
    <s v="England"/>
    <n v="51.148102000000002"/>
    <n v="-0.190278"/>
    <n v="40.639801030000001"/>
    <n v="-73.778900149999998"/>
    <s v="Europe &amp; Middle East"/>
    <s v="Americas"/>
    <n v="8"/>
    <d v="2019-03-30T00:00:00"/>
  </r>
  <r>
    <s v="JFK"/>
    <s v="LGW"/>
    <d v="2019-04-22T00:00:00"/>
    <x v="263"/>
    <s v="QOZOCC"/>
    <n v="5574.9965086846096"/>
    <n v="10.7687582058569"/>
    <n v="158"/>
    <n v="7225"/>
    <s v="Business"/>
    <s v="USA"/>
    <s v="England"/>
    <s v="Bartholomeo"/>
    <s v="Vynall"/>
    <s v="Male"/>
    <x v="0"/>
    <n v="2"/>
    <s v="New York"/>
    <s v="USA"/>
    <n v="40.639801030000001"/>
    <n v="-73.778900149999998"/>
    <n v="51.148102000000002"/>
    <n v="-0.190278"/>
    <s v="Americas"/>
    <s v="Europe &amp; Middle East"/>
    <n v="13"/>
    <d v="2019-05-20T00:00:00"/>
  </r>
  <r>
    <s v="LGW"/>
    <s v="JFK"/>
    <d v="2019-10-16T00:00:00"/>
    <x v="264"/>
    <s v="Q3ET3K"/>
    <n v="5574.9965086846096"/>
    <n v="6.73964406538866"/>
    <n v="710"/>
    <n v="7105"/>
    <s v="Business"/>
    <s v="England"/>
    <s v="USA"/>
    <s v="Ivett"/>
    <s v="Horick"/>
    <s v="Female"/>
    <x v="0"/>
    <n v="3"/>
    <s v="London"/>
    <s v="England"/>
    <n v="51.148102000000002"/>
    <n v="-0.190278"/>
    <n v="40.639801030000001"/>
    <n v="-73.778900149999998"/>
    <s v="Europe &amp; Middle East"/>
    <s v="Americas"/>
    <n v="8"/>
    <d v="2019-10-28T00:00:00"/>
  </r>
  <r>
    <s v="JFK"/>
    <s v="LGW"/>
    <d v="2018-01-25T00:00:00"/>
    <x v="203"/>
    <s v="UFZHLZ"/>
    <n v="5574.9965086846096"/>
    <n v="11.7687582058569"/>
    <n v="650"/>
    <n v="6627"/>
    <s v="Business"/>
    <s v="USA"/>
    <s v="England"/>
    <s v="Jesselyn"/>
    <s v="Merriton"/>
    <s v="Female"/>
    <x v="0"/>
    <n v="2"/>
    <s v="New York"/>
    <s v="USA"/>
    <n v="40.639801030000001"/>
    <n v="-73.778900149999998"/>
    <n v="51.148102000000002"/>
    <n v="-0.190278"/>
    <s v="Americas"/>
    <s v="Europe &amp; Middle East"/>
    <n v="14"/>
    <d v="2018-02-22T00:00:00"/>
  </r>
  <r>
    <s v="JFK"/>
    <s v="LGW"/>
    <d v="2019-08-19T00:00:00"/>
    <x v="265"/>
    <s v="P0TB1W"/>
    <n v="5574.9965086846096"/>
    <n v="13.7687582058569"/>
    <n v="177"/>
    <n v="5665"/>
    <s v="Business"/>
    <s v="USA"/>
    <s v="England"/>
    <s v="Jard"/>
    <s v="Lawlor"/>
    <s v="Male"/>
    <x v="0"/>
    <n v="4"/>
    <s v="New York"/>
    <s v="USA"/>
    <n v="40.639801030000001"/>
    <n v="-73.778900149999998"/>
    <n v="51.148102000000002"/>
    <n v="-0.190278"/>
    <s v="Americas"/>
    <s v="Europe &amp; Middle East"/>
    <n v="2"/>
    <d v="2019-09-18T00:00:00"/>
  </r>
  <r>
    <s v="LGW"/>
    <s v="JFK"/>
    <d v="2019-12-10T00:00:00"/>
    <x v="266"/>
    <s v="WH20DI"/>
    <n v="5574.9965086846096"/>
    <n v="6.73964406538866"/>
    <n v="601"/>
    <n v="5253"/>
    <s v="Business"/>
    <s v="England"/>
    <s v="USA"/>
    <s v="Christabel"/>
    <s v="Tunstall"/>
    <s v="Female"/>
    <x v="0"/>
    <n v="2"/>
    <s v="London"/>
    <s v="England"/>
    <n v="51.148102000000002"/>
    <n v="-0.190278"/>
    <n v="40.639801030000001"/>
    <n v="-73.778900149999998"/>
    <s v="Europe &amp; Middle East"/>
    <s v="Americas"/>
    <n v="8"/>
    <d v="2019-12-28T00:00:00"/>
  </r>
  <r>
    <s v="LGW"/>
    <s v="JFK"/>
    <d v="2019-02-06T00:00:00"/>
    <x v="267"/>
    <s v="CECASP"/>
    <n v="5574.9965086846096"/>
    <n v="7.76875820585692"/>
    <n v="280"/>
    <n v="4768"/>
    <s v="Business"/>
    <s v="England"/>
    <s v="USA"/>
    <s v="Camila"/>
    <s v="Rantoull"/>
    <s v="Female"/>
    <x v="0"/>
    <n v="4"/>
    <s v="London"/>
    <s v="England"/>
    <n v="51.148102000000002"/>
    <n v="-0.190278"/>
    <n v="40.639801030000001"/>
    <n v="-73.778900149999998"/>
    <s v="Europe &amp; Middle East"/>
    <s v="Americas"/>
    <n v="8"/>
    <d v="2019-03-11T00:00:00"/>
  </r>
  <r>
    <s v="LGW"/>
    <s v="JFK"/>
    <d v="2017-03-11T00:00:00"/>
    <x v="134"/>
    <s v="OPTF6X"/>
    <n v="5574.9965086846096"/>
    <n v="12.7687582058569"/>
    <n v="858"/>
    <n v="4298"/>
    <s v="Business"/>
    <s v="England"/>
    <s v="USA"/>
    <s v="Gabby"/>
    <s v="Targett"/>
    <s v="Male"/>
    <x v="0"/>
    <n v="4"/>
    <s v="London"/>
    <s v="England"/>
    <n v="51.148102000000002"/>
    <n v="-0.190278"/>
    <n v="40.639801030000001"/>
    <n v="-73.778900149999998"/>
    <s v="Europe &amp; Middle East"/>
    <s v="Americas"/>
    <n v="6"/>
    <d v="2017-04-07T00:00:00"/>
  </r>
  <r>
    <s v="LGW"/>
    <s v="JFK"/>
    <d v="2019-02-22T00:00:00"/>
    <x v="268"/>
    <s v="ODI69Y"/>
    <n v="5574.9965086846096"/>
    <n v="6.73964406538866"/>
    <n v="950"/>
    <n v="4144"/>
    <s v="Business"/>
    <s v="England"/>
    <s v="USA"/>
    <s v="Reade"/>
    <s v="Chmiel"/>
    <s v="Male"/>
    <x v="0"/>
    <n v="3"/>
    <s v="London"/>
    <s v="England"/>
    <n v="51.148102000000002"/>
    <n v="-0.190278"/>
    <n v="40.639801030000001"/>
    <n v="-73.778900149999998"/>
    <s v="Europe &amp; Middle East"/>
    <s v="Americas"/>
    <n v="8"/>
    <d v="2019-03-26T00:00:00"/>
  </r>
  <r>
    <s v="LGW"/>
    <s v="JFK"/>
    <d v="2019-05-13T00:00:00"/>
    <x v="269"/>
    <s v="PQLKM5"/>
    <n v="5574.9965086846096"/>
    <n v="6.73964406538866"/>
    <n v="188"/>
    <n v="3372"/>
    <s v="Business"/>
    <s v="England"/>
    <s v="USA"/>
    <s v="Lonny"/>
    <s v="Coiley"/>
    <s v="Male"/>
    <x v="0"/>
    <n v="2"/>
    <s v="London"/>
    <s v="England"/>
    <n v="51.148102000000002"/>
    <n v="-0.190278"/>
    <n v="40.639801030000001"/>
    <n v="-73.778900149999998"/>
    <s v="Europe &amp; Middle East"/>
    <s v="Americas"/>
    <n v="9"/>
    <d v="2019-06-15T00:00:00"/>
  </r>
  <r>
    <s v="LGW"/>
    <s v="JFK"/>
    <d v="2019-03-07T00:00:00"/>
    <x v="270"/>
    <s v="S69ULX"/>
    <n v="5574.9965086846096"/>
    <n v="11.7687582058569"/>
    <n v="217"/>
    <n v="3202"/>
    <s v="Business"/>
    <s v="England"/>
    <s v="USA"/>
    <s v="Ariadne"/>
    <s v="Oldfield"/>
    <s v="Female"/>
    <x v="0"/>
    <n v="3"/>
    <s v="London"/>
    <s v="England"/>
    <n v="51.148102000000002"/>
    <n v="-0.190278"/>
    <n v="40.639801030000001"/>
    <n v="-73.778900149999998"/>
    <s v="Europe &amp; Middle East"/>
    <s v="Americas"/>
    <n v="7"/>
    <d v="2019-08-04T00:00:00"/>
  </r>
  <r>
    <s v="LGW"/>
    <s v="JFK"/>
    <d v="2016-10-13T00:00:00"/>
    <x v="271"/>
    <s v="S1QHK2"/>
    <n v="5574.9965086846096"/>
    <n v="6.73964406538866"/>
    <n v="636"/>
    <n v="3192"/>
    <s v="Business"/>
    <s v="England"/>
    <s v="USA"/>
    <s v="Gun"/>
    <s v="Dolder"/>
    <s v="Male"/>
    <x v="2"/>
    <n v="2"/>
    <s v="London"/>
    <s v="England"/>
    <n v="51.148102000000002"/>
    <n v="-0.190278"/>
    <n v="40.639801030000001"/>
    <n v="-73.778900149999998"/>
    <s v="Europe &amp; Middle East"/>
    <s v="Americas"/>
    <n v="9"/>
    <d v="2017-04-15T00:00:00"/>
  </r>
  <r>
    <s v="LGW"/>
    <s v="JFK"/>
    <d v="2018-11-19T00:00:00"/>
    <x v="272"/>
    <s v="GMD9GG"/>
    <n v="5574.9965086846096"/>
    <n v="11.7687582058569"/>
    <n v="269"/>
    <n v="3156"/>
    <s v="Business"/>
    <s v="England"/>
    <s v="USA"/>
    <s v="Allie"/>
    <s v="Gonning"/>
    <s v="Male"/>
    <x v="0"/>
    <n v="4"/>
    <s v="London"/>
    <s v="England"/>
    <n v="51.148102000000002"/>
    <n v="-0.190278"/>
    <n v="40.639801030000001"/>
    <n v="-73.778900149999998"/>
    <s v="Europe &amp; Middle East"/>
    <s v="Americas"/>
    <n v="7"/>
    <d v="2019-11-23T00:00:00"/>
  </r>
  <r>
    <s v="JFK"/>
    <s v="LGW"/>
    <d v="2019-10-24T00:00:00"/>
    <x v="194"/>
    <s v="GGNNT4"/>
    <n v="5574.9965086846096"/>
    <n v="9.7654921084822597"/>
    <n v="732"/>
    <n v="2459"/>
    <s v="Business"/>
    <s v="USA"/>
    <s v="England"/>
    <s v="Gaston"/>
    <s v="Caldera"/>
    <s v="Male"/>
    <x v="0"/>
    <n v="3"/>
    <s v="New York"/>
    <s v="USA"/>
    <n v="40.639801030000001"/>
    <n v="-73.778900149999998"/>
    <n v="51.148102000000002"/>
    <n v="-0.190278"/>
    <s v="Americas"/>
    <s v="Europe &amp; Middle East"/>
    <n v="7"/>
    <d v="2019-12-09T00:00:00"/>
  </r>
  <r>
    <s v="LGW"/>
    <s v="JFK"/>
    <d v="2019-07-31T00:00:00"/>
    <x v="273"/>
    <s v="WOH13R"/>
    <n v="5574.9965086846096"/>
    <n v="6.73964406538866"/>
    <n v="235"/>
    <n v="2454"/>
    <s v="Business"/>
    <s v="England"/>
    <s v="USA"/>
    <s v="Lissy"/>
    <s v="Merlin"/>
    <s v="Female"/>
    <x v="1"/>
    <n v="2"/>
    <s v="London"/>
    <s v="England"/>
    <n v="51.148102000000002"/>
    <n v="-0.190278"/>
    <n v="40.639801030000001"/>
    <n v="-73.778900149999998"/>
    <s v="Europe &amp; Middle East"/>
    <s v="Americas"/>
    <n v="9"/>
    <d v="2019-11-20T00:00:00"/>
  </r>
  <r>
    <s v="LGW"/>
    <s v="JFK"/>
    <d v="2017-07-25T00:00:00"/>
    <x v="274"/>
    <s v="GJA3TN"/>
    <n v="5574.9965086846096"/>
    <n v="6.73964406538866"/>
    <n v="586"/>
    <n v="1858"/>
    <s v="Business"/>
    <s v="England"/>
    <s v="USA"/>
    <s v="Corbett"/>
    <s v="Clout"/>
    <s v="Male"/>
    <x v="0"/>
    <n v="4"/>
    <s v="London"/>
    <s v="England"/>
    <n v="51.148102000000002"/>
    <n v="-0.190278"/>
    <n v="40.639801030000001"/>
    <n v="-73.778900149999998"/>
    <s v="Europe &amp; Middle East"/>
    <s v="Americas"/>
    <n v="9"/>
    <d v="2017-09-19T00:00:00"/>
  </r>
  <r>
    <s v="LGW"/>
    <s v="JFK"/>
    <d v="2018-05-05T00:00:00"/>
    <x v="275"/>
    <s v="UBSH9Y"/>
    <n v="5574.9965086846096"/>
    <n v="6.73964406538866"/>
    <n v="884"/>
    <n v="906"/>
    <s v="Economy"/>
    <s v="England"/>
    <s v="USA"/>
    <s v="Penelope"/>
    <s v="Cudiff"/>
    <s v="Female"/>
    <x v="0"/>
    <n v="3"/>
    <s v="London"/>
    <s v="England"/>
    <n v="51.148102000000002"/>
    <n v="-0.190278"/>
    <n v="40.639801030000001"/>
    <n v="-73.778900149999998"/>
    <s v="Europe &amp; Middle East"/>
    <s v="Americas"/>
    <n v="9"/>
    <d v="2018-05-20T00:00:00"/>
  </r>
  <r>
    <s v="JFK"/>
    <s v="LGW"/>
    <d v="2018-03-26T00:00:00"/>
    <x v="81"/>
    <s v="NKURQJ"/>
    <n v="5574.9965086846096"/>
    <n v="7.76875820585692"/>
    <n v="940"/>
    <n v="850"/>
    <s v="Economy"/>
    <s v="USA"/>
    <s v="England"/>
    <s v="Teddie"/>
    <s v="Whiten"/>
    <s v="Female"/>
    <x v="0"/>
    <n v="4"/>
    <s v="New York"/>
    <s v="USA"/>
    <n v="40.639801030000001"/>
    <n v="-73.778900149999998"/>
    <n v="51.148102000000002"/>
    <n v="-0.190278"/>
    <s v="Americas"/>
    <s v="Europe &amp; Middle East"/>
    <n v="10"/>
    <d v="2018-04-15T00:00:00"/>
  </r>
  <r>
    <s v="JFK"/>
    <s v="LGW"/>
    <d v="2017-08-19T00:00:00"/>
    <x v="276"/>
    <s v="IPS7J2"/>
    <n v="5574.9965086846096"/>
    <n v="7.76875820585692"/>
    <n v="895"/>
    <n v="4630.2773835917496"/>
    <s v="Business"/>
    <s v="USA"/>
    <s v="England"/>
    <s v="Talya"/>
    <s v="Beveridge"/>
    <s v="Female"/>
    <x v="0"/>
    <n v="2"/>
    <s v="New York"/>
    <s v="USA"/>
    <n v="40.639801030000001"/>
    <n v="-73.778900149999998"/>
    <n v="51.148102000000002"/>
    <n v="-0.190278"/>
    <s v="Americas"/>
    <s v="Europe &amp; Middle East"/>
    <n v="9"/>
    <d v="2017-10-24T00:00:00"/>
  </r>
  <r>
    <s v="LGW"/>
    <s v="EWR"/>
    <d v="2018-08-18T00:00:00"/>
    <x v="277"/>
    <s v="S9Z7A4"/>
    <n v="5597.1691089305596"/>
    <n v="17.536446741796802"/>
    <n v="31"/>
    <n v="9613"/>
    <s v="Business"/>
    <s v="England"/>
    <s v="USA"/>
    <s v="Mora"/>
    <s v="Hebdon"/>
    <s v="Female"/>
    <x v="2"/>
    <n v="4"/>
    <s v="London"/>
    <s v="England"/>
    <n v="51.148102000000002"/>
    <n v="-0.190278"/>
    <n v="40.692501068115199"/>
    <n v="-74.168701171875"/>
    <s v="Europe &amp; Middle East"/>
    <s v="Americas"/>
    <n v="10"/>
    <d v="2018-09-18T00:00:00"/>
  </r>
  <r>
    <s v="LGW"/>
    <s v="EWR"/>
    <d v="2019-08-21T00:00:00"/>
    <x v="278"/>
    <s v="CUED9Y"/>
    <n v="5597.1691089305596"/>
    <n v="6.7616475860295102"/>
    <n v="884"/>
    <n v="7422"/>
    <s v="Business"/>
    <s v="England"/>
    <s v="USA"/>
    <s v="Penelope"/>
    <s v="Cudiff"/>
    <s v="Female"/>
    <x v="0"/>
    <n v="3"/>
    <s v="London"/>
    <s v="England"/>
    <n v="51.148102000000002"/>
    <n v="-0.190278"/>
    <n v="40.692501068115199"/>
    <n v="-74.168701171875"/>
    <s v="Europe &amp; Middle East"/>
    <s v="Americas"/>
    <n v="8"/>
    <d v="2019-08-31T00:00:00"/>
  </r>
  <r>
    <s v="LHR"/>
    <s v="YYZ"/>
    <d v="2018-03-23T00:00:00"/>
    <x v="279"/>
    <s v="GU8KVN"/>
    <n v="5713.4466856889103"/>
    <n v="6.9070534600501698"/>
    <n v="636"/>
    <n v="6768"/>
    <s v="Business"/>
    <s v="England"/>
    <s v="Canada"/>
    <s v="Gun"/>
    <s v="Dolder"/>
    <s v="Male"/>
    <x v="2"/>
    <n v="2"/>
    <s v="London"/>
    <s v="England"/>
    <n v="51.470599999999997"/>
    <n v="-0.46194099999999999"/>
    <n v="43.677200317400001"/>
    <n v="-79.630599975600006"/>
    <s v="Europe &amp; Middle East"/>
    <s v="Americas"/>
    <n v="8"/>
    <d v="2018-04-09T00:00:00"/>
  </r>
  <r>
    <s v="JFK"/>
    <s v="MAD"/>
    <d v="2017-02-24T00:00:00"/>
    <x v="53"/>
    <s v="GAL2TZ"/>
    <n v="5768.6352090218397"/>
    <n v="2.44595027228159"/>
    <n v="60"/>
    <n v="1743"/>
    <s v="Business"/>
    <s v="USA"/>
    <s v="Spain"/>
    <s v="Quincey"/>
    <s v="Carthew"/>
    <s v="Male"/>
    <x v="0"/>
    <n v="4"/>
    <s v="New York"/>
    <s v="USA"/>
    <n v="40.639801030000001"/>
    <n v="-73.778900149999998"/>
    <n v="40.471926000000003"/>
    <n v="-3.56264"/>
    <s v="Americas"/>
    <s v="Europe &amp; Middle East"/>
    <n v="3"/>
    <d v="2017-03-15T00:00:00"/>
  </r>
  <r>
    <s v="JFK"/>
    <s v="MAD"/>
    <d v="2019-11-24T00:00:00"/>
    <x v="280"/>
    <s v="A9RB0J"/>
    <n v="5768.6352090218397"/>
    <n v="7.9630678001873001"/>
    <n v="621"/>
    <n v="1052"/>
    <s v="Economy"/>
    <s v="USA"/>
    <s v="Spain"/>
    <s v="Alden"/>
    <s v="Cristou"/>
    <s v="Male"/>
    <x v="0"/>
    <n v="4"/>
    <s v="New York"/>
    <s v="USA"/>
    <n v="40.639801030000001"/>
    <n v="-73.778900149999998"/>
    <n v="40.471926000000003"/>
    <n v="-3.56264"/>
    <s v="Americas"/>
    <s v="Europe &amp; Middle East"/>
    <n v="9"/>
    <d v="2019-12-10T00:00:00"/>
  </r>
  <r>
    <s v="JFK"/>
    <s v="MAD"/>
    <d v="2019-02-04T00:00:00"/>
    <x v="23"/>
    <s v="J753V8"/>
    <n v="5768.6352090218397"/>
    <n v="6.9621802285962398"/>
    <n v="885"/>
    <n v="579"/>
    <s v="Economy"/>
    <s v="USA"/>
    <s v="Spain"/>
    <s v="Nikos"/>
    <s v="Blaber"/>
    <s v="Male"/>
    <x v="2"/>
    <n v="4"/>
    <s v="New York"/>
    <s v="USA"/>
    <n v="40.639801030000001"/>
    <n v="-73.778900149999998"/>
    <n v="40.471926000000003"/>
    <n v="-3.56264"/>
    <s v="Americas"/>
    <s v="Europe &amp; Middle East"/>
    <n v="11"/>
    <d v="2019-03-02T00:00:00"/>
  </r>
  <r>
    <s v="LGA"/>
    <s v="MAD"/>
    <d v="2018-09-14T00:00:00"/>
    <x v="281"/>
    <s v="YL1CWI"/>
    <n v="5769.5237748992704"/>
    <n v="8.9630678001873001"/>
    <n v="739"/>
    <n v="1917"/>
    <s v="Business"/>
    <s v="USA"/>
    <s v="Spain"/>
    <s v="Miltie"/>
    <s v="Carpmile"/>
    <s v="Male"/>
    <x v="0"/>
    <n v="4"/>
    <s v="New York"/>
    <s v="USA"/>
    <n v="40.77719879"/>
    <n v="-73.872596740000006"/>
    <n v="40.471926000000003"/>
    <n v="-3.56264"/>
    <s v="Americas"/>
    <s v="Europe &amp; Middle East"/>
    <n v="8"/>
    <d v="2018-10-31T00:00:00"/>
  </r>
  <r>
    <s v="LGA"/>
    <s v="MAD"/>
    <d v="2017-11-20T00:00:00"/>
    <x v="282"/>
    <s v="NM1KWQ"/>
    <n v="5769.5237748992704"/>
    <n v="2.44595027228159"/>
    <n v="297"/>
    <n v="234"/>
    <s v="Economy"/>
    <s v="USA"/>
    <s v="Spain"/>
    <s v="Coleman"/>
    <s v="Chittock"/>
    <s v="Male"/>
    <x v="0"/>
    <n v="4"/>
    <s v="New York"/>
    <s v="USA"/>
    <n v="40.77719879"/>
    <n v="-73.872596740000006"/>
    <n v="40.471926000000003"/>
    <n v="-3.56264"/>
    <s v="Americas"/>
    <s v="Europe &amp; Middle East"/>
    <n v="7"/>
    <d v="2017-12-10T00:00:00"/>
  </r>
  <r>
    <s v="LGA"/>
    <s v="CDG"/>
    <d v="2017-10-20T00:00:00"/>
    <x v="283"/>
    <s v="TNB51P"/>
    <n v="5837.44669135203"/>
    <n v="11.924598865307299"/>
    <n v="211"/>
    <n v="6455"/>
    <s v="Business"/>
    <s v="USA"/>
    <s v="France"/>
    <s v="Derrick"/>
    <s v="Gurnett"/>
    <s v="Male"/>
    <x v="1"/>
    <n v="4"/>
    <s v="New York"/>
    <s v="USA"/>
    <n v="40.77719879"/>
    <n v="-73.872596740000006"/>
    <n v="49.012797999999997"/>
    <n v="2.5499999999999998"/>
    <s v="Americas"/>
    <s v="Europe &amp; Middle East"/>
    <n v="15"/>
    <d v="2017-11-20T00:00:00"/>
  </r>
  <r>
    <s v="LGA"/>
    <s v="CDG"/>
    <d v="2016-12-23T00:00:00"/>
    <x v="284"/>
    <s v="GSTE5M"/>
    <n v="5837.44669135203"/>
    <n v="11.030914712337401"/>
    <n v="650"/>
    <n v="3962"/>
    <s v="Business"/>
    <s v="USA"/>
    <s v="France"/>
    <s v="Jesselyn"/>
    <s v="Merriton"/>
    <s v="Female"/>
    <x v="0"/>
    <n v="2"/>
    <s v="New York"/>
    <s v="USA"/>
    <n v="40.77719879"/>
    <n v="-73.872596740000006"/>
    <n v="49.012797999999997"/>
    <n v="2.5499999999999998"/>
    <s v="Americas"/>
    <s v="Europe &amp; Middle East"/>
    <n v="6"/>
    <d v="2017-11-05T00:00:00"/>
  </r>
  <r>
    <s v="LGA"/>
    <s v="CDG"/>
    <d v="2017-04-05T00:00:00"/>
    <x v="285"/>
    <s v="VE3CIA"/>
    <n v="5837.44669135203"/>
    <n v="7.0336497764260004"/>
    <n v="865"/>
    <n v="567"/>
    <s v="Economy"/>
    <s v="USA"/>
    <s v="France"/>
    <s v="Thayne"/>
    <s v="Bassham"/>
    <s v="Male"/>
    <x v="1"/>
    <n v="4"/>
    <s v="New York"/>
    <s v="USA"/>
    <n v="40.77719879"/>
    <n v="-73.872596740000006"/>
    <n v="49.012797999999997"/>
    <n v="2.5499999999999998"/>
    <s v="Americas"/>
    <s v="Europe &amp; Middle East"/>
    <n v="11"/>
    <d v="2017-05-09T00:00:00"/>
  </r>
  <r>
    <s v="JFK"/>
    <s v="CDG"/>
    <d v="2018-04-07T00:00:00"/>
    <x v="286"/>
    <s v="MUI9Z6"/>
    <n v="5840.1848193477299"/>
    <n v="13.030914712337401"/>
    <n v="141"/>
    <n v="5724"/>
    <s v="Business"/>
    <s v="USA"/>
    <s v="France"/>
    <s v="Tommi"/>
    <s v="Fautley"/>
    <s v="Female"/>
    <x v="0"/>
    <n v="2"/>
    <s v="New York"/>
    <s v="USA"/>
    <n v="40.639801030000001"/>
    <n v="-73.778900149999998"/>
    <n v="49.012797999999997"/>
    <n v="2.5499999999999998"/>
    <s v="Americas"/>
    <s v="Europe &amp; Middle East"/>
    <n v="1"/>
    <d v="2018-05-04T00:00:00"/>
  </r>
  <r>
    <s v="LGA"/>
    <s v="AMS"/>
    <d v="2018-02-03T00:00:00"/>
    <x v="287"/>
    <s v="E83T4F"/>
    <n v="5850.0066116542403"/>
    <n v="7.0475229149629302"/>
    <n v="530"/>
    <n v="725"/>
    <s v="Economy"/>
    <s v="USA"/>
    <s v="Netherlands"/>
    <s v="Amber"/>
    <s v="Playford"/>
    <s v="Female"/>
    <x v="0"/>
    <n v="3"/>
    <s v="New York"/>
    <s v="USA"/>
    <n v="40.77719879"/>
    <n v="-73.872596740000006"/>
    <n v="52.308601000000003"/>
    <n v="4.76389"/>
    <s v="Americas"/>
    <s v="Europe &amp; Middle East"/>
    <n v="10"/>
    <d v="2018-03-02T00:00:00"/>
  </r>
  <r>
    <s v="JFK"/>
    <s v="AMS"/>
    <d v="2019-02-27T00:00:00"/>
    <x v="59"/>
    <s v="W641G7"/>
    <n v="5854.0734990225901"/>
    <n v="8.0434605783552708"/>
    <n v="621"/>
    <n v="3380"/>
    <s v="Business"/>
    <s v="USA"/>
    <s v="Netherlands"/>
    <s v="Alden"/>
    <s v="Cristou"/>
    <s v="Male"/>
    <x v="0"/>
    <n v="4"/>
    <s v="New York"/>
    <s v="USA"/>
    <n v="40.639801030000001"/>
    <n v="-73.778900149999998"/>
    <n v="52.308601000000003"/>
    <n v="4.76389"/>
    <s v="Americas"/>
    <s v="Europe &amp; Middle East"/>
    <n v="7"/>
    <d v="2019-04-18T00:00:00"/>
  </r>
  <r>
    <s v="JFK"/>
    <s v="AMS"/>
    <d v="2017-12-18T00:00:00"/>
    <x v="288"/>
    <s v="EB7OE2"/>
    <n v="5854.0734990225901"/>
    <n v="1.57044882883111"/>
    <n v="297"/>
    <n v="171"/>
    <s v="Economy"/>
    <s v="USA"/>
    <s v="Netherlands"/>
    <s v="Coleman"/>
    <s v="Chittock"/>
    <s v="Male"/>
    <x v="0"/>
    <n v="4"/>
    <s v="New York"/>
    <s v="USA"/>
    <n v="40.639801030000001"/>
    <n v="-73.778900149999998"/>
    <n v="52.308601000000003"/>
    <n v="4.76389"/>
    <s v="Americas"/>
    <s v="Europe &amp; Middle East"/>
    <n v="9"/>
    <d v="2018-01-06T00:00:00"/>
  </r>
  <r>
    <s v="SIN"/>
    <s v="MEL"/>
    <d v="2019-06-08T00:00:00"/>
    <x v="289"/>
    <s v="QEIGXB"/>
    <n v="6039.7994190276904"/>
    <n v="7.2330410116034498"/>
    <n v="919"/>
    <n v="985"/>
    <s v="Economy"/>
    <s v="Singapore"/>
    <s v="Australia"/>
    <s v="Gray"/>
    <s v="Kingswoode"/>
    <s v="Female"/>
    <x v="0"/>
    <n v="4"/>
    <s v="Singapore"/>
    <s v="Singapore"/>
    <n v="1.35019"/>
    <n v="103.99400300000001"/>
    <n v="-37.673302"/>
    <n v="144.84300200000001"/>
    <s v="Asia Pacific"/>
    <s v="Asia Pacific"/>
    <n v="9"/>
    <d v="2019-06-23T00:00:00"/>
  </r>
  <r>
    <s v="SIN"/>
    <s v="MEL"/>
    <d v="2018-09-10T00:00:00"/>
    <x v="290"/>
    <s v="FSGNT2"/>
    <n v="6039.7994190276904"/>
    <n v="7.2330410116034498"/>
    <n v="958"/>
    <n v="673"/>
    <s v="Economy"/>
    <s v="Singapore"/>
    <s v="Australia"/>
    <s v="Tom"/>
    <s v="Ilott"/>
    <s v="Male"/>
    <x v="0"/>
    <n v="4"/>
    <s v="Singapore"/>
    <s v="Singapore"/>
    <n v="1.35019"/>
    <n v="103.99400300000001"/>
    <n v="-37.673302"/>
    <n v="144.84300200000001"/>
    <s v="Asia Pacific"/>
    <s v="Asia Pacific"/>
    <n v="10"/>
    <d v="2018-09-29T00:00:00"/>
  </r>
  <r>
    <s v="SIN"/>
    <s v="MEL"/>
    <d v="2019-05-13T00:00:00"/>
    <x v="112"/>
    <s v="K20JZ2"/>
    <n v="6039.7994190276904"/>
    <n v="7.2330410116034498"/>
    <n v="958"/>
    <n v="663"/>
    <s v="Economy"/>
    <s v="Singapore"/>
    <s v="Australia"/>
    <s v="Tom"/>
    <s v="Ilott"/>
    <s v="Male"/>
    <x v="0"/>
    <n v="4"/>
    <s v="Singapore"/>
    <s v="Singapore"/>
    <n v="1.35019"/>
    <n v="103.99400300000001"/>
    <n v="-37.673302"/>
    <n v="144.84300200000001"/>
    <s v="Asia Pacific"/>
    <s v="Asia Pacific"/>
    <n v="10"/>
    <d v="2019-06-05T00:00:00"/>
  </r>
  <r>
    <s v="SIN"/>
    <s v="MEL"/>
    <d v="2019-02-06T00:00:00"/>
    <x v="209"/>
    <s v="ALX2TS"/>
    <n v="6039.7994190276904"/>
    <n v="7.2330410116034498"/>
    <n v="912"/>
    <n v="452"/>
    <s v="Economy"/>
    <s v="Singapore"/>
    <s v="Australia"/>
    <s v="Imogen"/>
    <s v="Kisbey"/>
    <s v="Female"/>
    <x v="0"/>
    <n v="3"/>
    <s v="Singapore"/>
    <s v="Singapore"/>
    <n v="1.35019"/>
    <n v="103.99400300000001"/>
    <n v="-37.673302"/>
    <n v="144.84300200000001"/>
    <s v="Asia Pacific"/>
    <s v="Asia Pacific"/>
    <n v="12"/>
    <d v="2019-03-18T00:00:00"/>
  </r>
  <r>
    <s v="SIN"/>
    <s v="MEL"/>
    <d v="2019-11-11T00:00:00"/>
    <x v="291"/>
    <s v="QNBX2Y"/>
    <n v="6039.7994190276904"/>
    <n v="7.2330410116034498"/>
    <n v="423"/>
    <n v="422"/>
    <s v="Economy"/>
    <s v="Singapore"/>
    <s v="Australia"/>
    <s v="Artemus"/>
    <s v="Prescot"/>
    <s v="Male"/>
    <x v="1"/>
    <n v="3"/>
    <s v="Singapore"/>
    <s v="Singapore"/>
    <n v="1.35019"/>
    <n v="103.99400300000001"/>
    <n v="-37.673302"/>
    <n v="144.84300200000001"/>
    <s v="Asia Pacific"/>
    <s v="Asia Pacific"/>
    <n v="13"/>
    <d v="2019-12-23T00:00:00"/>
  </r>
  <r>
    <s v="SIN"/>
    <s v="MEL"/>
    <d v="2019-04-05T00:00:00"/>
    <x v="292"/>
    <s v="C4ZAHO"/>
    <n v="6039.7994190276904"/>
    <n v="7.2330410116034498"/>
    <n v="912"/>
    <n v="362"/>
    <s v="Economy"/>
    <s v="Singapore"/>
    <s v="Australia"/>
    <s v="Imogen"/>
    <s v="Kisbey"/>
    <s v="Female"/>
    <x v="0"/>
    <n v="3"/>
    <s v="Singapore"/>
    <s v="Singapore"/>
    <n v="1.35019"/>
    <n v="103.99400300000001"/>
    <n v="-37.673302"/>
    <n v="144.84300200000001"/>
    <s v="Asia Pacific"/>
    <s v="Asia Pacific"/>
    <n v="14"/>
    <d v="2019-10-19T00:00:00"/>
  </r>
  <r>
    <s v="SIN"/>
    <s v="MEL"/>
    <d v="2019-05-18T00:00:00"/>
    <x v="89"/>
    <s v="XMQJH2"/>
    <n v="6039.7994190276904"/>
    <n v="7.2330410116034498"/>
    <n v="958"/>
    <n v="291"/>
    <s v="Economy"/>
    <s v="Singapore"/>
    <s v="Australia"/>
    <s v="Tom"/>
    <s v="Ilott"/>
    <s v="Male"/>
    <x v="0"/>
    <n v="4"/>
    <s v="Singapore"/>
    <s v="Singapore"/>
    <n v="1.35019"/>
    <n v="103.99400300000001"/>
    <n v="-37.673302"/>
    <n v="144.84300200000001"/>
    <s v="Asia Pacific"/>
    <s v="Asia Pacific"/>
    <n v="3"/>
    <d v="2019-06-24T00:00:00"/>
  </r>
  <r>
    <s v="LGA"/>
    <s v="BCN"/>
    <d v="2018-07-05T00:00:00"/>
    <x v="293"/>
    <s v="N1KLWP"/>
    <n v="6157.0375696741003"/>
    <n v="14.350147975246299"/>
    <n v="840"/>
    <n v="6206"/>
    <s v="Business"/>
    <s v="USA"/>
    <s v="Spain"/>
    <s v="Brenda"/>
    <s v="Fiveash"/>
    <s v="Female"/>
    <x v="0"/>
    <n v="4"/>
    <s v="New York"/>
    <s v="USA"/>
    <n v="40.77719879"/>
    <n v="-73.872596740000006"/>
    <n v="41.2971"/>
    <n v="2.0784600000000002"/>
    <s v="Americas"/>
    <s v="Europe &amp; Middle East"/>
    <n v="18"/>
    <d v="2018-08-13T00:00:00"/>
  </r>
  <r>
    <s v="JFK"/>
    <s v="BCN"/>
    <d v="2017-02-09T00:00:00"/>
    <x v="294"/>
    <s v="OXZ2RT"/>
    <n v="6157.1168652122997"/>
    <n v="12.099375056388601"/>
    <n v="749"/>
    <n v="8755"/>
    <s v="Business"/>
    <s v="USA"/>
    <s v="Spain"/>
    <s v="Guido"/>
    <s v="Whitehouse"/>
    <s v="Male"/>
    <x v="2"/>
    <n v="4"/>
    <s v="New York"/>
    <s v="USA"/>
    <n v="40.639801030000001"/>
    <n v="-73.778900149999998"/>
    <n v="41.2971"/>
    <n v="2.0784600000000002"/>
    <s v="Americas"/>
    <s v="Europe &amp; Middle East"/>
    <n v="11"/>
    <d v="2017-02-27T00:00:00"/>
  </r>
  <r>
    <s v="JFK"/>
    <s v="FRA"/>
    <d v="2019-02-05T00:00:00"/>
    <x v="90"/>
    <s v="XRAR93"/>
    <n v="6196.3713060244299"/>
    <n v="11.3858029441789"/>
    <n v="343"/>
    <n v="9162"/>
    <s v="Business"/>
    <s v="USA"/>
    <s v="Germany"/>
    <s v="Pansy"/>
    <s v="Bithany"/>
    <s v="Female"/>
    <x v="4"/>
    <n v="4"/>
    <s v="New York"/>
    <s v="USA"/>
    <n v="40.639801030000001"/>
    <n v="-73.778900149999998"/>
    <n v="50.033332999999999"/>
    <n v="8.5705559999999998"/>
    <s v="Americas"/>
    <s v="Europe &amp; Middle East"/>
    <n v="10"/>
    <d v="2019-02-23T00:00:00"/>
  </r>
  <r>
    <s v="JFK"/>
    <s v="FRA"/>
    <d v="2017-12-10T00:00:00"/>
    <x v="82"/>
    <s v="TR0JCL"/>
    <n v="6196.3713060244299"/>
    <n v="13.3858029441789"/>
    <n v="663"/>
    <n v="5647"/>
    <s v="Business"/>
    <s v="USA"/>
    <s v="Germany"/>
    <s v="Kara"/>
    <s v="Grinaugh"/>
    <s v="Female"/>
    <x v="0"/>
    <n v="4"/>
    <s v="New York"/>
    <s v="USA"/>
    <n v="40.639801030000001"/>
    <n v="-73.778900149999998"/>
    <n v="50.033332999999999"/>
    <n v="8.5705559999999998"/>
    <s v="Americas"/>
    <s v="Europe &amp; Middle East"/>
    <n v="3"/>
    <d v="2018-03-15T00:00:00"/>
  </r>
  <r>
    <s v="JFK"/>
    <s v="FRA"/>
    <d v="2018-11-25T00:00:00"/>
    <x v="295"/>
    <s v="GRKBW9"/>
    <n v="6196.3713060244299"/>
    <n v="7.3894376979800898"/>
    <n v="204"/>
    <n v="1110"/>
    <s v="Economy"/>
    <s v="USA"/>
    <s v="Germany"/>
    <s v="Dale"/>
    <s v="Burrage"/>
    <s v="Female"/>
    <x v="0"/>
    <n v="4"/>
    <s v="New York"/>
    <s v="USA"/>
    <n v="40.639801030000001"/>
    <n v="-73.778900149999998"/>
    <n v="50.033332999999999"/>
    <n v="8.5705559999999998"/>
    <s v="Americas"/>
    <s v="Europe &amp; Middle East"/>
    <n v="9"/>
    <d v="2018-12-05T00:00:00"/>
  </r>
  <r>
    <s v="SIN"/>
    <s v="SYD"/>
    <d v="2019-10-29T00:00:00"/>
    <x v="296"/>
    <s v="DFMEAZ"/>
    <n v="6300.4927256250403"/>
    <n v="7.49344260792095"/>
    <n v="655"/>
    <n v="10174"/>
    <s v="Business"/>
    <s v="Singapore"/>
    <s v="Australia"/>
    <s v="Alec"/>
    <s v="Kaszper"/>
    <s v="Male"/>
    <x v="0"/>
    <n v="1"/>
    <s v="Singapore"/>
    <s v="Singapore"/>
    <n v="1.35019"/>
    <n v="103.99400300000001"/>
    <n v="-33.946098327636697"/>
    <n v="151.177001953125"/>
    <s v="Asia Pacific"/>
    <s v="Asia Pacific"/>
    <n v="8"/>
    <d v="2019-11-15T00:00:00"/>
  </r>
  <r>
    <s v="SIN"/>
    <s v="SYD"/>
    <d v="2019-08-11T00:00:00"/>
    <x v="297"/>
    <s v="J9TYLB"/>
    <n v="6300.4927256250403"/>
    <n v="7.49344260792095"/>
    <n v="958"/>
    <n v="1137"/>
    <s v="Economy"/>
    <s v="Singapore"/>
    <s v="Australia"/>
    <s v="Tom"/>
    <s v="Ilott"/>
    <s v="Male"/>
    <x v="0"/>
    <n v="4"/>
    <s v="Singapore"/>
    <s v="Singapore"/>
    <n v="1.35019"/>
    <n v="103.99400300000001"/>
    <n v="-33.946098327636697"/>
    <n v="151.177001953125"/>
    <s v="Asia Pacific"/>
    <s v="Asia Pacific"/>
    <n v="9"/>
    <d v="2019-08-27T00:00:00"/>
  </r>
  <r>
    <s v="SIN"/>
    <s v="SYD"/>
    <d v="2019-01-18T00:00:00"/>
    <x v="42"/>
    <s v="SZZ1TF"/>
    <n v="6300.4927256250403"/>
    <n v="7.49344260792095"/>
    <n v="958"/>
    <n v="593"/>
    <s v="Economy"/>
    <s v="Singapore"/>
    <s v="Australia"/>
    <s v="Tom"/>
    <s v="Ilott"/>
    <s v="Male"/>
    <x v="0"/>
    <n v="4"/>
    <s v="Singapore"/>
    <s v="Singapore"/>
    <n v="1.35019"/>
    <n v="103.99400300000001"/>
    <n v="-33.946098327636697"/>
    <n v="151.177001953125"/>
    <s v="Asia Pacific"/>
    <s v="Asia Pacific"/>
    <n v="11"/>
    <d v="2019-02-13T00:00:00"/>
  </r>
  <r>
    <s v="LHR"/>
    <s v="ORD"/>
    <d v="2019-02-26T00:00:00"/>
    <x v="298"/>
    <s v="LIB9PG"/>
    <n v="6350.8571169532897"/>
    <n v="11.5772270096569"/>
    <n v="120"/>
    <n v="8299"/>
    <s v="Business"/>
    <s v="England"/>
    <s v="USA"/>
    <s v="Cornie"/>
    <s v="Critoph"/>
    <s v="Female"/>
    <x v="0"/>
    <n v="2"/>
    <s v="London"/>
    <s v="England"/>
    <n v="51.470599999999997"/>
    <n v="-0.46194099999999999"/>
    <n v="41.9786"/>
    <n v="-87.904799999999994"/>
    <s v="Europe &amp; Middle East"/>
    <s v="Americas"/>
    <n v="11"/>
    <d v="2019-03-18T00:00:00"/>
  </r>
  <r>
    <s v="LHR"/>
    <s v="ORD"/>
    <d v="2017-10-31T00:00:00"/>
    <x v="299"/>
    <s v="PXN0KV"/>
    <n v="6350.8571169532897"/>
    <n v="2.38783558701205"/>
    <n v="905"/>
    <n v="253"/>
    <s v="Economy"/>
    <s v="England"/>
    <s v="USA"/>
    <s v="Warner"/>
    <s v="Cashley"/>
    <s v="Male"/>
    <x v="0"/>
    <n v="3"/>
    <s v="London"/>
    <s v="England"/>
    <n v="51.470599999999997"/>
    <n v="-0.46194099999999999"/>
    <n v="41.9786"/>
    <n v="-87.904799999999994"/>
    <s v="Europe &amp; Middle East"/>
    <s v="Americas"/>
    <n v="2"/>
    <d v="2017-11-12T00:00:00"/>
  </r>
  <r>
    <s v="LHR"/>
    <s v="ORD"/>
    <d v="2016-11-28T00:00:00"/>
    <x v="244"/>
    <s v="MRGEH1"/>
    <n v="6350.8571169532897"/>
    <n v="2.38783558701205"/>
    <n v="858"/>
    <n v="165"/>
    <s v="Economy"/>
    <s v="England"/>
    <s v="USA"/>
    <s v="Gabby"/>
    <s v="Targett"/>
    <s v="Male"/>
    <x v="0"/>
    <n v="4"/>
    <s v="London"/>
    <s v="England"/>
    <n v="51.470599999999997"/>
    <n v="-0.46194099999999999"/>
    <n v="41.9786"/>
    <n v="-87.904799999999994"/>
    <s v="Europe &amp; Middle East"/>
    <s v="Americas"/>
    <n v="7"/>
    <d v="2017-10-07T00:00:00"/>
  </r>
  <r>
    <s v="LGW"/>
    <s v="ORD"/>
    <d v="2019-01-12T00:00:00"/>
    <x v="300"/>
    <s v="CD6B1I"/>
    <n v="6384.3709853542596"/>
    <n v="7.54375064256371"/>
    <n v="135"/>
    <n v="8229"/>
    <s v="Business"/>
    <s v="England"/>
    <s v="USA"/>
    <s v="Jermain"/>
    <s v="Cheston"/>
    <s v="Male"/>
    <x v="1"/>
    <n v="2"/>
    <s v="London"/>
    <s v="England"/>
    <n v="51.148102000000002"/>
    <n v="-0.190278"/>
    <n v="41.9786"/>
    <n v="-87.904799999999994"/>
    <s v="Europe &amp; Middle East"/>
    <s v="Americas"/>
    <n v="8"/>
    <d v="2019-01-21T00:00:00"/>
  </r>
  <r>
    <s v="LGW"/>
    <s v="ORD"/>
    <d v="2018-06-09T00:00:00"/>
    <x v="301"/>
    <s v="PITH8O"/>
    <n v="6384.3709853542596"/>
    <n v="7.54375064256371"/>
    <n v="393"/>
    <n v="6910"/>
    <s v="Business"/>
    <s v="England"/>
    <s v="USA"/>
    <s v="Dayna"/>
    <s v="Willmett"/>
    <s v="Female"/>
    <x v="0"/>
    <n v="4"/>
    <s v="London"/>
    <s v="England"/>
    <n v="51.148102000000002"/>
    <n v="-0.190278"/>
    <n v="41.9786"/>
    <n v="-87.904799999999994"/>
    <s v="Europe &amp; Middle East"/>
    <s v="Americas"/>
    <n v="8"/>
    <d v="2018-06-29T00:00:00"/>
  </r>
  <r>
    <s v="LGW"/>
    <s v="ORD"/>
    <d v="2019-07-12T00:00:00"/>
    <x v="148"/>
    <s v="XK4ADZ"/>
    <n v="6384.3709853542596"/>
    <n v="10.5772270096569"/>
    <n v="171"/>
    <n v="5234"/>
    <s v="Business"/>
    <s v="England"/>
    <s v="USA"/>
    <s v="Hadleigh"/>
    <s v="Clewarth"/>
    <s v="Male"/>
    <x v="0"/>
    <n v="3"/>
    <s v="London"/>
    <s v="England"/>
    <n v="51.148102000000002"/>
    <n v="-0.190278"/>
    <n v="41.9786"/>
    <n v="-87.904799999999994"/>
    <s v="Europe &amp; Middle East"/>
    <s v="Americas"/>
    <n v="4"/>
    <d v="2019-10-11T00:00:00"/>
  </r>
  <r>
    <s v="LGW"/>
    <s v="ORD"/>
    <d v="2017-04-09T00:00:00"/>
    <x v="131"/>
    <s v="QD5CIR"/>
    <n v="6384.3709853542596"/>
    <n v="10.5772270096569"/>
    <n v="15"/>
    <n v="4651"/>
    <s v="Business"/>
    <s v="England"/>
    <s v="USA"/>
    <s v="Ker"/>
    <s v="Linde"/>
    <s v="Male"/>
    <x v="0"/>
    <n v="4"/>
    <s v="London"/>
    <s v="England"/>
    <n v="51.148102000000002"/>
    <n v="-0.190278"/>
    <n v="41.9786"/>
    <n v="-87.904799999999994"/>
    <s v="Europe &amp; Middle East"/>
    <s v="Americas"/>
    <n v="5"/>
    <d v="2017-05-12T00:00:00"/>
  </r>
  <r>
    <s v="LGW"/>
    <s v="ORD"/>
    <d v="2017-10-21T00:00:00"/>
    <x v="302"/>
    <s v="TA2D8P"/>
    <n v="6384.3709853542596"/>
    <n v="2.38783558701205"/>
    <n v="586"/>
    <n v="283"/>
    <s v="Economy"/>
    <s v="England"/>
    <s v="USA"/>
    <s v="Corbett"/>
    <s v="Clout"/>
    <s v="Male"/>
    <x v="0"/>
    <n v="4"/>
    <s v="London"/>
    <s v="England"/>
    <n v="51.148102000000002"/>
    <n v="-0.190278"/>
    <n v="41.9786"/>
    <n v="-87.904799999999994"/>
    <s v="Europe &amp; Middle East"/>
    <s v="Americas"/>
    <n v="6"/>
    <d v="2017-11-04T00:00:00"/>
  </r>
  <r>
    <s v="LGW"/>
    <s v="ORD"/>
    <d v="2017-01-03T00:00:00"/>
    <x v="303"/>
    <s v="GDF8KA"/>
    <n v="6384.3709853542596"/>
    <n v="2.38783558701205"/>
    <n v="15"/>
    <n v="229"/>
    <s v="Economy"/>
    <s v="England"/>
    <s v="USA"/>
    <s v="Ker"/>
    <s v="Linde"/>
    <s v="Male"/>
    <x v="0"/>
    <n v="4"/>
    <s v="London"/>
    <s v="England"/>
    <n v="51.148102000000002"/>
    <n v="-0.190278"/>
    <n v="41.9786"/>
    <n v="-87.904799999999994"/>
    <s v="Europe &amp; Middle East"/>
    <s v="Americas"/>
    <n v="7"/>
    <d v="2017-01-25T00:00:00"/>
  </r>
  <r>
    <s v="LHR"/>
    <s v="CLT"/>
    <d v="2019-01-22T00:00:00"/>
    <x v="304"/>
    <s v="VS342W"/>
    <n v="6416.32461955697"/>
    <n v="7.6091448884207704"/>
    <n v="560"/>
    <n v="6482"/>
    <s v="Business"/>
    <s v="England"/>
    <s v="USA"/>
    <s v="Edgar"/>
    <s v="Phillott"/>
    <s v="Male"/>
    <x v="0"/>
    <n v="2"/>
    <s v="London"/>
    <s v="England"/>
    <n v="51.470599999999997"/>
    <n v="-0.46194099999999999"/>
    <n v="35.214000701904297"/>
    <n v="-80.943099975585895"/>
    <s v="Europe &amp; Middle East"/>
    <s v="Americas"/>
    <n v="8"/>
    <d v="2019-02-11T00:00:00"/>
  </r>
  <r>
    <s v="LHR"/>
    <s v="CLT"/>
    <d v="2018-09-24T00:00:00"/>
    <x v="305"/>
    <s v="PRODZJ"/>
    <n v="6416.32461955697"/>
    <n v="7.6091448884207704"/>
    <n v="225"/>
    <n v="4382"/>
    <s v="Business"/>
    <s v="England"/>
    <s v="USA"/>
    <s v="Stanislaw"/>
    <s v="Catterall"/>
    <s v="Male"/>
    <x v="2"/>
    <n v="1"/>
    <s v="London"/>
    <s v="England"/>
    <n v="51.470599999999997"/>
    <n v="-0.46194099999999999"/>
    <n v="35.214000701904297"/>
    <n v="-80.943099975585895"/>
    <s v="Europe &amp; Middle East"/>
    <s v="Americas"/>
    <n v="8"/>
    <d v="2018-10-25T00:00:00"/>
  </r>
  <r>
    <s v="LHR"/>
    <s v="CLT"/>
    <d v="2017-04-07T00:00:00"/>
    <x v="137"/>
    <s v="DFXZHN"/>
    <n v="6416.32461955697"/>
    <n v="2.0705292109233402"/>
    <n v="393"/>
    <n v="138"/>
    <s v="Economy"/>
    <s v="England"/>
    <s v="USA"/>
    <s v="Dayna"/>
    <s v="Willmett"/>
    <s v="Female"/>
    <x v="0"/>
    <n v="4"/>
    <s v="London"/>
    <s v="England"/>
    <n v="51.470599999999997"/>
    <n v="-0.46194099999999999"/>
    <n v="35.214000701904297"/>
    <n v="-80.943099975585895"/>
    <s v="Europe &amp; Middle East"/>
    <s v="Americas"/>
    <n v="11"/>
    <d v="2018-02-23T00:00:00"/>
  </r>
  <r>
    <s v="LGW"/>
    <s v="CLT"/>
    <d v="2019-04-01T00:00:00"/>
    <x v="306"/>
    <s v="GY4E8U"/>
    <n v="6445.2245588880996"/>
    <n v="2.0705292109233402"/>
    <n v="566"/>
    <n v="208"/>
    <s v="Economy"/>
    <s v="England"/>
    <s v="USA"/>
    <s v="Hewitt"/>
    <s v="Cryer"/>
    <s v="Male"/>
    <x v="0"/>
    <n v="4"/>
    <s v="London"/>
    <s v="England"/>
    <n v="51.148102000000002"/>
    <n v="-0.190278"/>
    <n v="35.214000701904297"/>
    <n v="-80.943099975585895"/>
    <s v="Europe &amp; Middle East"/>
    <s v="Americas"/>
    <n v="8"/>
    <d v="2019-04-28T00:00:00"/>
  </r>
  <r>
    <s v="LGW"/>
    <s v="CLT"/>
    <d v="2016-12-25T00:00:00"/>
    <x v="307"/>
    <s v="PXFVHA"/>
    <n v="6445.2245588880996"/>
    <n v="2.0705292109233402"/>
    <n v="212"/>
    <n v="166"/>
    <s v="Economy"/>
    <s v="England"/>
    <s v="USA"/>
    <s v="Frances"/>
    <s v="Hakonsen"/>
    <s v="Female"/>
    <x v="0"/>
    <n v="3"/>
    <s v="London"/>
    <s v="England"/>
    <n v="51.148102000000002"/>
    <n v="-0.190278"/>
    <n v="35.214000701904297"/>
    <n v="-80.943099975585895"/>
    <s v="Europe &amp; Middle East"/>
    <s v="Americas"/>
    <n v="6"/>
    <d v="2017-01-29T00:00:00"/>
  </r>
  <r>
    <s v="LGA"/>
    <s v="MUC"/>
    <d v="2019-10-03T00:00:00"/>
    <x v="138"/>
    <s v="DA5HU7"/>
    <n v="6484.8852526746396"/>
    <n v="7.6810557464708697"/>
    <n v="144"/>
    <n v="564"/>
    <s v="Economy"/>
    <s v="USA"/>
    <s v="Germany"/>
    <s v="Trip"/>
    <s v="Franks"/>
    <s v="Male"/>
    <x v="0"/>
    <n v="4"/>
    <s v="New York"/>
    <s v="USA"/>
    <n v="40.77719879"/>
    <n v="-73.872596740000006"/>
    <n v="48.353802000000002"/>
    <n v="11.786099999999999"/>
    <s v="Americas"/>
    <s v="Europe &amp; Middle East"/>
    <n v="11"/>
    <d v="2019-11-04T00:00:00"/>
  </r>
  <r>
    <s v="LGA"/>
    <s v="MUC"/>
    <d v="2019-05-31T00:00:00"/>
    <x v="308"/>
    <s v="IGQC6N"/>
    <n v="6484.8852526746396"/>
    <n v="7.6810557464708697"/>
    <n v="895"/>
    <n v="5242.7027226058899"/>
    <s v="Business"/>
    <s v="USA"/>
    <s v="Germany"/>
    <s v="Talya"/>
    <s v="Beveridge"/>
    <s v="Female"/>
    <x v="0"/>
    <n v="2"/>
    <s v="New York"/>
    <s v="USA"/>
    <n v="40.77719879"/>
    <n v="-73.872596740000006"/>
    <n v="48.353802000000002"/>
    <n v="11.786099999999999"/>
    <s v="Americas"/>
    <s v="Europe &amp; Middle East"/>
    <n v="9"/>
    <d v="2019-10-03T00:00:00"/>
  </r>
  <r>
    <s v="JFK"/>
    <s v="MUC"/>
    <d v="2018-09-11T00:00:00"/>
    <x v="290"/>
    <s v="UIOFRD"/>
    <n v="6488.3160344731496"/>
    <n v="7.6810557464708697"/>
    <n v="506"/>
    <n v="888"/>
    <s v="Economy"/>
    <s v="USA"/>
    <s v="Germany"/>
    <s v="Celinda"/>
    <s v="Mendus"/>
    <s v="Female"/>
    <x v="0"/>
    <n v="3"/>
    <s v="New York"/>
    <s v="USA"/>
    <n v="40.639801030000001"/>
    <n v="-73.778900149999998"/>
    <n v="48.353802000000002"/>
    <n v="11.786099999999999"/>
    <s v="Americas"/>
    <s v="Europe &amp; Middle East"/>
    <n v="9"/>
    <d v="2018-09-28T00:00:00"/>
  </r>
  <r>
    <s v="JFK"/>
    <s v="MUC"/>
    <d v="2019-12-12T00:00:00"/>
    <x v="266"/>
    <s v="VSTIWT"/>
    <n v="6488.3160344731496"/>
    <n v="7.6810557464708697"/>
    <n v="7"/>
    <n v="878"/>
    <s v="Economy"/>
    <s v="USA"/>
    <s v="Germany"/>
    <s v="Chelsey"/>
    <s v="Loftie"/>
    <s v="Female"/>
    <x v="4"/>
    <n v="3"/>
    <s v="New York"/>
    <s v="USA"/>
    <n v="40.639801030000001"/>
    <n v="-73.778900149999998"/>
    <n v="48.353802000000002"/>
    <n v="11.786099999999999"/>
    <s v="Americas"/>
    <s v="Europe &amp; Middle East"/>
    <n v="9"/>
    <d v="2019-12-29T00:00:00"/>
  </r>
  <r>
    <s v="LGW"/>
    <s v="DEL"/>
    <d v="2019-10-09T00:00:00"/>
    <x v="309"/>
    <s v="MGXY9R"/>
    <n v="6726.3825295469596"/>
    <n v="7.9312875406680297"/>
    <n v="120"/>
    <n v="8901"/>
    <s v="Business"/>
    <s v="England"/>
    <s v="India"/>
    <s v="Cornie"/>
    <s v="Critoph"/>
    <s v="Female"/>
    <x v="0"/>
    <n v="2"/>
    <s v="London"/>
    <s v="England"/>
    <n v="51.148102000000002"/>
    <n v="-0.190278"/>
    <n v="28.566500000000001"/>
    <n v="77.103104000000002"/>
    <s v="Europe &amp; Middle East"/>
    <s v="Asia Pacific"/>
    <n v="8"/>
    <d v="2019-10-24T00:00:00"/>
  </r>
  <r>
    <s v="LGW"/>
    <s v="DEL"/>
    <d v="2019-10-24T00:00:00"/>
    <x v="202"/>
    <s v="TZWWVL"/>
    <n v="6726.3825295469596"/>
    <n v="7.9312875406680297"/>
    <n v="549"/>
    <n v="8698"/>
    <s v="Business"/>
    <s v="England"/>
    <s v="India"/>
    <s v="Cchaddie"/>
    <s v="Westbury"/>
    <s v="Male"/>
    <x v="0"/>
    <n v="4"/>
    <s v="London"/>
    <s v="England"/>
    <n v="51.148102000000002"/>
    <n v="-0.190278"/>
    <n v="28.566500000000001"/>
    <n v="77.103104000000002"/>
    <s v="Europe &amp; Middle East"/>
    <s v="Asia Pacific"/>
    <n v="8"/>
    <d v="2019-11-10T00:00:00"/>
  </r>
  <r>
    <s v="LGW"/>
    <s v="DEL"/>
    <d v="2019-09-24T00:00:00"/>
    <x v="242"/>
    <s v="NKF2ZV"/>
    <n v="6726.3825295469596"/>
    <n v="7.9312875406680297"/>
    <n v="512"/>
    <n v="7702"/>
    <s v="Business"/>
    <s v="England"/>
    <s v="India"/>
    <s v="Nevile"/>
    <s v="Grigori"/>
    <s v="Male"/>
    <x v="2"/>
    <n v="2"/>
    <s v="London"/>
    <s v="England"/>
    <n v="51.148102000000002"/>
    <n v="-0.190278"/>
    <n v="28.566500000000001"/>
    <n v="77.103104000000002"/>
    <s v="Europe &amp; Middle East"/>
    <s v="Asia Pacific"/>
    <n v="8"/>
    <d v="2019-10-03T00:00:00"/>
  </r>
  <r>
    <s v="LGW"/>
    <s v="DEL"/>
    <d v="2019-12-02T00:00:00"/>
    <x v="310"/>
    <s v="GTLU8Q"/>
    <n v="6726.3825295469596"/>
    <n v="7.9312875406680297"/>
    <n v="741"/>
    <n v="5783"/>
    <s v="Business"/>
    <s v="England"/>
    <s v="India"/>
    <s v="Dion"/>
    <s v="Deignan"/>
    <s v="Male"/>
    <x v="0"/>
    <n v="4"/>
    <s v="London"/>
    <s v="England"/>
    <n v="51.148102000000002"/>
    <n v="-0.190278"/>
    <n v="28.566500000000001"/>
    <n v="77.103104000000002"/>
    <s v="Europe &amp; Middle East"/>
    <s v="Asia Pacific"/>
    <n v="8"/>
    <d v="2019-12-21T00:00:00"/>
  </r>
  <r>
    <s v="LGW"/>
    <s v="DEL"/>
    <d v="2018-12-13T00:00:00"/>
    <x v="310"/>
    <s v="XGKIFY"/>
    <n v="6726.3825295469596"/>
    <n v="7.9312875406680297"/>
    <n v="741"/>
    <n v="3360"/>
    <s v="Business"/>
    <s v="England"/>
    <s v="India"/>
    <s v="Dion"/>
    <s v="Deignan"/>
    <s v="Male"/>
    <x v="0"/>
    <n v="4"/>
    <s v="London"/>
    <s v="England"/>
    <n v="51.148102000000002"/>
    <n v="-0.190278"/>
    <n v="28.566500000000001"/>
    <n v="77.103104000000002"/>
    <s v="Europe &amp; Middle East"/>
    <s v="Asia Pacific"/>
    <n v="9"/>
    <d v="2019-12-22T00:00:00"/>
  </r>
  <r>
    <s v="LHR"/>
    <s v="DEL"/>
    <d v="2018-01-26T00:00:00"/>
    <x v="311"/>
    <s v="FC4WH9"/>
    <n v="6738.8281464093197"/>
    <n v="7.9312875406680297"/>
    <n v="417"/>
    <n v="4164"/>
    <s v="Business"/>
    <s v="England"/>
    <s v="India"/>
    <s v="Winonah"/>
    <s v="Hartnell"/>
    <s v="Female"/>
    <x v="0"/>
    <n v="2"/>
    <s v="London"/>
    <s v="England"/>
    <n v="51.470599999999997"/>
    <n v="-0.46194099999999999"/>
    <n v="28.566500000000001"/>
    <n v="77.103104000000002"/>
    <s v="Europe &amp; Middle East"/>
    <s v="Asia Pacific"/>
    <n v="8"/>
    <d v="2018-03-08T00:00:00"/>
  </r>
  <r>
    <s v="LHR"/>
    <s v="ATL"/>
    <d v="2019-01-08T00:00:00"/>
    <x v="155"/>
    <s v="ZLJT36"/>
    <n v="6768.3374652681296"/>
    <n v="8.9901222562644492"/>
    <n v="388"/>
    <n v="5369"/>
    <s v="Business"/>
    <s v="England"/>
    <s v="USA"/>
    <s v="Ariela"/>
    <s v="Danilenko"/>
    <s v="Female"/>
    <x v="0"/>
    <n v="4"/>
    <s v="London"/>
    <s v="England"/>
    <n v="51.470599999999997"/>
    <n v="-0.46194099999999999"/>
    <n v="33.636699999999998"/>
    <n v="-84.428100999999998"/>
    <s v="Europe &amp; Middle East"/>
    <s v="Americas"/>
    <n v="3"/>
    <d v="2019-01-20T00:00:00"/>
  </r>
  <r>
    <s v="LGW"/>
    <s v="ATL"/>
    <d v="2019-08-06T00:00:00"/>
    <x v="312"/>
    <s v="UGD09B"/>
    <n v="6797.7287705546696"/>
    <n v="7.9607638392250397"/>
    <n v="120"/>
    <n v="11176"/>
    <s v="Business"/>
    <s v="England"/>
    <s v="USA"/>
    <s v="Cornie"/>
    <s v="Critoph"/>
    <s v="Female"/>
    <x v="0"/>
    <n v="2"/>
    <s v="London"/>
    <s v="England"/>
    <n v="51.148102000000002"/>
    <n v="-0.190278"/>
    <n v="33.636699999999998"/>
    <n v="-84.428100999999998"/>
    <s v="Europe &amp; Middle East"/>
    <s v="Americas"/>
    <n v="8"/>
    <d v="2019-08-20T00:00:00"/>
  </r>
  <r>
    <s v="LGW"/>
    <s v="ATL"/>
    <d v="2019-11-11T00:00:00"/>
    <x v="193"/>
    <s v="Z0YOBY"/>
    <n v="6797.7287705546696"/>
    <n v="7.9607638392250397"/>
    <n v="944"/>
    <n v="6562"/>
    <s v="Business"/>
    <s v="England"/>
    <s v="USA"/>
    <s v="Page"/>
    <s v="Finnick"/>
    <s v="Female"/>
    <x v="0"/>
    <n v="3"/>
    <s v="London"/>
    <s v="England"/>
    <n v="51.148102000000002"/>
    <n v="-0.190278"/>
    <n v="33.636699999999998"/>
    <n v="-84.428100999999998"/>
    <s v="Europe &amp; Middle East"/>
    <s v="Americas"/>
    <n v="8"/>
    <d v="2019-11-29T00:00:00"/>
  </r>
  <r>
    <s v="LGW"/>
    <s v="ATL"/>
    <d v="2018-11-26T00:00:00"/>
    <x v="313"/>
    <s v="Q3FOKP"/>
    <n v="6797.7287705546696"/>
    <n v="7.9607638392250397"/>
    <n v="139"/>
    <n v="3319"/>
    <s v="Business"/>
    <s v="England"/>
    <s v="USA"/>
    <s v="Sigismundo"/>
    <s v="O'Growgane"/>
    <s v="Male"/>
    <x v="0"/>
    <n v="4"/>
    <s v="London"/>
    <s v="England"/>
    <n v="51.148102000000002"/>
    <n v="-0.190278"/>
    <n v="33.636699999999998"/>
    <n v="-84.428100999999998"/>
    <s v="Europe &amp; Middle East"/>
    <s v="Americas"/>
    <n v="9"/>
    <d v="2019-08-13T00:00:00"/>
  </r>
  <r>
    <s v="LGW"/>
    <s v="ATL"/>
    <d v="2016-09-09T00:00:00"/>
    <x v="314"/>
    <s v="LMHKQX"/>
    <n v="6797.7287705546696"/>
    <n v="2.4220934389187301"/>
    <n v="393"/>
    <n v="206"/>
    <s v="Economy"/>
    <s v="England"/>
    <s v="USA"/>
    <s v="Dayna"/>
    <s v="Willmett"/>
    <s v="Female"/>
    <x v="0"/>
    <n v="4"/>
    <s v="London"/>
    <s v="England"/>
    <n v="51.148102000000002"/>
    <n v="-0.190278"/>
    <n v="33.636699999999998"/>
    <n v="-84.428100999999998"/>
    <s v="Europe &amp; Middle East"/>
    <s v="Americas"/>
    <n v="8"/>
    <d v="2017-05-01T00:00:00"/>
  </r>
  <r>
    <s v="LGA"/>
    <s v="FCO"/>
    <d v="2018-12-16T00:00:00"/>
    <x v="167"/>
    <s v="EMSDDR"/>
    <n v="6871.8747828748601"/>
    <n v="13.0641853007698"/>
    <n v="650"/>
    <n v="5380"/>
    <s v="Business"/>
    <s v="USA"/>
    <s v="Italy"/>
    <s v="Jesselyn"/>
    <s v="Merriton"/>
    <s v="Female"/>
    <x v="0"/>
    <n v="2"/>
    <s v="New York"/>
    <s v="USA"/>
    <n v="40.77719879"/>
    <n v="-73.872596740000006"/>
    <n v="41.800277800000003"/>
    <n v="12.238888899999999"/>
    <s v="Americas"/>
    <s v="Europe &amp; Middle East"/>
    <n v="5"/>
    <d v="2019-01-15T00:00:00"/>
  </r>
  <r>
    <s v="LGA"/>
    <s v="FCO"/>
    <d v="2018-01-17T00:00:00"/>
    <x v="122"/>
    <s v="EO4TXM"/>
    <n v="6871.8747828748601"/>
    <n v="8.0657019991206607"/>
    <n v="860"/>
    <n v="3737"/>
    <s v="Business"/>
    <s v="USA"/>
    <s v="Italy"/>
    <s v="Mariana"/>
    <s v="Bartalin"/>
    <s v="Female"/>
    <x v="0"/>
    <n v="2"/>
    <s v="New York"/>
    <s v="USA"/>
    <n v="40.77719879"/>
    <n v="-73.872596740000006"/>
    <n v="41.800277800000003"/>
    <n v="12.238888899999999"/>
    <s v="Americas"/>
    <s v="Europe &amp; Middle East"/>
    <n v="6"/>
    <d v="2018-02-16T00:00:00"/>
  </r>
  <r>
    <s v="JFK"/>
    <s v="FCO"/>
    <d v="2019-09-23T00:00:00"/>
    <x v="315"/>
    <s v="BFEZWS"/>
    <n v="6873.3931802802499"/>
    <n v="8.0657019991206607"/>
    <n v="384"/>
    <n v="4327"/>
    <s v="Business"/>
    <s v="USA"/>
    <s v="Italy"/>
    <s v="Verena"/>
    <s v="Vannah"/>
    <s v="Female"/>
    <x v="2"/>
    <n v="4"/>
    <s v="New York"/>
    <s v="USA"/>
    <n v="40.639801030000001"/>
    <n v="-73.778900149999998"/>
    <n v="41.800277800000003"/>
    <n v="12.238888899999999"/>
    <s v="Americas"/>
    <s v="Europe &amp; Middle East"/>
    <n v="6"/>
    <d v="2019-10-14T00:00:00"/>
  </r>
  <r>
    <s v="JFK"/>
    <s v="FCO"/>
    <d v="2018-10-18T00:00:00"/>
    <x v="316"/>
    <s v="J4QPL3"/>
    <n v="6873.3931802802499"/>
    <n v="8.0657019991206607"/>
    <n v="448"/>
    <n v="3810"/>
    <s v="Business"/>
    <s v="USA"/>
    <s v="Italy"/>
    <s v="Krishnah"/>
    <s v="Sowthcote"/>
    <s v="Male"/>
    <x v="1"/>
    <n v="4"/>
    <s v="New York"/>
    <s v="USA"/>
    <n v="40.639801030000001"/>
    <n v="-73.778900149999998"/>
    <n v="41.800277800000003"/>
    <n v="12.238888899999999"/>
    <s v="Americas"/>
    <s v="Europe &amp; Middle East"/>
    <n v="6"/>
    <d v="2018-11-13T00:00:00"/>
  </r>
  <r>
    <s v="JFK"/>
    <s v="FCO"/>
    <d v="2019-02-05T00:00:00"/>
    <x v="317"/>
    <s v="H8ARDU"/>
    <n v="6873.3931802802499"/>
    <n v="8.0657019991206607"/>
    <n v="808"/>
    <n v="3615"/>
    <s v="Business"/>
    <s v="USA"/>
    <s v="Italy"/>
    <s v="Marietta"/>
    <s v="Dikelin"/>
    <s v="Male"/>
    <x v="0"/>
    <n v="2"/>
    <s v="New York"/>
    <s v="USA"/>
    <n v="40.639801030000001"/>
    <n v="-73.778900149999998"/>
    <n v="41.800277800000003"/>
    <n v="12.238888899999999"/>
    <s v="Americas"/>
    <s v="Europe &amp; Middle East"/>
    <n v="6"/>
    <d v="2019-03-21T00:00:00"/>
  </r>
  <r>
    <s v="JFK"/>
    <s v="FCO"/>
    <d v="2018-06-13T00:00:00"/>
    <x v="318"/>
    <s v="ZZPUV0"/>
    <n v="6873.3931802802499"/>
    <n v="2.6438871823627998"/>
    <n v="871"/>
    <n v="2621"/>
    <s v="Business"/>
    <s v="USA"/>
    <s v="Italy"/>
    <s v="Bathsheba"/>
    <s v="Mold"/>
    <s v="Female"/>
    <x v="0"/>
    <n v="3"/>
    <s v="New York"/>
    <s v="USA"/>
    <n v="40.639801030000001"/>
    <n v="-73.778900149999998"/>
    <n v="41.800277800000003"/>
    <n v="12.238888899999999"/>
    <s v="Americas"/>
    <s v="Europe &amp; Middle East"/>
    <n v="2"/>
    <d v="2018-06-17T00:00:00"/>
  </r>
  <r>
    <s v="JFK"/>
    <s v="FCO"/>
    <d v="2017-07-05T00:00:00"/>
    <x v="319"/>
    <s v="L22ZNX"/>
    <n v="6873.3931802802499"/>
    <n v="8.0657019991206607"/>
    <n v="201"/>
    <n v="1149"/>
    <s v="Economy"/>
    <s v="USA"/>
    <s v="Italy"/>
    <s v="Yulma"/>
    <s v="Sloss"/>
    <s v="Male"/>
    <x v="2"/>
    <n v="2"/>
    <s v="New York"/>
    <s v="USA"/>
    <n v="40.639801030000001"/>
    <n v="-73.778900149999998"/>
    <n v="41.800277800000003"/>
    <n v="12.238888899999999"/>
    <s v="Americas"/>
    <s v="Europe &amp; Middle East"/>
    <n v="9"/>
    <d v="2017-07-28T00:00:00"/>
  </r>
  <r>
    <s v="LHR"/>
    <s v="MCO"/>
    <d v="2018-04-10T00:00:00"/>
    <x v="320"/>
    <s v="I2FPF5"/>
    <n v="6973.1491776407101"/>
    <n v="15.1653463716363"/>
    <n v="741"/>
    <n v="5079"/>
    <s v="Business"/>
    <s v="England"/>
    <s v="USA"/>
    <s v="Dion"/>
    <s v="Deignan"/>
    <s v="Male"/>
    <x v="0"/>
    <n v="4"/>
    <s v="London"/>
    <s v="England"/>
    <n v="51.470599999999997"/>
    <n v="-0.46194099999999999"/>
    <n v="28.429399490356399"/>
    <n v="-81.308998107910199"/>
    <s v="Europe &amp; Middle East"/>
    <s v="Americas"/>
    <n v="4"/>
    <d v="2018-07-25T00:00:00"/>
  </r>
  <r>
    <s v="LHR"/>
    <s v="MCO"/>
    <d v="2019-07-01T00:00:00"/>
    <x v="321"/>
    <s v="RL9UOZ"/>
    <n v="6973.1491776407101"/>
    <n v="9.1653463716362609"/>
    <n v="139"/>
    <n v="2136"/>
    <s v="Business"/>
    <s v="England"/>
    <s v="USA"/>
    <s v="Sigismundo"/>
    <s v="O'Growgane"/>
    <s v="Male"/>
    <x v="0"/>
    <n v="4"/>
    <s v="London"/>
    <s v="England"/>
    <n v="51.470599999999997"/>
    <n v="-0.46194099999999999"/>
    <n v="28.429399490356399"/>
    <n v="-81.308998107910199"/>
    <s v="Europe &amp; Middle East"/>
    <s v="Americas"/>
    <n v="7"/>
    <d v="2019-08-29T00:00:00"/>
  </r>
  <r>
    <s v="LGW"/>
    <s v="MCO"/>
    <d v="2019-10-13T00:00:00"/>
    <x v="71"/>
    <s v="SMLHW7"/>
    <n v="6999.2894960717704"/>
    <n v="13.1653463716363"/>
    <n v="905"/>
    <n v="10344"/>
    <s v="Business"/>
    <s v="England"/>
    <s v="USA"/>
    <s v="Warner"/>
    <s v="Cashley"/>
    <s v="Male"/>
    <x v="0"/>
    <n v="3"/>
    <s v="London"/>
    <s v="England"/>
    <n v="51.148102000000002"/>
    <n v="-0.190278"/>
    <n v="28.429399490356399"/>
    <n v="-81.308998107910199"/>
    <s v="Europe &amp; Middle East"/>
    <s v="Americas"/>
    <n v="9"/>
    <d v="2019-10-30T00:00:00"/>
  </r>
  <r>
    <s v="LGW"/>
    <s v="MCO"/>
    <d v="2019-04-21T00:00:00"/>
    <x v="263"/>
    <s v="D9N97I"/>
    <n v="6999.2894960717704"/>
    <n v="14.1653463716363"/>
    <n v="950"/>
    <n v="8014"/>
    <s v="Business"/>
    <s v="England"/>
    <s v="USA"/>
    <s v="Reade"/>
    <s v="Chmiel"/>
    <s v="Male"/>
    <x v="0"/>
    <n v="3"/>
    <s v="London"/>
    <s v="England"/>
    <n v="51.148102000000002"/>
    <n v="-0.190278"/>
    <n v="28.429399490356399"/>
    <n v="-81.308998107910199"/>
    <s v="Europe &amp; Middle East"/>
    <s v="Americas"/>
    <n v="12"/>
    <d v="2019-05-19T00:00:00"/>
  </r>
  <r>
    <s v="LGW"/>
    <s v="MCO"/>
    <d v="2017-12-31T00:00:00"/>
    <x v="322"/>
    <s v="MQUS3N"/>
    <n v="6999.2894960717704"/>
    <n v="2.7213886141530401"/>
    <n v="566"/>
    <n v="282"/>
    <s v="Economy"/>
    <s v="England"/>
    <s v="USA"/>
    <s v="Hewitt"/>
    <s v="Cryer"/>
    <s v="Male"/>
    <x v="0"/>
    <n v="4"/>
    <s v="London"/>
    <s v="England"/>
    <n v="51.148102000000002"/>
    <n v="-0.190278"/>
    <n v="28.429399490356399"/>
    <n v="-81.308998107910199"/>
    <s v="Europe &amp; Middle East"/>
    <s v="Americas"/>
    <n v="6"/>
    <d v="2018-01-13T00:00:00"/>
  </r>
  <r>
    <s v="LHR"/>
    <s v="MIA"/>
    <d v="2019-07-26T00:00:00"/>
    <x v="323"/>
    <s v="AXL4V6"/>
    <n v="7116.8922331129997"/>
    <n v="8.3089285816787797"/>
    <n v="269"/>
    <n v="2295"/>
    <s v="Business"/>
    <s v="England"/>
    <s v="USA"/>
    <s v="Allie"/>
    <s v="Gonning"/>
    <s v="Male"/>
    <x v="0"/>
    <n v="4"/>
    <s v="London"/>
    <s v="England"/>
    <n v="51.470599999999997"/>
    <n v="-0.46194099999999999"/>
    <n v="25.793199539184599"/>
    <n v="-80.290603637695298"/>
    <s v="Europe &amp; Middle East"/>
    <s v="Americas"/>
    <n v="7"/>
    <d v="2019-12-12T00:00:00"/>
  </r>
  <r>
    <s v="LHR"/>
    <s v="MIA"/>
    <d v="2018-09-23T00:00:00"/>
    <x v="324"/>
    <s v="HJOOY7"/>
    <n v="7116.8922331129997"/>
    <n v="2.95712151613691"/>
    <n v="198"/>
    <n v="308"/>
    <s v="Economy"/>
    <s v="England"/>
    <s v="USA"/>
    <s v="May"/>
    <s v="Brickstock"/>
    <s v="Female"/>
    <x v="0"/>
    <n v="4"/>
    <s v="London"/>
    <s v="England"/>
    <n v="51.470599999999997"/>
    <n v="-0.46194099999999999"/>
    <n v="25.793199539184599"/>
    <n v="-80.290603637695298"/>
    <s v="Europe &amp; Middle East"/>
    <s v="Americas"/>
    <n v="6"/>
    <d v="2018-10-06T00:00:00"/>
  </r>
  <r>
    <s v="LHR"/>
    <s v="MIA"/>
    <d v="2017-05-08T00:00:00"/>
    <x v="325"/>
    <s v="RDZEUC"/>
    <n v="7116.8922331129997"/>
    <n v="8.3089285816787797"/>
    <n v="393"/>
    <n v="3043"/>
    <s v="Business"/>
    <s v="England"/>
    <s v="USA"/>
    <s v="Dayna"/>
    <s v="Willmett"/>
    <s v="Female"/>
    <x v="0"/>
    <n v="4"/>
    <s v="London"/>
    <s v="England"/>
    <n v="51.470599999999997"/>
    <n v="-0.46194099999999999"/>
    <n v="25.793199539184599"/>
    <n v="-80.290603637695298"/>
    <s v="Europe &amp; Middle East"/>
    <s v="Americas"/>
    <n v="7"/>
    <d v="2018-01-02T00:00:00"/>
  </r>
  <r>
    <s v="LGW"/>
    <s v="MIA"/>
    <d v="2017-01-25T00:00:00"/>
    <x v="326"/>
    <s v="N7EQ9N"/>
    <n v="7141.5040132009399"/>
    <n v="8.3089285816787797"/>
    <n v="52"/>
    <n v="3458"/>
    <s v="Business"/>
    <s v="England"/>
    <s v="USA"/>
    <s v="Ealasaid"/>
    <s v="Huby"/>
    <s v="Female"/>
    <x v="0"/>
    <n v="3"/>
    <s v="London"/>
    <s v="England"/>
    <n v="51.148102000000002"/>
    <n v="-0.190278"/>
    <n v="25.793199539184599"/>
    <n v="-80.290603637695298"/>
    <s v="Europe &amp; Middle East"/>
    <s v="Americas"/>
    <n v="7"/>
    <d v="2017-02-26T00:00:00"/>
  </r>
  <r>
    <s v="LGW"/>
    <s v="BOM"/>
    <d v="2019-02-01T00:00:00"/>
    <x v="327"/>
    <s v="KO4ZTU"/>
    <n v="7201.86745989467"/>
    <n v="15.3938087229843"/>
    <n v="135"/>
    <n v="5817"/>
    <s v="Business"/>
    <s v="England"/>
    <s v="India"/>
    <s v="Jermain"/>
    <s v="Cheston"/>
    <s v="Male"/>
    <x v="1"/>
    <n v="2"/>
    <s v="London"/>
    <s v="England"/>
    <n v="51.148102000000002"/>
    <n v="-0.190278"/>
    <n v="19.088699340800002"/>
    <n v="72.867897033700004"/>
    <s v="Europe &amp; Middle East"/>
    <s v="Asia Pacific"/>
    <n v="18"/>
    <d v="2019-03-22T00:00:00"/>
  </r>
  <r>
    <s v="LGW"/>
    <s v="BOM"/>
    <d v="2018-11-24T00:00:00"/>
    <x v="195"/>
    <s v="FIBRU5"/>
    <n v="7201.86745989467"/>
    <n v="13.3938087229843"/>
    <n v="560"/>
    <n v="3978"/>
    <s v="Business"/>
    <s v="England"/>
    <s v="India"/>
    <s v="Edgar"/>
    <s v="Phillott"/>
    <s v="Male"/>
    <x v="0"/>
    <n v="2"/>
    <s v="London"/>
    <s v="England"/>
    <n v="51.148102000000002"/>
    <n v="-0.190278"/>
    <n v="19.088699340800002"/>
    <n v="72.867897033700004"/>
    <s v="Europe &amp; Middle East"/>
    <s v="Asia Pacific"/>
    <n v="6"/>
    <d v="2019-05-17T00:00:00"/>
  </r>
  <r>
    <s v="LHR"/>
    <s v="BOM"/>
    <d v="2019-11-20T00:00:00"/>
    <x v="193"/>
    <s v="IM7E8H"/>
    <n v="7221.1214353048399"/>
    <n v="8.4130411536044303"/>
    <n v="171"/>
    <n v="8108"/>
    <s v="Business"/>
    <s v="England"/>
    <s v="India"/>
    <s v="Hadleigh"/>
    <s v="Clewarth"/>
    <s v="Male"/>
    <x v="0"/>
    <n v="3"/>
    <s v="London"/>
    <s v="England"/>
    <n v="51.470599999999997"/>
    <n v="-0.46194099999999999"/>
    <n v="19.088699340800002"/>
    <n v="72.867897033700004"/>
    <s v="Europe &amp; Middle East"/>
    <s v="Asia Pacific"/>
    <n v="12"/>
    <d v="2019-12-03T00:00:00"/>
  </r>
  <r>
    <s v="LHR"/>
    <s v="BOM"/>
    <d v="2019-03-30T00:00:00"/>
    <x v="328"/>
    <s v="SDH0N6"/>
    <n v="7221.1214353048399"/>
    <n v="8.4130411536044303"/>
    <n v="884"/>
    <n v="6505"/>
    <s v="Business"/>
    <s v="England"/>
    <s v="India"/>
    <s v="Penelope"/>
    <s v="Cudiff"/>
    <s v="Female"/>
    <x v="0"/>
    <n v="3"/>
    <s v="London"/>
    <s v="England"/>
    <n v="51.470599999999997"/>
    <n v="-0.46194099999999999"/>
    <n v="19.088699340800002"/>
    <n v="72.867897033700004"/>
    <s v="Europe &amp; Middle East"/>
    <s v="Asia Pacific"/>
    <n v="14"/>
    <d v="2019-04-17T00:00:00"/>
  </r>
  <r>
    <s v="LHR"/>
    <s v="BOM"/>
    <d v="2018-12-11T00:00:00"/>
    <x v="329"/>
    <s v="CPQLCB"/>
    <n v="7221.1214353048399"/>
    <n v="8.4130411536044303"/>
    <n v="512"/>
    <n v="2669"/>
    <s v="Business"/>
    <s v="England"/>
    <s v="India"/>
    <s v="Nevile"/>
    <s v="Grigori"/>
    <s v="Male"/>
    <x v="2"/>
    <n v="2"/>
    <s v="London"/>
    <s v="England"/>
    <n v="51.470599999999997"/>
    <n v="-0.46194099999999999"/>
    <n v="19.088699340800002"/>
    <n v="72.867897033700004"/>
    <s v="Europe &amp; Middle East"/>
    <s v="Asia Pacific"/>
    <n v="7"/>
    <d v="2019-06-19T00:00:00"/>
  </r>
  <r>
    <s v="LHR"/>
    <s v="BOM"/>
    <d v="2018-09-01T00:00:00"/>
    <x v="330"/>
    <s v="BEY8F4"/>
    <n v="7221.1214353048399"/>
    <n v="8.4130411536044303"/>
    <n v="689"/>
    <n v="2455"/>
    <s v="Business"/>
    <s v="England"/>
    <s v="India"/>
    <s v="Natasha"/>
    <s v="Nayak"/>
    <s v="Male"/>
    <x v="1"/>
    <n v="1"/>
    <s v="London"/>
    <s v="England"/>
    <n v="51.470599999999997"/>
    <n v="-0.46194099999999999"/>
    <n v="19.088699340800002"/>
    <n v="72.867897033700004"/>
    <s v="Europe &amp; Middle East"/>
    <s v="Asia Pacific"/>
    <n v="7"/>
    <d v="2019-05-19T00:00:00"/>
  </r>
  <r>
    <s v="LHR"/>
    <s v="BOM"/>
    <d v="2018-12-10T00:00:00"/>
    <x v="160"/>
    <s v="QAZCS0"/>
    <n v="7221.1214353048399"/>
    <n v="8.4130411536044303"/>
    <n v="139"/>
    <n v="2353"/>
    <s v="Business"/>
    <s v="England"/>
    <s v="India"/>
    <s v="Sigismundo"/>
    <s v="O'Growgane"/>
    <s v="Male"/>
    <x v="0"/>
    <n v="4"/>
    <s v="London"/>
    <s v="England"/>
    <n v="51.470599999999997"/>
    <n v="-0.46194099999999999"/>
    <n v="19.088699340800002"/>
    <n v="72.867897033700004"/>
    <s v="Europe &amp; Middle East"/>
    <s v="Asia Pacific"/>
    <n v="7"/>
    <d v="2019-03-07T00:00:00"/>
  </r>
  <r>
    <s v="LHR"/>
    <s v="BOM"/>
    <d v="2018-12-04T00:00:00"/>
    <x v="331"/>
    <s v="IF4U8E"/>
    <n v="7221.1214353048399"/>
    <n v="8.4130411536044303"/>
    <n v="235"/>
    <n v="1748"/>
    <s v="Business"/>
    <s v="England"/>
    <s v="India"/>
    <s v="Lissy"/>
    <s v="Merlin"/>
    <s v="Female"/>
    <x v="1"/>
    <n v="2"/>
    <s v="London"/>
    <s v="England"/>
    <n v="51.470599999999997"/>
    <n v="-0.46194099999999999"/>
    <n v="19.088699340800002"/>
    <n v="72.867897033700004"/>
    <s v="Europe &amp; Middle East"/>
    <s v="Asia Pacific"/>
    <n v="8"/>
    <d v="2019-01-30T00:00:00"/>
  </r>
  <r>
    <s v="LGA"/>
    <s v="SVO"/>
    <d v="2019-05-08T00:00:00"/>
    <x v="150"/>
    <s v="NVADSQ"/>
    <n v="7481.1541867360802"/>
    <n v="13.651017672678799"/>
    <n v="297"/>
    <n v="10884"/>
    <s v="Business"/>
    <s v="USA"/>
    <s v="Russia"/>
    <s v="Coleman"/>
    <s v="Chittock"/>
    <s v="Male"/>
    <x v="0"/>
    <n v="4"/>
    <s v="New York"/>
    <s v="USA"/>
    <n v="40.77719879"/>
    <n v="-73.872596740000006"/>
    <n v="55.972599000000002"/>
    <n v="37.4146"/>
    <s v="Americas"/>
    <s v="Europe &amp; Middle East"/>
    <n v="9"/>
    <d v="2019-05-25T00:00:00"/>
  </r>
  <r>
    <s v="LGA"/>
    <s v="SVO"/>
    <d v="2016-10-27T00:00:00"/>
    <x v="332"/>
    <s v="DBKEPD"/>
    <n v="7481.1541867360802"/>
    <n v="3.7084997372039998"/>
    <n v="200"/>
    <n v="180"/>
    <s v="Economy"/>
    <s v="USA"/>
    <s v="Russia"/>
    <s v="Roxana"/>
    <s v="Ovens"/>
    <s v="Female"/>
    <x v="0"/>
    <n v="4"/>
    <s v="New York"/>
    <s v="USA"/>
    <n v="40.77719879"/>
    <n v="-73.872596740000006"/>
    <n v="55.972599000000002"/>
    <n v="37.4146"/>
    <s v="Americas"/>
    <s v="Europe &amp; Middle East"/>
    <n v="9"/>
    <d v="2017-05-10T00:00:00"/>
  </r>
  <r>
    <s v="LHR"/>
    <s v="DEN"/>
    <d v="2018-03-30T00:00:00"/>
    <x v="333"/>
    <s v="RIDWAC"/>
    <n v="7504.8693441400901"/>
    <n v="8.6964715545489994"/>
    <n v="212"/>
    <n v="7202"/>
    <s v="Business"/>
    <s v="England"/>
    <s v="USA"/>
    <s v="Frances"/>
    <s v="Hakonsen"/>
    <s v="Female"/>
    <x v="0"/>
    <n v="3"/>
    <s v="London"/>
    <s v="England"/>
    <n v="51.470599999999997"/>
    <n v="-0.46194099999999999"/>
    <n v="39.861698150635"/>
    <n v="-104.672996521"/>
    <s v="Europe &amp; Middle East"/>
    <s v="Americas"/>
    <n v="14"/>
    <d v="2018-04-21T00:00:00"/>
  </r>
  <r>
    <s v="LHR"/>
    <s v="DEN"/>
    <d v="2017-08-26T00:00:00"/>
    <x v="334"/>
    <s v="DYREZ0"/>
    <n v="7504.8693441400901"/>
    <n v="8.6964715545489994"/>
    <n v="135"/>
    <n v="3651"/>
    <s v="Business"/>
    <s v="England"/>
    <s v="USA"/>
    <s v="Jermain"/>
    <s v="Cheston"/>
    <s v="Male"/>
    <x v="1"/>
    <n v="2"/>
    <s v="London"/>
    <s v="England"/>
    <n v="51.470599999999997"/>
    <n v="-0.46194099999999999"/>
    <n v="39.861698150635"/>
    <n v="-104.672996521"/>
    <s v="Europe &amp; Middle East"/>
    <s v="Americas"/>
    <n v="6"/>
    <d v="2017-09-22T00:00:00"/>
  </r>
  <r>
    <s v="LHR"/>
    <s v="DEN"/>
    <d v="2017-01-03T00:00:00"/>
    <x v="335"/>
    <s v="K01V5W"/>
    <n v="7504.8693441400901"/>
    <n v="3.80978209681248"/>
    <n v="905"/>
    <n v="337"/>
    <s v="Economy"/>
    <s v="England"/>
    <s v="USA"/>
    <s v="Warner"/>
    <s v="Cashley"/>
    <s v="Male"/>
    <x v="0"/>
    <n v="3"/>
    <s v="London"/>
    <s v="England"/>
    <n v="51.470599999999997"/>
    <n v="-0.46194099999999999"/>
    <n v="39.861698150635"/>
    <n v="-104.672996521"/>
    <s v="Europe &amp; Middle East"/>
    <s v="Americas"/>
    <n v="2"/>
    <d v="2017-01-19T00:00:00"/>
  </r>
  <r>
    <s v="LGW"/>
    <s v="DEN"/>
    <d v="2017-07-04T00:00:00"/>
    <x v="96"/>
    <s v="FQCI1K"/>
    <n v="7541.40220454891"/>
    <n v="21.7847555408541"/>
    <n v="31"/>
    <n v="8977"/>
    <s v="Business"/>
    <s v="England"/>
    <s v="USA"/>
    <s v="Mora"/>
    <s v="Hebdon"/>
    <s v="Female"/>
    <x v="2"/>
    <n v="4"/>
    <s v="London"/>
    <s v="England"/>
    <n v="51.148102000000002"/>
    <n v="-0.190278"/>
    <n v="39.861698150635"/>
    <n v="-104.672996521"/>
    <s v="Europe &amp; Middle East"/>
    <s v="Americas"/>
    <n v="12"/>
    <d v="2017-08-09T00:00:00"/>
  </r>
  <r>
    <s v="LGW"/>
    <s v="DEN"/>
    <d v="2019-10-15T00:00:00"/>
    <x v="336"/>
    <s v="UEAKOF"/>
    <n v="7541.40220454891"/>
    <n v="8.6964715545489994"/>
    <n v="11"/>
    <n v="5748"/>
    <s v="Business"/>
    <s v="England"/>
    <s v="USA"/>
    <s v="Weston"/>
    <s v="Gubbin"/>
    <s v="Male"/>
    <x v="0"/>
    <n v="3"/>
    <s v="London"/>
    <s v="England"/>
    <n v="51.148102000000002"/>
    <n v="-0.190278"/>
    <n v="39.861698150635"/>
    <n v="-104.672996521"/>
    <s v="Europe &amp; Middle East"/>
    <s v="Americas"/>
    <n v="3"/>
    <d v="2019-10-30T00:00:00"/>
  </r>
  <r>
    <s v="LHR"/>
    <s v="DFW"/>
    <d v="2019-06-13T00:00:00"/>
    <x v="337"/>
    <s v="ZA8GZP"/>
    <n v="7635.7836733342601"/>
    <n v="8.8272393933859608"/>
    <n v="996"/>
    <n v="8730"/>
    <s v="Business"/>
    <s v="England"/>
    <s v="USA"/>
    <s v="Monica"/>
    <s v="Rowlinson"/>
    <s v="Female"/>
    <x v="0"/>
    <n v="2"/>
    <s v="London"/>
    <s v="England"/>
    <n v="51.470599999999997"/>
    <n v="-0.46194099999999999"/>
    <n v="32.896801000000004"/>
    <n v="-97.038002000000006"/>
    <s v="Europe &amp; Middle East"/>
    <s v="Americas"/>
    <n v="10"/>
    <d v="2019-06-29T00:00:00"/>
  </r>
  <r>
    <s v="LHR"/>
    <s v="DFW"/>
    <d v="2018-04-14T00:00:00"/>
    <x v="97"/>
    <s v="Y3FY9U"/>
    <n v="7635.7836733342601"/>
    <n v="8.8272393933859608"/>
    <n v="950"/>
    <n v="7022"/>
    <s v="Business"/>
    <s v="England"/>
    <s v="USA"/>
    <s v="Reade"/>
    <s v="Chmiel"/>
    <s v="Male"/>
    <x v="0"/>
    <n v="3"/>
    <s v="London"/>
    <s v="England"/>
    <n v="51.470599999999997"/>
    <n v="-0.46194099999999999"/>
    <n v="32.896801000000004"/>
    <n v="-97.038002000000006"/>
    <s v="Europe &amp; Middle East"/>
    <s v="Americas"/>
    <n v="14"/>
    <d v="2018-05-05T00:00:00"/>
  </r>
  <r>
    <s v="LHR"/>
    <s v="DFW"/>
    <d v="2018-12-07T00:00:00"/>
    <x v="338"/>
    <s v="RGMS0R"/>
    <n v="7635.7836733342601"/>
    <n v="9.8601471605391495"/>
    <n v="165"/>
    <n v="6035"/>
    <s v="Business"/>
    <s v="England"/>
    <s v="USA"/>
    <s v="Fredric"/>
    <s v="Baal"/>
    <s v="Male"/>
    <x v="2"/>
    <n v="2"/>
    <s v="London"/>
    <s v="England"/>
    <n v="51.470599999999997"/>
    <n v="-0.46194099999999999"/>
    <n v="32.896801000000004"/>
    <n v="-97.038002000000006"/>
    <s v="Europe &amp; Middle East"/>
    <s v="Americas"/>
    <n v="16"/>
    <d v="2019-01-04T00:00:00"/>
  </r>
  <r>
    <s v="LHR"/>
    <s v="DFW"/>
    <d v="2017-05-30T00:00:00"/>
    <x v="339"/>
    <s v="GLTGVY"/>
    <n v="7635.7836733342601"/>
    <n v="8.8272393933859608"/>
    <n v="858"/>
    <n v="5759"/>
    <s v="Business"/>
    <s v="England"/>
    <s v="USA"/>
    <s v="Gabby"/>
    <s v="Targett"/>
    <s v="Male"/>
    <x v="0"/>
    <n v="4"/>
    <s v="London"/>
    <s v="England"/>
    <n v="51.470599999999997"/>
    <n v="-0.46194099999999999"/>
    <n v="32.896801000000004"/>
    <n v="-97.038002000000006"/>
    <s v="Europe &amp; Middle East"/>
    <s v="Americas"/>
    <n v="19"/>
    <d v="2017-06-30T00:00:00"/>
  </r>
  <r>
    <s v="LHR"/>
    <s v="DFW"/>
    <d v="2019-02-25T00:00:00"/>
    <x v="340"/>
    <s v="NZY10P"/>
    <n v="7635.7836733342601"/>
    <n v="8.8272393933859608"/>
    <n v="566"/>
    <n v="4631"/>
    <s v="Business"/>
    <s v="England"/>
    <s v="USA"/>
    <s v="Hewitt"/>
    <s v="Cryer"/>
    <s v="Male"/>
    <x v="0"/>
    <n v="4"/>
    <s v="London"/>
    <s v="England"/>
    <n v="51.470599999999997"/>
    <n v="-0.46194099999999999"/>
    <n v="32.896801000000004"/>
    <n v="-97.038002000000006"/>
    <s v="Europe &amp; Middle East"/>
    <s v="Americas"/>
    <n v="6"/>
    <d v="2019-03-20T00:00:00"/>
  </r>
  <r>
    <s v="LHR"/>
    <s v="DFW"/>
    <d v="2017-02-16T00:00:00"/>
    <x v="341"/>
    <s v="HB4KMK"/>
    <n v="7635.7836733342601"/>
    <n v="15.860147160539199"/>
    <n v="741"/>
    <n v="4326"/>
    <s v="Business"/>
    <s v="England"/>
    <s v="USA"/>
    <s v="Dion"/>
    <s v="Deignan"/>
    <s v="Male"/>
    <x v="0"/>
    <n v="4"/>
    <s v="London"/>
    <s v="England"/>
    <n v="51.470599999999997"/>
    <n v="-0.46194099999999999"/>
    <n v="32.896801000000004"/>
    <n v="-97.038002000000006"/>
    <s v="Europe &amp; Middle East"/>
    <s v="Americas"/>
    <n v="6"/>
    <d v="2017-11-14T00:00:00"/>
  </r>
  <r>
    <s v="LHR"/>
    <s v="DFW"/>
    <d v="2017-09-24T00:00:00"/>
    <x v="342"/>
    <s v="NI1U8Y"/>
    <n v="7635.7836733342601"/>
    <n v="8.8272393933859608"/>
    <n v="11"/>
    <n v="3973"/>
    <s v="Business"/>
    <s v="England"/>
    <s v="USA"/>
    <s v="Weston"/>
    <s v="Gubbin"/>
    <s v="Male"/>
    <x v="0"/>
    <n v="3"/>
    <s v="London"/>
    <s v="England"/>
    <n v="51.470599999999997"/>
    <n v="-0.46194099999999999"/>
    <n v="32.896801000000004"/>
    <n v="-97.038002000000006"/>
    <s v="Europe &amp; Middle East"/>
    <s v="Americas"/>
    <n v="6"/>
    <d v="2017-10-22T00:00:00"/>
  </r>
  <r>
    <s v="LHR"/>
    <s v="DFW"/>
    <d v="2018-02-18T00:00:00"/>
    <x v="196"/>
    <s v="VGTH86"/>
    <n v="7635.7836733342601"/>
    <n v="8.8272393933859608"/>
    <n v="845"/>
    <n v="3679"/>
    <s v="Business"/>
    <s v="England"/>
    <s v="USA"/>
    <s v="Anatollo"/>
    <s v="Brezlaw"/>
    <s v="Male"/>
    <x v="0"/>
    <n v="4"/>
    <s v="London"/>
    <s v="England"/>
    <n v="51.470599999999997"/>
    <n v="-0.46194099999999999"/>
    <n v="32.896801000000004"/>
    <n v="-97.038002000000006"/>
    <s v="Europe &amp; Middle East"/>
    <s v="Americas"/>
    <n v="6"/>
    <d v="2018-03-17T00:00:00"/>
  </r>
  <r>
    <s v="LHR"/>
    <s v="DFW"/>
    <d v="2018-07-14T00:00:00"/>
    <x v="343"/>
    <s v="TI8B73"/>
    <n v="7635.7836733342601"/>
    <n v="8.8272393933859608"/>
    <n v="858"/>
    <n v="3441"/>
    <s v="Business"/>
    <s v="England"/>
    <s v="USA"/>
    <s v="Gabby"/>
    <s v="Targett"/>
    <s v="Male"/>
    <x v="0"/>
    <n v="4"/>
    <s v="London"/>
    <s v="England"/>
    <n v="51.470599999999997"/>
    <n v="-0.46194099999999999"/>
    <n v="32.896801000000004"/>
    <n v="-97.038002000000006"/>
    <s v="Europe &amp; Middle East"/>
    <s v="Americas"/>
    <n v="7"/>
    <d v="2018-08-17T00:00:00"/>
  </r>
  <r>
    <s v="LHR"/>
    <s v="DFW"/>
    <d v="2018-09-08T00:00:00"/>
    <x v="239"/>
    <s v="S1QVP1"/>
    <n v="7635.7836733342601"/>
    <n v="8.8272393933859608"/>
    <n v="422"/>
    <n v="3201"/>
    <s v="Business"/>
    <s v="England"/>
    <s v="USA"/>
    <s v="Gun"/>
    <s v="Glassup"/>
    <s v="Male"/>
    <x v="0"/>
    <n v="3"/>
    <s v="London"/>
    <s v="England"/>
    <n v="51.470599999999997"/>
    <n v="-0.46194099999999999"/>
    <n v="32.896801000000004"/>
    <n v="-97.038002000000006"/>
    <s v="Europe &amp; Middle East"/>
    <s v="Americas"/>
    <n v="7"/>
    <d v="2018-10-09T00:00:00"/>
  </r>
  <r>
    <s v="LHR"/>
    <s v="DFW"/>
    <d v="2017-12-26T00:00:00"/>
    <x v="344"/>
    <s v="NV99X7"/>
    <n v="7635.7836733342601"/>
    <n v="8.8272393933859608"/>
    <n v="198"/>
    <n v="2770"/>
    <s v="Business"/>
    <s v="England"/>
    <s v="USA"/>
    <s v="May"/>
    <s v="Brickstock"/>
    <s v="Female"/>
    <x v="0"/>
    <n v="4"/>
    <s v="London"/>
    <s v="England"/>
    <n v="51.470599999999997"/>
    <n v="-0.46194099999999999"/>
    <n v="32.896801000000004"/>
    <n v="-97.038002000000006"/>
    <s v="Europe &amp; Middle East"/>
    <s v="Americas"/>
    <n v="7"/>
    <d v="2018-02-12T00:00:00"/>
  </r>
  <r>
    <s v="LHR"/>
    <s v="DFW"/>
    <d v="2017-11-22T00:00:00"/>
    <x v="345"/>
    <s v="MQ73GW"/>
    <n v="7635.7836733342601"/>
    <n v="8.8272393933859608"/>
    <n v="689"/>
    <n v="2487"/>
    <s v="Business"/>
    <s v="England"/>
    <s v="USA"/>
    <s v="Natasha"/>
    <s v="Nayak"/>
    <s v="Male"/>
    <x v="1"/>
    <n v="1"/>
    <s v="London"/>
    <s v="England"/>
    <n v="51.470599999999997"/>
    <n v="-0.46194099999999999"/>
    <n v="32.896801000000004"/>
    <n v="-97.038002000000006"/>
    <s v="Europe &amp; Middle East"/>
    <s v="Americas"/>
    <n v="7"/>
    <d v="2018-03-02T00:00:00"/>
  </r>
  <r>
    <s v="LHR"/>
    <s v="DFW"/>
    <d v="2019-02-23T00:00:00"/>
    <x v="209"/>
    <s v="PBUCF4"/>
    <n v="7635.7836733342601"/>
    <n v="3.43489613204946"/>
    <n v="393"/>
    <n v="376"/>
    <s v="Economy"/>
    <s v="England"/>
    <s v="USA"/>
    <s v="Dayna"/>
    <s v="Willmett"/>
    <s v="Female"/>
    <x v="0"/>
    <n v="4"/>
    <s v="London"/>
    <s v="England"/>
    <n v="51.470599999999997"/>
    <n v="-0.46194099999999999"/>
    <n v="32.896801000000004"/>
    <n v="-97.038002000000006"/>
    <s v="Europe &amp; Middle East"/>
    <s v="Americas"/>
    <n v="2"/>
    <d v="2019-03-08T00:00:00"/>
  </r>
  <r>
    <s v="LHR"/>
    <s v="DFW"/>
    <d v="2019-06-23T00:00:00"/>
    <x v="346"/>
    <s v="NO5308"/>
    <n v="7635.7836733342601"/>
    <n v="3.43489613204946"/>
    <n v="15"/>
    <n v="321"/>
    <s v="Economy"/>
    <s v="England"/>
    <s v="USA"/>
    <s v="Ker"/>
    <s v="Linde"/>
    <s v="Male"/>
    <x v="0"/>
    <n v="4"/>
    <s v="London"/>
    <s v="England"/>
    <n v="51.470599999999997"/>
    <n v="-0.46194099999999999"/>
    <n v="32.896801000000004"/>
    <n v="-97.038002000000006"/>
    <s v="Europe &amp; Middle East"/>
    <s v="Americas"/>
    <n v="1"/>
    <d v="2019-07-20T00:00:00"/>
  </r>
  <r>
    <s v="LHR"/>
    <s v="DFW"/>
    <d v="2018-09-25T00:00:00"/>
    <x v="347"/>
    <s v="XC44FZ"/>
    <n v="7635.7836733342601"/>
    <n v="3.43489613204946"/>
    <n v="566"/>
    <n v="318"/>
    <s v="Economy"/>
    <s v="England"/>
    <s v="USA"/>
    <s v="Hewitt"/>
    <s v="Cryer"/>
    <s v="Male"/>
    <x v="0"/>
    <n v="4"/>
    <s v="London"/>
    <s v="England"/>
    <n v="51.470599999999997"/>
    <n v="-0.46194099999999999"/>
    <n v="32.896801000000004"/>
    <n v="-97.038002000000006"/>
    <s v="Europe &amp; Middle East"/>
    <s v="Americas"/>
    <n v="6"/>
    <d v="2018-10-19T00:00:00"/>
  </r>
  <r>
    <s v="LHR"/>
    <s v="DFW"/>
    <d v="2017-10-07T00:00:00"/>
    <x v="348"/>
    <s v="DDF233"/>
    <n v="7635.7836733342601"/>
    <n v="3.4313596154889998"/>
    <n v="905"/>
    <n v="273"/>
    <s v="Economy"/>
    <s v="England"/>
    <s v="USA"/>
    <s v="Warner"/>
    <s v="Cashley"/>
    <s v="Male"/>
    <x v="0"/>
    <n v="3"/>
    <s v="London"/>
    <s v="England"/>
    <n v="51.470599999999997"/>
    <n v="-0.46194099999999999"/>
    <n v="32.896801000000004"/>
    <n v="-97.038002000000006"/>
    <s v="Europe &amp; Middle East"/>
    <s v="Americas"/>
    <n v="7"/>
    <d v="2017-11-08T00:00:00"/>
  </r>
  <r>
    <s v="LHR"/>
    <s v="DFW"/>
    <d v="2016-12-29T00:00:00"/>
    <x v="111"/>
    <s v="P6TU2F"/>
    <n v="7635.7836733342601"/>
    <n v="3.4313596154889998"/>
    <n v="950"/>
    <n v="264"/>
    <s v="Economy"/>
    <s v="England"/>
    <s v="USA"/>
    <s v="Reade"/>
    <s v="Chmiel"/>
    <s v="Male"/>
    <x v="0"/>
    <n v="3"/>
    <s v="London"/>
    <s v="England"/>
    <n v="51.470599999999997"/>
    <n v="-0.46194099999999999"/>
    <n v="32.896801000000004"/>
    <n v="-97.038002000000006"/>
    <s v="Europe &amp; Middle East"/>
    <s v="Americas"/>
    <n v="2"/>
    <d v="2017-02-09T00:00:00"/>
  </r>
  <r>
    <s v="LGW"/>
    <s v="DFW"/>
    <d v="2018-09-11T00:00:00"/>
    <x v="290"/>
    <s v="K49EXU"/>
    <n v="7668.7283048312202"/>
    <n v="8.8272393933859608"/>
    <n v="586"/>
    <n v="6698"/>
    <s v="Business"/>
    <s v="England"/>
    <s v="USA"/>
    <s v="Corbett"/>
    <s v="Clout"/>
    <s v="Male"/>
    <x v="0"/>
    <n v="4"/>
    <s v="London"/>
    <s v="England"/>
    <n v="51.148102000000002"/>
    <n v="-0.190278"/>
    <n v="32.896801000000004"/>
    <n v="-97.038002000000006"/>
    <s v="Europe &amp; Middle East"/>
    <s v="Americas"/>
    <n v="14"/>
    <d v="2018-10-03T00:00:00"/>
  </r>
  <r>
    <s v="LGW"/>
    <s v="DFW"/>
    <d v="2019-08-05T00:00:00"/>
    <x v="109"/>
    <s v="DGSVI0"/>
    <n v="7668.7283048312202"/>
    <n v="9.8601471605391495"/>
    <n v="494"/>
    <n v="4909"/>
    <s v="Business"/>
    <s v="England"/>
    <s v="USA"/>
    <s v="Merv"/>
    <s v="Bonus"/>
    <s v="Male"/>
    <x v="0"/>
    <n v="3"/>
    <s v="London"/>
    <s v="England"/>
    <n v="51.148102000000002"/>
    <n v="-0.190278"/>
    <n v="32.896801000000004"/>
    <n v="-97.038002000000006"/>
    <s v="Europe &amp; Middle East"/>
    <s v="Americas"/>
    <n v="5"/>
    <d v="2019-08-31T00:00:00"/>
  </r>
  <r>
    <s v="LGW"/>
    <s v="DFW"/>
    <d v="2019-09-05T00:00:00"/>
    <x v="349"/>
    <s v="TQNMKK"/>
    <n v="7668.7283048312202"/>
    <n v="8.8272393933859608"/>
    <n v="217"/>
    <n v="3885"/>
    <s v="Business"/>
    <s v="England"/>
    <s v="USA"/>
    <s v="Ariadne"/>
    <s v="Oldfield"/>
    <s v="Female"/>
    <x v="0"/>
    <n v="3"/>
    <s v="London"/>
    <s v="England"/>
    <n v="51.148102000000002"/>
    <n v="-0.190278"/>
    <n v="32.896801000000004"/>
    <n v="-97.038002000000006"/>
    <s v="Europe &amp; Middle East"/>
    <s v="Americas"/>
    <n v="6"/>
    <d v="2019-10-05T00:00:00"/>
  </r>
  <r>
    <s v="LGW"/>
    <s v="DFW"/>
    <d v="2019-11-19T00:00:00"/>
    <x v="194"/>
    <s v="GZKA38"/>
    <n v="7668.7283048312202"/>
    <n v="3.43489613204946"/>
    <n v="950"/>
    <n v="351"/>
    <s v="Economy"/>
    <s v="England"/>
    <s v="USA"/>
    <s v="Reade"/>
    <s v="Chmiel"/>
    <s v="Male"/>
    <x v="0"/>
    <n v="3"/>
    <s v="London"/>
    <s v="England"/>
    <n v="51.148102000000002"/>
    <n v="-0.190278"/>
    <n v="32.896801000000004"/>
    <n v="-97.038002000000006"/>
    <s v="Europe &amp; Middle East"/>
    <s v="Americas"/>
    <n v="1"/>
    <d v="2019-12-03T00:00:00"/>
  </r>
  <r>
    <s v="LGW"/>
    <s v="DFW"/>
    <d v="2018-03-21T00:00:00"/>
    <x v="163"/>
    <s v="UQ66QO"/>
    <n v="7668.7283048312202"/>
    <n v="3.4313596154889998"/>
    <n v="198"/>
    <n v="184"/>
    <s v="Economy"/>
    <s v="England"/>
    <s v="USA"/>
    <s v="May"/>
    <s v="Brickstock"/>
    <s v="Female"/>
    <x v="0"/>
    <n v="4"/>
    <s v="London"/>
    <s v="England"/>
    <n v="51.148102000000002"/>
    <n v="-0.190278"/>
    <n v="32.896801000000004"/>
    <n v="-97.038002000000006"/>
    <s v="Europe &amp; Middle East"/>
    <s v="Americas"/>
    <n v="7"/>
    <d v="2018-12-11T00:00:00"/>
  </r>
  <r>
    <s v="LGA"/>
    <s v="GRU"/>
    <d v="2018-07-20T00:00:00"/>
    <x v="350"/>
    <s v="VUVA50"/>
    <n v="7689.7819160996796"/>
    <n v="9.8811772132632196"/>
    <n v="177"/>
    <n v="9796"/>
    <s v="Business"/>
    <s v="USA"/>
    <s v="Brazil"/>
    <s v="Jard"/>
    <s v="Lawlor"/>
    <s v="Male"/>
    <x v="0"/>
    <n v="4"/>
    <s v="New York"/>
    <s v="USA"/>
    <n v="40.77719879"/>
    <n v="-73.872596740000006"/>
    <n v="-23.4355564117432"/>
    <n v="-46.473056793212898"/>
    <s v="Americas"/>
    <s v="Americas"/>
    <n v="10"/>
    <d v="2018-08-01T00:00:00"/>
  </r>
  <r>
    <s v="LHR"/>
    <s v="SEA"/>
    <d v="2019-03-19T00:00:00"/>
    <x v="351"/>
    <s v="ZV3IAD"/>
    <n v="7710.7113625468201"/>
    <n v="8.9020832401037797"/>
    <n v="494"/>
    <n v="9102"/>
    <s v="Business"/>
    <s v="England"/>
    <s v="USA"/>
    <s v="Merv"/>
    <s v="Bonus"/>
    <s v="Male"/>
    <x v="0"/>
    <n v="3"/>
    <s v="London"/>
    <s v="England"/>
    <n v="51.470599999999997"/>
    <n v="-0.46194099999999999"/>
    <n v="47.449001000000003"/>
    <n v="-122.308998"/>
    <s v="Europe &amp; Middle East"/>
    <s v="Americas"/>
    <n v="10"/>
    <d v="2019-04-05T00:00:00"/>
  </r>
  <r>
    <s v="LHR"/>
    <s v="SEA"/>
    <d v="2018-06-05T00:00:00"/>
    <x v="318"/>
    <s v="MO9OSG"/>
    <n v="7710.7113625468201"/>
    <n v="8.9020832401037797"/>
    <n v="884"/>
    <n v="7589"/>
    <s v="Business"/>
    <s v="England"/>
    <s v="USA"/>
    <s v="Penelope"/>
    <s v="Cudiff"/>
    <s v="Female"/>
    <x v="0"/>
    <n v="3"/>
    <s v="London"/>
    <s v="England"/>
    <n v="51.470599999999997"/>
    <n v="-0.46194099999999999"/>
    <n v="47.449001000000003"/>
    <n v="-122.308998"/>
    <s v="Europe &amp; Middle East"/>
    <s v="Americas"/>
    <n v="13"/>
    <d v="2018-06-28T00:00:00"/>
  </r>
  <r>
    <s v="LHR"/>
    <s v="SEA"/>
    <d v="2018-05-17T00:00:00"/>
    <x v="352"/>
    <s v="H7H5YX"/>
    <n v="7710.7113625468201"/>
    <n v="8.9020832401037797"/>
    <n v="858"/>
    <n v="7477"/>
    <s v="Business"/>
    <s v="England"/>
    <s v="USA"/>
    <s v="Gabby"/>
    <s v="Targett"/>
    <s v="Male"/>
    <x v="0"/>
    <n v="4"/>
    <s v="London"/>
    <s v="England"/>
    <n v="51.470599999999997"/>
    <n v="-0.46194099999999999"/>
    <n v="47.449001000000003"/>
    <n v="-122.308998"/>
    <s v="Europe &amp; Middle East"/>
    <s v="Americas"/>
    <n v="13"/>
    <d v="2018-06-07T00:00:00"/>
  </r>
  <r>
    <s v="LHR"/>
    <s v="SEA"/>
    <d v="2018-07-19T00:00:00"/>
    <x v="47"/>
    <s v="FNLEI8"/>
    <n v="7710.7113625468201"/>
    <n v="11.941994662326501"/>
    <n v="11"/>
    <n v="6894"/>
    <s v="Business"/>
    <s v="England"/>
    <s v="USA"/>
    <s v="Weston"/>
    <s v="Gubbin"/>
    <s v="Male"/>
    <x v="0"/>
    <n v="3"/>
    <s v="London"/>
    <s v="England"/>
    <n v="51.470599999999997"/>
    <n v="-0.46194099999999999"/>
    <n v="47.449001000000003"/>
    <n v="-122.308998"/>
    <s v="Europe &amp; Middle East"/>
    <s v="Americas"/>
    <n v="14"/>
    <d v="2018-08-13T00:00:00"/>
  </r>
  <r>
    <s v="LHR"/>
    <s v="SEA"/>
    <d v="2018-07-18T00:00:00"/>
    <x v="353"/>
    <s v="QM3XVW"/>
    <n v="7710.7113625468201"/>
    <n v="8.9020832401037797"/>
    <n v="601"/>
    <n v="6598"/>
    <s v="Business"/>
    <s v="England"/>
    <s v="USA"/>
    <s v="Christabel"/>
    <s v="Tunstall"/>
    <s v="Female"/>
    <x v="0"/>
    <n v="2"/>
    <s v="London"/>
    <s v="England"/>
    <n v="51.470599999999997"/>
    <n v="-0.46194099999999999"/>
    <n v="47.449001000000003"/>
    <n v="-122.308998"/>
    <s v="Europe &amp; Middle East"/>
    <s v="Americas"/>
    <n v="16"/>
    <d v="2018-08-08T00:00:00"/>
  </r>
  <r>
    <s v="LHR"/>
    <s v="SEA"/>
    <d v="2017-05-02T00:00:00"/>
    <x v="339"/>
    <s v="Y6C20W"/>
    <n v="7710.7113625468201"/>
    <n v="8.07253986831026"/>
    <n v="905"/>
    <n v="3005"/>
    <s v="Business"/>
    <s v="England"/>
    <s v="USA"/>
    <s v="Warner"/>
    <s v="Cashley"/>
    <s v="Male"/>
    <x v="0"/>
    <n v="3"/>
    <s v="London"/>
    <s v="England"/>
    <n v="51.470599999999997"/>
    <n v="-0.46194099999999999"/>
    <n v="47.449001000000003"/>
    <n v="-122.308998"/>
    <s v="Europe &amp; Middle East"/>
    <s v="Americas"/>
    <n v="7"/>
    <d v="2017-06-18T00:00:00"/>
  </r>
  <r>
    <s v="LGW"/>
    <s v="SEA"/>
    <d v="2017-07-30T00:00:00"/>
    <x v="354"/>
    <s v="V98JH7"/>
    <n v="7750.6674948339996"/>
    <n v="21.1791148815058"/>
    <n v="858"/>
    <n v="10214"/>
    <s v="Business"/>
    <s v="England"/>
    <s v="USA"/>
    <s v="Gabby"/>
    <s v="Targett"/>
    <s v="Male"/>
    <x v="0"/>
    <n v="4"/>
    <s v="London"/>
    <s v="England"/>
    <n v="51.148102000000002"/>
    <n v="-0.190278"/>
    <n v="47.449001000000003"/>
    <n v="-122.308998"/>
    <s v="Europe &amp; Middle East"/>
    <s v="Americas"/>
    <n v="10"/>
    <d v="2017-09-02T00:00:00"/>
  </r>
  <r>
    <s v="LGW"/>
    <s v="SEA"/>
    <d v="2018-07-04T00:00:00"/>
    <x v="70"/>
    <s v="FXW9PY"/>
    <n v="7750.6674948339996"/>
    <n v="16.941994662326501"/>
    <n v="235"/>
    <n v="9783"/>
    <s v="Business"/>
    <s v="England"/>
    <s v="USA"/>
    <s v="Lissy"/>
    <s v="Merlin"/>
    <s v="Female"/>
    <x v="1"/>
    <n v="2"/>
    <s v="London"/>
    <s v="England"/>
    <n v="51.148102000000002"/>
    <n v="-0.190278"/>
    <n v="47.449001000000003"/>
    <n v="-122.308998"/>
    <s v="Europe &amp; Middle East"/>
    <s v="Americas"/>
    <n v="10"/>
    <d v="2018-07-22T00:00:00"/>
  </r>
  <r>
    <s v="LGW"/>
    <s v="SEA"/>
    <d v="2017-12-30T00:00:00"/>
    <x v="355"/>
    <s v="JLB8IK"/>
    <n v="7750.6674948339996"/>
    <n v="9.9419946623265396"/>
    <n v="105"/>
    <n v="2590"/>
    <s v="Business"/>
    <s v="England"/>
    <s v="USA"/>
    <s v="Kylie"/>
    <s v="Dumphrey"/>
    <s v="Female"/>
    <x v="2"/>
    <n v="4"/>
    <s v="London"/>
    <s v="England"/>
    <n v="51.148102000000002"/>
    <n v="-0.190278"/>
    <n v="47.449001000000003"/>
    <n v="-122.308998"/>
    <s v="Europe &amp; Middle East"/>
    <s v="Americas"/>
    <n v="7"/>
    <d v="2018-02-09T00:00:00"/>
  </r>
  <r>
    <s v="LGW"/>
    <s v="SEA"/>
    <d v="2016-12-24T00:00:00"/>
    <x v="356"/>
    <s v="EKPMUV"/>
    <n v="7750.6674948339996"/>
    <n v="8.9020832401037797"/>
    <n v="944"/>
    <n v="1918"/>
    <s v="Business"/>
    <s v="England"/>
    <s v="USA"/>
    <s v="Page"/>
    <s v="Finnick"/>
    <s v="Female"/>
    <x v="0"/>
    <n v="3"/>
    <s v="London"/>
    <s v="England"/>
    <n v="51.148102000000002"/>
    <n v="-0.190278"/>
    <n v="47.449001000000003"/>
    <n v="-122.308998"/>
    <s v="Europe &amp; Middle East"/>
    <s v="Americas"/>
    <n v="8"/>
    <d v="2017-02-09T00:00:00"/>
  </r>
  <r>
    <s v="LHR"/>
    <s v="IAH"/>
    <d v="2019-04-22T00:00:00"/>
    <x v="357"/>
    <s v="O7CRNI"/>
    <n v="7771.6770467799097"/>
    <n v="8.9629807050294996"/>
    <n v="165"/>
    <n v="4293"/>
    <s v="Business"/>
    <s v="England"/>
    <s v="USA"/>
    <s v="Fredric"/>
    <s v="Baal"/>
    <s v="Male"/>
    <x v="2"/>
    <n v="2"/>
    <s v="London"/>
    <s v="England"/>
    <n v="51.470599999999997"/>
    <n v="-0.46194099999999999"/>
    <n v="29.984399795532202"/>
    <n v="-95.341400146484403"/>
    <s v="Europe &amp; Middle East"/>
    <s v="Americas"/>
    <n v="6"/>
    <d v="2019-05-16T00:00:00"/>
  </r>
  <r>
    <s v="LHR"/>
    <s v="IAH"/>
    <d v="2019-07-20T00:00:00"/>
    <x v="336"/>
    <s v="ATP8V5"/>
    <n v="7771.6770467799097"/>
    <n v="8.9629807050294996"/>
    <n v="884"/>
    <n v="2626"/>
    <s v="Business"/>
    <s v="England"/>
    <s v="USA"/>
    <s v="Penelope"/>
    <s v="Cudiff"/>
    <s v="Female"/>
    <x v="0"/>
    <n v="3"/>
    <s v="London"/>
    <s v="England"/>
    <n v="51.470599999999997"/>
    <n v="-0.46194099999999999"/>
    <n v="29.984399795532202"/>
    <n v="-95.341400146484403"/>
    <s v="Europe &amp; Middle East"/>
    <s v="Americas"/>
    <n v="7"/>
    <d v="2019-11-03T00:00:00"/>
  </r>
  <r>
    <s v="LHR"/>
    <s v="IAH"/>
    <d v="2018-03-31T00:00:00"/>
    <x v="358"/>
    <s v="S37VOV"/>
    <n v="7771.6770467799097"/>
    <n v="7.4778952496957301"/>
    <n v="15"/>
    <n v="474"/>
    <s v="Economy"/>
    <s v="England"/>
    <s v="USA"/>
    <s v="Ker"/>
    <s v="Linde"/>
    <s v="Male"/>
    <x v="0"/>
    <n v="4"/>
    <s v="London"/>
    <s v="England"/>
    <n v="51.470599999999997"/>
    <n v="-0.46194099999999999"/>
    <n v="29.984399795532202"/>
    <n v="-95.341400146484403"/>
    <s v="Europe &amp; Middle East"/>
    <s v="Americas"/>
    <n v="12"/>
    <d v="2018-07-19T00:00:00"/>
  </r>
  <r>
    <s v="LHR"/>
    <s v="IAH"/>
    <d v="2016-11-17T00:00:00"/>
    <x v="359"/>
    <s v="AJSIQG"/>
    <n v="7771.6770467799097"/>
    <n v="5.4778952496957301"/>
    <n v="566"/>
    <n v="239"/>
    <s v="Economy"/>
    <s v="England"/>
    <s v="USA"/>
    <s v="Hewitt"/>
    <s v="Cryer"/>
    <s v="Male"/>
    <x v="0"/>
    <n v="4"/>
    <s v="London"/>
    <s v="England"/>
    <n v="51.470599999999997"/>
    <n v="-0.46194099999999999"/>
    <n v="29.984399795532202"/>
    <n v="-95.341400146484403"/>
    <s v="Europe &amp; Middle East"/>
    <s v="Americas"/>
    <n v="2"/>
    <d v="2017-06-29T00:00:00"/>
  </r>
  <r>
    <s v="LGW"/>
    <s v="IAH"/>
    <d v="2018-05-15T00:00:00"/>
    <x v="360"/>
    <s v="PKY76P"/>
    <n v="7803.2375897045604"/>
    <n v="8.9629807050294996"/>
    <n v="11"/>
    <n v="9014"/>
    <s v="Business"/>
    <s v="England"/>
    <s v="USA"/>
    <s v="Weston"/>
    <s v="Gubbin"/>
    <s v="Male"/>
    <x v="0"/>
    <n v="3"/>
    <s v="London"/>
    <s v="England"/>
    <n v="51.148102000000002"/>
    <n v="-0.190278"/>
    <n v="29.984399795532202"/>
    <n v="-95.341400146484403"/>
    <s v="Europe &amp; Middle East"/>
    <s v="Americas"/>
    <n v="10"/>
    <d v="2018-06-02T00:00:00"/>
  </r>
  <r>
    <s v="LGW"/>
    <s v="IAH"/>
    <d v="2018-10-31T00:00:00"/>
    <x v="147"/>
    <s v="BZFM8M"/>
    <n v="7803.2375897045604"/>
    <n v="8.9629807050294996"/>
    <n v="454"/>
    <n v="7572"/>
    <s v="Business"/>
    <s v="England"/>
    <s v="USA"/>
    <s v="Rosemonde"/>
    <s v="Sallarie"/>
    <s v="Female"/>
    <x v="1"/>
    <n v="2"/>
    <s v="London"/>
    <s v="England"/>
    <n v="51.148102000000002"/>
    <n v="-0.190278"/>
    <n v="29.984399795532202"/>
    <n v="-95.341400146484403"/>
    <s v="Europe &amp; Middle East"/>
    <s v="Americas"/>
    <n v="14"/>
    <d v="2018-11-15T00:00:00"/>
  </r>
  <r>
    <s v="LGW"/>
    <s v="IAH"/>
    <d v="2018-10-14T00:00:00"/>
    <x v="361"/>
    <s v="I9QA6Z"/>
    <n v="7803.2375897045604"/>
    <n v="15.9945059323761"/>
    <n v="171"/>
    <n v="5677"/>
    <s v="Business"/>
    <s v="England"/>
    <s v="USA"/>
    <s v="Hadleigh"/>
    <s v="Clewarth"/>
    <s v="Male"/>
    <x v="0"/>
    <n v="3"/>
    <s v="London"/>
    <s v="England"/>
    <n v="51.148102000000002"/>
    <n v="-0.190278"/>
    <n v="29.984399795532202"/>
    <n v="-95.341400146484403"/>
    <s v="Europe &amp; Middle East"/>
    <s v="Americas"/>
    <n v="22"/>
    <d v="2019-04-11T00:00:00"/>
  </r>
  <r>
    <s v="LGW"/>
    <s v="IAH"/>
    <d v="2019-01-01T00:00:00"/>
    <x v="361"/>
    <s v="ZNBUQD"/>
    <n v="7803.2375897045604"/>
    <n v="12.9945059323761"/>
    <n v="225"/>
    <n v="5407"/>
    <s v="Business"/>
    <s v="England"/>
    <s v="USA"/>
    <s v="Stanislaw"/>
    <s v="Catterall"/>
    <s v="Male"/>
    <x v="2"/>
    <n v="1"/>
    <s v="London"/>
    <s v="England"/>
    <n v="51.148102000000002"/>
    <n v="-0.190278"/>
    <n v="29.984399795532202"/>
    <n v="-95.341400146484403"/>
    <s v="Europe &amp; Middle East"/>
    <s v="Americas"/>
    <n v="3"/>
    <d v="2019-03-23T00:00:00"/>
  </r>
  <r>
    <s v="LGW"/>
    <s v="IAH"/>
    <d v="2019-07-18T00:00:00"/>
    <x v="190"/>
    <s v="SDMC1H"/>
    <n v="7803.2375897045604"/>
    <n v="8.9629807050294996"/>
    <n v="741"/>
    <n v="2055"/>
    <s v="Business"/>
    <s v="England"/>
    <s v="USA"/>
    <s v="Dion"/>
    <s v="Deignan"/>
    <s v="Male"/>
    <x v="0"/>
    <n v="4"/>
    <s v="London"/>
    <s v="England"/>
    <n v="51.148102000000002"/>
    <n v="-0.190278"/>
    <n v="29.984399795532202"/>
    <n v="-95.341400146484403"/>
    <s v="Europe &amp; Middle East"/>
    <s v="Americas"/>
    <n v="8"/>
    <d v="2019-08-27T00:00:00"/>
  </r>
  <r>
    <s v="LGA"/>
    <s v="IST"/>
    <d v="2018-05-06T00:00:00"/>
    <x v="19"/>
    <s v="LA6J5F"/>
    <n v="8032.1320063949697"/>
    <n v="9.2267972925872694"/>
    <n v="201"/>
    <n v="7575"/>
    <s v="Business"/>
    <s v="USA"/>
    <s v="Turkey"/>
    <s v="Yulma"/>
    <s v="Sloss"/>
    <s v="Male"/>
    <x v="2"/>
    <n v="2"/>
    <s v="New York"/>
    <s v="USA"/>
    <n v="40.77719879"/>
    <n v="-73.872596740000006"/>
    <n v="41.275278"/>
    <n v="28.751944000000002"/>
    <s v="Americas"/>
    <s v="Europe &amp; Middle East"/>
    <n v="13"/>
    <d v="2018-05-27T00:00:00"/>
  </r>
  <r>
    <s v="LGA"/>
    <s v="IST"/>
    <d v="2017-10-21T00:00:00"/>
    <x v="362"/>
    <s v="XHBGQR"/>
    <n v="8032.1320063949697"/>
    <n v="9.2267972925872694"/>
    <n v="596"/>
    <n v="3313"/>
    <s v="Business"/>
    <s v="USA"/>
    <s v="Turkey"/>
    <s v="Erin"/>
    <s v="Vassel"/>
    <s v="Male"/>
    <x v="0"/>
    <n v="2"/>
    <s v="New York"/>
    <s v="USA"/>
    <n v="40.77719879"/>
    <n v="-73.872596740000006"/>
    <n v="41.275278"/>
    <n v="28.751944000000002"/>
    <s v="Americas"/>
    <s v="Europe &amp; Middle East"/>
    <n v="7"/>
    <d v="2018-08-04T00:00:00"/>
  </r>
  <r>
    <s v="JFK"/>
    <s v="IST"/>
    <d v="2019-11-05T00:00:00"/>
    <x v="363"/>
    <s v="O3CZDB"/>
    <n v="8035.7891702010202"/>
    <n v="9.2267972925872694"/>
    <n v="18"/>
    <n v="7978"/>
    <s v="Business"/>
    <s v="USA"/>
    <s v="Turkey"/>
    <s v="Wilden"/>
    <s v="Jerman"/>
    <s v="Male"/>
    <x v="0"/>
    <n v="2"/>
    <s v="New York"/>
    <s v="USA"/>
    <n v="40.639801030000001"/>
    <n v="-73.778900149999998"/>
    <n v="41.275278"/>
    <n v="28.751944000000002"/>
    <s v="Americas"/>
    <s v="Europe &amp; Middle East"/>
    <n v="12"/>
    <d v="2019-11-25T00:00:00"/>
  </r>
  <r>
    <s v="JFK"/>
    <s v="IST"/>
    <d v="2018-11-03T00:00:00"/>
    <x v="364"/>
    <s v="ROOPYT"/>
    <n v="8035.7891702010202"/>
    <n v="9.2267972925872694"/>
    <n v="885"/>
    <n v="4965"/>
    <s v="Business"/>
    <s v="USA"/>
    <s v="Turkey"/>
    <s v="Nikos"/>
    <s v="Blaber"/>
    <s v="Male"/>
    <x v="2"/>
    <n v="4"/>
    <s v="New York"/>
    <s v="USA"/>
    <n v="40.639801030000001"/>
    <n v="-73.778900149999998"/>
    <n v="41.275278"/>
    <n v="28.751944000000002"/>
    <s v="Americas"/>
    <s v="Europe &amp; Middle East"/>
    <n v="5"/>
    <d v="2018-12-12T00:00:00"/>
  </r>
  <r>
    <s v="JFK"/>
    <s v="IST"/>
    <d v="2019-04-04T00:00:00"/>
    <x v="41"/>
    <s v="LEHQWG"/>
    <n v="8035.7891702010202"/>
    <n v="9.8795494564878705"/>
    <n v="448"/>
    <n v="2243"/>
    <s v="Business"/>
    <s v="USA"/>
    <s v="Turkey"/>
    <s v="Krishnah"/>
    <s v="Sowthcote"/>
    <s v="Male"/>
    <x v="1"/>
    <n v="4"/>
    <s v="New York"/>
    <s v="USA"/>
    <n v="40.639801030000001"/>
    <n v="-73.778900149999998"/>
    <n v="41.275278"/>
    <n v="28.751944000000002"/>
    <s v="Americas"/>
    <s v="Europe &amp; Middle East"/>
    <n v="8"/>
    <d v="2019-05-31T00:00:00"/>
  </r>
  <r>
    <s v="JFK"/>
    <s v="IST"/>
    <d v="2017-07-26T00:00:00"/>
    <x v="365"/>
    <s v="HUSNHS"/>
    <n v="8035.7891702010202"/>
    <n v="3.6888112395444801"/>
    <n v="60"/>
    <n v="264"/>
    <s v="Economy"/>
    <s v="USA"/>
    <s v="Turkey"/>
    <s v="Quincey"/>
    <s v="Carthew"/>
    <s v="Male"/>
    <x v="0"/>
    <n v="4"/>
    <s v="New York"/>
    <s v="USA"/>
    <n v="40.639801030000001"/>
    <n v="-73.778900149999998"/>
    <n v="41.275278"/>
    <n v="28.751944000000002"/>
    <s v="Americas"/>
    <s v="Europe &amp; Middle East"/>
    <n v="2"/>
    <d v="2017-08-21T00:00:00"/>
  </r>
  <r>
    <s v="JFK"/>
    <s v="IST"/>
    <d v="2018-03-04T00:00:00"/>
    <x v="366"/>
    <s v="U4F87D"/>
    <n v="8035.7891702010202"/>
    <n v="9.8795494564878705"/>
    <n v="420"/>
    <n v="6718.5515501403097"/>
    <s v="Business"/>
    <s v="USA"/>
    <s v="Turkey"/>
    <s v="Upton"/>
    <s v="Garnson"/>
    <s v="Male"/>
    <x v="0"/>
    <n v="2"/>
    <s v="New York"/>
    <s v="USA"/>
    <n v="40.639801030000001"/>
    <n v="-73.778900149999998"/>
    <n v="41.275278"/>
    <n v="28.751944000000002"/>
    <s v="Americas"/>
    <s v="Europe &amp; Middle East"/>
    <n v="9"/>
    <d v="2018-03-17T00:00:00"/>
  </r>
  <r>
    <s v="LHR"/>
    <s v="PEK"/>
    <d v="2019-03-19T00:00:00"/>
    <x v="367"/>
    <s v="MT7ORI"/>
    <n v="8162.4295508024097"/>
    <n v="9.3532959652892398"/>
    <n v="280"/>
    <n v="5695"/>
    <s v="Business"/>
    <s v="England"/>
    <s v="China"/>
    <s v="Camila"/>
    <s v="Rantoull"/>
    <s v="Female"/>
    <x v="0"/>
    <n v="4"/>
    <s v="London"/>
    <s v="England"/>
    <n v="51.470599999999997"/>
    <n v="-0.46194099999999999"/>
    <n v="40.080101013183601"/>
    <n v="116.584999084473"/>
    <s v="Europe &amp; Middle East"/>
    <s v="Asia Pacific"/>
    <n v="3"/>
    <d v="2019-04-09T00:00:00"/>
  </r>
  <r>
    <s v="LGW"/>
    <s v="PEK"/>
    <d v="2019-09-23T00:00:00"/>
    <x v="211"/>
    <s v="RVCWPY"/>
    <n v="8174.17568896184"/>
    <n v="9.3532959652892398"/>
    <n v="212"/>
    <n v="8324"/>
    <s v="Business"/>
    <s v="England"/>
    <s v="China"/>
    <s v="Frances"/>
    <s v="Hakonsen"/>
    <s v="Female"/>
    <x v="0"/>
    <n v="3"/>
    <s v="London"/>
    <s v="England"/>
    <n v="51.148102000000002"/>
    <n v="-0.190278"/>
    <n v="40.080101013183601"/>
    <n v="116.584999084473"/>
    <s v="Europe &amp; Middle East"/>
    <s v="Asia Pacific"/>
    <n v="12"/>
    <d v="2019-10-12T00:00:00"/>
  </r>
  <r>
    <s v="LGW"/>
    <s v="PEK"/>
    <d v="2019-07-23T00:00:00"/>
    <x v="173"/>
    <s v="ZOEQ4J"/>
    <n v="8174.17568896184"/>
    <n v="9.3532959652892398"/>
    <n v="114"/>
    <n v="5758"/>
    <s v="Business"/>
    <s v="England"/>
    <s v="China"/>
    <s v="Aharon"/>
    <s v="Bedle"/>
    <s v="Male"/>
    <x v="3"/>
    <n v="4"/>
    <s v="London"/>
    <s v="England"/>
    <n v="51.148102000000002"/>
    <n v="-0.190278"/>
    <n v="40.080101013183601"/>
    <n v="116.584999084473"/>
    <s v="Europe &amp; Middle East"/>
    <s v="Asia Pacific"/>
    <n v="3"/>
    <d v="2019-08-08T00:00:00"/>
  </r>
  <r>
    <s v="LGW"/>
    <s v="PEK"/>
    <d v="2019-01-17T00:00:00"/>
    <x v="253"/>
    <s v="YDNZIB"/>
    <n v="8174.17568896184"/>
    <n v="9.3532959652892398"/>
    <n v="905"/>
    <n v="4695"/>
    <s v="Business"/>
    <s v="England"/>
    <s v="China"/>
    <s v="Warner"/>
    <s v="Cashley"/>
    <s v="Male"/>
    <x v="0"/>
    <n v="3"/>
    <s v="London"/>
    <s v="England"/>
    <n v="51.148102000000002"/>
    <n v="-0.190278"/>
    <n v="40.080101013183601"/>
    <n v="116.584999084473"/>
    <s v="Europe &amp; Middle East"/>
    <s v="Asia Pacific"/>
    <n v="5"/>
    <d v="2019-02-20T00:00:00"/>
  </r>
  <r>
    <s v="LGW"/>
    <s v="PEK"/>
    <d v="2018-06-16T00:00:00"/>
    <x v="117"/>
    <s v="P6G0QU"/>
    <n v="8174.17568896184"/>
    <n v="12.1783399466993"/>
    <n v="566"/>
    <n v="4009"/>
    <s v="Business"/>
    <s v="England"/>
    <s v="China"/>
    <s v="Hewitt"/>
    <s v="Cryer"/>
    <s v="Male"/>
    <x v="0"/>
    <n v="4"/>
    <s v="London"/>
    <s v="England"/>
    <n v="51.148102000000002"/>
    <n v="-0.190278"/>
    <n v="40.080101013183601"/>
    <n v="116.584999084473"/>
    <s v="Europe &amp; Middle East"/>
    <s v="Asia Pacific"/>
    <n v="6"/>
    <d v="2019-05-31T00:00:00"/>
  </r>
  <r>
    <s v="LGW"/>
    <s v="PEK"/>
    <d v="2016-11-11T00:00:00"/>
    <x v="368"/>
    <s v="WZ10Z4"/>
    <n v="8174.17568896184"/>
    <n v="9.3532959652892398"/>
    <n v="431"/>
    <n v="3235"/>
    <s v="Business"/>
    <s v="England"/>
    <s v="China"/>
    <s v="Jane"/>
    <s v="McGriff"/>
    <s v="Female"/>
    <x v="0"/>
    <n v="1"/>
    <s v="London"/>
    <s v="England"/>
    <n v="51.148102000000002"/>
    <n v="-0.190278"/>
    <n v="40.080101013183601"/>
    <n v="116.584999084473"/>
    <s v="Europe &amp; Middle East"/>
    <s v="Asia Pacific"/>
    <n v="7"/>
    <d v="2017-07-01T00:00:00"/>
  </r>
  <r>
    <s v="LHR"/>
    <s v="XIY"/>
    <d v="2019-09-17T00:00:00"/>
    <x v="369"/>
    <s v="ODJHP9"/>
    <n v="8252.1829307723692"/>
    <n v="10.442948913131"/>
    <n v="549"/>
    <n v="7824"/>
    <s v="Business"/>
    <s v="England"/>
    <s v="China"/>
    <s v="Cchaddie"/>
    <s v="Westbury"/>
    <s v="Male"/>
    <x v="0"/>
    <n v="4"/>
    <s v="London"/>
    <s v="England"/>
    <n v="51.470599999999997"/>
    <n v="-0.46194099999999999"/>
    <n v="34.447102000000001"/>
    <n v="108.751999"/>
    <s v="Europe &amp; Middle East"/>
    <s v="Asia Pacific"/>
    <n v="13"/>
    <d v="2019-10-09T00:00:00"/>
  </r>
  <r>
    <s v="LGW"/>
    <s v="XIY"/>
    <d v="2019-02-16T00:00:00"/>
    <x v="370"/>
    <s v="VD62NK"/>
    <n v="8257.9145644429991"/>
    <n v="13.442948913131"/>
    <n v="269"/>
    <n v="6207"/>
    <s v="Business"/>
    <s v="England"/>
    <s v="China"/>
    <s v="Allie"/>
    <s v="Gonning"/>
    <s v="Male"/>
    <x v="0"/>
    <n v="4"/>
    <s v="London"/>
    <s v="England"/>
    <n v="51.148102000000002"/>
    <n v="-0.190278"/>
    <n v="34.447102000000001"/>
    <n v="108.751999"/>
    <s v="Europe &amp; Middle East"/>
    <s v="Asia Pacific"/>
    <n v="15"/>
    <d v="2019-03-26T00:00:00"/>
  </r>
  <r>
    <s v="LGW"/>
    <s v="XIY"/>
    <d v="2019-11-12T00:00:00"/>
    <x v="371"/>
    <s v="R8VSS6"/>
    <n v="8257.9145644429991"/>
    <n v="12.4486741332252"/>
    <n v="135"/>
    <n v="1212"/>
    <s v="Economy"/>
    <s v="England"/>
    <s v="China"/>
    <s v="Jermain"/>
    <s v="Cheston"/>
    <s v="Male"/>
    <x v="1"/>
    <n v="2"/>
    <s v="London"/>
    <s v="England"/>
    <n v="51.148102000000002"/>
    <n v="-0.190278"/>
    <n v="34.447102000000001"/>
    <n v="108.751999"/>
    <s v="Europe &amp; Middle East"/>
    <s v="Asia Pacific"/>
    <n v="9"/>
    <d v="2019-12-06T00:00:00"/>
  </r>
  <r>
    <s v="LHR"/>
    <s v="CTU"/>
    <d v="2018-10-11T00:00:00"/>
    <x v="372"/>
    <s v="BT38KB"/>
    <n v="8311.32786400023"/>
    <n v="9.5020276644332604"/>
    <n v="845"/>
    <n v="7424"/>
    <s v="Business"/>
    <s v="England"/>
    <s v="China"/>
    <s v="Anatollo"/>
    <s v="Brezlaw"/>
    <s v="Male"/>
    <x v="0"/>
    <n v="4"/>
    <s v="London"/>
    <s v="England"/>
    <n v="51.470599999999997"/>
    <n v="-0.46194099999999999"/>
    <n v="30.5785007476807"/>
    <n v="103.94699859619099"/>
    <s v="Europe &amp; Middle East"/>
    <s v="Asia Pacific"/>
    <n v="13"/>
    <d v="2018-11-02T00:00:00"/>
  </r>
  <r>
    <s v="LGW"/>
    <s v="CTU"/>
    <d v="2019-06-06T00:00:00"/>
    <x v="373"/>
    <s v="AN7C7T"/>
    <n v="8312.9779655480907"/>
    <n v="14.503675919552499"/>
    <n v="269"/>
    <n v="10897"/>
    <s v="Business"/>
    <s v="England"/>
    <s v="China"/>
    <s v="Allie"/>
    <s v="Gonning"/>
    <s v="Male"/>
    <x v="0"/>
    <n v="4"/>
    <s v="London"/>
    <s v="England"/>
    <n v="51.148102000000002"/>
    <n v="-0.190278"/>
    <n v="30.5785007476807"/>
    <n v="103.94699859619099"/>
    <s v="Europe &amp; Middle East"/>
    <s v="Asia Pacific"/>
    <n v="9"/>
    <d v="2019-06-17T00:00:00"/>
  </r>
  <r>
    <s v="LGW"/>
    <s v="CTU"/>
    <d v="2018-02-07T00:00:00"/>
    <x v="374"/>
    <s v="Z95VTX"/>
    <n v="8312.9779655480907"/>
    <n v="12.083289204969001"/>
    <n v="31"/>
    <n v="7587"/>
    <s v="Business"/>
    <s v="England"/>
    <s v="China"/>
    <s v="Mora"/>
    <s v="Hebdon"/>
    <s v="Female"/>
    <x v="2"/>
    <n v="4"/>
    <s v="London"/>
    <s v="England"/>
    <n v="51.148102000000002"/>
    <n v="-0.190278"/>
    <n v="30.5785007476807"/>
    <n v="103.94699859619099"/>
    <s v="Europe &amp; Middle East"/>
    <s v="Asia Pacific"/>
    <n v="13"/>
    <d v="2018-03-07T00:00:00"/>
  </r>
  <r>
    <s v="LGW"/>
    <s v="CTU"/>
    <d v="2019-04-28T00:00:00"/>
    <x v="375"/>
    <s v="JCTZC2"/>
    <n v="8312.9779655480907"/>
    <n v="12.503675919552499"/>
    <n v="858"/>
    <n v="5066"/>
    <s v="Business"/>
    <s v="England"/>
    <s v="China"/>
    <s v="Gabby"/>
    <s v="Targett"/>
    <s v="Male"/>
    <x v="0"/>
    <n v="4"/>
    <s v="London"/>
    <s v="England"/>
    <n v="51.148102000000002"/>
    <n v="-0.190278"/>
    <n v="30.5785007476807"/>
    <n v="103.94699859619099"/>
    <s v="Europe &amp; Middle East"/>
    <s v="Asia Pacific"/>
    <n v="4"/>
    <d v="2019-07-06T00:00:00"/>
  </r>
  <r>
    <s v="LGW"/>
    <s v="CTU"/>
    <d v="2016-06-10T00:00:00"/>
    <x v="376"/>
    <s v="WBA3Y8"/>
    <n v="8312.9779655480907"/>
    <n v="9.5020276644332604"/>
    <n v="566"/>
    <n v="3221"/>
    <s v="Business"/>
    <s v="England"/>
    <s v="China"/>
    <s v="Hewitt"/>
    <s v="Cryer"/>
    <s v="Male"/>
    <x v="0"/>
    <n v="4"/>
    <s v="London"/>
    <s v="England"/>
    <n v="51.148102000000002"/>
    <n v="-0.190278"/>
    <n v="30.5785007476807"/>
    <n v="103.94699859619099"/>
    <s v="Europe &amp; Middle East"/>
    <s v="Asia Pacific"/>
    <n v="7"/>
    <d v="2017-02-28T00:00:00"/>
  </r>
  <r>
    <s v="LGW"/>
    <s v="CTU"/>
    <d v="2016-08-13T00:00:00"/>
    <x v="377"/>
    <s v="VA4H9D"/>
    <n v="8312.9779655480907"/>
    <n v="6.73964406538866"/>
    <n v="460"/>
    <n v="387"/>
    <s v="Economy"/>
    <s v="England"/>
    <s v="China"/>
    <s v="Kris"/>
    <s v="Perotti"/>
    <s v="Male"/>
    <x v="0"/>
    <n v="4"/>
    <s v="London"/>
    <s v="England"/>
    <n v="51.148102000000002"/>
    <n v="-0.190278"/>
    <n v="30.5785007476807"/>
    <n v="103.94699859619099"/>
    <s v="Europe &amp; Middle East"/>
    <s v="Asia Pacific"/>
    <n v="14"/>
    <d v="2017-03-09T00:00:00"/>
  </r>
  <r>
    <s v="LGW"/>
    <s v="CTU"/>
    <d v="2017-05-21T00:00:00"/>
    <x v="378"/>
    <s v="BAY778"/>
    <n v="8312.9779655480907"/>
    <n v="12.083289204969001"/>
    <n v="417"/>
    <n v="8197.9220432957209"/>
    <s v="Business"/>
    <s v="England"/>
    <s v="China"/>
    <s v="Winonah"/>
    <s v="Hartnell"/>
    <s v="Female"/>
    <x v="0"/>
    <n v="2"/>
    <s v="London"/>
    <s v="England"/>
    <n v="51.148102000000002"/>
    <n v="-0.190278"/>
    <n v="30.5785007476807"/>
    <n v="103.94699859619099"/>
    <s v="Europe &amp; Middle East"/>
    <s v="Asia Pacific"/>
    <n v="3"/>
    <d v="2017-06-23T00:00:00"/>
  </r>
  <r>
    <s v="LHR"/>
    <s v="LAS"/>
    <d v="2018-05-09T00:00:00"/>
    <x v="379"/>
    <s v="ZGM3SC"/>
    <n v="8404.4139770206693"/>
    <n v="9.5950096160679408"/>
    <n v="393"/>
    <n v="9666"/>
    <s v="Business"/>
    <s v="England"/>
    <s v="USA"/>
    <s v="Dayna"/>
    <s v="Willmett"/>
    <s v="Female"/>
    <x v="0"/>
    <n v="4"/>
    <s v="London"/>
    <s v="England"/>
    <n v="51.470599999999997"/>
    <n v="-0.46194099999999999"/>
    <n v="36.08010101"/>
    <n v="-115.15200040000001"/>
    <s v="Europe &amp; Middle East"/>
    <s v="Americas"/>
    <n v="10"/>
    <d v="2018-05-25T00:00:00"/>
  </r>
  <r>
    <s v="LHR"/>
    <s v="LAS"/>
    <d v="2017-02-06T00:00:00"/>
    <x v="1"/>
    <s v="HO198G"/>
    <n v="8404.4139770206693"/>
    <n v="9.5950096160679408"/>
    <n v="586"/>
    <n v="6117"/>
    <s v="Business"/>
    <s v="England"/>
    <s v="USA"/>
    <s v="Corbett"/>
    <s v="Clout"/>
    <s v="Male"/>
    <x v="0"/>
    <n v="4"/>
    <s v="London"/>
    <s v="England"/>
    <n v="51.470599999999997"/>
    <n v="-0.46194099999999999"/>
    <n v="36.08010101"/>
    <n v="-115.15200040000001"/>
    <s v="Europe &amp; Middle East"/>
    <s v="Americas"/>
    <n v="17"/>
    <d v="2017-03-07T00:00:00"/>
  </r>
  <r>
    <s v="LHR"/>
    <s v="LAS"/>
    <d v="2019-05-15T00:00:00"/>
    <x v="257"/>
    <s v="XHC2SV"/>
    <n v="8404.4139770206693"/>
    <n v="9.5950096160679408"/>
    <n v="235"/>
    <n v="5757"/>
    <s v="Business"/>
    <s v="England"/>
    <s v="USA"/>
    <s v="Lissy"/>
    <s v="Merlin"/>
    <s v="Female"/>
    <x v="1"/>
    <n v="2"/>
    <s v="London"/>
    <s v="England"/>
    <n v="51.470599999999997"/>
    <n v="-0.46194099999999999"/>
    <n v="36.08010101"/>
    <n v="-115.15200040000001"/>
    <s v="Europe &amp; Middle East"/>
    <s v="Americas"/>
    <n v="4"/>
    <d v="2019-06-03T00:00:00"/>
  </r>
  <r>
    <s v="LHR"/>
    <s v="LAS"/>
    <d v="2019-08-10T00:00:00"/>
    <x v="380"/>
    <s v="KSF40P"/>
    <n v="8404.4139770206693"/>
    <n v="12.799978645383099"/>
    <n v="905"/>
    <n v="2698"/>
    <s v="Business"/>
    <s v="England"/>
    <s v="USA"/>
    <s v="Warner"/>
    <s v="Cashley"/>
    <s v="Male"/>
    <x v="0"/>
    <n v="3"/>
    <s v="London"/>
    <s v="England"/>
    <n v="51.470599999999997"/>
    <n v="-0.46194099999999999"/>
    <n v="36.08010101"/>
    <n v="-115.15200040000001"/>
    <s v="Europe &amp; Middle East"/>
    <s v="Americas"/>
    <n v="7"/>
    <d v="2019-10-10T00:00:00"/>
  </r>
  <r>
    <s v="LHR"/>
    <s v="LAS"/>
    <d v="2017-07-06T00:00:00"/>
    <x v="381"/>
    <s v="SW9444"/>
    <n v="8404.4139770206693"/>
    <n v="6.7999786453831303"/>
    <n v="858"/>
    <n v="554"/>
    <s v="Economy"/>
    <s v="England"/>
    <s v="USA"/>
    <s v="Gabby"/>
    <s v="Targett"/>
    <s v="Male"/>
    <x v="0"/>
    <n v="4"/>
    <s v="London"/>
    <s v="England"/>
    <n v="51.470599999999997"/>
    <n v="-0.46194099999999999"/>
    <n v="36.08010101"/>
    <n v="-115.15200040000001"/>
    <s v="Europe &amp; Middle East"/>
    <s v="Americas"/>
    <n v="11"/>
    <d v="2017-08-06T00:00:00"/>
  </r>
  <r>
    <s v="LHR"/>
    <s v="LAS"/>
    <d v="2018-04-13T00:00:00"/>
    <x v="151"/>
    <s v="KYEUW3"/>
    <n v="8404.4139770206693"/>
    <n v="4.8092825234219498"/>
    <n v="566"/>
    <n v="507"/>
    <s v="Economy"/>
    <s v="England"/>
    <s v="USA"/>
    <s v="Hewitt"/>
    <s v="Cryer"/>
    <s v="Male"/>
    <x v="0"/>
    <n v="4"/>
    <s v="London"/>
    <s v="England"/>
    <n v="51.470599999999997"/>
    <n v="-0.46194099999999999"/>
    <n v="36.08010101"/>
    <n v="-115.15200040000001"/>
    <s v="Europe &amp; Middle East"/>
    <s v="Americas"/>
    <n v="11"/>
    <d v="2018-05-07T00:00:00"/>
  </r>
  <r>
    <s v="LHR"/>
    <s v="LAS"/>
    <d v="2016-12-18T00:00:00"/>
    <x v="335"/>
    <s v="NE7YFV"/>
    <n v="8404.4139770206693"/>
    <n v="5.7999786453831303"/>
    <n v="198"/>
    <n v="408"/>
    <s v="Economy"/>
    <s v="England"/>
    <s v="USA"/>
    <s v="May"/>
    <s v="Brickstock"/>
    <s v="Female"/>
    <x v="0"/>
    <n v="4"/>
    <s v="London"/>
    <s v="England"/>
    <n v="51.470599999999997"/>
    <n v="-0.46194099999999999"/>
    <n v="36.08010101"/>
    <n v="-115.15200040000001"/>
    <s v="Europe &amp; Middle East"/>
    <s v="Americas"/>
    <n v="13"/>
    <d v="2017-01-30T00:00:00"/>
  </r>
  <r>
    <s v="LGW"/>
    <s v="LAS"/>
    <d v="2019-09-09T00:00:00"/>
    <x v="308"/>
    <s v="HXJY3J"/>
    <n v="8442.1806627036494"/>
    <n v="9.6327340416307994"/>
    <n v="858"/>
    <n v="7339"/>
    <s v="Business"/>
    <s v="England"/>
    <s v="USA"/>
    <s v="Gabby"/>
    <s v="Targett"/>
    <s v="Male"/>
    <x v="0"/>
    <n v="4"/>
    <s v="London"/>
    <s v="England"/>
    <n v="51.148102000000002"/>
    <n v="-0.190278"/>
    <n v="36.08010101"/>
    <n v="-115.15200040000001"/>
    <s v="Europe &amp; Middle East"/>
    <s v="Americas"/>
    <n v="13"/>
    <d v="2019-10-07T00:00:00"/>
  </r>
  <r>
    <s v="LGW"/>
    <s v="LAS"/>
    <d v="2019-04-05T00:00:00"/>
    <x v="382"/>
    <s v="G93DCW"/>
    <n v="8442.1806627036494"/>
    <n v="9.5950096160679408"/>
    <n v="967"/>
    <n v="4714"/>
    <s v="Business"/>
    <s v="England"/>
    <s v="USA"/>
    <s v="Wes"/>
    <s v="Lanktree"/>
    <s v="Male"/>
    <x v="0"/>
    <n v="2"/>
    <s v="London"/>
    <s v="England"/>
    <n v="51.148102000000002"/>
    <n v="-0.190278"/>
    <n v="36.08010101"/>
    <n v="-115.15200040000001"/>
    <s v="Europe &amp; Middle East"/>
    <s v="Americas"/>
    <n v="6"/>
    <d v="2019-05-03T00:00:00"/>
  </r>
  <r>
    <s v="LGW"/>
    <s v="LAS"/>
    <d v="2019-08-16T00:00:00"/>
    <x v="383"/>
    <s v="XL4260"/>
    <n v="8442.1806627036494"/>
    <n v="9.6327340416307994"/>
    <n v="431"/>
    <n v="4116"/>
    <s v="Business"/>
    <s v="England"/>
    <s v="USA"/>
    <s v="Jane"/>
    <s v="McGriff"/>
    <s v="Female"/>
    <x v="0"/>
    <n v="1"/>
    <s v="London"/>
    <s v="England"/>
    <n v="51.148102000000002"/>
    <n v="-0.190278"/>
    <n v="36.08010101"/>
    <n v="-115.15200040000001"/>
    <s v="Europe &amp; Middle East"/>
    <s v="Americas"/>
    <n v="6"/>
    <d v="2019-08-26T00:00:00"/>
  </r>
  <r>
    <s v="LGW"/>
    <s v="LAS"/>
    <d v="2019-06-16T00:00:00"/>
    <x v="384"/>
    <s v="R0GGGP"/>
    <n v="8442.1806627036494"/>
    <n v="9.6327340416307994"/>
    <n v="560"/>
    <n v="3034"/>
    <s v="Business"/>
    <s v="England"/>
    <s v="USA"/>
    <s v="Edgar"/>
    <s v="Phillott"/>
    <s v="Male"/>
    <x v="0"/>
    <n v="2"/>
    <s v="London"/>
    <s v="England"/>
    <n v="51.148102000000002"/>
    <n v="-0.190278"/>
    <n v="36.08010101"/>
    <n v="-115.15200040000001"/>
    <s v="Europe &amp; Middle East"/>
    <s v="Americas"/>
    <n v="7"/>
    <d v="2019-11-17T00:00:00"/>
  </r>
  <r>
    <s v="LGW"/>
    <s v="LAS"/>
    <d v="2017-02-14T00:00:00"/>
    <x v="385"/>
    <s v="J1D60E"/>
    <n v="8442.1806627036494"/>
    <n v="4.8092825234219498"/>
    <n v="905"/>
    <n v="455"/>
    <s v="Economy"/>
    <s v="England"/>
    <s v="USA"/>
    <s v="Warner"/>
    <s v="Cashley"/>
    <s v="Male"/>
    <x v="0"/>
    <n v="3"/>
    <s v="London"/>
    <s v="England"/>
    <n v="51.148102000000002"/>
    <n v="-0.190278"/>
    <n v="36.08010101"/>
    <n v="-115.15200040000001"/>
    <s v="Europe &amp; Middle East"/>
    <s v="Americas"/>
    <n v="12"/>
    <d v="2017-03-12T00:00:00"/>
  </r>
  <r>
    <s v="LHR"/>
    <s v="PHX"/>
    <d v="2016-08-07T00:00:00"/>
    <x v="386"/>
    <s v="O2QYB7"/>
    <n v="8472.3656093550599"/>
    <n v="9.6628852119672004"/>
    <n v="120"/>
    <n v="5166"/>
    <s v="Business"/>
    <s v="England"/>
    <s v="USA"/>
    <s v="Cornie"/>
    <s v="Critoph"/>
    <s v="Female"/>
    <x v="0"/>
    <n v="2"/>
    <s v="London"/>
    <s v="England"/>
    <n v="51.470599999999997"/>
    <n v="-0.46194099999999999"/>
    <n v="33.434299468994098"/>
    <n v="-112.012001037598"/>
    <s v="Europe &amp; Middle East"/>
    <s v="Americas"/>
    <n v="4"/>
    <d v="2017-06-17T00:00:00"/>
  </r>
  <r>
    <s v="LHR"/>
    <s v="PHX"/>
    <d v="2018-01-15T00:00:00"/>
    <x v="387"/>
    <s v="CMKXEC"/>
    <n v="8472.3656093550599"/>
    <n v="9.6628852119672004"/>
    <n v="950"/>
    <n v="3807"/>
    <s v="Business"/>
    <s v="England"/>
    <s v="USA"/>
    <s v="Reade"/>
    <s v="Chmiel"/>
    <s v="Male"/>
    <x v="0"/>
    <n v="3"/>
    <s v="London"/>
    <s v="England"/>
    <n v="51.470599999999997"/>
    <n v="-0.46194099999999999"/>
    <n v="33.434299468994098"/>
    <n v="-112.012001037598"/>
    <s v="Europe &amp; Middle East"/>
    <s v="Americas"/>
    <n v="6"/>
    <d v="2019-01-02T00:00:00"/>
  </r>
  <r>
    <s v="LGW"/>
    <s v="PHX"/>
    <d v="2019-11-27T00:00:00"/>
    <x v="388"/>
    <s v="QG4NZ9"/>
    <n v="8509.0795070654403"/>
    <n v="9.6628852119672004"/>
    <n v="741"/>
    <n v="10044"/>
    <s v="Business"/>
    <s v="England"/>
    <s v="USA"/>
    <s v="Dion"/>
    <s v="Deignan"/>
    <s v="Male"/>
    <x v="0"/>
    <n v="4"/>
    <s v="London"/>
    <s v="England"/>
    <n v="51.148102000000002"/>
    <n v="-0.190278"/>
    <n v="33.434299468994098"/>
    <n v="-112.012001037598"/>
    <s v="Europe &amp; Middle East"/>
    <s v="Americas"/>
    <n v="10"/>
    <d v="2019-12-08T00:00:00"/>
  </r>
  <r>
    <s v="LGW"/>
    <s v="PHX"/>
    <d v="2018-03-30T00:00:00"/>
    <x v="83"/>
    <s v="FYIGOV"/>
    <n v="8509.0795070654403"/>
    <n v="9.6628852119672004"/>
    <n v="431"/>
    <n v="4431"/>
    <s v="Business"/>
    <s v="England"/>
    <s v="USA"/>
    <s v="Jane"/>
    <s v="McGriff"/>
    <s v="Female"/>
    <x v="0"/>
    <n v="1"/>
    <s v="London"/>
    <s v="England"/>
    <n v="51.148102000000002"/>
    <n v="-0.190278"/>
    <n v="33.434299468994098"/>
    <n v="-112.012001037598"/>
    <s v="Europe &amp; Middle East"/>
    <s v="Americas"/>
    <n v="6"/>
    <d v="2018-11-08T00:00:00"/>
  </r>
  <r>
    <s v="LGW"/>
    <s v="PHX"/>
    <d v="2017-11-26T00:00:00"/>
    <x v="348"/>
    <s v="WIBK16"/>
    <n v="8509.0795070654403"/>
    <n v="9.6505232894719306"/>
    <n v="905"/>
    <n v="2566"/>
    <s v="Business"/>
    <s v="England"/>
    <s v="USA"/>
    <s v="Warner"/>
    <s v="Cashley"/>
    <s v="Male"/>
    <x v="0"/>
    <n v="3"/>
    <s v="London"/>
    <s v="England"/>
    <n v="51.148102000000002"/>
    <n v="-0.190278"/>
    <n v="33.434299468994098"/>
    <n v="-112.012001037598"/>
    <s v="Europe &amp; Middle East"/>
    <s v="Americas"/>
    <n v="7"/>
    <d v="2018-01-07T00:00:00"/>
  </r>
  <r>
    <s v="LHR"/>
    <s v="SFO"/>
    <d v="2016-12-31T00:00:00"/>
    <x v="389"/>
    <s v="MJPWE9"/>
    <n v="8625.6502049479404"/>
    <n v="9.8159982853493695"/>
    <n v="11"/>
    <n v="13215"/>
    <s v="Business"/>
    <s v="England"/>
    <s v="USA"/>
    <s v="Weston"/>
    <s v="Gubbin"/>
    <s v="Male"/>
    <x v="0"/>
    <n v="3"/>
    <s v="London"/>
    <s v="England"/>
    <n v="51.470599999999997"/>
    <n v="-0.46194099999999999"/>
    <n v="37.6189994812012"/>
    <n v="-122.375"/>
    <s v="Europe &amp; Middle East"/>
    <s v="Americas"/>
    <n v="7"/>
    <d v="2017-01-13T00:00:00"/>
  </r>
  <r>
    <s v="LHR"/>
    <s v="SFO"/>
    <d v="2017-09-19T00:00:00"/>
    <x v="248"/>
    <s v="GUYKYL"/>
    <n v="8625.6502049479404"/>
    <n v="9.8159982853493695"/>
    <n v="431"/>
    <n v="12082"/>
    <s v="Business"/>
    <s v="England"/>
    <s v="USA"/>
    <s v="Jane"/>
    <s v="McGriff"/>
    <s v="Female"/>
    <x v="0"/>
    <n v="1"/>
    <s v="London"/>
    <s v="England"/>
    <n v="51.470599999999997"/>
    <n v="-0.46194099999999999"/>
    <n v="37.6189994812012"/>
    <n v="-122.375"/>
    <s v="Europe &amp; Middle East"/>
    <s v="Americas"/>
    <n v="8"/>
    <d v="2017-09-28T00:00:00"/>
  </r>
  <r>
    <s v="LHR"/>
    <s v="SFO"/>
    <d v="2017-04-11T00:00:00"/>
    <x v="390"/>
    <s v="SR38N3"/>
    <n v="8625.6502049479404"/>
    <n v="18.781532046154801"/>
    <n v="858"/>
    <n v="10183"/>
    <s v="Business"/>
    <s v="England"/>
    <s v="USA"/>
    <s v="Gabby"/>
    <s v="Targett"/>
    <s v="Male"/>
    <x v="0"/>
    <n v="4"/>
    <s v="London"/>
    <s v="England"/>
    <n v="51.470599999999997"/>
    <n v="-0.46194099999999999"/>
    <n v="37.6189994812012"/>
    <n v="-122.375"/>
    <s v="Europe &amp; Middle East"/>
    <s v="Americas"/>
    <n v="9"/>
    <d v="2017-05-06T00:00:00"/>
  </r>
  <r>
    <s v="LHR"/>
    <s v="SFO"/>
    <d v="2018-10-04T00:00:00"/>
    <x v="391"/>
    <s v="PEGVIW"/>
    <n v="8625.6502049479404"/>
    <n v="9.8159982853493695"/>
    <n v="11"/>
    <n v="7116"/>
    <s v="Business"/>
    <s v="England"/>
    <s v="USA"/>
    <s v="Weston"/>
    <s v="Gubbin"/>
    <s v="Male"/>
    <x v="0"/>
    <n v="3"/>
    <s v="London"/>
    <s v="England"/>
    <n v="51.470599999999997"/>
    <n v="-0.46194099999999999"/>
    <n v="37.6189994812012"/>
    <n v="-122.375"/>
    <s v="Europe &amp; Middle East"/>
    <s v="Americas"/>
    <n v="14"/>
    <d v="2018-10-28T00:00:00"/>
  </r>
  <r>
    <s v="LHR"/>
    <s v="SFO"/>
    <d v="2019-02-02T00:00:00"/>
    <x v="392"/>
    <s v="IAJ27G"/>
    <n v="8625.6502049479404"/>
    <n v="9.8159982853493695"/>
    <n v="560"/>
    <n v="6418"/>
    <s v="Business"/>
    <s v="England"/>
    <s v="USA"/>
    <s v="Edgar"/>
    <s v="Phillott"/>
    <s v="Male"/>
    <x v="0"/>
    <n v="2"/>
    <s v="London"/>
    <s v="England"/>
    <n v="51.470599999999997"/>
    <n v="-0.46194099999999999"/>
    <n v="37.6189994812012"/>
    <n v="-122.375"/>
    <s v="Europe &amp; Middle East"/>
    <s v="Americas"/>
    <n v="14"/>
    <d v="2019-03-09T00:00:00"/>
  </r>
  <r>
    <s v="LHR"/>
    <s v="SFO"/>
    <d v="2019-11-26T00:00:00"/>
    <x v="183"/>
    <s v="HBN63H"/>
    <n v="8625.6502049479404"/>
    <n v="5.3517862619250298"/>
    <n v="905"/>
    <n v="424"/>
    <s v="Economy"/>
    <s v="England"/>
    <s v="USA"/>
    <s v="Warner"/>
    <s v="Cashley"/>
    <s v="Male"/>
    <x v="0"/>
    <n v="3"/>
    <s v="London"/>
    <s v="England"/>
    <n v="51.470599999999997"/>
    <n v="-0.46194099999999999"/>
    <n v="37.6189994812012"/>
    <n v="-122.375"/>
    <s v="Europe &amp; Middle East"/>
    <s v="Americas"/>
    <n v="12"/>
    <d v="2019-12-30T00:00:00"/>
  </r>
  <r>
    <s v="LGW"/>
    <s v="SFO"/>
    <d v="2017-01-21T00:00:00"/>
    <x v="393"/>
    <s v="L61QCI"/>
    <n v="8664.7209414804292"/>
    <n v="5.3517862619250298"/>
    <n v="586"/>
    <n v="308"/>
    <s v="Economy"/>
    <s v="England"/>
    <s v="USA"/>
    <s v="Corbett"/>
    <s v="Clout"/>
    <s v="Male"/>
    <x v="0"/>
    <n v="4"/>
    <s v="London"/>
    <s v="England"/>
    <n v="51.148102000000002"/>
    <n v="-0.190278"/>
    <n v="37.6189994812012"/>
    <n v="-122.375"/>
    <s v="Europe &amp; Middle East"/>
    <s v="Americas"/>
    <n v="1"/>
    <d v="2017-07-28T00:00:00"/>
  </r>
  <r>
    <s v="SIN"/>
    <s v="IST"/>
    <d v="2016-06-24T00:00:00"/>
    <x v="394"/>
    <s v="F5712K"/>
    <n v="8689.2725681612301"/>
    <n v="9.8795494564878705"/>
    <n v="436"/>
    <n v="4524"/>
    <s v="Business"/>
    <s v="Singapore"/>
    <s v="Turkey"/>
    <s v="Dolores"/>
    <s v="Rasher"/>
    <s v="Female"/>
    <x v="0"/>
    <n v="2"/>
    <s v="Singapore"/>
    <s v="Singapore"/>
    <n v="1.35019"/>
    <n v="103.99400300000001"/>
    <n v="41.275278"/>
    <n v="28.751944000000002"/>
    <s v="Asia Pacific"/>
    <s v="Europe &amp; Middle East"/>
    <n v="5"/>
    <d v="2017-04-07T00:00:00"/>
  </r>
  <r>
    <s v="LGW"/>
    <s v="KMG"/>
    <d v="2019-05-15T00:00:00"/>
    <x v="143"/>
    <s v="ZYEE1M"/>
    <n v="8725.1047845908597"/>
    <n v="16.916691834535499"/>
    <n v="689"/>
    <n v="8441"/>
    <s v="Business"/>
    <s v="England"/>
    <s v="China"/>
    <s v="Natasha"/>
    <s v="Nayak"/>
    <s v="Male"/>
    <x v="1"/>
    <n v="1"/>
    <s v="London"/>
    <s v="England"/>
    <n v="51.148102000000002"/>
    <n v="-0.190278"/>
    <n v="25.101944400000001"/>
    <n v="102.9291667"/>
    <s v="Europe &amp; Middle East"/>
    <s v="Asia Pacific"/>
    <n v="12"/>
    <d v="2019-06-09T00:00:00"/>
  </r>
  <r>
    <s v="LHR"/>
    <s v="KMG"/>
    <d v="2019-03-04T00:00:00"/>
    <x v="67"/>
    <s v="AWGC2M"/>
    <n v="8726.4565543005701"/>
    <n v="17.916691834535499"/>
    <n v="566"/>
    <n v="5767"/>
    <s v="Business"/>
    <s v="England"/>
    <s v="China"/>
    <s v="Hewitt"/>
    <s v="Cryer"/>
    <s v="Male"/>
    <x v="0"/>
    <n v="4"/>
    <s v="London"/>
    <s v="England"/>
    <n v="51.470599999999997"/>
    <n v="-0.46194099999999999"/>
    <n v="25.101944400000001"/>
    <n v="102.9291667"/>
    <s v="Europe &amp; Middle East"/>
    <s v="Asia Pacific"/>
    <n v="3"/>
    <d v="2019-07-03T00:00:00"/>
  </r>
  <r>
    <s v="LHR"/>
    <s v="KMG"/>
    <d v="2019-04-28T00:00:00"/>
    <x v="264"/>
    <s v="QOSWEL"/>
    <n v="8726.4565543005701"/>
    <n v="12.9166918345355"/>
    <n v="31"/>
    <n v="3890"/>
    <s v="Business"/>
    <s v="England"/>
    <s v="China"/>
    <s v="Mora"/>
    <s v="Hebdon"/>
    <s v="Female"/>
    <x v="2"/>
    <n v="4"/>
    <s v="London"/>
    <s v="England"/>
    <n v="51.470599999999997"/>
    <n v="-0.46194099999999999"/>
    <n v="25.101944400000001"/>
    <n v="102.9291667"/>
    <s v="Europe &amp; Middle East"/>
    <s v="Asia Pacific"/>
    <n v="6"/>
    <d v="2019-10-26T00:00:00"/>
  </r>
  <r>
    <s v="LHR"/>
    <s v="LAX"/>
    <d v="2018-01-24T00:00:00"/>
    <x v="395"/>
    <s v="W51U4S"/>
    <n v="8769.4684895684295"/>
    <n v="9.9596556403602605"/>
    <n v="212"/>
    <n v="7855"/>
    <s v="Business"/>
    <s v="England"/>
    <s v="USA"/>
    <s v="Frances"/>
    <s v="Hakonsen"/>
    <s v="Female"/>
    <x v="0"/>
    <n v="3"/>
    <s v="London"/>
    <s v="England"/>
    <n v="51.470599999999997"/>
    <n v="-0.46194099999999999"/>
    <n v="33.942501069999999"/>
    <n v="-118.4079971"/>
    <s v="Europe &amp; Middle East"/>
    <s v="Americas"/>
    <n v="12"/>
    <d v="2018-02-15T00:00:00"/>
  </r>
  <r>
    <s v="LHR"/>
    <s v="LAX"/>
    <d v="2019-05-18T00:00:00"/>
    <x v="218"/>
    <s v="M7KT5F"/>
    <n v="8769.4684895684295"/>
    <n v="9.9596556403602605"/>
    <n v="217"/>
    <n v="6931"/>
    <s v="Business"/>
    <s v="England"/>
    <s v="USA"/>
    <s v="Ariadne"/>
    <s v="Oldfield"/>
    <s v="Female"/>
    <x v="0"/>
    <n v="3"/>
    <s v="London"/>
    <s v="England"/>
    <n v="51.470599999999997"/>
    <n v="-0.46194099999999999"/>
    <n v="33.942501069999999"/>
    <n v="-118.4079971"/>
    <s v="Europe &amp; Middle East"/>
    <s v="Americas"/>
    <n v="15"/>
    <d v="2019-06-15T00:00:00"/>
  </r>
  <r>
    <s v="LHR"/>
    <s v="LAX"/>
    <d v="2018-01-01T00:00:00"/>
    <x v="68"/>
    <s v="OOFA5S"/>
    <n v="8769.4684895684295"/>
    <n v="12.997628310621399"/>
    <n v="566"/>
    <n v="2591"/>
    <s v="Business"/>
    <s v="England"/>
    <s v="USA"/>
    <s v="Hewitt"/>
    <s v="Cryer"/>
    <s v="Male"/>
    <x v="0"/>
    <n v="4"/>
    <s v="London"/>
    <s v="England"/>
    <n v="51.470599999999997"/>
    <n v="-0.46194099999999999"/>
    <n v="33.942501069999999"/>
    <n v="-118.4079971"/>
    <s v="Europe &amp; Middle East"/>
    <s v="Americas"/>
    <n v="7"/>
    <d v="2018-03-04T00:00:00"/>
  </r>
  <r>
    <s v="LGW"/>
    <s v="LAX"/>
    <d v="2017-08-13T00:00:00"/>
    <x v="396"/>
    <s v="H518OF"/>
    <n v="8807.4836980413802"/>
    <n v="9.9596556403602605"/>
    <n v="586"/>
    <n v="6509"/>
    <s v="Business"/>
    <s v="England"/>
    <s v="USA"/>
    <s v="Corbett"/>
    <s v="Clout"/>
    <s v="Male"/>
    <x v="0"/>
    <n v="4"/>
    <s v="London"/>
    <s v="England"/>
    <n v="51.148102000000002"/>
    <n v="-0.190278"/>
    <n v="33.942501069999999"/>
    <n v="-118.4079971"/>
    <s v="Europe &amp; Middle East"/>
    <s v="Americas"/>
    <n v="14"/>
    <d v="2017-09-07T00:00:00"/>
  </r>
  <r>
    <s v="LGW"/>
    <s v="LAX"/>
    <d v="2018-05-28T00:00:00"/>
    <x v="397"/>
    <s v="M0OBZI"/>
    <n v="8807.4836980413802"/>
    <n v="9.9596556403602605"/>
    <n v="188"/>
    <n v="6199"/>
    <s v="Business"/>
    <s v="England"/>
    <s v="USA"/>
    <s v="Lonny"/>
    <s v="Coiley"/>
    <s v="Male"/>
    <x v="0"/>
    <n v="2"/>
    <s v="London"/>
    <s v="England"/>
    <n v="51.148102000000002"/>
    <n v="-0.190278"/>
    <n v="33.942501069999999"/>
    <n v="-118.4079971"/>
    <s v="Europe &amp; Middle East"/>
    <s v="Americas"/>
    <n v="17"/>
    <d v="2018-06-26T00:00:00"/>
  </r>
  <r>
    <s v="LGW"/>
    <s v="LAX"/>
    <d v="2017-09-21T00:00:00"/>
    <x v="398"/>
    <s v="H0ZKFA"/>
    <n v="8807.4836980413802"/>
    <n v="13.997628310621399"/>
    <n v="31"/>
    <n v="5896"/>
    <s v="Business"/>
    <s v="England"/>
    <s v="USA"/>
    <s v="Mora"/>
    <s v="Hebdon"/>
    <s v="Female"/>
    <x v="2"/>
    <n v="4"/>
    <s v="London"/>
    <s v="England"/>
    <n v="51.148102000000002"/>
    <n v="-0.190278"/>
    <n v="33.942501069999999"/>
    <n v="-118.4079971"/>
    <s v="Europe &amp; Middle East"/>
    <s v="Americas"/>
    <n v="18"/>
    <d v="2017-11-06T00:00:00"/>
  </r>
  <r>
    <s v="LHR"/>
    <s v="ICN"/>
    <d v="2019-01-17T00:00:00"/>
    <x v="25"/>
    <s v="OKP03H"/>
    <n v="8871.1591280831708"/>
    <n v="10.061232489207701"/>
    <n v="566"/>
    <n v="10020"/>
    <s v="Business"/>
    <s v="England"/>
    <s v="Republic of Korea"/>
    <s v="Hewitt"/>
    <s v="Cryer"/>
    <s v="Male"/>
    <x v="0"/>
    <n v="4"/>
    <s v="London"/>
    <s v="England"/>
    <n v="51.470599999999997"/>
    <n v="-0.46194099999999999"/>
    <n v="37.469100952148402"/>
    <n v="126.45099639892599"/>
    <s v="Europe &amp; Middle East"/>
    <s v="Asia Pacific"/>
    <n v="9"/>
    <d v="2019-02-01T00:00:00"/>
  </r>
  <r>
    <s v="LHR"/>
    <s v="ICN"/>
    <d v="2018-06-20T00:00:00"/>
    <x v="92"/>
    <s v="I4E954"/>
    <n v="8871.1591280831708"/>
    <n v="10.061232489207701"/>
    <n v="114"/>
    <n v="9135"/>
    <s v="Business"/>
    <s v="England"/>
    <s v="Republic of Korea"/>
    <s v="Aharon"/>
    <s v="Bedle"/>
    <s v="Male"/>
    <x v="3"/>
    <n v="4"/>
    <s v="London"/>
    <s v="England"/>
    <n v="51.470599999999997"/>
    <n v="-0.46194099999999999"/>
    <n v="37.469100952148402"/>
    <n v="126.45099639892599"/>
    <s v="Europe &amp; Middle East"/>
    <s v="Asia Pacific"/>
    <n v="10"/>
    <d v="2018-07-02T00:00:00"/>
  </r>
  <r>
    <s v="LGW"/>
    <s v="ICN"/>
    <d v="2017-07-19T00:00:00"/>
    <x v="379"/>
    <s v="TVUFSX"/>
    <n v="8886.3506449376091"/>
    <n v="10.061232489207701"/>
    <n v="139"/>
    <n v="7993"/>
    <s v="Business"/>
    <s v="England"/>
    <s v="Republic of Korea"/>
    <s v="Sigismundo"/>
    <s v="O'Growgane"/>
    <s v="Male"/>
    <x v="0"/>
    <n v="4"/>
    <s v="London"/>
    <s v="England"/>
    <n v="51.148102000000002"/>
    <n v="-0.190278"/>
    <n v="37.469100952148402"/>
    <n v="126.45099639892599"/>
    <s v="Europe &amp; Middle East"/>
    <s v="Asia Pacific"/>
    <n v="12"/>
    <d v="2018-05-27T00:00:00"/>
  </r>
  <r>
    <s v="LHR"/>
    <s v="MEX"/>
    <d v="2017-04-03T00:00:00"/>
    <x v="399"/>
    <s v="S50JIH"/>
    <n v="8913.8320654714498"/>
    <n v="10.103857676484299"/>
    <n v="105"/>
    <n v="8427"/>
    <s v="Business"/>
    <s v="England"/>
    <s v="Mexico"/>
    <s v="Kylie"/>
    <s v="Dumphrey"/>
    <s v="Female"/>
    <x v="2"/>
    <n v="4"/>
    <s v="London"/>
    <s v="England"/>
    <n v="51.470599999999997"/>
    <n v="-0.46194099999999999"/>
    <n v="19.436299999999999"/>
    <n v="-99.072097999999997"/>
    <s v="Europe &amp; Middle East"/>
    <s v="Americas"/>
    <n v="11"/>
    <d v="2017-04-22T00:00:00"/>
  </r>
  <r>
    <s v="LHR"/>
    <s v="MEX"/>
    <d v="2019-09-02T00:00:00"/>
    <x v="400"/>
    <s v="NFB5YS"/>
    <n v="8913.8320654714498"/>
    <n v="10.103857676484299"/>
    <n v="165"/>
    <n v="3366"/>
    <s v="Business"/>
    <s v="England"/>
    <s v="Mexico"/>
    <s v="Fredric"/>
    <s v="Baal"/>
    <s v="Male"/>
    <x v="2"/>
    <n v="2"/>
    <s v="London"/>
    <s v="England"/>
    <n v="51.470599999999997"/>
    <n v="-0.46194099999999999"/>
    <n v="19.436299999999999"/>
    <n v="-99.072097999999997"/>
    <s v="Europe &amp; Middle East"/>
    <s v="Americas"/>
    <n v="7"/>
    <d v="2019-09-10T00:00:00"/>
  </r>
  <r>
    <s v="LGW"/>
    <s v="MEX"/>
    <d v="2018-12-20T00:00:00"/>
    <x v="221"/>
    <s v="VLP5ZE"/>
    <n v="8943.3677638890895"/>
    <n v="10.103857676484299"/>
    <n v="388"/>
    <n v="9114"/>
    <s v="Business"/>
    <s v="England"/>
    <s v="Mexico"/>
    <s v="Ariela"/>
    <s v="Danilenko"/>
    <s v="Female"/>
    <x v="0"/>
    <n v="4"/>
    <s v="London"/>
    <s v="England"/>
    <n v="51.148102000000002"/>
    <n v="-0.190278"/>
    <n v="19.436299999999999"/>
    <n v="-99.072097999999997"/>
    <s v="Europe &amp; Middle East"/>
    <s v="Americas"/>
    <n v="10"/>
    <d v="2019-01-06T00:00:00"/>
  </r>
  <r>
    <s v="LHR"/>
    <s v="SHA"/>
    <d v="2018-02-03T00:00:00"/>
    <x v="401"/>
    <s v="VJ7GTH"/>
    <n v="9222.8707040238005"/>
    <n v="12.412550507355901"/>
    <n v="388"/>
    <n v="9228"/>
    <s v="Business"/>
    <s v="England"/>
    <s v="China"/>
    <s v="Ariela"/>
    <s v="Danilenko"/>
    <s v="Female"/>
    <x v="0"/>
    <n v="4"/>
    <s v="London"/>
    <s v="England"/>
    <n v="51.470599999999997"/>
    <n v="-0.46194099999999999"/>
    <n v="31.197900772094702"/>
    <n v="121.33599853515599"/>
    <s v="Europe &amp; Middle East"/>
    <s v="Asia Pacific"/>
    <n v="11"/>
    <d v="2018-07-11T00:00:00"/>
  </r>
  <r>
    <s v="LHR"/>
    <s v="SHA"/>
    <d v="2019-08-29T00:00:00"/>
    <x v="402"/>
    <s v="KKSHQK"/>
    <n v="9222.8707040238005"/>
    <n v="16.412550507355899"/>
    <n v="212"/>
    <n v="4189"/>
    <s v="Business"/>
    <s v="England"/>
    <s v="China"/>
    <s v="Frances"/>
    <s v="Hakonsen"/>
    <s v="Female"/>
    <x v="0"/>
    <n v="3"/>
    <s v="London"/>
    <s v="England"/>
    <n v="51.470599999999997"/>
    <n v="-0.46194099999999999"/>
    <n v="31.197900772094702"/>
    <n v="121.33599853515599"/>
    <s v="Europe &amp; Middle East"/>
    <s v="Asia Pacific"/>
    <n v="6"/>
    <d v="2019-12-13T00:00:00"/>
  </r>
  <r>
    <s v="LHR"/>
    <s v="SHA"/>
    <d v="2019-02-19T00:00:00"/>
    <x v="262"/>
    <s v="EFR7M8"/>
    <n v="9222.8707040238005"/>
    <n v="12.412550507355901"/>
    <n v="139"/>
    <n v="3380"/>
    <s v="Business"/>
    <s v="England"/>
    <s v="China"/>
    <s v="Sigismundo"/>
    <s v="O'Growgane"/>
    <s v="Male"/>
    <x v="0"/>
    <n v="4"/>
    <s v="London"/>
    <s v="England"/>
    <n v="51.470599999999997"/>
    <n v="-0.46194099999999999"/>
    <n v="31.197900772094702"/>
    <n v="121.33599853515599"/>
    <s v="Europe &amp; Middle East"/>
    <s v="Asia Pacific"/>
    <n v="7"/>
    <d v="2019-03-29T00:00:00"/>
  </r>
  <r>
    <s v="LGW"/>
    <s v="SHA"/>
    <d v="2019-03-21T00:00:00"/>
    <x v="232"/>
    <s v="Z7CZVJ"/>
    <n v="9233.3941360569897"/>
    <n v="16.412550507355899"/>
    <n v="967"/>
    <n v="13758"/>
    <s v="Business"/>
    <s v="England"/>
    <s v="China"/>
    <s v="Wes"/>
    <s v="Lanktree"/>
    <s v="Male"/>
    <x v="0"/>
    <n v="2"/>
    <s v="London"/>
    <s v="England"/>
    <n v="51.148102000000002"/>
    <n v="-0.190278"/>
    <n v="31.197900772094702"/>
    <n v="121.33599853515599"/>
    <s v="Europe &amp; Middle East"/>
    <s v="Asia Pacific"/>
    <n v="7"/>
    <d v="2019-04-03T00:00:00"/>
  </r>
  <r>
    <s v="LGW"/>
    <s v="SHA"/>
    <d v="2019-10-18T00:00:00"/>
    <x v="403"/>
    <s v="V2CI33"/>
    <n v="9233.3941360569897"/>
    <n v="13.412550507355901"/>
    <n v="707"/>
    <n v="6352"/>
    <s v="Business"/>
    <s v="England"/>
    <s v="China"/>
    <s v="Melinde"/>
    <s v="Couves"/>
    <s v="Female"/>
    <x v="1"/>
    <n v="2"/>
    <s v="London"/>
    <s v="England"/>
    <n v="51.148102000000002"/>
    <n v="-0.190278"/>
    <n v="31.197900772094702"/>
    <n v="121.33599853515599"/>
    <s v="Europe &amp; Middle East"/>
    <s v="Asia Pacific"/>
    <n v="22"/>
    <d v="2019-11-30T00:00:00"/>
  </r>
  <r>
    <s v="LGW"/>
    <s v="SHA"/>
    <d v="2019-02-21T00:00:00"/>
    <x v="262"/>
    <s v="A3UKA7"/>
    <n v="9233.3941360569897"/>
    <n v="16.412550507355899"/>
    <n v="120"/>
    <n v="6071"/>
    <s v="Business"/>
    <s v="England"/>
    <s v="China"/>
    <s v="Cornie"/>
    <s v="Critoph"/>
    <s v="Female"/>
    <x v="0"/>
    <n v="2"/>
    <s v="London"/>
    <s v="England"/>
    <n v="51.148102000000002"/>
    <n v="-0.190278"/>
    <n v="31.197900772094702"/>
    <n v="121.33599853515599"/>
    <s v="Europe &amp; Middle East"/>
    <s v="Asia Pacific"/>
    <n v="16"/>
    <d v="2019-04-07T00:00:00"/>
  </r>
  <r>
    <s v="LGW"/>
    <s v="SHA"/>
    <d v="2019-06-02T00:00:00"/>
    <x v="210"/>
    <s v="Z5SCLS"/>
    <n v="9233.3941360569897"/>
    <n v="11.412550507355901"/>
    <n v="114"/>
    <n v="2727"/>
    <s v="Business"/>
    <s v="England"/>
    <s v="China"/>
    <s v="Aharon"/>
    <s v="Bedle"/>
    <s v="Male"/>
    <x v="3"/>
    <n v="4"/>
    <s v="London"/>
    <s v="England"/>
    <n v="51.148102000000002"/>
    <n v="-0.190278"/>
    <n v="31.197900772094702"/>
    <n v="121.33599853515599"/>
    <s v="Europe &amp; Middle East"/>
    <s v="Asia Pacific"/>
    <n v="7"/>
    <d v="2019-07-20T00:00:00"/>
  </r>
  <r>
    <s v="LGW"/>
    <s v="SHA"/>
    <d v="2017-12-12T00:00:00"/>
    <x v="318"/>
    <s v="RYBUY1"/>
    <n v="9233.3941360569897"/>
    <n v="18.423062163891899"/>
    <n v="135"/>
    <n v="2721"/>
    <s v="Business"/>
    <s v="England"/>
    <s v="China"/>
    <s v="Jermain"/>
    <s v="Cheston"/>
    <s v="Male"/>
    <x v="1"/>
    <n v="2"/>
    <s v="London"/>
    <s v="England"/>
    <n v="51.148102000000002"/>
    <n v="-0.190278"/>
    <n v="31.197900772094702"/>
    <n v="121.33599853515599"/>
    <s v="Europe &amp; Middle East"/>
    <s v="Asia Pacific"/>
    <n v="7"/>
    <d v="2018-06-22T00:00:00"/>
  </r>
  <r>
    <s v="LHR"/>
    <s v="PVG"/>
    <d v="2019-03-02T00:00:00"/>
    <x v="404"/>
    <s v="EISB0E"/>
    <n v="9251.77573885538"/>
    <n v="14.4521480299807"/>
    <n v="171"/>
    <n v="7665"/>
    <s v="Business"/>
    <s v="England"/>
    <s v="China"/>
    <s v="Hadleigh"/>
    <s v="Clewarth"/>
    <s v="Male"/>
    <x v="0"/>
    <n v="3"/>
    <s v="London"/>
    <s v="England"/>
    <n v="51.470599999999997"/>
    <n v="-0.46194099999999999"/>
    <n v="31.1434001922607"/>
    <n v="121.80500030517599"/>
    <s v="Europe &amp; Middle East"/>
    <s v="Asia Pacific"/>
    <n v="13"/>
    <d v="2019-04-01T00:00:00"/>
  </r>
  <r>
    <s v="LHR"/>
    <s v="PVG"/>
    <d v="2019-11-08T00:00:00"/>
    <x v="84"/>
    <s v="YIY6L7"/>
    <n v="9251.77573885538"/>
    <n v="10.441423198066699"/>
    <n v="710"/>
    <n v="5895"/>
    <s v="Business"/>
    <s v="England"/>
    <s v="China"/>
    <s v="Ivett"/>
    <s v="Horick"/>
    <s v="Female"/>
    <x v="0"/>
    <n v="3"/>
    <s v="London"/>
    <s v="England"/>
    <n v="51.470599999999997"/>
    <n v="-0.46194099999999999"/>
    <n v="31.1434001922607"/>
    <n v="121.80500030517599"/>
    <s v="Europe &amp; Middle East"/>
    <s v="Asia Pacific"/>
    <n v="19"/>
    <d v="2019-12-08T00:00:00"/>
  </r>
  <r>
    <s v="LHR"/>
    <s v="PVG"/>
    <d v="2018-12-13T00:00:00"/>
    <x v="405"/>
    <s v="APZORV"/>
    <n v="9251.77573885538"/>
    <n v="18.452148029980702"/>
    <n v="636"/>
    <n v="5521"/>
    <s v="Business"/>
    <s v="England"/>
    <s v="China"/>
    <s v="Gun"/>
    <s v="Dolder"/>
    <s v="Male"/>
    <x v="2"/>
    <n v="2"/>
    <s v="London"/>
    <s v="England"/>
    <n v="51.470599999999997"/>
    <n v="-0.46194099999999999"/>
    <n v="31.1434001922607"/>
    <n v="121.80500030517599"/>
    <s v="Europe &amp; Middle East"/>
    <s v="Asia Pacific"/>
    <n v="3"/>
    <d v="2019-06-27T00:00:00"/>
  </r>
  <r>
    <s v="LHR"/>
    <s v="PVG"/>
    <d v="2016-03-17T00:00:00"/>
    <x v="406"/>
    <s v="LBARIU"/>
    <n v="9251.77573885538"/>
    <n v="13.4521480299807"/>
    <n v="422"/>
    <n v="4665"/>
    <s v="Business"/>
    <s v="England"/>
    <s v="China"/>
    <s v="Gun"/>
    <s v="Glassup"/>
    <s v="Male"/>
    <x v="0"/>
    <n v="3"/>
    <s v="London"/>
    <s v="England"/>
    <n v="51.470599999999997"/>
    <n v="-0.46194099999999999"/>
    <n v="31.1434001922607"/>
    <n v="121.80500030517599"/>
    <s v="Europe &amp; Middle East"/>
    <s v="Asia Pacific"/>
    <n v="6"/>
    <d v="2017-03-23T00:00:00"/>
  </r>
  <r>
    <s v="LHR"/>
    <s v="PVG"/>
    <d v="2019-04-06T00:00:00"/>
    <x v="263"/>
    <s v="WFJ6H9"/>
    <n v="9251.77573885538"/>
    <n v="12.4521480299807"/>
    <n v="135"/>
    <n v="3355"/>
    <s v="Business"/>
    <s v="England"/>
    <s v="China"/>
    <s v="Jermain"/>
    <s v="Cheston"/>
    <s v="Male"/>
    <x v="1"/>
    <n v="2"/>
    <s v="London"/>
    <s v="England"/>
    <n v="51.470599999999997"/>
    <n v="-0.46194099999999999"/>
    <n v="31.1434001922607"/>
    <n v="121.80500030517599"/>
    <s v="Europe &amp; Middle East"/>
    <s v="Asia Pacific"/>
    <n v="7"/>
    <d v="2019-05-14T00:00:00"/>
  </r>
  <r>
    <s v="LGW"/>
    <s v="PVG"/>
    <d v="2019-09-14T00:00:00"/>
    <x v="186"/>
    <s v="CTQ60P"/>
    <n v="9262.5125850725799"/>
    <n v="13.0736646069663"/>
    <n v="198"/>
    <n v="12213"/>
    <s v="Business"/>
    <s v="England"/>
    <s v="China"/>
    <s v="May"/>
    <s v="Brickstock"/>
    <s v="Female"/>
    <x v="0"/>
    <n v="4"/>
    <s v="London"/>
    <s v="England"/>
    <n v="51.148102000000002"/>
    <n v="-0.190278"/>
    <n v="31.1434001922607"/>
    <n v="121.80500030517599"/>
    <s v="Europe &amp; Middle East"/>
    <s v="Asia Pacific"/>
    <n v="8"/>
    <d v="2019-09-29T00:00:00"/>
  </r>
  <r>
    <s v="LGW"/>
    <s v="PVG"/>
    <d v="2018-12-24T00:00:00"/>
    <x v="139"/>
    <s v="AKF7JD"/>
    <n v="9262.5125850725799"/>
    <n v="16.452148029980702"/>
    <n v="858"/>
    <n v="5698"/>
    <s v="Business"/>
    <s v="England"/>
    <s v="China"/>
    <s v="Gabby"/>
    <s v="Targett"/>
    <s v="Male"/>
    <x v="0"/>
    <n v="4"/>
    <s v="London"/>
    <s v="England"/>
    <n v="51.148102000000002"/>
    <n v="-0.190278"/>
    <n v="31.1434001922607"/>
    <n v="121.80500030517599"/>
    <s v="Europe &amp; Middle East"/>
    <s v="Asia Pacific"/>
    <n v="3"/>
    <d v="2019-01-23T00:00:00"/>
  </r>
  <r>
    <s v="LGW"/>
    <s v="PVG"/>
    <d v="2019-05-18T00:00:00"/>
    <x v="191"/>
    <s v="O5HYNX"/>
    <n v="9262.5125850725799"/>
    <n v="10.441423198066699"/>
    <n v="512"/>
    <n v="5172"/>
    <s v="Business"/>
    <s v="England"/>
    <s v="China"/>
    <s v="Nevile"/>
    <s v="Grigori"/>
    <s v="Male"/>
    <x v="2"/>
    <n v="2"/>
    <s v="London"/>
    <s v="England"/>
    <n v="51.148102000000002"/>
    <n v="-0.190278"/>
    <n v="31.1434001922607"/>
    <n v="121.80500030517599"/>
    <s v="Europe &amp; Middle East"/>
    <s v="Asia Pacific"/>
    <n v="4"/>
    <d v="2019-06-13T00:00:00"/>
  </r>
  <r>
    <s v="LHR"/>
    <s v="CAN"/>
    <d v="2019-09-14T00:00:00"/>
    <x v="407"/>
    <s v="GOKJOG"/>
    <n v="9506.4730055678301"/>
    <n v="14.6991626583618"/>
    <n v="460"/>
    <n v="12239"/>
    <s v="Business"/>
    <s v="England"/>
    <s v="China"/>
    <s v="Kris"/>
    <s v="Perotti"/>
    <s v="Male"/>
    <x v="0"/>
    <n v="4"/>
    <s v="London"/>
    <s v="England"/>
    <n v="51.470599999999997"/>
    <n v="-0.46194099999999999"/>
    <n v="23.392400741577099"/>
    <n v="113.29900360107401"/>
    <s v="Europe &amp; Middle East"/>
    <s v="Asia Pacific"/>
    <n v="8"/>
    <d v="2019-09-28T00:00:00"/>
  </r>
  <r>
    <s v="LHR"/>
    <s v="CAN"/>
    <d v="2018-09-23T00:00:00"/>
    <x v="408"/>
    <s v="VCDRC9"/>
    <n v="9506.4730055678301"/>
    <n v="10.6958354639407"/>
    <n v="188"/>
    <n v="10070"/>
    <s v="Business"/>
    <s v="England"/>
    <s v="China"/>
    <s v="Lonny"/>
    <s v="Coiley"/>
    <s v="Male"/>
    <x v="0"/>
    <n v="2"/>
    <s v="London"/>
    <s v="England"/>
    <n v="51.470599999999997"/>
    <n v="-0.46194099999999999"/>
    <n v="23.392400741577099"/>
    <n v="113.29900360107401"/>
    <s v="Europe &amp; Middle East"/>
    <s v="Asia Pacific"/>
    <n v="10"/>
    <d v="2018-10-08T00:00:00"/>
  </r>
  <r>
    <s v="LHR"/>
    <s v="CAN"/>
    <d v="2019-03-13T00:00:00"/>
    <x v="232"/>
    <s v="XC67QV"/>
    <n v="9506.4730055678301"/>
    <n v="15.6991626583618"/>
    <n v="212"/>
    <n v="9005"/>
    <s v="Business"/>
    <s v="England"/>
    <s v="China"/>
    <s v="Frances"/>
    <s v="Hakonsen"/>
    <s v="Female"/>
    <x v="0"/>
    <n v="3"/>
    <s v="London"/>
    <s v="England"/>
    <n v="51.470599999999997"/>
    <n v="-0.46194099999999999"/>
    <n v="23.392400741577099"/>
    <n v="113.29900360107401"/>
    <s v="Europe &amp; Middle East"/>
    <s v="Asia Pacific"/>
    <n v="11"/>
    <d v="2019-04-07T00:00:00"/>
  </r>
  <r>
    <s v="LHR"/>
    <s v="CAN"/>
    <d v="2019-12-03T00:00:00"/>
    <x v="310"/>
    <s v="A7UZ8M"/>
    <n v="9506.4730055678301"/>
    <n v="14.6991626583618"/>
    <n v="884"/>
    <n v="8261"/>
    <s v="Business"/>
    <s v="England"/>
    <s v="China"/>
    <s v="Penelope"/>
    <s v="Cudiff"/>
    <s v="Female"/>
    <x v="0"/>
    <n v="3"/>
    <s v="London"/>
    <s v="England"/>
    <n v="51.470599999999997"/>
    <n v="-0.46194099999999999"/>
    <n v="23.392400741577099"/>
    <n v="113.29900360107401"/>
    <s v="Europe &amp; Middle East"/>
    <s v="Asia Pacific"/>
    <n v="11"/>
    <d v="2019-12-24T00:00:00"/>
  </r>
  <r>
    <s v="LHR"/>
    <s v="CAN"/>
    <d v="2019-10-29T00:00:00"/>
    <x v="384"/>
    <s v="XCI5L2"/>
    <n v="9506.4730055678301"/>
    <n v="10.6958354639407"/>
    <n v="944"/>
    <n v="6692"/>
    <s v="Business"/>
    <s v="England"/>
    <s v="China"/>
    <s v="Page"/>
    <s v="Finnick"/>
    <s v="Female"/>
    <x v="0"/>
    <n v="3"/>
    <s v="London"/>
    <s v="England"/>
    <n v="51.470599999999997"/>
    <n v="-0.46194099999999999"/>
    <n v="23.392400741577099"/>
    <n v="113.29900360107401"/>
    <s v="Europe &amp; Middle East"/>
    <s v="Asia Pacific"/>
    <n v="15"/>
    <d v="2019-11-25T00:00:00"/>
  </r>
  <r>
    <s v="LHR"/>
    <s v="CAN"/>
    <d v="2019-07-18T00:00:00"/>
    <x v="409"/>
    <s v="BI9RKO"/>
    <n v="9506.4730055678301"/>
    <n v="10.6958354639407"/>
    <n v="225"/>
    <n v="4966"/>
    <s v="Business"/>
    <s v="England"/>
    <s v="China"/>
    <s v="Stanislaw"/>
    <s v="Catterall"/>
    <s v="Male"/>
    <x v="2"/>
    <n v="1"/>
    <s v="London"/>
    <s v="England"/>
    <n v="51.470599999999997"/>
    <n v="-0.46194099999999999"/>
    <n v="23.392400741577099"/>
    <n v="113.29900360107401"/>
    <s v="Europe &amp; Middle East"/>
    <s v="Asia Pacific"/>
    <n v="5"/>
    <d v="2019-08-12T00:00:00"/>
  </r>
  <r>
    <s v="LHR"/>
    <s v="CAN"/>
    <d v="2019-04-16T00:00:00"/>
    <x v="218"/>
    <s v="PZ7DQJ"/>
    <n v="9506.4730055678301"/>
    <n v="10.6958354639407"/>
    <n v="105"/>
    <n v="4699"/>
    <s v="Business"/>
    <s v="England"/>
    <s v="China"/>
    <s v="Kylie"/>
    <s v="Dumphrey"/>
    <s v="Female"/>
    <x v="2"/>
    <n v="4"/>
    <s v="London"/>
    <s v="England"/>
    <n v="51.470599999999997"/>
    <n v="-0.46194099999999999"/>
    <n v="23.392400741577099"/>
    <n v="113.29900360107401"/>
    <s v="Europe &amp; Middle East"/>
    <s v="Asia Pacific"/>
    <n v="5"/>
    <d v="2019-06-05T00:00:00"/>
  </r>
  <r>
    <s v="LHR"/>
    <s v="CAN"/>
    <d v="2018-08-27T00:00:00"/>
    <x v="410"/>
    <s v="TIPULQ"/>
    <n v="9506.4730055678301"/>
    <n v="10.6958354639407"/>
    <n v="884"/>
    <n v="3212"/>
    <s v="Business"/>
    <s v="England"/>
    <s v="China"/>
    <s v="Penelope"/>
    <s v="Cudiff"/>
    <s v="Female"/>
    <x v="0"/>
    <n v="3"/>
    <s v="London"/>
    <s v="England"/>
    <n v="51.470599999999997"/>
    <n v="-0.46194099999999999"/>
    <n v="23.392400741577099"/>
    <n v="113.29900360107401"/>
    <s v="Europe &amp; Middle East"/>
    <s v="Asia Pacific"/>
    <n v="7"/>
    <d v="2019-01-10T00:00:00"/>
  </r>
  <r>
    <s v="LGW"/>
    <s v="CAN"/>
    <d v="2019-03-05T00:00:00"/>
    <x v="411"/>
    <s v="CDQYD9"/>
    <n v="9509.8039272195601"/>
    <n v="10.6958354639407"/>
    <n v="217"/>
    <n v="13338"/>
    <s v="Business"/>
    <s v="England"/>
    <s v="China"/>
    <s v="Ariadne"/>
    <s v="Oldfield"/>
    <s v="Female"/>
    <x v="0"/>
    <n v="3"/>
    <s v="London"/>
    <s v="England"/>
    <n v="51.148102000000002"/>
    <n v="-0.190278"/>
    <n v="23.392400741577099"/>
    <n v="113.29900360107401"/>
    <s v="Europe &amp; Middle East"/>
    <s v="Asia Pacific"/>
    <n v="7"/>
    <d v="2019-03-15T00:00:00"/>
  </r>
  <r>
    <s v="LGW"/>
    <s v="CAN"/>
    <d v="2018-07-03T00:00:00"/>
    <x v="184"/>
    <s v="KINWEQ"/>
    <n v="9509.8039272195601"/>
    <n v="10.6958354639407"/>
    <n v="560"/>
    <n v="8061"/>
    <s v="Business"/>
    <s v="England"/>
    <s v="China"/>
    <s v="Edgar"/>
    <s v="Phillott"/>
    <s v="Male"/>
    <x v="0"/>
    <n v="2"/>
    <s v="London"/>
    <s v="England"/>
    <n v="51.148102000000002"/>
    <n v="-0.190278"/>
    <n v="23.392400741577099"/>
    <n v="113.29900360107401"/>
    <s v="Europe &amp; Middle East"/>
    <s v="Asia Pacific"/>
    <n v="12"/>
    <d v="2018-07-28T00:00:00"/>
  </r>
  <r>
    <s v="LGW"/>
    <s v="CAN"/>
    <d v="2019-07-24T00:00:00"/>
    <x v="412"/>
    <s v="R8G05A"/>
    <n v="9509.8039272195601"/>
    <n v="10.6958354639407"/>
    <n v="810"/>
    <n v="5392"/>
    <s v="Business"/>
    <s v="England"/>
    <s v="China"/>
    <s v="Westleigh"/>
    <s v="Ager"/>
    <s v="Male"/>
    <x v="0"/>
    <n v="4"/>
    <s v="London"/>
    <s v="England"/>
    <n v="51.148102000000002"/>
    <n v="-0.190278"/>
    <n v="23.392400741577099"/>
    <n v="113.29900360107401"/>
    <s v="Europe &amp; Middle East"/>
    <s v="Asia Pacific"/>
    <n v="4"/>
    <d v="2019-08-14T00:00:00"/>
  </r>
  <r>
    <s v="LGW"/>
    <s v="CAN"/>
    <d v="2019-05-15T00:00:00"/>
    <x v="30"/>
    <s v="WJHBIA"/>
    <n v="9509.8039272195601"/>
    <n v="12.6991626583618"/>
    <n v="393"/>
    <n v="4207"/>
    <s v="Business"/>
    <s v="England"/>
    <s v="China"/>
    <s v="Dayna"/>
    <s v="Willmett"/>
    <s v="Female"/>
    <x v="0"/>
    <n v="4"/>
    <s v="London"/>
    <s v="England"/>
    <n v="51.148102000000002"/>
    <n v="-0.190278"/>
    <n v="23.392400741577099"/>
    <n v="113.29900360107401"/>
    <s v="Europe &amp; Middle East"/>
    <s v="Asia Pacific"/>
    <n v="6"/>
    <d v="2019-07-15T00:00:00"/>
  </r>
  <r>
    <s v="LGW"/>
    <s v="BKK"/>
    <d v="2018-10-28T00:00:00"/>
    <x v="413"/>
    <s v="EY3Y0O"/>
    <n v="9581.2042741836703"/>
    <n v="10.777981016039799"/>
    <n v="269"/>
    <n v="14504"/>
    <s v="Business"/>
    <s v="England"/>
    <s v="Thailand"/>
    <s v="Allie"/>
    <s v="Gonning"/>
    <s v="Male"/>
    <x v="0"/>
    <n v="4"/>
    <s v="London"/>
    <s v="England"/>
    <n v="51.148102000000002"/>
    <n v="-0.190278"/>
    <n v="13.681099891662599"/>
    <n v="100.74700164794901"/>
    <s v="Europe &amp; Middle East"/>
    <s v="Asia Pacific"/>
    <n v="6"/>
    <d v="2018-11-04T00:00:00"/>
  </r>
  <r>
    <s v="LGW"/>
    <s v="BKK"/>
    <d v="2019-02-01T00:00:00"/>
    <x v="414"/>
    <s v="N4K42K"/>
    <n v="9581.2042741836703"/>
    <n v="18.7704831098523"/>
    <n v="212"/>
    <n v="12132"/>
    <s v="Business"/>
    <s v="England"/>
    <s v="Thailand"/>
    <s v="Frances"/>
    <s v="Hakonsen"/>
    <s v="Female"/>
    <x v="0"/>
    <n v="3"/>
    <s v="London"/>
    <s v="England"/>
    <n v="51.148102000000002"/>
    <n v="-0.190278"/>
    <n v="13.681099891662599"/>
    <n v="100.74700164794901"/>
    <s v="Europe &amp; Middle East"/>
    <s v="Asia Pacific"/>
    <n v="8"/>
    <d v="2019-02-19T00:00:00"/>
  </r>
  <r>
    <s v="LGW"/>
    <s v="BKK"/>
    <d v="2018-03-28T00:00:00"/>
    <x v="300"/>
    <s v="NMDLFU"/>
    <n v="9581.2042741836703"/>
    <n v="18.7704831098523"/>
    <n v="120"/>
    <n v="7460"/>
    <s v="Business"/>
    <s v="England"/>
    <s v="Thailand"/>
    <s v="Cornie"/>
    <s v="Critoph"/>
    <s v="Female"/>
    <x v="0"/>
    <n v="2"/>
    <s v="London"/>
    <s v="England"/>
    <n v="51.148102000000002"/>
    <n v="-0.190278"/>
    <n v="13.681099891662599"/>
    <n v="100.74700164794901"/>
    <s v="Europe &amp; Middle East"/>
    <s v="Asia Pacific"/>
    <n v="13"/>
    <d v="2019-01-26T00:00:00"/>
  </r>
  <r>
    <s v="LGW"/>
    <s v="BKK"/>
    <d v="2019-09-10T00:00:00"/>
    <x v="349"/>
    <s v="S65HXH"/>
    <n v="9581.2042741836703"/>
    <n v="11.7704831098523"/>
    <n v="139"/>
    <n v="5989"/>
    <s v="Business"/>
    <s v="England"/>
    <s v="Thailand"/>
    <s v="Sigismundo"/>
    <s v="O'Growgane"/>
    <s v="Male"/>
    <x v="0"/>
    <n v="4"/>
    <s v="London"/>
    <s v="England"/>
    <n v="51.148102000000002"/>
    <n v="-0.190278"/>
    <n v="13.681099891662599"/>
    <n v="100.74700164794901"/>
    <s v="Europe &amp; Middle East"/>
    <s v="Asia Pacific"/>
    <n v="19"/>
    <d v="2019-10-18T00:00:00"/>
  </r>
  <r>
    <s v="LGW"/>
    <s v="BKK"/>
    <d v="2018-09-22T00:00:00"/>
    <x v="191"/>
    <s v="A0RF32"/>
    <n v="9581.2042741836703"/>
    <n v="16.148544751316098"/>
    <n v="950"/>
    <n v="5152"/>
    <s v="Business"/>
    <s v="England"/>
    <s v="Thailand"/>
    <s v="Reade"/>
    <s v="Chmiel"/>
    <s v="Male"/>
    <x v="0"/>
    <n v="3"/>
    <s v="London"/>
    <s v="England"/>
    <n v="51.148102000000002"/>
    <n v="-0.190278"/>
    <n v="13.681099891662599"/>
    <n v="100.74700164794901"/>
    <s v="Europe &amp; Middle East"/>
    <s v="Asia Pacific"/>
    <n v="4"/>
    <d v="2019-06-13T00:00:00"/>
  </r>
  <r>
    <s v="LGW"/>
    <s v="BKK"/>
    <d v="2018-03-15T00:00:00"/>
    <x v="415"/>
    <s v="SSWCKR"/>
    <n v="9581.2042741836703"/>
    <n v="10.777981016039799"/>
    <n v="422"/>
    <n v="2969"/>
    <s v="Business"/>
    <s v="England"/>
    <s v="Thailand"/>
    <s v="Gun"/>
    <s v="Glassup"/>
    <s v="Male"/>
    <x v="0"/>
    <n v="3"/>
    <s v="London"/>
    <s v="England"/>
    <n v="51.148102000000002"/>
    <n v="-0.190278"/>
    <n v="13.681099891662599"/>
    <n v="100.74700164794901"/>
    <s v="Europe &amp; Middle East"/>
    <s v="Asia Pacific"/>
    <n v="7"/>
    <d v="2018-04-22T00:00:00"/>
  </r>
  <r>
    <s v="LHR"/>
    <s v="BKK"/>
    <d v="2019-09-25T00:00:00"/>
    <x v="416"/>
    <s v="PBNJCX"/>
    <n v="9588.7105797678396"/>
    <n v="10.777981016039799"/>
    <n v="549"/>
    <n v="15294"/>
    <s v="Business"/>
    <s v="England"/>
    <s v="Thailand"/>
    <s v="Cchaddie"/>
    <s v="Westbury"/>
    <s v="Male"/>
    <x v="0"/>
    <n v="4"/>
    <s v="London"/>
    <s v="England"/>
    <n v="51.470599999999997"/>
    <n v="-0.46194099999999999"/>
    <n v="13.681099891662599"/>
    <n v="100.74700164794901"/>
    <s v="Europe &amp; Middle East"/>
    <s v="Asia Pacific"/>
    <n v="6"/>
    <d v="2019-10-07T00:00:00"/>
  </r>
  <r>
    <s v="LHR"/>
    <s v="BKK"/>
    <d v="2019-12-09T00:00:00"/>
    <x v="417"/>
    <s v="PX634N"/>
    <n v="9588.7105797678396"/>
    <n v="10.777981016039799"/>
    <n v="741"/>
    <n v="11462"/>
    <s v="Business"/>
    <s v="England"/>
    <s v="Thailand"/>
    <s v="Dion"/>
    <s v="Deignan"/>
    <s v="Male"/>
    <x v="0"/>
    <n v="4"/>
    <s v="London"/>
    <s v="England"/>
    <n v="51.470599999999997"/>
    <n v="-0.46194099999999999"/>
    <n v="13.681099891662599"/>
    <n v="100.74700164794901"/>
    <s v="Europe &amp; Middle East"/>
    <s v="Asia Pacific"/>
    <n v="8"/>
    <d v="2019-12-22T00:00:00"/>
  </r>
  <r>
    <s v="LHR"/>
    <s v="BKK"/>
    <d v="2019-06-26T00:00:00"/>
    <x v="78"/>
    <s v="TCKLHX"/>
    <n v="9588.7105797678396"/>
    <n v="12.7704831098523"/>
    <n v="454"/>
    <n v="6357"/>
    <s v="Business"/>
    <s v="England"/>
    <s v="Thailand"/>
    <s v="Rosemonde"/>
    <s v="Sallarie"/>
    <s v="Female"/>
    <x v="1"/>
    <n v="2"/>
    <s v="London"/>
    <s v="England"/>
    <n v="51.470599999999997"/>
    <n v="-0.46194099999999999"/>
    <n v="13.681099891662599"/>
    <n v="100.74700164794901"/>
    <s v="Europe &amp; Middle East"/>
    <s v="Asia Pacific"/>
    <n v="16"/>
    <d v="2019-07-30T00:00:00"/>
  </r>
  <r>
    <s v="LHR"/>
    <s v="BKK"/>
    <d v="2018-12-12T00:00:00"/>
    <x v="418"/>
    <s v="LXS5LR"/>
    <n v="9588.7105797678396"/>
    <n v="18.7704831098523"/>
    <n v="114"/>
    <n v="5986"/>
    <s v="Business"/>
    <s v="England"/>
    <s v="Thailand"/>
    <s v="Aharon"/>
    <s v="Bedle"/>
    <s v="Male"/>
    <x v="3"/>
    <n v="4"/>
    <s v="London"/>
    <s v="England"/>
    <n v="51.470599999999997"/>
    <n v="-0.46194099999999999"/>
    <n v="13.681099891662599"/>
    <n v="100.74700164794901"/>
    <s v="Europe &amp; Middle East"/>
    <s v="Asia Pacific"/>
    <n v="17"/>
    <d v="2019-02-23T00:00:00"/>
  </r>
  <r>
    <s v="LHR"/>
    <s v="BKK"/>
    <d v="2018-06-04T00:00:00"/>
    <x v="361"/>
    <s v="LSCRM2"/>
    <n v="9588.7105797678396"/>
    <n v="17.7704831098523"/>
    <n v="845"/>
    <n v="5428"/>
    <s v="Business"/>
    <s v="England"/>
    <s v="Thailand"/>
    <s v="Anatollo"/>
    <s v="Brezlaw"/>
    <s v="Male"/>
    <x v="0"/>
    <n v="4"/>
    <s v="London"/>
    <s v="England"/>
    <n v="51.470599999999997"/>
    <n v="-0.46194099999999999"/>
    <n v="13.681099891662599"/>
    <n v="100.74700164794901"/>
    <s v="Europe &amp; Middle East"/>
    <s v="Asia Pacific"/>
    <n v="3"/>
    <d v="2019-03-23T00:00:00"/>
  </r>
  <r>
    <s v="LHR"/>
    <s v="BKK"/>
    <d v="2018-11-07T00:00:00"/>
    <x v="419"/>
    <s v="ANADVA"/>
    <n v="9588.7105797678396"/>
    <n v="10.777981016039799"/>
    <n v="114"/>
    <n v="5268"/>
    <s v="Business"/>
    <s v="England"/>
    <s v="Thailand"/>
    <s v="Aharon"/>
    <s v="Bedle"/>
    <s v="Male"/>
    <x v="3"/>
    <n v="4"/>
    <s v="London"/>
    <s v="England"/>
    <n v="51.470599999999997"/>
    <n v="-0.46194099999999999"/>
    <n v="13.681099891662599"/>
    <n v="100.74700164794901"/>
    <s v="Europe &amp; Middle East"/>
    <s v="Asia Pacific"/>
    <n v="4"/>
    <d v="2018-12-05T00:00:00"/>
  </r>
  <r>
    <s v="LHR"/>
    <s v="BKK"/>
    <d v="2018-05-07T00:00:00"/>
    <x v="85"/>
    <s v="MU6MET"/>
    <n v="9588.7105797678396"/>
    <n v="10.777981016039799"/>
    <n v="710"/>
    <n v="3223"/>
    <s v="Business"/>
    <s v="England"/>
    <s v="Thailand"/>
    <s v="Ivett"/>
    <s v="Horick"/>
    <s v="Female"/>
    <x v="0"/>
    <n v="3"/>
    <s v="London"/>
    <s v="England"/>
    <n v="51.470599999999997"/>
    <n v="-0.46194099999999999"/>
    <n v="13.681099891662599"/>
    <n v="100.74700164794901"/>
    <s v="Europe &amp; Middle East"/>
    <s v="Asia Pacific"/>
    <n v="7"/>
    <d v="2018-08-05T00:00:00"/>
  </r>
  <r>
    <s v="LHR"/>
    <s v="BKK"/>
    <d v="2019-02-23T00:00:00"/>
    <x v="20"/>
    <s v="V4PZ47"/>
    <n v="9588.7105797678396"/>
    <n v="10.777981016039799"/>
    <n v="114"/>
    <n v="2408"/>
    <s v="Business"/>
    <s v="England"/>
    <s v="Thailand"/>
    <s v="Aharon"/>
    <s v="Bedle"/>
    <s v="Male"/>
    <x v="3"/>
    <n v="4"/>
    <s v="London"/>
    <s v="England"/>
    <n v="51.470599999999997"/>
    <n v="-0.46194099999999999"/>
    <n v="13.681099891662599"/>
    <n v="100.74700164794901"/>
    <s v="Europe &amp; Middle East"/>
    <s v="Asia Pacific"/>
    <n v="7"/>
    <d v="2019-04-22T00:00:00"/>
  </r>
  <r>
    <s v="LHR"/>
    <s v="HND"/>
    <d v="2019-01-17T00:00:00"/>
    <x v="420"/>
    <s v="TLQGCC"/>
    <n v="9602.2297130777806"/>
    <n v="10.791485021726301"/>
    <n v="393"/>
    <n v="8767"/>
    <s v="Business"/>
    <s v="England"/>
    <s v="Japan"/>
    <s v="Dayna"/>
    <s v="Willmett"/>
    <s v="Female"/>
    <x v="0"/>
    <n v="4"/>
    <s v="London"/>
    <s v="England"/>
    <n v="51.470599999999997"/>
    <n v="-0.46194099999999999"/>
    <n v="35.552298999999998"/>
    <n v="139.779999"/>
    <s v="Europe &amp; Middle East"/>
    <s v="Asia Pacific"/>
    <n v="11"/>
    <d v="2019-02-05T00:00:00"/>
  </r>
  <r>
    <s v="LHR"/>
    <s v="HND"/>
    <d v="2019-11-06T00:00:00"/>
    <x v="371"/>
    <s v="KWW8UK"/>
    <n v="9602.2297130777806"/>
    <n v="10.791485021726301"/>
    <n v="884"/>
    <n v="6191"/>
    <s v="Business"/>
    <s v="England"/>
    <s v="Japan"/>
    <s v="Penelope"/>
    <s v="Cudiff"/>
    <s v="Female"/>
    <x v="0"/>
    <n v="3"/>
    <s v="London"/>
    <s v="England"/>
    <n v="51.470599999999997"/>
    <n v="-0.46194099999999999"/>
    <n v="35.552298999999998"/>
    <n v="139.779999"/>
    <s v="Europe &amp; Middle East"/>
    <s v="Asia Pacific"/>
    <n v="17"/>
    <d v="2019-12-14T00:00:00"/>
  </r>
  <r>
    <s v="LHR"/>
    <s v="SZX"/>
    <d v="2019-01-30T00:00:00"/>
    <x v="189"/>
    <s v="UA48X0"/>
    <n v="9605.2532876032092"/>
    <n v="12.794505212936"/>
    <n v="636"/>
    <n v="9635"/>
    <s v="Business"/>
    <s v="England"/>
    <s v="China"/>
    <s v="Gun"/>
    <s v="Dolder"/>
    <s v="Male"/>
    <x v="2"/>
    <n v="2"/>
    <s v="London"/>
    <s v="England"/>
    <n v="51.470599999999997"/>
    <n v="-0.46194099999999999"/>
    <n v="22.639299392700199"/>
    <n v="113.810997009277"/>
    <s v="Europe &amp; Middle East"/>
    <s v="Asia Pacific"/>
    <n v="10"/>
    <d v="2019-02-18T00:00:00"/>
  </r>
  <r>
    <s v="LHR"/>
    <s v="SZX"/>
    <d v="2019-06-25T00:00:00"/>
    <x v="421"/>
    <s v="NDPJX1"/>
    <n v="9605.2532876032092"/>
    <n v="14.794505212936"/>
    <n v="905"/>
    <n v="8590"/>
    <s v="Business"/>
    <s v="England"/>
    <s v="China"/>
    <s v="Warner"/>
    <s v="Cashley"/>
    <s v="Male"/>
    <x v="0"/>
    <n v="3"/>
    <s v="London"/>
    <s v="England"/>
    <n v="51.470599999999997"/>
    <n v="-0.46194099999999999"/>
    <n v="22.639299392700199"/>
    <n v="113.810997009277"/>
    <s v="Europe &amp; Middle East"/>
    <s v="Asia Pacific"/>
    <n v="11"/>
    <d v="2019-07-19T00:00:00"/>
  </r>
  <r>
    <s v="LHR"/>
    <s v="SZX"/>
    <d v="2019-04-07T00:00:00"/>
    <x v="422"/>
    <s v="BVDS0A"/>
    <n v="9605.2532876032092"/>
    <n v="17.797800292718101"/>
    <n v="710"/>
    <n v="8323"/>
    <s v="Business"/>
    <s v="England"/>
    <s v="China"/>
    <s v="Ivett"/>
    <s v="Horick"/>
    <s v="Female"/>
    <x v="0"/>
    <n v="3"/>
    <s v="London"/>
    <s v="England"/>
    <n v="51.470599999999997"/>
    <n v="-0.46194099999999999"/>
    <n v="22.639299392700199"/>
    <n v="113.810997009277"/>
    <s v="Europe &amp; Middle East"/>
    <s v="Asia Pacific"/>
    <n v="11"/>
    <d v="2019-05-15T00:00:00"/>
  </r>
  <r>
    <s v="LGW"/>
    <s v="SZX"/>
    <d v="2019-02-05T00:00:00"/>
    <x v="414"/>
    <s v="SZACEQ"/>
    <n v="9608.5520586401708"/>
    <n v="12.794505212936"/>
    <n v="422"/>
    <n v="11322"/>
    <s v="Business"/>
    <s v="England"/>
    <s v="China"/>
    <s v="Gun"/>
    <s v="Glassup"/>
    <s v="Male"/>
    <x v="0"/>
    <n v="3"/>
    <s v="London"/>
    <s v="England"/>
    <n v="51.148102000000002"/>
    <n v="-0.190278"/>
    <n v="22.639299392700199"/>
    <n v="113.810997009277"/>
    <s v="Europe &amp; Middle East"/>
    <s v="Asia Pacific"/>
    <n v="8"/>
    <d v="2019-02-19T00:00:00"/>
  </r>
  <r>
    <s v="LGW"/>
    <s v="SZX"/>
    <d v="2019-07-16T00:00:00"/>
    <x v="423"/>
    <s v="W8NS2T"/>
    <n v="9608.5520586401708"/>
    <n v="12.797800292718099"/>
    <n v="905"/>
    <n v="10054"/>
    <s v="Business"/>
    <s v="England"/>
    <s v="China"/>
    <s v="Warner"/>
    <s v="Cashley"/>
    <s v="Male"/>
    <x v="0"/>
    <n v="3"/>
    <s v="London"/>
    <s v="England"/>
    <n v="51.148102000000002"/>
    <n v="-0.190278"/>
    <n v="22.639299392700199"/>
    <n v="113.810997009277"/>
    <s v="Europe &amp; Middle East"/>
    <s v="Asia Pacific"/>
    <n v="10"/>
    <d v="2019-08-04T00:00:00"/>
  </r>
  <r>
    <s v="LGW"/>
    <s v="SZX"/>
    <d v="2019-04-27T00:00:00"/>
    <x v="330"/>
    <s v="V2R7VK"/>
    <n v="9608.5520586401708"/>
    <n v="14.794505212936"/>
    <n v="560"/>
    <n v="7375"/>
    <s v="Business"/>
    <s v="England"/>
    <s v="China"/>
    <s v="Edgar"/>
    <s v="Phillott"/>
    <s v="Male"/>
    <x v="0"/>
    <n v="2"/>
    <s v="London"/>
    <s v="England"/>
    <n v="51.148102000000002"/>
    <n v="-0.190278"/>
    <n v="22.639299392700199"/>
    <n v="113.810997009277"/>
    <s v="Europe &amp; Middle East"/>
    <s v="Asia Pacific"/>
    <n v="13"/>
    <d v="2019-05-25T00:00:00"/>
  </r>
  <r>
    <s v="LGW"/>
    <s v="SZX"/>
    <d v="2019-03-15T00:00:00"/>
    <x v="424"/>
    <s v="Z6IUDB"/>
    <n v="9608.5520586401708"/>
    <n v="18.794505212935999"/>
    <n v="393"/>
    <n v="7059"/>
    <s v="Business"/>
    <s v="England"/>
    <s v="China"/>
    <s v="Dayna"/>
    <s v="Willmett"/>
    <s v="Female"/>
    <x v="0"/>
    <n v="4"/>
    <s v="London"/>
    <s v="England"/>
    <n v="51.148102000000002"/>
    <n v="-0.190278"/>
    <n v="22.639299392700199"/>
    <n v="113.810997009277"/>
    <s v="Europe &amp; Middle East"/>
    <s v="Asia Pacific"/>
    <n v="14"/>
    <d v="2019-04-21T00:00:00"/>
  </r>
  <r>
    <s v="LGW"/>
    <s v="SZX"/>
    <d v="2018-08-17T00:00:00"/>
    <x v="425"/>
    <s v="CGKBYV"/>
    <n v="9608.5520586401708"/>
    <n v="16.794505212935999"/>
    <n v="165"/>
    <n v="4594"/>
    <s v="Business"/>
    <s v="England"/>
    <s v="China"/>
    <s v="Fredric"/>
    <s v="Baal"/>
    <s v="Male"/>
    <x v="2"/>
    <n v="2"/>
    <s v="London"/>
    <s v="England"/>
    <n v="51.148102000000002"/>
    <n v="-0.190278"/>
    <n v="22.639299392700199"/>
    <n v="113.810997009277"/>
    <s v="Europe &amp; Middle East"/>
    <s v="Asia Pacific"/>
    <n v="5"/>
    <d v="2018-12-03T00:00:00"/>
  </r>
  <r>
    <s v="LGW"/>
    <s v="SZX"/>
    <d v="2019-07-08T00:00:00"/>
    <x v="426"/>
    <s v="BJ5L77"/>
    <n v="9608.5520586401708"/>
    <n v="16.797800292718101"/>
    <n v="225"/>
    <n v="4084"/>
    <s v="Business"/>
    <s v="England"/>
    <s v="China"/>
    <s v="Stanislaw"/>
    <s v="Catterall"/>
    <s v="Male"/>
    <x v="2"/>
    <n v="1"/>
    <s v="London"/>
    <s v="England"/>
    <n v="51.148102000000002"/>
    <n v="-0.190278"/>
    <n v="22.639299392700199"/>
    <n v="113.810997009277"/>
    <s v="Europe &amp; Middle East"/>
    <s v="Asia Pacific"/>
    <n v="6"/>
    <d v="2019-09-21T00:00:00"/>
  </r>
  <r>
    <s v="LGW"/>
    <s v="SZX"/>
    <d v="2019-07-11T00:00:00"/>
    <x v="427"/>
    <s v="NW712U"/>
    <n v="9608.5520586401708"/>
    <n v="14.797800292718099"/>
    <n v="217"/>
    <n v="3393"/>
    <s v="Business"/>
    <s v="England"/>
    <s v="China"/>
    <s v="Ariadne"/>
    <s v="Oldfield"/>
    <s v="Female"/>
    <x v="0"/>
    <n v="3"/>
    <s v="London"/>
    <s v="England"/>
    <n v="51.148102000000002"/>
    <n v="-0.190278"/>
    <n v="22.639299392700199"/>
    <n v="113.810997009277"/>
    <s v="Europe &amp; Middle East"/>
    <s v="Asia Pacific"/>
    <n v="7"/>
    <d v="2019-08-22T00:00:00"/>
  </r>
  <r>
    <s v="LGW"/>
    <s v="SZX"/>
    <d v="2019-12-18T00:00:00"/>
    <x v="242"/>
    <s v="I4GZO8"/>
    <n v="9608.5520586401708"/>
    <n v="12.794505212936"/>
    <n v="845"/>
    <n v="7877"/>
    <s v="Business"/>
    <s v="England"/>
    <s v="China"/>
    <s v="Anatollo"/>
    <s v="Brezlaw"/>
    <s v="Male"/>
    <x v="0"/>
    <n v="4"/>
    <s v="London"/>
    <s v="England"/>
    <n v="51.148102000000002"/>
    <n v="-0.190278"/>
    <n v="22.639299392700199"/>
    <n v="113.810997009277"/>
    <s v="Europe &amp; Middle East"/>
    <s v="Asia Pacific"/>
    <n v="12"/>
    <d v="2020-01-12T00:00:00"/>
  </r>
  <r>
    <s v="LGW"/>
    <s v="HND"/>
    <d v="2019-08-18T00:00:00"/>
    <x v="109"/>
    <s v="JQZ65F"/>
    <n v="9622.9471617076506"/>
    <n v="10.791485021726301"/>
    <n v="636"/>
    <n v="8206"/>
    <s v="Business"/>
    <s v="England"/>
    <s v="Japan"/>
    <s v="Gun"/>
    <s v="Dolder"/>
    <s v="Male"/>
    <x v="2"/>
    <n v="2"/>
    <s v="London"/>
    <s v="England"/>
    <n v="51.148102000000002"/>
    <n v="-0.190278"/>
    <n v="35.552298999999998"/>
    <n v="139.779999"/>
    <s v="Europe &amp; Middle East"/>
    <s v="Asia Pacific"/>
    <n v="11"/>
    <d v="2019-09-06T00:00:00"/>
  </r>
  <r>
    <s v="LGW"/>
    <s v="HND"/>
    <d v="2019-04-16T00:00:00"/>
    <x v="49"/>
    <s v="PWFILL"/>
    <n v="9622.9471617076506"/>
    <n v="10.791485021726301"/>
    <n v="217"/>
    <n v="8155"/>
    <s v="Business"/>
    <s v="England"/>
    <s v="Japan"/>
    <s v="Ariadne"/>
    <s v="Oldfield"/>
    <s v="Female"/>
    <x v="0"/>
    <n v="3"/>
    <s v="London"/>
    <s v="England"/>
    <n v="51.148102000000002"/>
    <n v="-0.190278"/>
    <n v="35.552298999999998"/>
    <n v="139.779999"/>
    <s v="Europe &amp; Middle East"/>
    <s v="Asia Pacific"/>
    <n v="13"/>
    <d v="2019-05-07T00:00:00"/>
  </r>
  <r>
    <s v="LGW"/>
    <s v="HND"/>
    <d v="2019-11-12T00:00:00"/>
    <x v="428"/>
    <s v="TW9EK5"/>
    <n v="9622.9471617076506"/>
    <n v="10.791485021726301"/>
    <n v="967"/>
    <n v="2896"/>
    <s v="Business"/>
    <s v="England"/>
    <s v="Japan"/>
    <s v="Wes"/>
    <s v="Lanktree"/>
    <s v="Male"/>
    <x v="0"/>
    <n v="2"/>
    <s v="London"/>
    <s v="England"/>
    <n v="51.148102000000002"/>
    <n v="-0.190278"/>
    <n v="35.552298999999998"/>
    <n v="139.779999"/>
    <s v="Europe &amp; Middle East"/>
    <s v="Asia Pacific"/>
    <n v="7"/>
    <d v="2019-12-22T00:00:00"/>
  </r>
  <r>
    <s v="LHR"/>
    <s v="HKG"/>
    <d v="2018-09-10T00:00:00"/>
    <x v="429"/>
    <s v="MCWW0C"/>
    <n v="9641.5903358112591"/>
    <n v="11.834019055956301"/>
    <n v="114"/>
    <n v="8434"/>
    <s v="Business"/>
    <s v="England"/>
    <s v="China"/>
    <s v="Aharon"/>
    <s v="Bedle"/>
    <s v="Male"/>
    <x v="3"/>
    <n v="4"/>
    <s v="London"/>
    <s v="England"/>
    <n v="51.470599999999997"/>
    <n v="-0.46194099999999999"/>
    <n v="22.308900999999999"/>
    <n v="113.915001"/>
    <s v="Europe &amp; Middle East"/>
    <s v="Asia Pacific"/>
    <n v="11"/>
    <d v="2018-09-28T00:00:00"/>
  </r>
  <r>
    <s v="LHR"/>
    <s v="HKG"/>
    <d v="2019-10-23T00:00:00"/>
    <x v="430"/>
    <s v="PIQM59"/>
    <n v="9641.5903358112591"/>
    <n v="10.830801600758001"/>
    <n v="165"/>
    <n v="4773"/>
    <s v="Business"/>
    <s v="England"/>
    <s v="China"/>
    <s v="Fredric"/>
    <s v="Baal"/>
    <s v="Male"/>
    <x v="2"/>
    <n v="2"/>
    <s v="London"/>
    <s v="England"/>
    <n v="51.470599999999997"/>
    <n v="-0.46194099999999999"/>
    <n v="22.308900999999999"/>
    <n v="113.915001"/>
    <s v="Europe &amp; Middle East"/>
    <s v="Asia Pacific"/>
    <n v="5"/>
    <d v="2019-11-23T00:00:00"/>
  </r>
  <r>
    <s v="LGW"/>
    <s v="HKG"/>
    <d v="2019-06-29T00:00:00"/>
    <x v="431"/>
    <s v="LF0P3Y"/>
    <n v="9644.8113953068296"/>
    <n v="20.1541517834407"/>
    <n v="198"/>
    <n v="11506"/>
    <s v="Business"/>
    <s v="England"/>
    <s v="China"/>
    <s v="May"/>
    <s v="Brickstock"/>
    <s v="Female"/>
    <x v="0"/>
    <n v="4"/>
    <s v="London"/>
    <s v="England"/>
    <n v="51.148102000000002"/>
    <n v="-0.190278"/>
    <n v="22.308900999999999"/>
    <n v="113.915001"/>
    <s v="Europe &amp; Middle East"/>
    <s v="Asia Pacific"/>
    <n v="9"/>
    <d v="2019-07-20T00:00:00"/>
  </r>
  <r>
    <s v="LGW"/>
    <s v="HKG"/>
    <d v="2018-11-08T00:00:00"/>
    <x v="295"/>
    <s v="QB9DPQ"/>
    <n v="9644.8113953068296"/>
    <n v="13.834019055956301"/>
    <n v="725"/>
    <n v="6497"/>
    <s v="Business"/>
    <s v="England"/>
    <s v="China"/>
    <s v="Ole"/>
    <s v="Brugh"/>
    <s v="Male"/>
    <x v="0"/>
    <n v="4"/>
    <s v="London"/>
    <s v="England"/>
    <n v="51.148102000000002"/>
    <n v="-0.190278"/>
    <n v="22.308900999999999"/>
    <n v="113.915001"/>
    <s v="Europe &amp; Middle East"/>
    <s v="Asia Pacific"/>
    <n v="14"/>
    <d v="2018-12-10T00:00:00"/>
  </r>
  <r>
    <s v="LGW"/>
    <s v="HKG"/>
    <d v="2019-10-28T00:00:00"/>
    <x v="432"/>
    <s v="X6UB2K"/>
    <n v="9644.8113953068296"/>
    <n v="10.830801600758001"/>
    <n v="165"/>
    <n v="5806"/>
    <s v="Business"/>
    <s v="England"/>
    <s v="China"/>
    <s v="Fredric"/>
    <s v="Baal"/>
    <s v="Male"/>
    <x v="2"/>
    <n v="2"/>
    <s v="London"/>
    <s v="England"/>
    <n v="51.148102000000002"/>
    <n v="-0.190278"/>
    <n v="22.308900999999999"/>
    <n v="113.915001"/>
    <s v="Europe &amp; Middle East"/>
    <s v="Asia Pacific"/>
    <n v="2"/>
    <d v="2019-11-19T00:00:00"/>
  </r>
  <r>
    <s v="LGW"/>
    <s v="HKG"/>
    <d v="2019-05-21T00:00:00"/>
    <x v="329"/>
    <s v="PYX55M"/>
    <n v="9644.8113953068296"/>
    <n v="10.830801600758001"/>
    <n v="120"/>
    <n v="5580"/>
    <s v="Business"/>
    <s v="England"/>
    <s v="China"/>
    <s v="Cornie"/>
    <s v="Critoph"/>
    <s v="Female"/>
    <x v="0"/>
    <n v="2"/>
    <s v="London"/>
    <s v="England"/>
    <n v="51.148102000000002"/>
    <n v="-0.190278"/>
    <n v="22.308900999999999"/>
    <n v="113.915001"/>
    <s v="Europe &amp; Middle East"/>
    <s v="Asia Pacific"/>
    <n v="3"/>
    <d v="2019-06-15T00:00:00"/>
  </r>
  <r>
    <s v="LGW"/>
    <s v="HKG"/>
    <d v="2019-03-18T00:00:00"/>
    <x v="402"/>
    <s v="L6JRO0"/>
    <n v="9644.8113953068296"/>
    <n v="10.830801600758001"/>
    <n v="950"/>
    <n v="3948"/>
    <s v="Business"/>
    <s v="England"/>
    <s v="China"/>
    <s v="Reade"/>
    <s v="Chmiel"/>
    <s v="Male"/>
    <x v="0"/>
    <n v="3"/>
    <s v="London"/>
    <s v="England"/>
    <n v="51.148102000000002"/>
    <n v="-0.190278"/>
    <n v="22.308900999999999"/>
    <n v="113.915001"/>
    <s v="Europe &amp; Middle East"/>
    <s v="Asia Pacific"/>
    <n v="6"/>
    <d v="2019-12-13T00:00:00"/>
  </r>
  <r>
    <s v="SIN"/>
    <s v="FCO"/>
    <d v="2018-12-24T00:00:00"/>
    <x v="433"/>
    <s v="MFA8VA"/>
    <n v="10064.167884021501"/>
    <n v="11.2529062936561"/>
    <n v="436"/>
    <n v="12706"/>
    <s v="Business"/>
    <s v="Singapore"/>
    <s v="Italy"/>
    <s v="Dolores"/>
    <s v="Rasher"/>
    <s v="Female"/>
    <x v="0"/>
    <n v="2"/>
    <s v="Singapore"/>
    <s v="Singapore"/>
    <n v="1.35019"/>
    <n v="103.99400300000001"/>
    <n v="41.800277800000003"/>
    <n v="12.238888899999999"/>
    <s v="Asia Pacific"/>
    <s v="Europe &amp; Middle East"/>
    <n v="8"/>
    <d v="2019-01-08T00:00:00"/>
  </r>
  <r>
    <s v="SIN"/>
    <s v="MUC"/>
    <d v="2019-04-18T00:00:00"/>
    <x v="140"/>
    <s v="DWPWW7"/>
    <n v="10069.693632168401"/>
    <n v="11.258425858608099"/>
    <n v="655"/>
    <n v="12037"/>
    <s v="Business"/>
    <s v="Singapore"/>
    <s v="Germany"/>
    <s v="Alec"/>
    <s v="Kaszper"/>
    <s v="Male"/>
    <x v="0"/>
    <n v="1"/>
    <s v="Singapore"/>
    <s v="Singapore"/>
    <n v="1.35019"/>
    <n v="103.99400300000001"/>
    <n v="48.353802000000002"/>
    <n v="11.786099999999999"/>
    <s v="Asia Pacific"/>
    <s v="Europe &amp; Middle East"/>
    <n v="8"/>
    <d v="2019-04-30T00:00:00"/>
  </r>
  <r>
    <s v="SIN"/>
    <s v="MUC"/>
    <d v="2019-10-26T00:00:00"/>
    <x v="371"/>
    <s v="J0TFPF"/>
    <n v="10069.693632168401"/>
    <n v="11.258425858608099"/>
    <n v="473"/>
    <n v="5201"/>
    <s v="Business"/>
    <s v="Singapore"/>
    <s v="Germany"/>
    <s v="Quint"/>
    <s v="Vedikhov"/>
    <s v="Male"/>
    <x v="3"/>
    <n v="1"/>
    <s v="Singapore"/>
    <s v="Singapore"/>
    <n v="1.35019"/>
    <n v="103.99400300000001"/>
    <n v="48.353802000000002"/>
    <n v="11.786099999999999"/>
    <s v="Asia Pacific"/>
    <s v="Europe &amp; Middle East"/>
    <n v="4"/>
    <d v="2019-12-01T00:00:00"/>
  </r>
  <r>
    <s v="LGW"/>
    <s v="KUL"/>
    <d v="2018-12-27T00:00:00"/>
    <x v="434"/>
    <s v="X4SO16"/>
    <n v="10605.761326827"/>
    <n v="17.793893704888301"/>
    <n v="105"/>
    <n v="17520"/>
    <s v="Business"/>
    <s v="England"/>
    <s v="Malaysia"/>
    <s v="Kylie"/>
    <s v="Dumphrey"/>
    <s v="Female"/>
    <x v="2"/>
    <n v="4"/>
    <s v="London"/>
    <s v="England"/>
    <n v="51.148102000000002"/>
    <n v="-0.190278"/>
    <n v="2.7455799579620002"/>
    <n v="101.70999908447"/>
    <s v="Europe &amp; Middle East"/>
    <s v="Asia Pacific"/>
    <n v="4"/>
    <d v="2019-01-08T00:00:00"/>
  </r>
  <r>
    <s v="LGW"/>
    <s v="KUL"/>
    <d v="2019-05-01T00:00:00"/>
    <x v="422"/>
    <s v="RHD6G6"/>
    <n v="10605.761326827"/>
    <n v="11.8054867709349"/>
    <n v="31"/>
    <n v="14488"/>
    <s v="Business"/>
    <s v="England"/>
    <s v="Malaysia"/>
    <s v="Mora"/>
    <s v="Hebdon"/>
    <s v="Female"/>
    <x v="2"/>
    <n v="4"/>
    <s v="London"/>
    <s v="England"/>
    <n v="51.148102000000002"/>
    <n v="-0.190278"/>
    <n v="2.7455799579620002"/>
    <n v="101.70999908447"/>
    <s v="Europe &amp; Middle East"/>
    <s v="Asia Pacific"/>
    <n v="6"/>
    <d v="2019-05-10T00:00:00"/>
  </r>
  <r>
    <s v="LGW"/>
    <s v="KUL"/>
    <d v="2019-09-28T00:00:00"/>
    <x v="121"/>
    <s v="Y0313W"/>
    <n v="10605.761326827"/>
    <n v="21.354822727494099"/>
    <n v="566"/>
    <n v="11168"/>
    <s v="Business"/>
    <s v="England"/>
    <s v="Malaysia"/>
    <s v="Hewitt"/>
    <s v="Cryer"/>
    <s v="Male"/>
    <x v="0"/>
    <n v="4"/>
    <s v="London"/>
    <s v="England"/>
    <n v="51.148102000000002"/>
    <n v="-0.190278"/>
    <n v="2.7455799579620002"/>
    <n v="101.70999908447"/>
    <s v="Europe &amp; Middle East"/>
    <s v="Asia Pacific"/>
    <n v="9"/>
    <d v="2019-10-22T00:00:00"/>
  </r>
  <r>
    <s v="LGW"/>
    <s v="KUL"/>
    <d v="2019-11-11T00:00:00"/>
    <x v="95"/>
    <s v="Z4UPT5"/>
    <n v="10605.761326827"/>
    <n v="11.8054867709349"/>
    <n v="566"/>
    <n v="7203"/>
    <s v="Business"/>
    <s v="England"/>
    <s v="Malaysia"/>
    <s v="Hewitt"/>
    <s v="Cryer"/>
    <s v="Male"/>
    <x v="0"/>
    <n v="4"/>
    <s v="London"/>
    <s v="England"/>
    <n v="51.148102000000002"/>
    <n v="-0.190278"/>
    <n v="2.7455799579620002"/>
    <n v="101.70999908447"/>
    <s v="Europe &amp; Middle East"/>
    <s v="Asia Pacific"/>
    <n v="14"/>
    <d v="2019-12-08T00:00:00"/>
  </r>
  <r>
    <s v="LGW"/>
    <s v="KUL"/>
    <d v="2019-11-12T00:00:00"/>
    <x v="371"/>
    <s v="GJRYMW"/>
    <n v="10605.761326827"/>
    <n v="11.8054867709349"/>
    <n v="139"/>
    <n v="6445"/>
    <s v="Business"/>
    <s v="England"/>
    <s v="Malaysia"/>
    <s v="Sigismundo"/>
    <s v="O'Growgane"/>
    <s v="Male"/>
    <x v="0"/>
    <n v="4"/>
    <s v="London"/>
    <s v="England"/>
    <n v="51.148102000000002"/>
    <n v="-0.190278"/>
    <n v="2.7455799579620002"/>
    <n v="101.70999908447"/>
    <s v="Europe &amp; Middle East"/>
    <s v="Asia Pacific"/>
    <n v="1"/>
    <d v="2019-11-28T00:00:00"/>
  </r>
  <r>
    <s v="LGW"/>
    <s v="KUL"/>
    <d v="2019-11-13T00:00:00"/>
    <x v="73"/>
    <s v="B9DPHH"/>
    <n v="10605.761326827"/>
    <n v="11.8054867709349"/>
    <n v="105"/>
    <n v="4988"/>
    <s v="Business"/>
    <s v="England"/>
    <s v="Malaysia"/>
    <s v="Kylie"/>
    <s v="Dumphrey"/>
    <s v="Female"/>
    <x v="2"/>
    <n v="4"/>
    <s v="London"/>
    <s v="England"/>
    <n v="51.148102000000002"/>
    <n v="-0.190278"/>
    <n v="2.7455799579620002"/>
    <n v="101.70999908447"/>
    <s v="Europe &amp; Middle East"/>
    <s v="Asia Pacific"/>
    <n v="4"/>
    <d v="2019-12-13T00:00:00"/>
  </r>
  <r>
    <s v="LGW"/>
    <s v="KUL"/>
    <d v="2019-12-20T00:00:00"/>
    <x v="435"/>
    <s v="OP09D8"/>
    <n v="10605.761326827"/>
    <n v="11.8054867709349"/>
    <n v="135"/>
    <n v="8634"/>
    <s v="Business"/>
    <s v="England"/>
    <s v="Malaysia"/>
    <s v="Jermain"/>
    <s v="Cheston"/>
    <s v="Male"/>
    <x v="1"/>
    <n v="2"/>
    <s v="London"/>
    <s v="England"/>
    <n v="51.148102000000002"/>
    <n v="-0.190278"/>
    <n v="2.7455799579620002"/>
    <n v="101.70999908447"/>
    <s v="Europe &amp; Middle East"/>
    <s v="Asia Pacific"/>
    <n v="11"/>
    <d v="2020-01-09T00:00:00"/>
  </r>
  <r>
    <s v="LHR"/>
    <s v="KUL"/>
    <d v="2019-03-04T00:00:00"/>
    <x v="436"/>
    <s v="L3P02V"/>
    <n v="10617.3673798007"/>
    <n v="11.8054867709349"/>
    <n v="996"/>
    <n v="13942"/>
    <s v="Business"/>
    <s v="England"/>
    <s v="Malaysia"/>
    <s v="Monica"/>
    <s v="Rowlinson"/>
    <s v="Female"/>
    <x v="0"/>
    <n v="2"/>
    <s v="London"/>
    <s v="England"/>
    <n v="51.470599999999997"/>
    <n v="-0.46194099999999999"/>
    <n v="2.7455799579620002"/>
    <n v="101.70999908447"/>
    <s v="Europe &amp; Middle East"/>
    <s v="Asia Pacific"/>
    <n v="6"/>
    <d v="2019-03-11T00:00:00"/>
  </r>
  <r>
    <s v="LHR"/>
    <s v="KUL"/>
    <d v="2019-08-02T00:00:00"/>
    <x v="144"/>
    <s v="W9N27O"/>
    <n v="10617.3673798007"/>
    <n v="12.793893704888299"/>
    <n v="561"/>
    <n v="10885"/>
    <s v="Business"/>
    <s v="England"/>
    <s v="Malaysia"/>
    <s v="Catherina"/>
    <s v="Melody"/>
    <s v="Female"/>
    <x v="0"/>
    <n v="4"/>
    <s v="London"/>
    <s v="England"/>
    <n v="51.470599999999997"/>
    <n v="-0.46194099999999999"/>
    <n v="2.7455799579620002"/>
    <n v="101.70999908447"/>
    <s v="Europe &amp; Middle East"/>
    <s v="Asia Pacific"/>
    <n v="9"/>
    <d v="2019-08-18T00:00:00"/>
  </r>
  <r>
    <s v="LHR"/>
    <s v="KUL"/>
    <d v="2018-12-30T00:00:00"/>
    <x v="156"/>
    <s v="RX8YRL"/>
    <n v="10617.3673798007"/>
    <n v="11.8054867709349"/>
    <n v="905"/>
    <n v="9462"/>
    <s v="Business"/>
    <s v="England"/>
    <s v="Malaysia"/>
    <s v="Warner"/>
    <s v="Cashley"/>
    <s v="Male"/>
    <x v="0"/>
    <n v="3"/>
    <s v="London"/>
    <s v="England"/>
    <n v="51.470599999999997"/>
    <n v="-0.46194099999999999"/>
    <n v="2.7455799579620002"/>
    <n v="101.70999908447"/>
    <s v="Europe &amp; Middle East"/>
    <s v="Asia Pacific"/>
    <n v="10"/>
    <d v="2019-01-12T00:00:00"/>
  </r>
  <r>
    <s v="LHR"/>
    <s v="KUL"/>
    <d v="2019-09-17T00:00:00"/>
    <x v="349"/>
    <s v="INI1IJ"/>
    <n v="10617.3673798007"/>
    <n v="11.8054867709349"/>
    <n v="725"/>
    <n v="7786"/>
    <s v="Business"/>
    <s v="England"/>
    <s v="Malaysia"/>
    <s v="Ole"/>
    <s v="Brugh"/>
    <s v="Male"/>
    <x v="0"/>
    <n v="4"/>
    <s v="London"/>
    <s v="England"/>
    <n v="51.470599999999997"/>
    <n v="-0.46194099999999999"/>
    <n v="2.7455799579620002"/>
    <n v="101.70999908447"/>
    <s v="Europe &amp; Middle East"/>
    <s v="Asia Pacific"/>
    <n v="12"/>
    <d v="2019-10-11T00:00:00"/>
  </r>
  <r>
    <s v="LHR"/>
    <s v="KUL"/>
    <d v="2019-11-19T00:00:00"/>
    <x v="437"/>
    <s v="T5C9EQ"/>
    <n v="10617.3673798007"/>
    <n v="11.8054867709349"/>
    <n v="225"/>
    <n v="5667"/>
    <s v="Business"/>
    <s v="England"/>
    <s v="Malaysia"/>
    <s v="Stanislaw"/>
    <s v="Catterall"/>
    <s v="Male"/>
    <x v="2"/>
    <n v="1"/>
    <s v="London"/>
    <s v="England"/>
    <n v="51.470599999999997"/>
    <n v="-0.46194099999999999"/>
    <n v="2.7455799579620002"/>
    <n v="101.70999908447"/>
    <s v="Europe &amp; Middle East"/>
    <s v="Asia Pacific"/>
    <n v="1"/>
    <d v="2019-12-09T00:00:00"/>
  </r>
  <r>
    <s v="LHR"/>
    <s v="KUL"/>
    <d v="2019-02-24T00:00:00"/>
    <x v="438"/>
    <s v="LRN9VX"/>
    <n v="10617.3673798007"/>
    <n v="11.8054867709349"/>
    <n v="417"/>
    <n v="5191"/>
    <s v="Business"/>
    <s v="England"/>
    <s v="Malaysia"/>
    <s v="Winonah"/>
    <s v="Hartnell"/>
    <s v="Female"/>
    <x v="0"/>
    <n v="2"/>
    <s v="London"/>
    <s v="England"/>
    <n v="51.470599999999997"/>
    <n v="-0.46194099999999999"/>
    <n v="2.7455799579620002"/>
    <n v="101.70999908447"/>
    <s v="Europe &amp; Middle East"/>
    <s v="Asia Pacific"/>
    <n v="4"/>
    <d v="2019-03-28T00:00:00"/>
  </r>
  <r>
    <s v="SIN"/>
    <s v="CDG"/>
    <d v="2018-07-07T00:00:00"/>
    <x v="439"/>
    <s v="RR0S5B"/>
    <n v="10736.612907388901"/>
    <n v="11.924598865307299"/>
    <n v="403"/>
    <n v="5767"/>
    <s v="Business"/>
    <s v="Singapore"/>
    <s v="France"/>
    <s v="Celestina"/>
    <s v="Shreenan"/>
    <s v="Female"/>
    <x v="0"/>
    <n v="1"/>
    <s v="Singapore"/>
    <s v="Singapore"/>
    <n v="1.35019"/>
    <n v="103.99400300000001"/>
    <n v="49.012797999999997"/>
    <n v="2.5499999999999998"/>
    <s v="Asia Pacific"/>
    <s v="Europe &amp; Middle East"/>
    <n v="2"/>
    <d v="2018-07-27T00:00:00"/>
  </r>
  <r>
    <s v="LHR"/>
    <s v="MNL"/>
    <d v="2019-05-31T00:00:00"/>
    <x v="440"/>
    <s v="UXHRDF"/>
    <n v="10779.2229714766"/>
    <n v="11.967161249637201"/>
    <n v="89"/>
    <n v="11302"/>
    <s v="Business"/>
    <s v="England"/>
    <s v="Philippines"/>
    <s v="Kylynn"/>
    <s v="Birkwood"/>
    <s v="Female"/>
    <x v="0"/>
    <n v="4"/>
    <s v="London"/>
    <s v="England"/>
    <n v="51.470599999999997"/>
    <n v="-0.46194099999999999"/>
    <n v="14.508599999999999"/>
    <n v="121.019997"/>
    <s v="Europe &amp; Middle East"/>
    <s v="Asia Pacific"/>
    <n v="9"/>
    <d v="2019-06-10T00:00:00"/>
  </r>
  <r>
    <s v="LGW"/>
    <s v="SIN"/>
    <d v="2019-05-28T00:00:00"/>
    <x v="441"/>
    <s v="TAG7W9"/>
    <n v="10884.5247808806"/>
    <n v="12.083289204969001"/>
    <n v="105"/>
    <n v="12501"/>
    <s v="Business"/>
    <s v="England"/>
    <s v="Singapore"/>
    <s v="Kylie"/>
    <s v="Dumphrey"/>
    <s v="Female"/>
    <x v="2"/>
    <n v="4"/>
    <s v="London"/>
    <s v="England"/>
    <n v="51.148102000000002"/>
    <n v="-0.190278"/>
    <n v="1.35019"/>
    <n v="103.99400300000001"/>
    <s v="Europe &amp; Middle East"/>
    <s v="Asia Pacific"/>
    <n v="8"/>
    <d v="2019-06-12T00:00:00"/>
  </r>
  <r>
    <s v="LGW"/>
    <s v="SIN"/>
    <d v="2019-04-22T00:00:00"/>
    <x v="442"/>
    <s v="F2KKAD"/>
    <n v="10884.5247808806"/>
    <n v="12.083289204969001"/>
    <n v="884"/>
    <n v="9479"/>
    <s v="Business"/>
    <s v="England"/>
    <s v="Singapore"/>
    <s v="Penelope"/>
    <s v="Cudiff"/>
    <s v="Female"/>
    <x v="0"/>
    <n v="3"/>
    <s v="London"/>
    <s v="England"/>
    <n v="51.148102000000002"/>
    <n v="-0.190278"/>
    <n v="1.35019"/>
    <n v="103.99400300000001"/>
    <s v="Europe &amp; Middle East"/>
    <s v="Asia Pacific"/>
    <n v="10"/>
    <d v="2019-05-13T00:00:00"/>
  </r>
  <r>
    <s v="LGW"/>
    <s v="SIN"/>
    <d v="2019-08-15T00:00:00"/>
    <x v="278"/>
    <s v="Z4RJ0S"/>
    <n v="10884.5247808806"/>
    <n v="12.083289204969001"/>
    <n v="996"/>
    <n v="9257"/>
    <s v="Business"/>
    <s v="England"/>
    <s v="Singapore"/>
    <s v="Monica"/>
    <s v="Rowlinson"/>
    <s v="Female"/>
    <x v="0"/>
    <n v="2"/>
    <s v="London"/>
    <s v="England"/>
    <n v="51.148102000000002"/>
    <n v="-0.190278"/>
    <n v="1.35019"/>
    <n v="103.99400300000001"/>
    <s v="Europe &amp; Middle East"/>
    <s v="Asia Pacific"/>
    <n v="11"/>
    <d v="2019-09-03T00:00:00"/>
  </r>
  <r>
    <s v="LGW"/>
    <s v="SIN"/>
    <d v="2019-10-10T00:00:00"/>
    <x v="443"/>
    <s v="J6XIWU"/>
    <n v="10884.5247808806"/>
    <n v="12.083289204969001"/>
    <n v="269"/>
    <n v="8875"/>
    <s v="Business"/>
    <s v="England"/>
    <s v="Singapore"/>
    <s v="Allie"/>
    <s v="Gonning"/>
    <s v="Male"/>
    <x v="0"/>
    <n v="4"/>
    <s v="London"/>
    <s v="England"/>
    <n v="51.148102000000002"/>
    <n v="-0.190278"/>
    <n v="1.35019"/>
    <n v="103.99400300000001"/>
    <s v="Europe &amp; Middle East"/>
    <s v="Asia Pacific"/>
    <n v="12"/>
    <d v="2019-10-30T00:00:00"/>
  </r>
  <r>
    <s v="LGW"/>
    <s v="SIN"/>
    <d v="2019-08-27T00:00:00"/>
    <x v="444"/>
    <s v="DDLTO1"/>
    <n v="10884.5247808806"/>
    <n v="12.083289204969001"/>
    <n v="120"/>
    <n v="8748"/>
    <s v="Business"/>
    <s v="England"/>
    <s v="Singapore"/>
    <s v="Cornie"/>
    <s v="Critoph"/>
    <s v="Female"/>
    <x v="0"/>
    <n v="2"/>
    <s v="London"/>
    <s v="England"/>
    <n v="51.148102000000002"/>
    <n v="-0.190278"/>
    <n v="1.35019"/>
    <n v="103.99400300000001"/>
    <s v="Europe &amp; Middle East"/>
    <s v="Asia Pacific"/>
    <n v="10"/>
    <d v="2019-09-19T00:00:00"/>
  </r>
  <r>
    <s v="LGW"/>
    <s v="SIN"/>
    <d v="2019-11-18T00:00:00"/>
    <x v="116"/>
    <s v="FM4W2R"/>
    <n v="10884.5247808806"/>
    <n v="12.083289204969001"/>
    <n v="431"/>
    <n v="8536"/>
    <s v="Business"/>
    <s v="England"/>
    <s v="Singapore"/>
    <s v="Jane"/>
    <s v="McGriff"/>
    <s v="Female"/>
    <x v="0"/>
    <n v="1"/>
    <s v="London"/>
    <s v="England"/>
    <n v="51.148102000000002"/>
    <n v="-0.190278"/>
    <n v="1.35019"/>
    <n v="103.99400300000001"/>
    <s v="Europe &amp; Middle East"/>
    <s v="Asia Pacific"/>
    <n v="12"/>
    <d v="2019-12-07T00:00:00"/>
  </r>
  <r>
    <s v="LGW"/>
    <s v="SIN"/>
    <d v="2018-04-10T00:00:00"/>
    <x v="204"/>
    <s v="FC0Q1V"/>
    <n v="10884.5247808806"/>
    <n v="12.083289204969001"/>
    <n v="566"/>
    <n v="6823"/>
    <s v="Business"/>
    <s v="England"/>
    <s v="Singapore"/>
    <s v="Hewitt"/>
    <s v="Cryer"/>
    <s v="Male"/>
    <x v="0"/>
    <n v="4"/>
    <s v="London"/>
    <s v="England"/>
    <n v="51.148102000000002"/>
    <n v="-0.190278"/>
    <n v="1.35019"/>
    <n v="103.99400300000001"/>
    <s v="Europe &amp; Middle East"/>
    <s v="Asia Pacific"/>
    <n v="15"/>
    <d v="2018-05-14T00:00:00"/>
  </r>
  <r>
    <s v="LGW"/>
    <s v="SIN"/>
    <d v="2019-01-17T00:00:00"/>
    <x v="445"/>
    <s v="H9P4F7"/>
    <n v="10884.5247808806"/>
    <n v="12.083289204969001"/>
    <n v="710"/>
    <n v="5473"/>
    <s v="Business"/>
    <s v="England"/>
    <s v="Singapore"/>
    <s v="Ivett"/>
    <s v="Horick"/>
    <s v="Female"/>
    <x v="0"/>
    <n v="3"/>
    <s v="London"/>
    <s v="England"/>
    <n v="51.148102000000002"/>
    <n v="-0.190278"/>
    <n v="1.35019"/>
    <n v="103.99400300000001"/>
    <s v="Europe &amp; Middle East"/>
    <s v="Asia Pacific"/>
    <n v="3"/>
    <d v="2019-02-20T00:00:00"/>
  </r>
  <r>
    <s v="LGW"/>
    <s v="SIN"/>
    <d v="2018-04-14T00:00:00"/>
    <x v="132"/>
    <s v="CGCPRA"/>
    <n v="10884.5247808806"/>
    <n v="12.083289204969001"/>
    <n v="636"/>
    <n v="4818"/>
    <s v="Business"/>
    <s v="England"/>
    <s v="Singapore"/>
    <s v="Gun"/>
    <s v="Dolder"/>
    <s v="Male"/>
    <x v="2"/>
    <n v="2"/>
    <s v="London"/>
    <s v="England"/>
    <n v="51.148102000000002"/>
    <n v="-0.190278"/>
    <n v="1.35019"/>
    <n v="103.99400300000001"/>
    <s v="Europe &amp; Middle East"/>
    <s v="Asia Pacific"/>
    <n v="5"/>
    <d v="2019-03-02T00:00:00"/>
  </r>
  <r>
    <s v="LGW"/>
    <s v="SIN"/>
    <d v="2019-08-20T00:00:00"/>
    <x v="323"/>
    <s v="XMA67L"/>
    <n v="10884.5247808806"/>
    <n v="12.083289204969001"/>
    <n v="560"/>
    <n v="4668"/>
    <s v="Business"/>
    <s v="England"/>
    <s v="Singapore"/>
    <s v="Edgar"/>
    <s v="Phillott"/>
    <s v="Male"/>
    <x v="0"/>
    <n v="2"/>
    <s v="London"/>
    <s v="England"/>
    <n v="51.148102000000002"/>
    <n v="-0.190278"/>
    <n v="1.35019"/>
    <n v="103.99400300000001"/>
    <s v="Europe &amp; Middle East"/>
    <s v="Asia Pacific"/>
    <n v="5"/>
    <d v="2019-12-10T00:00:00"/>
  </r>
  <r>
    <s v="LGW"/>
    <s v="SIN"/>
    <d v="2018-12-02T00:00:00"/>
    <x v="255"/>
    <s v="UL57UV"/>
    <n v="10884.5247808806"/>
    <n v="12.083289204969001"/>
    <n v="460"/>
    <n v="5115"/>
    <s v="Business"/>
    <s v="England"/>
    <s v="Singapore"/>
    <s v="Kris"/>
    <s v="Perotti"/>
    <s v="Male"/>
    <x v="0"/>
    <n v="4"/>
    <s v="London"/>
    <s v="England"/>
    <n v="51.148102000000002"/>
    <n v="-0.190278"/>
    <n v="1.35019"/>
    <n v="103.99400300000001"/>
    <s v="Europe &amp; Middle East"/>
    <s v="Asia Pacific"/>
    <n v="4"/>
    <d v="2018-12-31T00:00:00"/>
  </r>
  <r>
    <s v="JFK"/>
    <s v="HND"/>
    <d v="2017-12-01T00:00:00"/>
    <x v="97"/>
    <s v="CHUWYK"/>
    <n v="10887.357361783401"/>
    <n v="17.075174639855199"/>
    <n v="805"/>
    <n v="7186"/>
    <s v="Business"/>
    <s v="USA"/>
    <s v="Japan"/>
    <s v="Scottie"/>
    <s v="Bernardt"/>
    <s v="Male"/>
    <x v="0"/>
    <n v="3"/>
    <s v="New York"/>
    <s v="USA"/>
    <n v="40.639801030000001"/>
    <n v="-73.778900149999998"/>
    <n v="35.552298999999998"/>
    <n v="139.779999"/>
    <s v="Americas"/>
    <s v="Asia Pacific"/>
    <n v="14"/>
    <d v="2018-05-05T00:00:00"/>
  </r>
  <r>
    <s v="SIN"/>
    <s v="LHR"/>
    <d v="2018-11-07T00:00:00"/>
    <x v="446"/>
    <s v="BQ55HA"/>
    <n v="10895.481017095201"/>
    <n v="12.083289204969001"/>
    <n v="659"/>
    <n v="14500"/>
    <s v="Business"/>
    <s v="Singapore"/>
    <s v="England"/>
    <s v="Kerk"/>
    <s v="Barthod"/>
    <s v="Male"/>
    <x v="0"/>
    <n v="3"/>
    <s v="Singapore"/>
    <s v="Singapore"/>
    <n v="1.35019"/>
    <n v="103.99400300000001"/>
    <n v="51.470599999999997"/>
    <n v="-0.46194099999999999"/>
    <s v="Asia Pacific"/>
    <s v="Europe &amp; Middle East"/>
    <n v="6"/>
    <d v="2018-11-15T00:00:00"/>
  </r>
  <r>
    <s v="LHR"/>
    <s v="SIN"/>
    <d v="2018-08-16T00:00:00"/>
    <x v="104"/>
    <s v="MKWBBN"/>
    <n v="10895.481017095201"/>
    <n v="19.540558505775198"/>
    <n v="198"/>
    <n v="13971"/>
    <s v="Business"/>
    <s v="England"/>
    <s v="Singapore"/>
    <s v="May"/>
    <s v="Brickstock"/>
    <s v="Female"/>
    <x v="0"/>
    <n v="4"/>
    <s v="London"/>
    <s v="England"/>
    <n v="51.470599999999997"/>
    <n v="-0.46194099999999999"/>
    <n v="1.35019"/>
    <n v="103.99400300000001"/>
    <s v="Europe &amp; Middle East"/>
    <s v="Asia Pacific"/>
    <n v="7"/>
    <d v="2018-08-30T00:00:00"/>
  </r>
  <r>
    <s v="LHR"/>
    <s v="SIN"/>
    <d v="2019-03-05T00:00:00"/>
    <x v="447"/>
    <s v="XXGG5G"/>
    <n v="10895.481017095201"/>
    <n v="22.525753163376599"/>
    <n v="15"/>
    <n v="13868"/>
    <s v="Business"/>
    <s v="England"/>
    <s v="Singapore"/>
    <s v="Ker"/>
    <s v="Linde"/>
    <s v="Male"/>
    <x v="0"/>
    <n v="4"/>
    <s v="London"/>
    <s v="England"/>
    <n v="51.470599999999997"/>
    <n v="-0.46194099999999999"/>
    <n v="1.35019"/>
    <n v="103.99400300000001"/>
    <s v="Europe &amp; Middle East"/>
    <s v="Asia Pacific"/>
    <n v="7"/>
    <d v="2019-03-23T00:00:00"/>
  </r>
  <r>
    <s v="LHR"/>
    <s v="SIN"/>
    <d v="2019-11-10T00:00:00"/>
    <x v="84"/>
    <s v="J1P33Q"/>
    <n v="10895.481017095201"/>
    <n v="12.083289204969001"/>
    <n v="120"/>
    <n v="12791"/>
    <s v="Business"/>
    <s v="England"/>
    <s v="Singapore"/>
    <s v="Cornie"/>
    <s v="Critoph"/>
    <s v="Female"/>
    <x v="0"/>
    <n v="2"/>
    <s v="London"/>
    <s v="England"/>
    <n v="51.470599999999997"/>
    <n v="-0.46194099999999999"/>
    <n v="1.35019"/>
    <n v="103.99400300000001"/>
    <s v="Europe &amp; Middle East"/>
    <s v="Asia Pacific"/>
    <n v="7"/>
    <d v="2019-11-26T00:00:00"/>
  </r>
  <r>
    <s v="SIN"/>
    <s v="LHR"/>
    <d v="2017-06-14T00:00:00"/>
    <x v="378"/>
    <s v="LOMVZY"/>
    <n v="10895.481017095201"/>
    <n v="12.083289204969001"/>
    <n v="912"/>
    <n v="11156"/>
    <s v="Business"/>
    <s v="Singapore"/>
    <s v="England"/>
    <s v="Imogen"/>
    <s v="Kisbey"/>
    <s v="Female"/>
    <x v="0"/>
    <n v="3"/>
    <s v="Singapore"/>
    <s v="Singapore"/>
    <n v="1.35019"/>
    <n v="103.99400300000001"/>
    <n v="51.470599999999997"/>
    <n v="-0.46194099999999999"/>
    <s v="Asia Pacific"/>
    <s v="Europe &amp; Middle East"/>
    <n v="9"/>
    <d v="2017-06-29T00:00:00"/>
  </r>
  <r>
    <s v="SIN"/>
    <s v="LHR"/>
    <d v="2017-08-06T00:00:00"/>
    <x v="448"/>
    <s v="H1MDXE"/>
    <n v="10895.481017095201"/>
    <n v="12.083289204969001"/>
    <n v="655"/>
    <n v="9183"/>
    <s v="Business"/>
    <s v="Singapore"/>
    <s v="England"/>
    <s v="Alec"/>
    <s v="Kaszper"/>
    <s v="Male"/>
    <x v="0"/>
    <n v="1"/>
    <s v="Singapore"/>
    <s v="Singapore"/>
    <n v="1.35019"/>
    <n v="103.99400300000001"/>
    <n v="51.470599999999997"/>
    <n v="-0.46194099999999999"/>
    <s v="Asia Pacific"/>
    <s v="Europe &amp; Middle East"/>
    <n v="10"/>
    <d v="2017-08-27T00:00:00"/>
  </r>
  <r>
    <s v="LHR"/>
    <s v="SIN"/>
    <d v="2019-04-30T00:00:00"/>
    <x v="449"/>
    <s v="D90ZD2"/>
    <n v="10895.481017095201"/>
    <n v="23.525753163376599"/>
    <n v="198"/>
    <n v="8754"/>
    <s v="Business"/>
    <s v="England"/>
    <s v="Singapore"/>
    <s v="May"/>
    <s v="Brickstock"/>
    <s v="Female"/>
    <x v="0"/>
    <n v="4"/>
    <s v="London"/>
    <s v="England"/>
    <n v="51.470599999999997"/>
    <n v="-0.46194099999999999"/>
    <n v="1.35019"/>
    <n v="103.99400300000001"/>
    <s v="Europe &amp; Middle East"/>
    <s v="Asia Pacific"/>
    <n v="11"/>
    <d v="2019-05-31T00:00:00"/>
  </r>
  <r>
    <s v="SIN"/>
    <s v="LHR"/>
    <d v="2017-10-18T00:00:00"/>
    <x v="450"/>
    <s v="VS84PW"/>
    <n v="10895.481017095201"/>
    <n v="12.083289204969001"/>
    <n v="436"/>
    <n v="7645"/>
    <s v="Business"/>
    <s v="Singapore"/>
    <s v="England"/>
    <s v="Dolores"/>
    <s v="Rasher"/>
    <s v="Female"/>
    <x v="0"/>
    <n v="2"/>
    <s v="Singapore"/>
    <s v="Singapore"/>
    <n v="1.35019"/>
    <n v="103.99400300000001"/>
    <n v="51.470599999999997"/>
    <n v="-0.46194099999999999"/>
    <s v="Asia Pacific"/>
    <s v="Europe &amp; Middle East"/>
    <n v="13"/>
    <d v="2017-11-19T00:00:00"/>
  </r>
  <r>
    <s v="LHR"/>
    <s v="SIN"/>
    <d v="2018-12-28T00:00:00"/>
    <x v="101"/>
    <s v="IZTJYO"/>
    <n v="10895.481017095201"/>
    <n v="12.083289204969001"/>
    <n v="996"/>
    <n v="7069"/>
    <s v="Business"/>
    <s v="England"/>
    <s v="Singapore"/>
    <s v="Monica"/>
    <s v="Rowlinson"/>
    <s v="Female"/>
    <x v="0"/>
    <n v="2"/>
    <s v="London"/>
    <s v="England"/>
    <n v="51.470599999999997"/>
    <n v="-0.46194099999999999"/>
    <n v="1.35019"/>
    <n v="103.99400300000001"/>
    <s v="Europe &amp; Middle East"/>
    <s v="Asia Pacific"/>
    <n v="15"/>
    <d v="2019-01-30T00:00:00"/>
  </r>
  <r>
    <s v="LHR"/>
    <s v="SIN"/>
    <d v="2018-07-18T00:00:00"/>
    <x v="221"/>
    <s v="YT2DYE"/>
    <n v="10895.481017095201"/>
    <n v="12.083289204969001"/>
    <n v="114"/>
    <n v="6749"/>
    <s v="Business"/>
    <s v="England"/>
    <s v="Singapore"/>
    <s v="Aharon"/>
    <s v="Bedle"/>
    <s v="Male"/>
    <x v="3"/>
    <n v="4"/>
    <s v="London"/>
    <s v="England"/>
    <n v="51.470599999999997"/>
    <n v="-0.46194099999999999"/>
    <n v="1.35019"/>
    <n v="103.99400300000001"/>
    <s v="Europe &amp; Middle East"/>
    <s v="Asia Pacific"/>
    <n v="16"/>
    <d v="2018-08-28T00:00:00"/>
  </r>
  <r>
    <s v="SIN"/>
    <s v="LHR"/>
    <d v="2017-04-29T00:00:00"/>
    <x v="451"/>
    <s v="HET4SW"/>
    <n v="10895.481017095201"/>
    <n v="12.083289204969001"/>
    <n v="659"/>
    <n v="6602"/>
    <s v="Business"/>
    <s v="Singapore"/>
    <s v="England"/>
    <s v="Kerk"/>
    <s v="Barthod"/>
    <s v="Male"/>
    <x v="0"/>
    <n v="3"/>
    <s v="Singapore"/>
    <s v="Singapore"/>
    <n v="1.35019"/>
    <n v="103.99400300000001"/>
    <n v="51.470599999999997"/>
    <n v="-0.46194099999999999"/>
    <s v="Asia Pacific"/>
    <s v="Europe &amp; Middle East"/>
    <n v="15"/>
    <d v="2017-06-04T00:00:00"/>
  </r>
  <r>
    <s v="LHR"/>
    <s v="SIN"/>
    <d v="2018-12-24T00:00:00"/>
    <x v="25"/>
    <s v="DQ696H"/>
    <n v="10895.481017095201"/>
    <n v="12.083289204969001"/>
    <n v="225"/>
    <n v="6177"/>
    <s v="Business"/>
    <s v="England"/>
    <s v="Singapore"/>
    <s v="Stanislaw"/>
    <s v="Catterall"/>
    <s v="Male"/>
    <x v="2"/>
    <n v="1"/>
    <s v="London"/>
    <s v="England"/>
    <n v="51.470599999999997"/>
    <n v="-0.46194099999999999"/>
    <n v="1.35019"/>
    <n v="103.99400300000001"/>
    <s v="Europe &amp; Middle East"/>
    <s v="Asia Pacific"/>
    <n v="19"/>
    <d v="2019-02-11T00:00:00"/>
  </r>
  <r>
    <s v="LHR"/>
    <s v="SIN"/>
    <d v="2019-02-16T00:00:00"/>
    <x v="187"/>
    <s v="V9CPKC"/>
    <n v="10895.481017095201"/>
    <n v="12.083289204969001"/>
    <n v="171"/>
    <n v="5647"/>
    <s v="Business"/>
    <s v="England"/>
    <s v="Singapore"/>
    <s v="Hadleigh"/>
    <s v="Clewarth"/>
    <s v="Male"/>
    <x v="0"/>
    <n v="3"/>
    <s v="London"/>
    <s v="England"/>
    <n v="51.470599999999997"/>
    <n v="-0.46194099999999999"/>
    <n v="1.35019"/>
    <n v="103.99400300000001"/>
    <s v="Europe &amp; Middle East"/>
    <s v="Asia Pacific"/>
    <n v="4"/>
    <d v="2019-03-21T00:00:00"/>
  </r>
  <r>
    <s v="LHR"/>
    <s v="SIN"/>
    <d v="2017-08-21T00:00:00"/>
    <x v="27"/>
    <s v="IJ4UDY"/>
    <n v="10895.481017095201"/>
    <n v="12.083289204969001"/>
    <n v="884"/>
    <n v="5236"/>
    <s v="Business"/>
    <s v="England"/>
    <s v="Singapore"/>
    <s v="Penelope"/>
    <s v="Cudiff"/>
    <s v="Female"/>
    <x v="0"/>
    <n v="3"/>
    <s v="London"/>
    <s v="England"/>
    <n v="51.470599999999997"/>
    <n v="-0.46194099999999999"/>
    <n v="1.35019"/>
    <n v="103.99400300000001"/>
    <s v="Europe &amp; Middle East"/>
    <s v="Asia Pacific"/>
    <n v="5"/>
    <d v="2018-02-09T00:00:00"/>
  </r>
  <r>
    <s v="LHR"/>
    <s v="SIN"/>
    <d v="2019-03-11T00:00:00"/>
    <x v="452"/>
    <s v="Y8N3OE"/>
    <n v="10895.481017095201"/>
    <n v="12.083289204969001"/>
    <n v="845"/>
    <n v="4950"/>
    <s v="Business"/>
    <s v="England"/>
    <s v="Singapore"/>
    <s v="Anatollo"/>
    <s v="Brezlaw"/>
    <s v="Male"/>
    <x v="0"/>
    <n v="4"/>
    <s v="London"/>
    <s v="England"/>
    <n v="51.470599999999997"/>
    <n v="-0.46194099999999999"/>
    <n v="1.35019"/>
    <n v="103.99400300000001"/>
    <s v="Europe &amp; Middle East"/>
    <s v="Asia Pacific"/>
    <n v="5"/>
    <d v="2019-04-03T00:00:00"/>
  </r>
  <r>
    <s v="SIN"/>
    <s v="LHR"/>
    <d v="2019-02-27T00:00:00"/>
    <x v="453"/>
    <s v="MNUWI2"/>
    <n v="10895.481017095201"/>
    <n v="12.083289204969001"/>
    <n v="655"/>
    <n v="4592"/>
    <s v="Business"/>
    <s v="Singapore"/>
    <s v="England"/>
    <s v="Alec"/>
    <s v="Kaszper"/>
    <s v="Male"/>
    <x v="0"/>
    <n v="1"/>
    <s v="Singapore"/>
    <s v="Singapore"/>
    <n v="1.35019"/>
    <n v="103.99400300000001"/>
    <n v="51.470599999999997"/>
    <n v="-0.46194099999999999"/>
    <s v="Asia Pacific"/>
    <s v="Europe &amp; Middle East"/>
    <n v="5"/>
    <d v="2019-07-08T00:00:00"/>
  </r>
  <r>
    <s v="SIN"/>
    <s v="LHR"/>
    <d v="2018-06-03T00:00:00"/>
    <x v="232"/>
    <s v="WWVFY5"/>
    <n v="10895.481017095201"/>
    <n v="12.083289204969001"/>
    <n v="473"/>
    <n v="4397"/>
    <s v="Business"/>
    <s v="Singapore"/>
    <s v="England"/>
    <s v="Quint"/>
    <s v="Vedikhov"/>
    <s v="Male"/>
    <x v="3"/>
    <n v="1"/>
    <s v="Singapore"/>
    <s v="Singapore"/>
    <n v="1.35019"/>
    <n v="103.99400300000001"/>
    <n v="51.470599999999997"/>
    <n v="-0.46194099999999999"/>
    <s v="Asia Pacific"/>
    <s v="Europe &amp; Middle East"/>
    <n v="6"/>
    <d v="2019-04-02T00:00:00"/>
  </r>
  <r>
    <s v="LHR"/>
    <s v="SIN"/>
    <d v="2019-11-28T00:00:00"/>
    <x v="454"/>
    <s v="I5Q9F9"/>
    <n v="10895.481017095201"/>
    <n v="12.083289204969001"/>
    <n v="884"/>
    <n v="4848"/>
    <s v="Business"/>
    <s v="England"/>
    <s v="Singapore"/>
    <s v="Penelope"/>
    <s v="Cudiff"/>
    <s v="Female"/>
    <x v="0"/>
    <n v="3"/>
    <s v="London"/>
    <s v="England"/>
    <n v="51.470599999999997"/>
    <n v="-0.46194099999999999"/>
    <n v="1.35019"/>
    <n v="103.99400300000001"/>
    <s v="Europe &amp; Middle East"/>
    <s v="Asia Pacific"/>
    <n v="5"/>
    <d v="2020-01-01T00:00:00"/>
  </r>
  <r>
    <s v="SIN"/>
    <s v="BCN"/>
    <d v="2019-11-25T00:00:00"/>
    <x v="455"/>
    <s v="XS06DY"/>
    <n v="10911.584888405099"/>
    <n v="12.099375056388601"/>
    <n v="423"/>
    <n v="12687"/>
    <s v="Business"/>
    <s v="Singapore"/>
    <s v="Spain"/>
    <s v="Artemus"/>
    <s v="Prescot"/>
    <s v="Male"/>
    <x v="1"/>
    <n v="3"/>
    <s v="Singapore"/>
    <s v="Singapore"/>
    <n v="1.35019"/>
    <n v="103.99400300000001"/>
    <n v="41.2971"/>
    <n v="2.0784600000000002"/>
    <s v="Asia Pacific"/>
    <s v="Europe &amp; Middle East"/>
    <n v="8"/>
    <d v="2019-12-04T00:00:00"/>
  </r>
  <r>
    <s v="LGA"/>
    <s v="PEK"/>
    <d v="2019-03-21T00:00:00"/>
    <x v="232"/>
    <s v="UZJXQC"/>
    <n v="10974.3877266785"/>
    <n v="12.1783399466993"/>
    <n v="854"/>
    <n v="12523"/>
    <s v="Business"/>
    <s v="USA"/>
    <s v="China"/>
    <s v="Tyrus"/>
    <s v="Pellew"/>
    <s v="Male"/>
    <x v="3"/>
    <n v="4"/>
    <s v="New York"/>
    <s v="USA"/>
    <n v="40.77719879"/>
    <n v="-73.872596740000006"/>
    <n v="40.080101013183601"/>
    <n v="116.584999084473"/>
    <s v="Americas"/>
    <s v="Asia Pacific"/>
    <n v="8"/>
    <d v="2019-04-04T00:00:00"/>
  </r>
  <r>
    <s v="LGA"/>
    <s v="PEK"/>
    <d v="2019-11-02T00:00:00"/>
    <x v="456"/>
    <s v="RKMIXQ"/>
    <n v="10974.3877266785"/>
    <n v="12.1783399466993"/>
    <n v="451"/>
    <n v="8552"/>
    <s v="Business"/>
    <s v="USA"/>
    <s v="China"/>
    <s v="Nike"/>
    <s v="Nethercott"/>
    <s v="Female"/>
    <x v="0"/>
    <n v="2"/>
    <s v="New York"/>
    <s v="USA"/>
    <n v="40.77719879"/>
    <n v="-73.872596740000006"/>
    <n v="40.080101013183601"/>
    <n v="116.584999084473"/>
    <s v="Americas"/>
    <s v="Asia Pacific"/>
    <n v="11"/>
    <d v="2019-11-23T00:00:00"/>
  </r>
  <r>
    <s v="LGA"/>
    <s v="PEK"/>
    <d v="2019-03-06T00:00:00"/>
    <x v="457"/>
    <s v="P6XIBR"/>
    <n v="10974.3877266785"/>
    <n v="12.1783399466993"/>
    <n v="161"/>
    <n v="5215"/>
    <s v="Business"/>
    <s v="USA"/>
    <s v="China"/>
    <s v="Gaile"/>
    <s v="Stolle"/>
    <s v="Male"/>
    <x v="0"/>
    <n v="4"/>
    <s v="New York"/>
    <s v="USA"/>
    <n v="40.77719879"/>
    <n v="-73.872596740000006"/>
    <n v="40.080101013183601"/>
    <n v="116.584999084473"/>
    <s v="Americas"/>
    <s v="Asia Pacific"/>
    <n v="5"/>
    <d v="2019-04-18T00:00:00"/>
  </r>
  <r>
    <s v="LGA"/>
    <s v="PEK"/>
    <d v="2019-01-04T00:00:00"/>
    <x v="458"/>
    <s v="R8C40P"/>
    <n v="10974.3877266785"/>
    <n v="5.6906061701891604"/>
    <n v="479"/>
    <n v="399"/>
    <s v="Economy"/>
    <s v="USA"/>
    <s v="China"/>
    <s v="Dolorita"/>
    <s v="Robbeke"/>
    <s v="Female"/>
    <x v="0"/>
    <n v="4"/>
    <s v="New York"/>
    <s v="USA"/>
    <n v="40.77719879"/>
    <n v="-73.872596740000006"/>
    <n v="40.080101013183601"/>
    <n v="116.584999084473"/>
    <s v="Americas"/>
    <s v="Asia Pacific"/>
    <n v="13"/>
    <d v="2019-02-13T00:00:00"/>
  </r>
  <r>
    <s v="LGA"/>
    <s v="ICN"/>
    <d v="2018-09-09T00:00:00"/>
    <x v="459"/>
    <s v="TRQEBL"/>
    <n v="11084.318829807"/>
    <n v="12.2887904273458"/>
    <n v="363"/>
    <n v="13781"/>
    <s v="Business"/>
    <s v="USA"/>
    <s v="Republic of Korea"/>
    <s v="Micah"/>
    <s v="Scarsbrooke"/>
    <s v="Male"/>
    <x v="0"/>
    <n v="3"/>
    <s v="New York"/>
    <s v="USA"/>
    <n v="40.77719879"/>
    <n v="-73.872596740000006"/>
    <n v="37.469100952148402"/>
    <n v="126.45099639892599"/>
    <s v="Americas"/>
    <s v="Asia Pacific"/>
    <n v="7"/>
    <d v="2018-09-23T00:00:00"/>
  </r>
  <r>
    <s v="LGA"/>
    <s v="ICN"/>
    <d v="2018-09-01T00:00:00"/>
    <x v="422"/>
    <s v="PIMCYV"/>
    <n v="11084.318829807"/>
    <n v="12.2887904273458"/>
    <n v="459"/>
    <n v="5549"/>
    <s v="Business"/>
    <s v="USA"/>
    <s v="Republic of Korea"/>
    <s v="Aretha"/>
    <s v="Paszak"/>
    <s v="Female"/>
    <x v="0"/>
    <n v="2"/>
    <s v="New York"/>
    <s v="USA"/>
    <n v="40.77719879"/>
    <n v="-73.872596740000006"/>
    <n v="37.469100952148402"/>
    <n v="126.45099639892599"/>
    <s v="Americas"/>
    <s v="Asia Pacific"/>
    <n v="4"/>
    <d v="2019-05-08T00:00:00"/>
  </r>
  <r>
    <s v="JFK"/>
    <s v="ICN"/>
    <d v="2019-07-04T00:00:00"/>
    <x v="145"/>
    <s v="JGGR3T"/>
    <n v="11101.212448579499"/>
    <n v="20.271915712174401"/>
    <n v="499"/>
    <n v="15495"/>
    <s v="Business"/>
    <s v="USA"/>
    <s v="Republic of Korea"/>
    <s v="Tyler"/>
    <s v="Druett"/>
    <s v="Male"/>
    <x v="2"/>
    <n v="4"/>
    <s v="New York"/>
    <s v="USA"/>
    <n v="40.639801030000001"/>
    <n v="-73.778900149999998"/>
    <n v="37.469100952148402"/>
    <n v="126.45099639892599"/>
    <s v="Americas"/>
    <s v="Asia Pacific"/>
    <n v="6"/>
    <d v="2019-07-18T00:00:00"/>
  </r>
  <r>
    <s v="JFK"/>
    <s v="ICN"/>
    <d v="2018-03-30T00:00:00"/>
    <x v="460"/>
    <s v="BYRJR3"/>
    <n v="11101.212448579499"/>
    <n v="12.2887904273458"/>
    <n v="917"/>
    <n v="6759"/>
    <s v="Business"/>
    <s v="USA"/>
    <s v="Republic of Korea"/>
    <s v="Cesaro"/>
    <s v="Andreu"/>
    <s v="Male"/>
    <x v="0"/>
    <n v="4"/>
    <s v="New York"/>
    <s v="USA"/>
    <n v="40.639801030000001"/>
    <n v="-73.778900149999998"/>
    <n v="37.469100952148402"/>
    <n v="126.45099639892599"/>
    <s v="Americas"/>
    <s v="Asia Pacific"/>
    <n v="15"/>
    <d v="2018-05-02T00:00:00"/>
  </r>
  <r>
    <s v="JFK"/>
    <s v="ICN"/>
    <d v="2019-03-25T00:00:00"/>
    <x v="461"/>
    <s v="RM5SA5"/>
    <n v="11101.212448579499"/>
    <n v="5.8273749736380402"/>
    <n v="479"/>
    <n v="301"/>
    <s v="Economy"/>
    <s v="USA"/>
    <s v="Republic of Korea"/>
    <s v="Dolorita"/>
    <s v="Robbeke"/>
    <s v="Female"/>
    <x v="0"/>
    <n v="4"/>
    <s v="New York"/>
    <s v="USA"/>
    <n v="40.639801030000001"/>
    <n v="-73.778900149999998"/>
    <n v="37.469100952148402"/>
    <n v="126.45099639892599"/>
    <s v="Americas"/>
    <s v="Asia Pacific"/>
    <n v="1"/>
    <d v="2019-06-28T00:00:00"/>
  </r>
  <r>
    <s v="LGA"/>
    <s v="XIY"/>
    <d v="2019-05-26T00:00:00"/>
    <x v="462"/>
    <s v="Z2NFBA"/>
    <n v="11659.256882949499"/>
    <n v="11.9132243969648"/>
    <n v="749"/>
    <n v="5726"/>
    <s v="Business"/>
    <s v="USA"/>
    <s v="China"/>
    <s v="Guido"/>
    <s v="Whitehouse"/>
    <s v="Male"/>
    <x v="2"/>
    <n v="4"/>
    <s v="New York"/>
    <s v="USA"/>
    <n v="40.77719879"/>
    <n v="-73.872596740000006"/>
    <n v="34.447102000000001"/>
    <n v="108.751999"/>
    <s v="Americas"/>
    <s v="Asia Pacific"/>
    <n v="21"/>
    <d v="2019-07-04T00:00:00"/>
  </r>
  <r>
    <s v="LGA"/>
    <s v="XIY"/>
    <d v="2019-04-26T00:00:00"/>
    <x v="463"/>
    <s v="PJ4GSX"/>
    <n v="11659.256882949499"/>
    <n v="11.9132243969648"/>
    <n v="420"/>
    <n v="3384.6575376824899"/>
    <s v="Business"/>
    <s v="USA"/>
    <s v="China"/>
    <s v="Upton"/>
    <s v="Garnson"/>
    <s v="Male"/>
    <x v="0"/>
    <n v="2"/>
    <s v="New York"/>
    <s v="USA"/>
    <n v="40.77719879"/>
    <n v="-73.872596740000006"/>
    <n v="34.447102000000001"/>
    <n v="108.751999"/>
    <s v="Americas"/>
    <s v="Asia Pacific"/>
    <n v="8"/>
    <d v="2019-07-30T00:00:00"/>
  </r>
  <r>
    <s v="JFK"/>
    <s v="XIY"/>
    <d v="2018-07-21T00:00:00"/>
    <x v="464"/>
    <s v="TZBTI5"/>
    <n v="11674.843983268"/>
    <n v="12.9132243969648"/>
    <n v="420"/>
    <n v="3384.6575376824899"/>
    <s v="Business"/>
    <s v="USA"/>
    <s v="China"/>
    <s v="Upton"/>
    <s v="Garnson"/>
    <s v="Male"/>
    <x v="0"/>
    <n v="2"/>
    <s v="New York"/>
    <s v="USA"/>
    <n v="40.639801030000001"/>
    <n v="-73.778900149999998"/>
    <n v="34.447102000000001"/>
    <n v="108.751999"/>
    <s v="Americas"/>
    <s v="Asia Pacific"/>
    <n v="8"/>
    <d v="2018-09-08T00:00:00"/>
  </r>
  <r>
    <s v="LGW"/>
    <s v="CGK"/>
    <d v="2019-08-28T00:00:00"/>
    <x v="400"/>
    <s v="DX53SV"/>
    <n v="11721.857573090299"/>
    <n v="19.921413739751099"/>
    <n v="212"/>
    <n v="17296"/>
    <s v="Business"/>
    <s v="England"/>
    <s v="Indonesia"/>
    <s v="Frances"/>
    <s v="Hakonsen"/>
    <s v="Female"/>
    <x v="0"/>
    <n v="3"/>
    <s v="London"/>
    <s v="England"/>
    <n v="51.148102000000002"/>
    <n v="-0.190278"/>
    <n v="-6.1255698204"/>
    <n v="106.65599822999999"/>
    <s v="Europe &amp; Middle East"/>
    <s v="Asia Pacific"/>
    <n v="5"/>
    <d v="2019-09-08T00:00:00"/>
  </r>
  <r>
    <s v="LGW"/>
    <s v="CGK"/>
    <d v="2017-01-28T00:00:00"/>
    <x v="98"/>
    <s v="ZH5GUU"/>
    <n v="11721.857573090299"/>
    <n v="13.921413739751101"/>
    <n v="586"/>
    <n v="11602"/>
    <s v="Business"/>
    <s v="England"/>
    <s v="Indonesia"/>
    <s v="Corbett"/>
    <s v="Clout"/>
    <s v="Male"/>
    <x v="0"/>
    <n v="4"/>
    <s v="London"/>
    <s v="England"/>
    <n v="51.148102000000002"/>
    <n v="-0.190278"/>
    <n v="-6.1255698204"/>
    <n v="106.65599822999999"/>
    <s v="Europe &amp; Middle East"/>
    <s v="Asia Pacific"/>
    <n v="8"/>
    <d v="2017-02-07T00:00:00"/>
  </r>
  <r>
    <s v="LGW"/>
    <s v="CGK"/>
    <d v="2019-07-23T00:00:00"/>
    <x v="144"/>
    <s v="W96EVL"/>
    <n v="11721.857573090299"/>
    <n v="18.9087410631283"/>
    <n v="905"/>
    <n v="9889"/>
    <s v="Business"/>
    <s v="England"/>
    <s v="Indonesia"/>
    <s v="Warner"/>
    <s v="Cashley"/>
    <s v="Male"/>
    <x v="0"/>
    <n v="3"/>
    <s v="London"/>
    <s v="England"/>
    <n v="51.148102000000002"/>
    <n v="-0.190278"/>
    <n v="-6.1255698204"/>
    <n v="106.65599822999999"/>
    <s v="Europe &amp; Middle East"/>
    <s v="Asia Pacific"/>
    <n v="10"/>
    <d v="2019-08-19T00:00:00"/>
  </r>
  <r>
    <s v="LGW"/>
    <s v="CGK"/>
    <d v="2019-12-12T00:00:00"/>
    <x v="465"/>
    <s v="NTLGAV"/>
    <n v="11721.857573090299"/>
    <n v="16.921413739751099"/>
    <n v="858"/>
    <n v="8916"/>
    <s v="Business"/>
    <s v="England"/>
    <s v="Indonesia"/>
    <s v="Gabby"/>
    <s v="Targett"/>
    <s v="Male"/>
    <x v="0"/>
    <n v="4"/>
    <s v="London"/>
    <s v="England"/>
    <n v="51.148102000000002"/>
    <n v="-0.190278"/>
    <n v="-6.1255698204"/>
    <n v="106.65599822999999"/>
    <s v="Europe &amp; Middle East"/>
    <s v="Asia Pacific"/>
    <n v="11"/>
    <d v="2020-01-04T00:00:00"/>
  </r>
  <r>
    <s v="LGW"/>
    <s v="CGK"/>
    <d v="2019-05-04T00:00:00"/>
    <x v="466"/>
    <s v="MH9AXV"/>
    <n v="11721.857573090299"/>
    <n v="15.921413739751101"/>
    <n v="388"/>
    <n v="7660"/>
    <s v="Business"/>
    <s v="England"/>
    <s v="Indonesia"/>
    <s v="Ariela"/>
    <s v="Danilenko"/>
    <s v="Female"/>
    <x v="0"/>
    <n v="4"/>
    <s v="London"/>
    <s v="England"/>
    <n v="51.148102000000002"/>
    <n v="-0.190278"/>
    <n v="-6.1255698204"/>
    <n v="106.65599822999999"/>
    <s v="Europe &amp; Middle East"/>
    <s v="Asia Pacific"/>
    <n v="12"/>
    <d v="2019-06-05T00:00:00"/>
  </r>
  <r>
    <s v="LGW"/>
    <s v="CGK"/>
    <d v="2017-05-14T00:00:00"/>
    <x v="467"/>
    <s v="EOZT11"/>
    <n v="11721.857573090299"/>
    <n v="20.9087410631283"/>
    <n v="89"/>
    <n v="5892"/>
    <s v="Business"/>
    <s v="England"/>
    <s v="Indonesia"/>
    <s v="Kylynn"/>
    <s v="Birkwood"/>
    <s v="Female"/>
    <x v="0"/>
    <n v="4"/>
    <s v="London"/>
    <s v="England"/>
    <n v="51.148102000000002"/>
    <n v="-0.190278"/>
    <n v="-6.1255698204"/>
    <n v="106.65599822999999"/>
    <s v="Europe &amp; Middle East"/>
    <s v="Asia Pacific"/>
    <n v="4"/>
    <d v="2018-02-03T00:00:00"/>
  </r>
  <r>
    <s v="LGW"/>
    <s v="CGK"/>
    <d v="2019-11-20T00:00:00"/>
    <x v="266"/>
    <s v="Z4HORP"/>
    <n v="11721.857573090299"/>
    <n v="24.3770350115065"/>
    <n v="950"/>
    <n v="5352"/>
    <s v="Business"/>
    <s v="England"/>
    <s v="Indonesia"/>
    <s v="Reade"/>
    <s v="Chmiel"/>
    <s v="Male"/>
    <x v="0"/>
    <n v="3"/>
    <s v="London"/>
    <s v="England"/>
    <n v="51.148102000000002"/>
    <n v="-0.190278"/>
    <n v="-6.1255698204"/>
    <n v="106.65599822999999"/>
    <s v="Europe &amp; Middle East"/>
    <s v="Asia Pacific"/>
    <n v="4"/>
    <d v="2019-12-24T00:00:00"/>
  </r>
  <r>
    <s v="LGW"/>
    <s v="CGK"/>
    <d v="2019-08-21T00:00:00"/>
    <x v="468"/>
    <s v="CJBZN2"/>
    <n v="11721.857573090299"/>
    <n v="2.0822377506730398"/>
    <n v="31"/>
    <n v="216"/>
    <s v="Economy"/>
    <s v="England"/>
    <s v="Indonesia"/>
    <s v="Mora"/>
    <s v="Hebdon"/>
    <s v="Female"/>
    <x v="2"/>
    <n v="4"/>
    <s v="London"/>
    <s v="England"/>
    <n v="51.148102000000002"/>
    <n v="-0.190278"/>
    <n v="-6.1255698204"/>
    <n v="106.65599822999999"/>
    <s v="Europe &amp; Middle East"/>
    <s v="Asia Pacific"/>
    <n v="8"/>
    <d v="2019-09-14T00:00:00"/>
  </r>
  <r>
    <s v="LHR"/>
    <s v="CGK"/>
    <d v="2019-08-22T00:00:00"/>
    <x v="469"/>
    <s v="KY48D3"/>
    <n v="11734.544446054801"/>
    <n v="17.921413739751099"/>
    <n v="417"/>
    <n v="14524"/>
    <s v="Business"/>
    <s v="England"/>
    <s v="Indonesia"/>
    <s v="Winonah"/>
    <s v="Hartnell"/>
    <s v="Female"/>
    <x v="0"/>
    <n v="2"/>
    <s v="London"/>
    <s v="England"/>
    <n v="51.470599999999997"/>
    <n v="-0.46194099999999999"/>
    <n v="-6.1255698204"/>
    <n v="106.65599822999999"/>
    <s v="Europe &amp; Middle East"/>
    <s v="Asia Pacific"/>
    <n v="6"/>
    <d v="2019-09-06T00:00:00"/>
  </r>
  <r>
    <s v="LHR"/>
    <s v="CGK"/>
    <d v="2019-07-07T00:00:00"/>
    <x v="145"/>
    <s v="TS7ZRS"/>
    <n v="11734.544446054801"/>
    <n v="16.921413739751099"/>
    <n v="417"/>
    <n v="12182"/>
    <s v="Business"/>
    <s v="England"/>
    <s v="Indonesia"/>
    <s v="Winonah"/>
    <s v="Hartnell"/>
    <s v="Female"/>
    <x v="0"/>
    <n v="2"/>
    <s v="London"/>
    <s v="England"/>
    <n v="51.470599999999997"/>
    <n v="-0.46194099999999999"/>
    <n v="-6.1255698204"/>
    <n v="106.65599822999999"/>
    <s v="Europe &amp; Middle East"/>
    <s v="Asia Pacific"/>
    <n v="8"/>
    <d v="2019-07-20T00:00:00"/>
  </r>
  <r>
    <s v="LHR"/>
    <s v="CGK"/>
    <d v="2019-05-17T00:00:00"/>
    <x v="41"/>
    <s v="G5K5CC"/>
    <n v="11734.544446054801"/>
    <n v="13.921413739751101"/>
    <n v="725"/>
    <n v="12021"/>
    <s v="Business"/>
    <s v="England"/>
    <s v="Indonesia"/>
    <s v="Ole"/>
    <s v="Brugh"/>
    <s v="Male"/>
    <x v="0"/>
    <n v="4"/>
    <s v="London"/>
    <s v="England"/>
    <n v="51.470599999999997"/>
    <n v="-0.46194099999999999"/>
    <n v="-6.1255698204"/>
    <n v="106.65599822999999"/>
    <s v="Europe &amp; Middle East"/>
    <s v="Asia Pacific"/>
    <n v="8"/>
    <d v="2019-05-31T00:00:00"/>
  </r>
  <r>
    <s v="LHR"/>
    <s v="CGK"/>
    <d v="2017-10-11T00:00:00"/>
    <x v="470"/>
    <s v="MDMJI0"/>
    <n v="11734.544446054801"/>
    <n v="16.921413739751099"/>
    <n v="52"/>
    <n v="8213"/>
    <s v="Business"/>
    <s v="England"/>
    <s v="Indonesia"/>
    <s v="Ealasaid"/>
    <s v="Huby"/>
    <s v="Female"/>
    <x v="0"/>
    <n v="3"/>
    <s v="London"/>
    <s v="England"/>
    <n v="51.470599999999997"/>
    <n v="-0.46194099999999999"/>
    <n v="-6.1255698204"/>
    <n v="106.65599822999999"/>
    <s v="Europe &amp; Middle East"/>
    <s v="Asia Pacific"/>
    <n v="13"/>
    <d v="2017-11-10T00:00:00"/>
  </r>
  <r>
    <s v="LHR"/>
    <s v="CGK"/>
    <d v="2018-07-17T00:00:00"/>
    <x v="471"/>
    <s v="ATALDL"/>
    <n v="11734.544446054801"/>
    <n v="20.361642435613899"/>
    <n v="393"/>
    <n v="8064"/>
    <s v="Business"/>
    <s v="England"/>
    <s v="Indonesia"/>
    <s v="Dayna"/>
    <s v="Willmett"/>
    <s v="Female"/>
    <x v="0"/>
    <n v="4"/>
    <s v="London"/>
    <s v="England"/>
    <n v="51.470599999999997"/>
    <n v="-0.46194099999999999"/>
    <n v="-6.1255698204"/>
    <n v="106.65599822999999"/>
    <s v="Europe &amp; Middle East"/>
    <s v="Asia Pacific"/>
    <n v="12"/>
    <d v="2019-01-19T00:00:00"/>
  </r>
  <r>
    <s v="LHR"/>
    <s v="CGK"/>
    <d v="2019-10-13T00:00:00"/>
    <x v="403"/>
    <s v="JBUX1M"/>
    <n v="11734.544446054801"/>
    <n v="19.9087410631283"/>
    <n v="689"/>
    <n v="7417"/>
    <s v="Business"/>
    <s v="England"/>
    <s v="Indonesia"/>
    <s v="Natasha"/>
    <s v="Nayak"/>
    <s v="Male"/>
    <x v="1"/>
    <n v="1"/>
    <s v="London"/>
    <s v="England"/>
    <n v="51.470599999999997"/>
    <n v="-0.46194099999999999"/>
    <n v="-6.1255698204"/>
    <n v="106.65599822999999"/>
    <s v="Europe &amp; Middle East"/>
    <s v="Asia Pacific"/>
    <n v="13"/>
    <d v="2019-11-21T00:00:00"/>
  </r>
  <r>
    <s v="LHR"/>
    <s v="CGK"/>
    <d v="2018-10-05T00:00:00"/>
    <x v="281"/>
    <s v="WLONDU"/>
    <n v="11734.544446054801"/>
    <n v="15.9087410631283"/>
    <n v="494"/>
    <n v="7223"/>
    <s v="Business"/>
    <s v="England"/>
    <s v="Indonesia"/>
    <s v="Merv"/>
    <s v="Bonus"/>
    <s v="Male"/>
    <x v="0"/>
    <n v="3"/>
    <s v="London"/>
    <s v="England"/>
    <n v="51.470599999999997"/>
    <n v="-0.46194099999999999"/>
    <n v="-6.1255698204"/>
    <n v="106.65599822999999"/>
    <s v="Europe &amp; Middle East"/>
    <s v="Asia Pacific"/>
    <n v="14"/>
    <d v="2018-11-06T00:00:00"/>
  </r>
  <r>
    <s v="LHR"/>
    <s v="CGK"/>
    <d v="2019-11-01T00:00:00"/>
    <x v="456"/>
    <s v="L8SJ6F"/>
    <n v="11734.544446054801"/>
    <n v="18.921413739751099"/>
    <n v="11"/>
    <n v="1838"/>
    <s v="Economy"/>
    <s v="England"/>
    <s v="Indonesia"/>
    <s v="Weston"/>
    <s v="Gubbin"/>
    <s v="Male"/>
    <x v="0"/>
    <n v="3"/>
    <s v="London"/>
    <s v="England"/>
    <n v="51.470599999999997"/>
    <n v="-0.46194099999999999"/>
    <n v="-6.1255698204"/>
    <n v="106.65599822999999"/>
    <s v="Europe &amp; Middle East"/>
    <s v="Asia Pacific"/>
    <n v="5"/>
    <d v="2019-11-17T00:00:00"/>
  </r>
  <r>
    <s v="LGA"/>
    <s v="DEL"/>
    <d v="2019-04-09T00:00:00"/>
    <x v="306"/>
    <s v="GVW1LB"/>
    <n v="11757.4451047233"/>
    <n v="5.3594152546496598"/>
    <n v="749"/>
    <n v="601"/>
    <s v="Economy"/>
    <s v="USA"/>
    <s v="India"/>
    <s v="Guido"/>
    <s v="Whitehouse"/>
    <s v="Male"/>
    <x v="2"/>
    <n v="4"/>
    <s v="New York"/>
    <s v="USA"/>
    <n v="40.77719879"/>
    <n v="-73.872596740000006"/>
    <n v="28.566500000000001"/>
    <n v="77.103104000000002"/>
    <s v="Americas"/>
    <s v="Asia Pacific"/>
    <n v="11"/>
    <d v="2019-05-01T00:00:00"/>
  </r>
  <r>
    <s v="JFK"/>
    <s v="DEL"/>
    <d v="2018-11-11T00:00:00"/>
    <x v="50"/>
    <s v="D17FTE"/>
    <n v="11767.6516752559"/>
    <n v="12.9544839226651"/>
    <n v="18"/>
    <n v="8642"/>
    <s v="Business"/>
    <s v="USA"/>
    <s v="India"/>
    <s v="Wilden"/>
    <s v="Jerman"/>
    <s v="Male"/>
    <x v="0"/>
    <n v="2"/>
    <s v="New York"/>
    <s v="USA"/>
    <n v="40.639801030000001"/>
    <n v="-73.778900149999998"/>
    <n v="28.566500000000001"/>
    <n v="77.103104000000002"/>
    <s v="Americas"/>
    <s v="Asia Pacific"/>
    <n v="11"/>
    <d v="2018-12-03T00:00:00"/>
  </r>
  <r>
    <s v="JFK"/>
    <s v="DEL"/>
    <d v="2019-02-14T00:00:00"/>
    <x v="241"/>
    <s v="BXGMVQ"/>
    <n v="11767.6516752559"/>
    <n v="18.944288773068401"/>
    <n v="321"/>
    <n v="7036"/>
    <s v="Business"/>
    <s v="USA"/>
    <s v="India"/>
    <s v="Elvin"/>
    <s v="Vigors"/>
    <s v="Male"/>
    <x v="2"/>
    <n v="3"/>
    <s v="New York"/>
    <s v="USA"/>
    <n v="40.639801030000001"/>
    <n v="-73.778900149999998"/>
    <n v="28.566500000000001"/>
    <n v="77.103104000000002"/>
    <s v="Americas"/>
    <s v="Asia Pacific"/>
    <n v="14"/>
    <d v="2019-04-16T00:00:00"/>
  </r>
  <r>
    <s v="LGA"/>
    <s v="PVG"/>
    <d v="2019-07-10T00:00:00"/>
    <x v="472"/>
    <s v="HO5OW4"/>
    <n v="11870.2171248594"/>
    <n v="13.0736646069663"/>
    <n v="506"/>
    <n v="7372"/>
    <s v="Business"/>
    <s v="USA"/>
    <s v="China"/>
    <s v="Celinda"/>
    <s v="Mendus"/>
    <s v="Female"/>
    <x v="0"/>
    <n v="3"/>
    <s v="New York"/>
    <s v="USA"/>
    <n v="40.77719879"/>
    <n v="-73.872596740000006"/>
    <n v="31.1434001922607"/>
    <n v="121.80500030517599"/>
    <s v="Americas"/>
    <s v="Asia Pacific"/>
    <n v="13"/>
    <d v="2019-08-03T00:00:00"/>
  </r>
  <r>
    <s v="LGA"/>
    <s v="PVG"/>
    <d v="2019-09-14T00:00:00"/>
    <x v="2"/>
    <s v="UL0ZFG"/>
    <n v="11870.2171248594"/>
    <n v="13.0736646069663"/>
    <n v="596"/>
    <n v="7319"/>
    <s v="Business"/>
    <s v="USA"/>
    <s v="China"/>
    <s v="Erin"/>
    <s v="Vassel"/>
    <s v="Male"/>
    <x v="0"/>
    <n v="2"/>
    <s v="New York"/>
    <s v="USA"/>
    <n v="40.77719879"/>
    <n v="-73.872596740000006"/>
    <n v="31.1434001922607"/>
    <n v="121.80500030517599"/>
    <s v="Americas"/>
    <s v="Asia Pacific"/>
    <n v="13"/>
    <d v="2019-10-11T00:00:00"/>
  </r>
  <r>
    <s v="LGA"/>
    <s v="PVG"/>
    <d v="2019-07-18T00:00:00"/>
    <x v="473"/>
    <s v="IQAT2S"/>
    <n v="11870.2171248594"/>
    <n v="13.0736646069663"/>
    <n v="739"/>
    <n v="5705"/>
    <s v="Business"/>
    <s v="USA"/>
    <s v="China"/>
    <s v="Miltie"/>
    <s v="Carpmile"/>
    <s v="Male"/>
    <x v="0"/>
    <n v="4"/>
    <s v="New York"/>
    <s v="USA"/>
    <n v="40.77719879"/>
    <n v="-73.872596740000006"/>
    <n v="31.1434001922607"/>
    <n v="121.80500030517599"/>
    <s v="Americas"/>
    <s v="Asia Pacific"/>
    <n v="4"/>
    <d v="2019-08-20T00:00:00"/>
  </r>
  <r>
    <s v="LGA"/>
    <s v="PVG"/>
    <d v="2018-02-09T00:00:00"/>
    <x v="474"/>
    <s v="L3LP2I"/>
    <n v="11870.2171248594"/>
    <n v="5.0058845379156098"/>
    <n v="252"/>
    <n v="531"/>
    <s v="Economy"/>
    <s v="USA"/>
    <s v="China"/>
    <s v="Anna-diana"/>
    <s v="Pavitt"/>
    <s v="Female"/>
    <x v="0"/>
    <n v="4"/>
    <s v="New York"/>
    <s v="USA"/>
    <n v="40.77719879"/>
    <n v="-73.872596740000006"/>
    <n v="31.1434001922607"/>
    <n v="121.80500030517599"/>
    <s v="Americas"/>
    <s v="Asia Pacific"/>
    <n v="11"/>
    <d v="2018-03-02T00:00:00"/>
  </r>
  <r>
    <s v="LGA"/>
    <s v="SHA"/>
    <d v="2017-06-21T00:00:00"/>
    <x v="475"/>
    <s v="KWJZS4"/>
    <n v="11873.6878218404"/>
    <n v="18.0771016296457"/>
    <n v="459"/>
    <n v="14910"/>
    <s v="Business"/>
    <s v="USA"/>
    <s v="China"/>
    <s v="Aretha"/>
    <s v="Paszak"/>
    <s v="Female"/>
    <x v="0"/>
    <n v="2"/>
    <s v="New York"/>
    <s v="USA"/>
    <n v="40.77719879"/>
    <n v="-73.872596740000006"/>
    <n v="31.197900772094702"/>
    <n v="121.33599853515599"/>
    <s v="Americas"/>
    <s v="Asia Pacific"/>
    <n v="6"/>
    <d v="2017-07-04T00:00:00"/>
  </r>
  <r>
    <s v="LGA"/>
    <s v="SHA"/>
    <d v="2019-11-04T00:00:00"/>
    <x v="272"/>
    <s v="AA8SMG"/>
    <n v="11873.6878218404"/>
    <n v="19.060401417051001"/>
    <n v="141"/>
    <n v="9890"/>
    <s v="Business"/>
    <s v="USA"/>
    <s v="China"/>
    <s v="Tommi"/>
    <s v="Fautley"/>
    <s v="Female"/>
    <x v="0"/>
    <n v="2"/>
    <s v="New York"/>
    <s v="USA"/>
    <n v="40.77719879"/>
    <n v="-73.872596740000006"/>
    <n v="31.197900772094702"/>
    <n v="121.33599853515599"/>
    <s v="Americas"/>
    <s v="Asia Pacific"/>
    <n v="10"/>
    <d v="2019-11-26T00:00:00"/>
  </r>
  <r>
    <s v="LGA"/>
    <s v="SHA"/>
    <d v="2018-12-09T00:00:00"/>
    <x v="280"/>
    <s v="FWY026"/>
    <n v="11873.6878218404"/>
    <n v="18.060401417051001"/>
    <n v="663"/>
    <n v="9250"/>
    <s v="Business"/>
    <s v="USA"/>
    <s v="China"/>
    <s v="Kara"/>
    <s v="Grinaugh"/>
    <s v="Female"/>
    <x v="0"/>
    <n v="4"/>
    <s v="New York"/>
    <s v="USA"/>
    <n v="40.77719879"/>
    <n v="-73.872596740000006"/>
    <n v="31.197900772094702"/>
    <n v="121.33599853515599"/>
    <s v="Americas"/>
    <s v="Asia Pacific"/>
    <n v="11"/>
    <d v="2019-01-12T00:00:00"/>
  </r>
  <r>
    <s v="JFK"/>
    <s v="PVG"/>
    <d v="2017-12-10T00:00:00"/>
    <x v="115"/>
    <s v="RLGAO3"/>
    <n v="11886.965869609499"/>
    <n v="17.0569346037062"/>
    <n v="200"/>
    <n v="6152"/>
    <s v="Business"/>
    <s v="USA"/>
    <s v="China"/>
    <s v="Roxana"/>
    <s v="Ovens"/>
    <s v="Female"/>
    <x v="0"/>
    <n v="4"/>
    <s v="New York"/>
    <s v="USA"/>
    <n v="40.639801030000001"/>
    <n v="-73.778900149999998"/>
    <n v="31.1434001922607"/>
    <n v="121.80500030517599"/>
    <s v="Americas"/>
    <s v="Asia Pacific"/>
    <n v="1"/>
    <d v="2018-01-18T00:00:00"/>
  </r>
  <r>
    <s v="JFK"/>
    <s v="PVG"/>
    <d v="2019-11-25T00:00:00"/>
    <x v="157"/>
    <s v="ACK3EM"/>
    <n v="11886.965869609499"/>
    <n v="5.0058845379156098"/>
    <n v="749"/>
    <n v="569"/>
    <s v="Economy"/>
    <s v="USA"/>
    <s v="China"/>
    <s v="Guido"/>
    <s v="Whitehouse"/>
    <s v="Male"/>
    <x v="2"/>
    <n v="4"/>
    <s v="New York"/>
    <s v="USA"/>
    <n v="40.639801030000001"/>
    <n v="-73.778900149999998"/>
    <n v="31.1434001922607"/>
    <n v="121.80500030517599"/>
    <s v="Americas"/>
    <s v="Asia Pacific"/>
    <n v="11"/>
    <d v="2019-12-15T00:00:00"/>
  </r>
  <r>
    <s v="JFK"/>
    <s v="PVG"/>
    <d v="2019-05-20T00:00:00"/>
    <x v="257"/>
    <s v="O7FG3A"/>
    <n v="11886.965869609499"/>
    <n v="13.0736646069663"/>
    <n v="895"/>
    <n v="8862.7610506565106"/>
    <s v="Business"/>
    <s v="USA"/>
    <s v="China"/>
    <s v="Talya"/>
    <s v="Beveridge"/>
    <s v="Female"/>
    <x v="0"/>
    <n v="2"/>
    <s v="New York"/>
    <s v="USA"/>
    <n v="40.639801030000001"/>
    <n v="-73.778900149999998"/>
    <n v="31.1434001922607"/>
    <n v="121.80500030517599"/>
    <s v="Americas"/>
    <s v="Asia Pacific"/>
    <n v="13"/>
    <d v="2019-06-12T00:00:00"/>
  </r>
  <r>
    <s v="JFK"/>
    <s v="PVG"/>
    <d v="2018-08-13T00:00:00"/>
    <x v="476"/>
    <s v="O9S1F9"/>
    <n v="11886.965869609499"/>
    <n v="5.0058845379156098"/>
    <n v="420"/>
    <n v="478.26887276668202"/>
    <s v="Economy"/>
    <s v="USA"/>
    <s v="China"/>
    <s v="Upton"/>
    <s v="Garnson"/>
    <s v="Male"/>
    <x v="0"/>
    <n v="2"/>
    <s v="New York"/>
    <s v="USA"/>
    <n v="40.639801030000001"/>
    <n v="-73.778900149999998"/>
    <n v="31.1434001922607"/>
    <n v="121.80500030517599"/>
    <s v="Americas"/>
    <s v="Asia Pacific"/>
    <n v="1"/>
    <d v="2019-01-06T00:00:00"/>
  </r>
  <r>
    <s v="JFK"/>
    <s v="SHA"/>
    <d v="2019-12-07T00:00:00"/>
    <x v="12"/>
    <s v="AUEEZ1"/>
    <n v="11890.406742552699"/>
    <n v="17.060401417051001"/>
    <n v="363"/>
    <n v="14018"/>
    <s v="Business"/>
    <s v="USA"/>
    <s v="China"/>
    <s v="Micah"/>
    <s v="Scarsbrooke"/>
    <s v="Male"/>
    <x v="0"/>
    <n v="3"/>
    <s v="New York"/>
    <s v="USA"/>
    <n v="40.639801030000001"/>
    <n v="-73.778900149999998"/>
    <n v="31.197900772094702"/>
    <n v="121.33599853515599"/>
    <s v="Americas"/>
    <s v="Asia Pacific"/>
    <n v="7"/>
    <d v="2019-12-23T00:00:00"/>
  </r>
  <r>
    <s v="JFK"/>
    <s v="SHA"/>
    <d v="2019-04-15T00:00:00"/>
    <x v="224"/>
    <s v="MV0L7D"/>
    <n v="11890.406742552699"/>
    <n v="21.060401417051001"/>
    <n v="728"/>
    <n v="12831"/>
    <s v="Business"/>
    <s v="USA"/>
    <s v="China"/>
    <s v="Alonzo"/>
    <s v="Eilert"/>
    <s v="Male"/>
    <x v="0"/>
    <n v="4"/>
    <s v="New York"/>
    <s v="USA"/>
    <n v="40.639801030000001"/>
    <n v="-73.778900149999998"/>
    <n v="31.197900772094702"/>
    <n v="121.33599853515599"/>
    <s v="Americas"/>
    <s v="Asia Pacific"/>
    <n v="7"/>
    <d v="2019-05-05T00:00:00"/>
  </r>
  <r>
    <s v="LGA"/>
    <s v="CTU"/>
    <d v="2019-09-10T00:00:00"/>
    <x v="186"/>
    <s v="YRTFXQ"/>
    <n v="12091.051138377599"/>
    <n v="17.292510961840801"/>
    <n v="228"/>
    <n v="14024"/>
    <s v="Business"/>
    <s v="USA"/>
    <s v="China"/>
    <s v="Edgard"/>
    <s v="Ridolfo"/>
    <s v="Male"/>
    <x v="4"/>
    <n v="3"/>
    <s v="New York"/>
    <s v="USA"/>
    <n v="40.77719879"/>
    <n v="-73.872596740000006"/>
    <n v="30.5785007476807"/>
    <n v="103.94699859619099"/>
    <s v="Americas"/>
    <s v="Asia Pacific"/>
    <n v="7"/>
    <d v="2019-09-28T00:00:00"/>
  </r>
  <r>
    <s v="LGA"/>
    <s v="CTU"/>
    <d v="2018-12-30T00:00:00"/>
    <x v="77"/>
    <s v="GQ6Z69"/>
    <n v="12091.051138377599"/>
    <n v="17.540558505775198"/>
    <n v="382"/>
    <n v="12353"/>
    <s v="Business"/>
    <s v="USA"/>
    <s v="China"/>
    <s v="Conchita"/>
    <s v="Dunn"/>
    <s v="Female"/>
    <x v="1"/>
    <n v="4"/>
    <s v="New York"/>
    <s v="USA"/>
    <n v="40.77719879"/>
    <n v="-73.872596740000006"/>
    <n v="30.5785007476807"/>
    <n v="103.94699859619099"/>
    <s v="Americas"/>
    <s v="Asia Pacific"/>
    <n v="8"/>
    <d v="2019-01-19T00:00:00"/>
  </r>
  <r>
    <s v="LGA"/>
    <s v="CTU"/>
    <d v="2017-09-12T00:00:00"/>
    <x v="477"/>
    <s v="TRFKUG"/>
    <n v="12091.051138377599"/>
    <n v="18.7847555408541"/>
    <n v="382"/>
    <n v="11174"/>
    <s v="Business"/>
    <s v="USA"/>
    <s v="China"/>
    <s v="Conchita"/>
    <s v="Dunn"/>
    <s v="Female"/>
    <x v="1"/>
    <n v="4"/>
    <s v="New York"/>
    <s v="USA"/>
    <n v="40.77719879"/>
    <n v="-73.872596740000006"/>
    <n v="30.5785007476807"/>
    <n v="103.94699859619099"/>
    <s v="Americas"/>
    <s v="Asia Pacific"/>
    <n v="9"/>
    <d v="2017-10-02T00:00:00"/>
  </r>
  <r>
    <s v="LGA"/>
    <s v="CTU"/>
    <d v="2019-05-13T00:00:00"/>
    <x v="440"/>
    <s v="I3XN7D"/>
    <n v="12091.051138377599"/>
    <n v="21.540558505775198"/>
    <n v="382"/>
    <n v="10917"/>
    <s v="Business"/>
    <s v="USA"/>
    <s v="China"/>
    <s v="Conchita"/>
    <s v="Dunn"/>
    <s v="Female"/>
    <x v="1"/>
    <n v="4"/>
    <s v="New York"/>
    <s v="USA"/>
    <n v="40.77719879"/>
    <n v="-73.872596740000006"/>
    <n v="30.5785007476807"/>
    <n v="103.94699859619099"/>
    <s v="Americas"/>
    <s v="Asia Pacific"/>
    <n v="9"/>
    <d v="2019-06-10T00:00:00"/>
  </r>
  <r>
    <s v="LGA"/>
    <s v="CTU"/>
    <d v="2017-01-05T00:00:00"/>
    <x v="478"/>
    <s v="IYDXQG"/>
    <n v="12091.051138377599"/>
    <n v="18.781532046154801"/>
    <n v="297"/>
    <n v="8649"/>
    <s v="Business"/>
    <s v="USA"/>
    <s v="China"/>
    <s v="Coleman"/>
    <s v="Chittock"/>
    <s v="Male"/>
    <x v="0"/>
    <n v="4"/>
    <s v="New York"/>
    <s v="USA"/>
    <n v="40.77719879"/>
    <n v="-73.872596740000006"/>
    <n v="30.5785007476807"/>
    <n v="103.94699859619099"/>
    <s v="Americas"/>
    <s v="Asia Pacific"/>
    <n v="11"/>
    <d v="2017-02-07T00:00:00"/>
  </r>
  <r>
    <s v="LGA"/>
    <s v="CTU"/>
    <d v="2018-04-17T00:00:00"/>
    <x v="479"/>
    <s v="MB6JXY"/>
    <n v="12091.051138377599"/>
    <n v="22.7847555408541"/>
    <n v="749"/>
    <n v="7637"/>
    <s v="Business"/>
    <s v="USA"/>
    <s v="China"/>
    <s v="Guido"/>
    <s v="Whitehouse"/>
    <s v="Male"/>
    <x v="2"/>
    <n v="4"/>
    <s v="New York"/>
    <s v="USA"/>
    <n v="40.77719879"/>
    <n v="-73.872596740000006"/>
    <n v="30.5785007476807"/>
    <n v="103.94699859619099"/>
    <s v="Americas"/>
    <s v="Asia Pacific"/>
    <n v="14"/>
    <d v="2018-06-16T00:00:00"/>
  </r>
  <r>
    <s v="LGA"/>
    <s v="CTU"/>
    <d v="2019-03-05T00:00:00"/>
    <x v="480"/>
    <s v="NHWU2N"/>
    <n v="12091.051138377599"/>
    <n v="16.292510961840801"/>
    <n v="272"/>
    <n v="7340"/>
    <s v="Business"/>
    <s v="USA"/>
    <s v="China"/>
    <s v="Waly"/>
    <s v="Barsby"/>
    <s v="Female"/>
    <x v="0"/>
    <n v="4"/>
    <s v="New York"/>
    <s v="USA"/>
    <n v="40.77719879"/>
    <n v="-73.872596740000006"/>
    <n v="30.5785007476807"/>
    <n v="103.94699859619099"/>
    <s v="Americas"/>
    <s v="Asia Pacific"/>
    <n v="13"/>
    <d v="2019-04-12T00:00:00"/>
  </r>
  <r>
    <s v="LGA"/>
    <s v="CTU"/>
    <d v="2016-10-23T00:00:00"/>
    <x v="481"/>
    <s v="GLVWU3"/>
    <n v="12091.051138377599"/>
    <n v="23.540558505775198"/>
    <n v="16"/>
    <n v="6681"/>
    <s v="Business"/>
    <s v="USA"/>
    <s v="China"/>
    <s v="Curran"/>
    <s v="Berard"/>
    <s v="Male"/>
    <x v="0"/>
    <n v="4"/>
    <s v="New York"/>
    <s v="USA"/>
    <n v="40.77719879"/>
    <n v="-73.872596740000006"/>
    <n v="30.5785007476807"/>
    <n v="103.94699859619099"/>
    <s v="Americas"/>
    <s v="Asia Pacific"/>
    <n v="15"/>
    <d v="2017-05-11T00:00:00"/>
  </r>
  <r>
    <s v="LGA"/>
    <s v="CTU"/>
    <d v="2017-10-02T00:00:00"/>
    <x v="247"/>
    <s v="Q8F9YJ"/>
    <n v="12091.051138377599"/>
    <n v="9.9596556403602605"/>
    <n v="711"/>
    <n v="5065"/>
    <s v="Business"/>
    <s v="USA"/>
    <s v="China"/>
    <s v="Edgard"/>
    <s v="Ricardin"/>
    <s v="Male"/>
    <x v="0"/>
    <n v="4"/>
    <s v="New York"/>
    <s v="USA"/>
    <n v="40.77719879"/>
    <n v="-73.872596740000006"/>
    <n v="30.5785007476807"/>
    <n v="103.94699859619099"/>
    <s v="Americas"/>
    <s v="Asia Pacific"/>
    <n v="4"/>
    <d v="2017-10-26T00:00:00"/>
  </r>
  <r>
    <s v="LGA"/>
    <s v="CTU"/>
    <d v="2016-09-03T00:00:00"/>
    <x v="482"/>
    <s v="WD1PDY"/>
    <n v="12091.051138377599"/>
    <n v="13.341002465975301"/>
    <n v="195"/>
    <n v="4269"/>
    <s v="Business"/>
    <s v="USA"/>
    <s v="China"/>
    <s v="Cassie"/>
    <s v="Ludvigsen"/>
    <s v="Male"/>
    <x v="3"/>
    <n v="4"/>
    <s v="New York"/>
    <s v="USA"/>
    <n v="40.77719879"/>
    <n v="-73.872596740000006"/>
    <n v="30.5785007476807"/>
    <n v="103.94699859619099"/>
    <s v="Americas"/>
    <s v="Asia Pacific"/>
    <n v="6"/>
    <d v="2017-04-19T00:00:00"/>
  </r>
  <r>
    <s v="LGA"/>
    <s v="CTU"/>
    <d v="2017-10-19T00:00:00"/>
    <x v="483"/>
    <s v="OVGCKI"/>
    <n v="12091.051138377599"/>
    <n v="9.1653239129525996"/>
    <n v="885"/>
    <n v="4144"/>
    <s v="Business"/>
    <s v="USA"/>
    <s v="China"/>
    <s v="Nikos"/>
    <s v="Blaber"/>
    <s v="Male"/>
    <x v="2"/>
    <n v="4"/>
    <s v="New York"/>
    <s v="USA"/>
    <n v="40.77719879"/>
    <n v="-73.872596740000006"/>
    <n v="30.5785007476807"/>
    <n v="103.94699859619099"/>
    <s v="Americas"/>
    <s v="Asia Pacific"/>
    <n v="6"/>
    <d v="2017-11-30T00:00:00"/>
  </r>
  <r>
    <s v="LGA"/>
    <s v="CTU"/>
    <d v="2018-10-16T00:00:00"/>
    <x v="484"/>
    <s v="SGKRIN"/>
    <n v="12091.051138377599"/>
    <n v="16.277521508648"/>
    <n v="195"/>
    <n v="4111"/>
    <s v="Business"/>
    <s v="USA"/>
    <s v="China"/>
    <s v="Cassie"/>
    <s v="Ludvigsen"/>
    <s v="Male"/>
    <x v="3"/>
    <n v="4"/>
    <s v="New York"/>
    <s v="USA"/>
    <n v="40.77719879"/>
    <n v="-73.872596740000006"/>
    <n v="30.5785007476807"/>
    <n v="103.94699859619099"/>
    <s v="Americas"/>
    <s v="Asia Pacific"/>
    <n v="6"/>
    <d v="2019-01-12T00:00:00"/>
  </r>
  <r>
    <s v="LGA"/>
    <s v="CTU"/>
    <d v="2018-02-16T00:00:00"/>
    <x v="105"/>
    <s v="BRRWCS"/>
    <n v="12091.051138377599"/>
    <n v="6.3410024659752802"/>
    <n v="459"/>
    <n v="3899"/>
    <s v="Business"/>
    <s v="USA"/>
    <s v="China"/>
    <s v="Aretha"/>
    <s v="Paszak"/>
    <s v="Female"/>
    <x v="0"/>
    <n v="2"/>
    <s v="New York"/>
    <s v="USA"/>
    <n v="40.77719879"/>
    <n v="-73.872596740000006"/>
    <n v="30.5785007476807"/>
    <n v="103.94699859619099"/>
    <s v="Americas"/>
    <s v="Asia Pacific"/>
    <n v="9"/>
    <d v="2018-03-19T00:00:00"/>
  </r>
  <r>
    <s v="LGA"/>
    <s v="CTU"/>
    <d v="2018-01-11T00:00:00"/>
    <x v="27"/>
    <s v="K5LEFU"/>
    <n v="12091.051138377599"/>
    <n v="6.4778952496957301"/>
    <n v="301"/>
    <n v="3611"/>
    <s v="Business"/>
    <s v="USA"/>
    <s v="China"/>
    <s v="Tildie"/>
    <s v="Veeler"/>
    <s v="Female"/>
    <x v="3"/>
    <n v="2"/>
    <s v="New York"/>
    <s v="USA"/>
    <n v="40.77719879"/>
    <n v="-73.872596740000006"/>
    <n v="30.5785007476807"/>
    <n v="103.94699859619099"/>
    <s v="Americas"/>
    <s v="Asia Pacific"/>
    <n v="9"/>
    <d v="2018-02-13T00:00:00"/>
  </r>
  <r>
    <s v="LGA"/>
    <s v="CTU"/>
    <d v="2018-01-03T00:00:00"/>
    <x v="485"/>
    <s v="R66S0Z"/>
    <n v="12091.051138377599"/>
    <n v="13.341002465975301"/>
    <n v="596"/>
    <n v="2976"/>
    <s v="Business"/>
    <s v="USA"/>
    <s v="China"/>
    <s v="Erin"/>
    <s v="Vassel"/>
    <s v="Male"/>
    <x v="0"/>
    <n v="2"/>
    <s v="New York"/>
    <s v="USA"/>
    <n v="40.77719879"/>
    <n v="-73.872596740000006"/>
    <n v="30.5785007476807"/>
    <n v="103.94699859619099"/>
    <s v="Americas"/>
    <s v="Asia Pacific"/>
    <n v="7"/>
    <d v="2018-02-21T00:00:00"/>
  </r>
  <r>
    <s v="LGA"/>
    <s v="CTU"/>
    <d v="2018-10-11T00:00:00"/>
    <x v="223"/>
    <s v="G0RCOR"/>
    <n v="12091.051138377599"/>
    <n v="10.799978645383099"/>
    <n v="840"/>
    <n v="2726"/>
    <s v="Business"/>
    <s v="USA"/>
    <s v="China"/>
    <s v="Brenda"/>
    <s v="Fiveash"/>
    <s v="Female"/>
    <x v="0"/>
    <n v="4"/>
    <s v="New York"/>
    <s v="USA"/>
    <n v="40.77719879"/>
    <n v="-73.872596740000006"/>
    <n v="30.5785007476807"/>
    <n v="103.94699859619099"/>
    <s v="Americas"/>
    <s v="Asia Pacific"/>
    <n v="7"/>
    <d v="2018-11-27T00:00:00"/>
  </r>
  <r>
    <s v="LGA"/>
    <s v="CTU"/>
    <d v="2017-11-20T00:00:00"/>
    <x v="486"/>
    <s v="ON4SRB"/>
    <n v="12091.051138377599"/>
    <n v="10.477895249695701"/>
    <n v="18"/>
    <n v="2199"/>
    <s v="Business"/>
    <s v="USA"/>
    <s v="China"/>
    <s v="Wilden"/>
    <s v="Jerman"/>
    <s v="Male"/>
    <x v="0"/>
    <n v="2"/>
    <s v="New York"/>
    <s v="USA"/>
    <n v="40.77719879"/>
    <n v="-73.872596740000006"/>
    <n v="30.5785007476807"/>
    <n v="103.94699859619099"/>
    <s v="Americas"/>
    <s v="Asia Pacific"/>
    <n v="7"/>
    <d v="2018-01-22T00:00:00"/>
  </r>
  <r>
    <s v="LGA"/>
    <s v="CTU"/>
    <d v="2017-05-06T00:00:00"/>
    <x v="339"/>
    <s v="GEUAYX"/>
    <n v="12091.051138377599"/>
    <n v="8.07253986831026"/>
    <n v="297"/>
    <n v="1959"/>
    <s v="Business"/>
    <s v="USA"/>
    <s v="China"/>
    <s v="Coleman"/>
    <s v="Chittock"/>
    <s v="Male"/>
    <x v="0"/>
    <n v="4"/>
    <s v="New York"/>
    <s v="USA"/>
    <n v="40.77719879"/>
    <n v="-73.872596740000006"/>
    <n v="30.5785007476807"/>
    <n v="103.94699859619099"/>
    <s v="Americas"/>
    <s v="Asia Pacific"/>
    <n v="8"/>
    <d v="2017-06-19T00:00:00"/>
  </r>
  <r>
    <s v="LGA"/>
    <s v="CTU"/>
    <d v="2016-12-12T00:00:00"/>
    <x v="487"/>
    <s v="DM66DA"/>
    <n v="12091.051138377599"/>
    <n v="9.4778952496957292"/>
    <n v="940"/>
    <n v="1148"/>
    <s v="Business"/>
    <s v="USA"/>
    <s v="China"/>
    <s v="Teddie"/>
    <s v="Whiten"/>
    <s v="Female"/>
    <x v="0"/>
    <n v="4"/>
    <s v="New York"/>
    <s v="USA"/>
    <n v="40.77719879"/>
    <n v="-73.872596740000006"/>
    <n v="30.5785007476807"/>
    <n v="103.94699859619099"/>
    <s v="Americas"/>
    <s v="Asia Pacific"/>
    <n v="8"/>
    <d v="2017-07-24T00:00:00"/>
  </r>
  <r>
    <s v="LGA"/>
    <s v="CTU"/>
    <d v="2019-08-05T00:00:00"/>
    <x v="173"/>
    <s v="KIEOGI"/>
    <n v="12091.051138377599"/>
    <n v="5.3517862619250298"/>
    <n v="808"/>
    <n v="814"/>
    <s v="Economy"/>
    <s v="USA"/>
    <s v="China"/>
    <s v="Marietta"/>
    <s v="Dikelin"/>
    <s v="Male"/>
    <x v="0"/>
    <n v="2"/>
    <s v="New York"/>
    <s v="USA"/>
    <n v="40.77719879"/>
    <n v="-73.872596740000006"/>
    <n v="30.5785007476807"/>
    <n v="103.94699859619099"/>
    <s v="Americas"/>
    <s v="Asia Pacific"/>
    <n v="10"/>
    <d v="2019-08-15T00:00:00"/>
  </r>
  <r>
    <s v="LGA"/>
    <s v="CTU"/>
    <d v="2017-08-01T00:00:00"/>
    <x v="488"/>
    <s v="ADCDWR"/>
    <n v="12091.051138377599"/>
    <n v="5.1741967108791904"/>
    <n v="60"/>
    <n v="776"/>
    <s v="Economy"/>
    <s v="USA"/>
    <s v="China"/>
    <s v="Quincey"/>
    <s v="Carthew"/>
    <s v="Male"/>
    <x v="0"/>
    <n v="4"/>
    <s v="New York"/>
    <s v="USA"/>
    <n v="40.77719879"/>
    <n v="-73.872596740000006"/>
    <n v="30.5785007476807"/>
    <n v="103.94699859619099"/>
    <s v="Americas"/>
    <s v="Asia Pacific"/>
    <n v="10"/>
    <d v="2017-08-14T00:00:00"/>
  </r>
  <r>
    <s v="LGA"/>
    <s v="CTU"/>
    <d v="2019-04-15T00:00:00"/>
    <x v="123"/>
    <s v="CLD6OX"/>
    <n v="12091.051138377599"/>
    <n v="5.3517862619250298"/>
    <n v="200"/>
    <n v="753"/>
    <s v="Economy"/>
    <s v="USA"/>
    <s v="China"/>
    <s v="Roxana"/>
    <s v="Ovens"/>
    <s v="Female"/>
    <x v="0"/>
    <n v="4"/>
    <s v="New York"/>
    <s v="USA"/>
    <n v="40.77719879"/>
    <n v="-73.872596740000006"/>
    <n v="30.5785007476807"/>
    <n v="103.94699859619099"/>
    <s v="Americas"/>
    <s v="Asia Pacific"/>
    <n v="10"/>
    <d v="2019-04-29T00:00:00"/>
  </r>
  <r>
    <s v="LGA"/>
    <s v="CTU"/>
    <d v="2017-08-13T00:00:00"/>
    <x v="489"/>
    <s v="HCC21V"/>
    <n v="12091.051138377599"/>
    <n v="5.0866379044866701"/>
    <n v="865"/>
    <n v="713"/>
    <s v="Economy"/>
    <s v="USA"/>
    <s v="China"/>
    <s v="Thayne"/>
    <s v="Bassham"/>
    <s v="Male"/>
    <x v="1"/>
    <n v="4"/>
    <s v="New York"/>
    <s v="USA"/>
    <n v="40.77719879"/>
    <n v="-73.872596740000006"/>
    <n v="30.5785007476807"/>
    <n v="103.94699859619099"/>
    <s v="Americas"/>
    <s v="Asia Pacific"/>
    <n v="10"/>
    <d v="2017-08-31T00:00:00"/>
  </r>
  <r>
    <s v="LGA"/>
    <s v="CTU"/>
    <d v="2018-11-07T00:00:00"/>
    <x v="490"/>
    <s v="EKSFIE"/>
    <n v="12091.051138377599"/>
    <n v="5.3517862619250298"/>
    <n v="7"/>
    <n v="711"/>
    <s v="Economy"/>
    <s v="USA"/>
    <s v="China"/>
    <s v="Chelsey"/>
    <s v="Loftie"/>
    <s v="Female"/>
    <x v="4"/>
    <n v="3"/>
    <s v="New York"/>
    <s v="USA"/>
    <n v="40.77719879"/>
    <n v="-73.872596740000006"/>
    <n v="30.5785007476807"/>
    <n v="103.94699859619099"/>
    <s v="Americas"/>
    <s v="Asia Pacific"/>
    <n v="10"/>
    <d v="2018-11-27T00:00:00"/>
  </r>
  <r>
    <s v="LGA"/>
    <s v="CTU"/>
    <d v="2019-11-26T00:00:00"/>
    <x v="371"/>
    <s v="EOPZVB"/>
    <n v="12091.051138377599"/>
    <n v="4.6581190636738201"/>
    <n v="663"/>
    <n v="673"/>
    <s v="Economy"/>
    <s v="USA"/>
    <s v="China"/>
    <s v="Kara"/>
    <s v="Grinaugh"/>
    <s v="Female"/>
    <x v="0"/>
    <n v="4"/>
    <s v="New York"/>
    <s v="USA"/>
    <n v="40.77719879"/>
    <n v="-73.872596740000006"/>
    <n v="30.5785007476807"/>
    <n v="103.94699859619099"/>
    <s v="Americas"/>
    <s v="Asia Pacific"/>
    <n v="10"/>
    <d v="2019-12-07T00:00:00"/>
  </r>
  <r>
    <s v="LGA"/>
    <s v="CTU"/>
    <d v="2019-10-14T00:00:00"/>
    <x v="491"/>
    <s v="OXQOTC"/>
    <n v="12091.051138377599"/>
    <n v="4.6581190636738201"/>
    <n v="301"/>
    <n v="614"/>
    <s v="Economy"/>
    <s v="USA"/>
    <s v="China"/>
    <s v="Tildie"/>
    <s v="Veeler"/>
    <s v="Female"/>
    <x v="3"/>
    <n v="2"/>
    <s v="New York"/>
    <s v="USA"/>
    <n v="40.77719879"/>
    <n v="-73.872596740000006"/>
    <n v="30.5785007476807"/>
    <n v="103.94699859619099"/>
    <s v="Americas"/>
    <s v="Asia Pacific"/>
    <n v="11"/>
    <d v="2019-11-03T00:00:00"/>
  </r>
  <r>
    <s v="LGA"/>
    <s v="CTU"/>
    <d v="2018-06-01T00:00:00"/>
    <x v="492"/>
    <s v="SPM9YR"/>
    <n v="12091.051138377599"/>
    <n v="5.3517862619250298"/>
    <n v="239"/>
    <n v="588"/>
    <s v="Economy"/>
    <s v="USA"/>
    <s v="China"/>
    <s v="Barny"/>
    <s v="Dollman"/>
    <s v="Male"/>
    <x v="0"/>
    <n v="2"/>
    <s v="New York"/>
    <s v="USA"/>
    <n v="40.77719879"/>
    <n v="-73.872596740000006"/>
    <n v="30.5785007476807"/>
    <n v="103.94699859619099"/>
    <s v="Americas"/>
    <s v="Asia Pacific"/>
    <n v="11"/>
    <d v="2018-06-21T00:00:00"/>
  </r>
  <r>
    <s v="LGA"/>
    <s v="CTU"/>
    <d v="2019-06-03T00:00:00"/>
    <x v="493"/>
    <s v="SA918T"/>
    <n v="12091.051138377599"/>
    <n v="4.6581190636738201"/>
    <n v="621"/>
    <n v="520"/>
    <s v="Economy"/>
    <s v="USA"/>
    <s v="China"/>
    <s v="Alden"/>
    <s v="Cristou"/>
    <s v="Male"/>
    <x v="0"/>
    <n v="4"/>
    <s v="New York"/>
    <s v="USA"/>
    <n v="40.77719879"/>
    <n v="-73.872596740000006"/>
    <n v="30.5785007476807"/>
    <n v="103.94699859619099"/>
    <s v="Americas"/>
    <s v="Asia Pacific"/>
    <n v="11"/>
    <d v="2019-06-22T00:00:00"/>
  </r>
  <r>
    <s v="LGA"/>
    <s v="CTU"/>
    <d v="2018-02-20T00:00:00"/>
    <x v="494"/>
    <s v="WDTRRQ"/>
    <n v="12091.051138377599"/>
    <n v="5.3517862619250298"/>
    <n v="60"/>
    <n v="514"/>
    <s v="Economy"/>
    <s v="USA"/>
    <s v="China"/>
    <s v="Quincey"/>
    <s v="Carthew"/>
    <s v="Male"/>
    <x v="0"/>
    <n v="4"/>
    <s v="New York"/>
    <s v="USA"/>
    <n v="40.77719879"/>
    <n v="-73.872596740000006"/>
    <n v="30.5785007476807"/>
    <n v="103.94699859619099"/>
    <s v="Americas"/>
    <s v="Asia Pacific"/>
    <n v="11"/>
    <d v="2018-03-20T00:00:00"/>
  </r>
  <r>
    <s v="LGA"/>
    <s v="CTU"/>
    <d v="2019-07-03T00:00:00"/>
    <x v="78"/>
    <s v="AQLXVR"/>
    <n v="12091.051138377599"/>
    <n v="4.8092825234219498"/>
    <n v="770"/>
    <n v="493"/>
    <s v="Economy"/>
    <s v="USA"/>
    <s v="China"/>
    <s v="Sven"/>
    <s v="Fahy"/>
    <s v="Male"/>
    <x v="2"/>
    <n v="4"/>
    <s v="New York"/>
    <s v="USA"/>
    <n v="40.77719879"/>
    <n v="-73.872596740000006"/>
    <n v="30.5785007476807"/>
    <n v="103.94699859619099"/>
    <s v="Americas"/>
    <s v="Asia Pacific"/>
    <n v="12"/>
    <d v="2019-07-26T00:00:00"/>
  </r>
  <r>
    <s v="LGA"/>
    <s v="CTU"/>
    <d v="2019-08-29T00:00:00"/>
    <x v="154"/>
    <s v="NVF7UB"/>
    <n v="12091.051138377599"/>
    <n v="4.6581190636738201"/>
    <n v="272"/>
    <n v="480"/>
    <s v="Economy"/>
    <s v="USA"/>
    <s v="China"/>
    <s v="Waly"/>
    <s v="Barsby"/>
    <s v="Female"/>
    <x v="0"/>
    <n v="4"/>
    <s v="New York"/>
    <s v="USA"/>
    <n v="40.77719879"/>
    <n v="-73.872596740000006"/>
    <n v="30.5785007476807"/>
    <n v="103.94699859619099"/>
    <s v="Americas"/>
    <s v="Asia Pacific"/>
    <n v="12"/>
    <d v="2019-09-19T00:00:00"/>
  </r>
  <r>
    <s v="LGA"/>
    <s v="CTU"/>
    <d v="2017-12-07T00:00:00"/>
    <x v="495"/>
    <s v="WB7RF5"/>
    <n v="12091.051138377599"/>
    <n v="3.4313596154889998"/>
    <n v="563"/>
    <n v="477"/>
    <s v="Economy"/>
    <s v="USA"/>
    <s v="China"/>
    <s v="Cchaddie"/>
    <s v="Brackenbury"/>
    <s v="Male"/>
    <x v="1"/>
    <n v="2"/>
    <s v="New York"/>
    <s v="USA"/>
    <n v="40.77719879"/>
    <n v="-73.872596740000006"/>
    <n v="30.5785007476807"/>
    <n v="103.94699859619099"/>
    <s v="Americas"/>
    <s v="Asia Pacific"/>
    <n v="5"/>
    <d v="2017-12-14T00:00:00"/>
  </r>
  <r>
    <s v="LGA"/>
    <s v="CTU"/>
    <d v="2019-04-26T00:00:00"/>
    <x v="496"/>
    <s v="UYS00A"/>
    <n v="12091.051138377599"/>
    <n v="4.6581190636738201"/>
    <n v="917"/>
    <n v="465"/>
    <s v="Economy"/>
    <s v="USA"/>
    <s v="China"/>
    <s v="Cesaro"/>
    <s v="Andreu"/>
    <s v="Male"/>
    <x v="0"/>
    <n v="4"/>
    <s v="New York"/>
    <s v="USA"/>
    <n v="40.77719879"/>
    <n v="-73.872596740000006"/>
    <n v="30.5785007476807"/>
    <n v="103.94699859619099"/>
    <s v="Americas"/>
    <s v="Asia Pacific"/>
    <n v="12"/>
    <d v="2019-05-21T00:00:00"/>
  </r>
  <r>
    <s v="LGA"/>
    <s v="CTU"/>
    <d v="2019-03-10T00:00:00"/>
    <x v="438"/>
    <s v="W84E5T"/>
    <n v="12091.051138377599"/>
    <n v="5.1741967108791904"/>
    <n v="513"/>
    <n v="438"/>
    <s v="Economy"/>
    <s v="USA"/>
    <s v="China"/>
    <s v="Federico"/>
    <s v="Pattenden"/>
    <s v="Male"/>
    <x v="0"/>
    <n v="4"/>
    <s v="New York"/>
    <s v="USA"/>
    <n v="40.77719879"/>
    <n v="-73.872596740000006"/>
    <n v="30.5785007476807"/>
    <n v="103.94699859619099"/>
    <s v="Americas"/>
    <s v="Asia Pacific"/>
    <n v="12"/>
    <d v="2019-04-05T00:00:00"/>
  </r>
  <r>
    <s v="LGA"/>
    <s v="CTU"/>
    <d v="2017-07-06T00:00:00"/>
    <x v="497"/>
    <s v="A1FO7T"/>
    <n v="12091.051138377599"/>
    <n v="3.4313596154889998"/>
    <n v="228"/>
    <n v="430"/>
    <s v="Economy"/>
    <s v="USA"/>
    <s v="China"/>
    <s v="Edgard"/>
    <s v="Ridolfo"/>
    <s v="Male"/>
    <x v="4"/>
    <n v="3"/>
    <s v="New York"/>
    <s v="USA"/>
    <n v="40.77719879"/>
    <n v="-73.872596740000006"/>
    <n v="30.5785007476807"/>
    <n v="103.94699859619099"/>
    <s v="Americas"/>
    <s v="Asia Pacific"/>
    <n v="5"/>
    <d v="2017-07-19T00:00:00"/>
  </r>
  <r>
    <s v="LGA"/>
    <s v="CTU"/>
    <d v="2019-03-11T00:00:00"/>
    <x v="169"/>
    <s v="RUBPNN"/>
    <n v="12091.051138377599"/>
    <n v="5.0866379044866701"/>
    <n v="60"/>
    <n v="421"/>
    <s v="Economy"/>
    <s v="USA"/>
    <s v="China"/>
    <s v="Quincey"/>
    <s v="Carthew"/>
    <s v="Male"/>
    <x v="0"/>
    <n v="4"/>
    <s v="New York"/>
    <s v="USA"/>
    <n v="40.77719879"/>
    <n v="-73.872596740000006"/>
    <n v="30.5785007476807"/>
    <n v="103.94699859619099"/>
    <s v="Americas"/>
    <s v="Asia Pacific"/>
    <n v="13"/>
    <d v="2019-04-10T00:00:00"/>
  </r>
  <r>
    <s v="LGA"/>
    <s v="CTU"/>
    <d v="2018-03-20T00:00:00"/>
    <x v="498"/>
    <s v="IBA2WV"/>
    <n v="12091.051138377599"/>
    <n v="5.3517862619250298"/>
    <n v="343"/>
    <n v="412"/>
    <s v="Economy"/>
    <s v="USA"/>
    <s v="China"/>
    <s v="Pansy"/>
    <s v="Bithany"/>
    <s v="Female"/>
    <x v="4"/>
    <n v="4"/>
    <s v="New York"/>
    <s v="USA"/>
    <n v="40.77719879"/>
    <n v="-73.872596740000006"/>
    <n v="30.5785007476807"/>
    <n v="103.94699859619099"/>
    <s v="Americas"/>
    <s v="Asia Pacific"/>
    <n v="13"/>
    <d v="2018-04-27T00:00:00"/>
  </r>
  <r>
    <s v="LGA"/>
    <s v="CTU"/>
    <d v="2017-12-05T00:00:00"/>
    <x v="499"/>
    <s v="F03O5B"/>
    <n v="12091.051138377599"/>
    <n v="3.43489613204946"/>
    <n v="854"/>
    <n v="408"/>
    <s v="Economy"/>
    <s v="USA"/>
    <s v="China"/>
    <s v="Tyrus"/>
    <s v="Pellew"/>
    <s v="Male"/>
    <x v="3"/>
    <n v="4"/>
    <s v="New York"/>
    <s v="USA"/>
    <n v="40.77719879"/>
    <n v="-73.872596740000006"/>
    <n v="30.5785007476807"/>
    <n v="103.94699859619099"/>
    <s v="Americas"/>
    <s v="Asia Pacific"/>
    <n v="5"/>
    <d v="2017-12-19T00:00:00"/>
  </r>
  <r>
    <s v="LGA"/>
    <s v="CTU"/>
    <d v="2019-04-03T00:00:00"/>
    <x v="224"/>
    <s v="VJK12W"/>
    <n v="12091.051138377599"/>
    <n v="5.3517862619250298"/>
    <n v="18"/>
    <n v="391"/>
    <s v="Economy"/>
    <s v="USA"/>
    <s v="China"/>
    <s v="Wilden"/>
    <s v="Jerman"/>
    <s v="Male"/>
    <x v="0"/>
    <n v="2"/>
    <s v="New York"/>
    <s v="USA"/>
    <n v="40.77719879"/>
    <n v="-73.872596740000006"/>
    <n v="30.5785007476807"/>
    <n v="103.94699859619099"/>
    <s v="Americas"/>
    <s v="Asia Pacific"/>
    <n v="14"/>
    <d v="2019-05-12T00:00:00"/>
  </r>
  <r>
    <s v="LGA"/>
    <s v="CTU"/>
    <d v="2019-02-14T00:00:00"/>
    <x v="132"/>
    <s v="U12ZLX"/>
    <n v="12091.051138377599"/>
    <n v="3.4313596154889998"/>
    <n v="728"/>
    <n v="388"/>
    <s v="Economy"/>
    <s v="USA"/>
    <s v="China"/>
    <s v="Alonzo"/>
    <s v="Eilert"/>
    <s v="Male"/>
    <x v="0"/>
    <n v="4"/>
    <s v="New York"/>
    <s v="USA"/>
    <n v="40.77719879"/>
    <n v="-73.872596740000006"/>
    <n v="30.5785007476807"/>
    <n v="103.94699859619099"/>
    <s v="Americas"/>
    <s v="Asia Pacific"/>
    <n v="2"/>
    <d v="2019-02-27T00:00:00"/>
  </r>
  <r>
    <s v="LGA"/>
    <s v="CTU"/>
    <d v="2017-04-24T00:00:00"/>
    <x v="500"/>
    <s v="BX3MA8"/>
    <n v="12091.051138377599"/>
    <n v="5.1741967108791904"/>
    <n v="739"/>
    <n v="378"/>
    <s v="Economy"/>
    <s v="USA"/>
    <s v="China"/>
    <s v="Miltie"/>
    <s v="Carpmile"/>
    <s v="Male"/>
    <x v="0"/>
    <n v="4"/>
    <s v="New York"/>
    <s v="USA"/>
    <n v="40.77719879"/>
    <n v="-73.872596740000006"/>
    <n v="30.5785007476807"/>
    <n v="103.94699859619099"/>
    <s v="Americas"/>
    <s v="Asia Pacific"/>
    <n v="14"/>
    <d v="2017-05-31T00:00:00"/>
  </r>
  <r>
    <s v="LGA"/>
    <s v="CTU"/>
    <d v="2019-09-14T00:00:00"/>
    <x v="2"/>
    <s v="A7CKTY"/>
    <n v="12091.051138377599"/>
    <n v="3.4313596154889998"/>
    <n v="916"/>
    <n v="373"/>
    <s v="Economy"/>
    <s v="USA"/>
    <s v="China"/>
    <s v="Cornie"/>
    <s v="Callery"/>
    <s v="Female"/>
    <x v="0"/>
    <n v="4"/>
    <s v="New York"/>
    <s v="USA"/>
    <n v="40.77719879"/>
    <n v="-73.872596740000006"/>
    <n v="30.5785007476807"/>
    <n v="103.94699859619099"/>
    <s v="Americas"/>
    <s v="Asia Pacific"/>
    <n v="2"/>
    <d v="2019-09-30T00:00:00"/>
  </r>
  <r>
    <s v="LGA"/>
    <s v="CTU"/>
    <d v="2016-12-28T00:00:00"/>
    <x v="501"/>
    <s v="V3ZKJP"/>
    <n v="12091.051138377599"/>
    <n v="3.4313596154889998"/>
    <n v="25"/>
    <n v="370"/>
    <s v="Economy"/>
    <s v="USA"/>
    <s v="China"/>
    <s v="Frasier"/>
    <s v="Fallanche"/>
    <s v="Male"/>
    <x v="0"/>
    <n v="4"/>
    <s v="New York"/>
    <s v="USA"/>
    <n v="40.77719879"/>
    <n v="-73.872596740000006"/>
    <n v="30.5785007476807"/>
    <n v="103.94699859619099"/>
    <s v="Americas"/>
    <s v="Asia Pacific"/>
    <n v="2"/>
    <d v="2017-01-09T00:00:00"/>
  </r>
  <r>
    <s v="LGA"/>
    <s v="CTU"/>
    <d v="2019-05-19T00:00:00"/>
    <x v="218"/>
    <s v="K6MGWA"/>
    <n v="12091.051138377599"/>
    <n v="3.4313596154889998"/>
    <n v="942"/>
    <n v="368"/>
    <s v="Economy"/>
    <s v="USA"/>
    <s v="China"/>
    <s v="Zane"/>
    <s v="Dyster"/>
    <s v="Male"/>
    <x v="0"/>
    <n v="3"/>
    <s v="New York"/>
    <s v="USA"/>
    <n v="40.77719879"/>
    <n v="-73.872596740000006"/>
    <n v="30.5785007476807"/>
    <n v="103.94699859619099"/>
    <s v="Americas"/>
    <s v="Asia Pacific"/>
    <n v="1"/>
    <d v="2019-06-01T00:00:00"/>
  </r>
  <r>
    <s v="LGA"/>
    <s v="CTU"/>
    <d v="2019-08-12T00:00:00"/>
    <x v="109"/>
    <s v="AXYZOS"/>
    <n v="12091.051138377599"/>
    <n v="3.4313596154889998"/>
    <n v="239"/>
    <n v="365"/>
    <s v="Economy"/>
    <s v="USA"/>
    <s v="China"/>
    <s v="Barny"/>
    <s v="Dollman"/>
    <s v="Male"/>
    <x v="0"/>
    <n v="2"/>
    <s v="New York"/>
    <s v="USA"/>
    <n v="40.77719879"/>
    <n v="-73.872596740000006"/>
    <n v="30.5785007476807"/>
    <n v="103.94699859619099"/>
    <s v="Americas"/>
    <s v="Asia Pacific"/>
    <n v="1"/>
    <d v="2019-08-27T00:00:00"/>
  </r>
  <r>
    <s v="LGA"/>
    <s v="CTU"/>
    <d v="2018-11-10T00:00:00"/>
    <x v="502"/>
    <s v="A9DP10"/>
    <n v="12091.051138377599"/>
    <n v="2.9683773268880902"/>
    <n v="301"/>
    <n v="355"/>
    <s v="Economy"/>
    <s v="USA"/>
    <s v="China"/>
    <s v="Tildie"/>
    <s v="Veeler"/>
    <s v="Female"/>
    <x v="3"/>
    <n v="2"/>
    <s v="New York"/>
    <s v="USA"/>
    <n v="40.77719879"/>
    <n v="-73.872596740000006"/>
    <n v="30.5785007476807"/>
    <n v="103.94699859619099"/>
    <s v="Americas"/>
    <s v="Asia Pacific"/>
    <n v="1"/>
    <d v="2018-11-12T00:00:00"/>
  </r>
  <r>
    <s v="LGA"/>
    <s v="CTU"/>
    <d v="2017-07-08T00:00:00"/>
    <x v="503"/>
    <s v="OM6LEI"/>
    <n v="12091.051138377599"/>
    <n v="3.43489613204946"/>
    <n v="650"/>
    <n v="353"/>
    <s v="Economy"/>
    <s v="USA"/>
    <s v="China"/>
    <s v="Jesselyn"/>
    <s v="Merriton"/>
    <s v="Female"/>
    <x v="0"/>
    <n v="2"/>
    <s v="New York"/>
    <s v="USA"/>
    <n v="40.77719879"/>
    <n v="-73.872596740000006"/>
    <n v="30.5785007476807"/>
    <n v="103.94699859619099"/>
    <s v="Americas"/>
    <s v="Asia Pacific"/>
    <n v="1"/>
    <d v="2017-07-21T00:00:00"/>
  </r>
  <r>
    <s v="LGA"/>
    <s v="CTU"/>
    <d v="2017-01-11T00:00:00"/>
    <x v="504"/>
    <s v="B3DSZT"/>
    <n v="12091.051138377599"/>
    <n v="3.80978209681248"/>
    <n v="711"/>
    <n v="351"/>
    <s v="Economy"/>
    <s v="USA"/>
    <s v="China"/>
    <s v="Edgard"/>
    <s v="Ricardin"/>
    <s v="Male"/>
    <x v="0"/>
    <n v="4"/>
    <s v="New York"/>
    <s v="USA"/>
    <n v="40.77719879"/>
    <n v="-73.872596740000006"/>
    <n v="30.5785007476807"/>
    <n v="103.94699859619099"/>
    <s v="Americas"/>
    <s v="Asia Pacific"/>
    <n v="1"/>
    <d v="2017-01-23T00:00:00"/>
  </r>
  <r>
    <s v="LGA"/>
    <s v="CTU"/>
    <d v="2017-11-11T00:00:00"/>
    <x v="505"/>
    <s v="O8MMZJ"/>
    <n v="12091.051138377599"/>
    <n v="3.80978209681248"/>
    <n v="200"/>
    <n v="349"/>
    <s v="Economy"/>
    <s v="USA"/>
    <s v="China"/>
    <s v="Roxana"/>
    <s v="Ovens"/>
    <s v="Female"/>
    <x v="0"/>
    <n v="4"/>
    <s v="New York"/>
    <s v="USA"/>
    <n v="40.77719879"/>
    <n v="-73.872596740000006"/>
    <n v="30.5785007476807"/>
    <n v="103.94699859619099"/>
    <s v="Americas"/>
    <s v="Asia Pacific"/>
    <n v="1"/>
    <d v="2017-11-24T00:00:00"/>
  </r>
  <r>
    <s v="LGA"/>
    <s v="CTU"/>
    <d v="2019-06-10T00:00:00"/>
    <x v="30"/>
    <s v="T92NO1"/>
    <n v="12091.051138377599"/>
    <n v="4.8092825234219498"/>
    <n v="158"/>
    <n v="349"/>
    <s v="Economy"/>
    <s v="USA"/>
    <s v="China"/>
    <s v="Bartholomeo"/>
    <s v="Vynall"/>
    <s v="Male"/>
    <x v="0"/>
    <n v="2"/>
    <s v="New York"/>
    <s v="USA"/>
    <n v="40.77719879"/>
    <n v="-73.872596740000006"/>
    <n v="30.5785007476807"/>
    <n v="103.94699859619099"/>
    <s v="Americas"/>
    <s v="Asia Pacific"/>
    <n v="16"/>
    <d v="2019-07-25T00:00:00"/>
  </r>
  <r>
    <s v="LGA"/>
    <s v="CTU"/>
    <d v="2019-08-09T00:00:00"/>
    <x v="412"/>
    <s v="CDAGHO"/>
    <n v="12091.051138377599"/>
    <n v="2.95712151613691"/>
    <n v="63"/>
    <n v="344"/>
    <s v="Economy"/>
    <s v="USA"/>
    <s v="China"/>
    <s v="Bailie"/>
    <s v="Kesten"/>
    <s v="Male"/>
    <x v="0"/>
    <n v="3"/>
    <s v="New York"/>
    <s v="USA"/>
    <n v="40.77719879"/>
    <n v="-73.872596740000006"/>
    <n v="30.5785007476807"/>
    <n v="103.94699859619099"/>
    <s v="Americas"/>
    <s v="Asia Pacific"/>
    <n v="2"/>
    <d v="2019-08-12T00:00:00"/>
  </r>
  <r>
    <s v="LGA"/>
    <s v="CTU"/>
    <d v="2018-01-14T00:00:00"/>
    <x v="506"/>
    <s v="YXPOZK"/>
    <n v="12091.051138377599"/>
    <n v="2.95712151613691"/>
    <n v="363"/>
    <n v="343"/>
    <s v="Economy"/>
    <s v="USA"/>
    <s v="China"/>
    <s v="Micah"/>
    <s v="Scarsbrooke"/>
    <s v="Male"/>
    <x v="0"/>
    <n v="3"/>
    <s v="New York"/>
    <s v="USA"/>
    <n v="40.77719879"/>
    <n v="-73.872596740000006"/>
    <n v="30.5785007476807"/>
    <n v="103.94699859619099"/>
    <s v="Americas"/>
    <s v="Asia Pacific"/>
    <n v="2"/>
    <d v="2018-01-18T00:00:00"/>
  </r>
  <r>
    <s v="LGA"/>
    <s v="CTU"/>
    <d v="2017-12-30T00:00:00"/>
    <x v="178"/>
    <s v="P70F9N"/>
    <n v="12091.051138377599"/>
    <n v="3.43489613204946"/>
    <n v="650"/>
    <n v="341"/>
    <s v="Economy"/>
    <s v="USA"/>
    <s v="China"/>
    <s v="Jesselyn"/>
    <s v="Merriton"/>
    <s v="Female"/>
    <x v="0"/>
    <n v="2"/>
    <s v="New York"/>
    <s v="USA"/>
    <n v="40.77719879"/>
    <n v="-73.872596740000006"/>
    <n v="30.5785007476807"/>
    <n v="103.94699859619099"/>
    <s v="Americas"/>
    <s v="Asia Pacific"/>
    <n v="2"/>
    <d v="2018-01-16T00:00:00"/>
  </r>
  <r>
    <s v="LGA"/>
    <s v="CTU"/>
    <d v="2019-03-15T00:00:00"/>
    <x v="56"/>
    <s v="PHRBTN"/>
    <n v="12091.051138377599"/>
    <n v="2.7213886141530401"/>
    <n v="272"/>
    <n v="323"/>
    <s v="Economy"/>
    <s v="USA"/>
    <s v="China"/>
    <s v="Waly"/>
    <s v="Barsby"/>
    <s v="Female"/>
    <x v="0"/>
    <n v="4"/>
    <s v="New York"/>
    <s v="USA"/>
    <n v="40.77719879"/>
    <n v="-73.872596740000006"/>
    <n v="30.5785007476807"/>
    <n v="103.94699859619099"/>
    <s v="Americas"/>
    <s v="Asia Pacific"/>
    <n v="1"/>
    <d v="2019-03-24T00:00:00"/>
  </r>
  <r>
    <s v="LGA"/>
    <s v="CTU"/>
    <d v="2018-10-11T00:00:00"/>
    <x v="91"/>
    <s v="AEE3PU"/>
    <n v="12091.051138377599"/>
    <n v="2.38783558701205"/>
    <n v="63"/>
    <n v="320"/>
    <s v="Economy"/>
    <s v="USA"/>
    <s v="China"/>
    <s v="Bailie"/>
    <s v="Kesten"/>
    <s v="Male"/>
    <x v="0"/>
    <n v="3"/>
    <s v="New York"/>
    <s v="USA"/>
    <n v="40.77719879"/>
    <n v="-73.872596740000006"/>
    <n v="30.5785007476807"/>
    <n v="103.94699859619099"/>
    <s v="Americas"/>
    <s v="Asia Pacific"/>
    <n v="1"/>
    <d v="2018-10-20T00:00:00"/>
  </r>
  <r>
    <s v="LGA"/>
    <s v="CTU"/>
    <d v="2019-01-23T00:00:00"/>
    <x v="458"/>
    <s v="DMJNRA"/>
    <n v="12091.051138377599"/>
    <n v="2.95712151613691"/>
    <n v="885"/>
    <n v="301"/>
    <s v="Economy"/>
    <s v="USA"/>
    <s v="China"/>
    <s v="Nikos"/>
    <s v="Blaber"/>
    <s v="Male"/>
    <x v="2"/>
    <n v="4"/>
    <s v="New York"/>
    <s v="USA"/>
    <n v="40.77719879"/>
    <n v="-73.872596740000006"/>
    <n v="30.5785007476807"/>
    <n v="103.94699859619099"/>
    <s v="Americas"/>
    <s v="Asia Pacific"/>
    <n v="6"/>
    <d v="2019-02-06T00:00:00"/>
  </r>
  <r>
    <s v="LGA"/>
    <s v="CTU"/>
    <d v="2018-11-25T00:00:00"/>
    <x v="507"/>
    <s v="VQ7VUN"/>
    <n v="12091.051138377599"/>
    <n v="3.43489613204946"/>
    <n v="459"/>
    <n v="296"/>
    <s v="Economy"/>
    <s v="USA"/>
    <s v="China"/>
    <s v="Aretha"/>
    <s v="Paszak"/>
    <s v="Female"/>
    <x v="0"/>
    <n v="2"/>
    <s v="New York"/>
    <s v="USA"/>
    <n v="40.77719879"/>
    <n v="-73.872596740000006"/>
    <n v="30.5785007476807"/>
    <n v="103.94699859619099"/>
    <s v="Americas"/>
    <s v="Asia Pacific"/>
    <n v="6"/>
    <d v="2018-12-23T00:00:00"/>
  </r>
  <r>
    <s v="LGA"/>
    <s v="CTU"/>
    <d v="2019-05-02T00:00:00"/>
    <x v="357"/>
    <s v="B6BKK5"/>
    <n v="12091.051138377599"/>
    <n v="2.3770551324751299"/>
    <n v="301"/>
    <n v="288"/>
    <s v="Economy"/>
    <s v="USA"/>
    <s v="China"/>
    <s v="Tildie"/>
    <s v="Veeler"/>
    <s v="Female"/>
    <x v="3"/>
    <n v="2"/>
    <s v="New York"/>
    <s v="USA"/>
    <n v="40.77719879"/>
    <n v="-73.872596740000006"/>
    <n v="30.5785007476807"/>
    <n v="103.94699859619099"/>
    <s v="Americas"/>
    <s v="Asia Pacific"/>
    <n v="6"/>
    <d v="2019-05-16T00:00:00"/>
  </r>
  <r>
    <s v="LGA"/>
    <s v="CTU"/>
    <d v="2018-08-21T00:00:00"/>
    <x v="508"/>
    <s v="M2FGUZ"/>
    <n v="12091.051138377599"/>
    <n v="3.43489613204946"/>
    <n v="301"/>
    <n v="286"/>
    <s v="Economy"/>
    <s v="USA"/>
    <s v="China"/>
    <s v="Tildie"/>
    <s v="Veeler"/>
    <s v="Female"/>
    <x v="3"/>
    <n v="2"/>
    <s v="New York"/>
    <s v="USA"/>
    <n v="40.77719879"/>
    <n v="-73.872596740000006"/>
    <n v="30.5785007476807"/>
    <n v="103.94699859619099"/>
    <s v="Americas"/>
    <s v="Asia Pacific"/>
    <n v="6"/>
    <d v="2018-09-16T00:00:00"/>
  </r>
  <r>
    <s v="LGA"/>
    <s v="CTU"/>
    <d v="2017-11-05T00:00:00"/>
    <x v="86"/>
    <s v="DRBMU8"/>
    <n v="12091.051138377599"/>
    <n v="2.38783558701205"/>
    <n v="25"/>
    <n v="284"/>
    <s v="Economy"/>
    <s v="USA"/>
    <s v="China"/>
    <s v="Frasier"/>
    <s v="Fallanche"/>
    <s v="Male"/>
    <x v="0"/>
    <n v="4"/>
    <s v="New York"/>
    <s v="USA"/>
    <n v="40.77719879"/>
    <n v="-73.872596740000006"/>
    <n v="30.5785007476807"/>
    <n v="103.94699859619099"/>
    <s v="Americas"/>
    <s v="Asia Pacific"/>
    <n v="6"/>
    <d v="2017-11-21T00:00:00"/>
  </r>
  <r>
    <s v="LGA"/>
    <s v="CTU"/>
    <d v="2019-02-14T00:00:00"/>
    <x v="132"/>
    <s v="SX0O33"/>
    <n v="12091.051138377599"/>
    <n v="2.95712151613691"/>
    <n v="200"/>
    <n v="283"/>
    <s v="Economy"/>
    <s v="USA"/>
    <s v="China"/>
    <s v="Roxana"/>
    <s v="Ovens"/>
    <s v="Female"/>
    <x v="0"/>
    <n v="4"/>
    <s v="New York"/>
    <s v="USA"/>
    <n v="40.77719879"/>
    <n v="-73.872596740000006"/>
    <n v="30.5785007476807"/>
    <n v="103.94699859619099"/>
    <s v="Americas"/>
    <s v="Asia Pacific"/>
    <n v="6"/>
    <d v="2019-03-03T00:00:00"/>
  </r>
  <r>
    <s v="LGA"/>
    <s v="CTU"/>
    <d v="2017-09-10T00:00:00"/>
    <x v="509"/>
    <s v="VBILNQ"/>
    <n v="12091.051138377599"/>
    <n v="2.38783558701205"/>
    <n v="18"/>
    <n v="274"/>
    <s v="Economy"/>
    <s v="USA"/>
    <s v="China"/>
    <s v="Wilden"/>
    <s v="Jerman"/>
    <s v="Male"/>
    <x v="0"/>
    <n v="2"/>
    <s v="New York"/>
    <s v="USA"/>
    <n v="40.77719879"/>
    <n v="-73.872596740000006"/>
    <n v="30.5785007476807"/>
    <n v="103.94699859619099"/>
    <s v="Americas"/>
    <s v="Asia Pacific"/>
    <n v="6"/>
    <d v="2017-09-25T00:00:00"/>
  </r>
  <r>
    <s v="LGA"/>
    <s v="CTU"/>
    <d v="2019-06-26T00:00:00"/>
    <x v="32"/>
    <s v="NLXOD9"/>
    <n v="12091.051138377599"/>
    <n v="2.4220934389187301"/>
    <n v="200"/>
    <n v="272"/>
    <s v="Economy"/>
    <s v="USA"/>
    <s v="China"/>
    <s v="Roxana"/>
    <s v="Ovens"/>
    <s v="Female"/>
    <x v="0"/>
    <n v="4"/>
    <s v="New York"/>
    <s v="USA"/>
    <n v="40.77719879"/>
    <n v="-73.872596740000006"/>
    <n v="30.5785007476807"/>
    <n v="103.94699859619099"/>
    <s v="Americas"/>
    <s v="Asia Pacific"/>
    <n v="7"/>
    <d v="2019-07-13T00:00:00"/>
  </r>
  <r>
    <s v="LGA"/>
    <s v="CTU"/>
    <d v="2019-07-01T00:00:00"/>
    <x v="510"/>
    <s v="GI0OXD"/>
    <n v="12091.051138377599"/>
    <n v="3.4313596154889998"/>
    <n v="451"/>
    <n v="259"/>
    <s v="Economy"/>
    <s v="USA"/>
    <s v="China"/>
    <s v="Nike"/>
    <s v="Nethercott"/>
    <s v="Female"/>
    <x v="0"/>
    <n v="2"/>
    <s v="New York"/>
    <s v="USA"/>
    <n v="40.77719879"/>
    <n v="-73.872596740000006"/>
    <n v="30.5785007476807"/>
    <n v="103.94699859619099"/>
    <s v="Americas"/>
    <s v="Asia Pacific"/>
    <n v="2"/>
    <d v="2019-07-26T00:00:00"/>
  </r>
  <r>
    <s v="LGA"/>
    <s v="CTU"/>
    <d v="2018-01-27T00:00:00"/>
    <x v="82"/>
    <s v="E9V7PJ"/>
    <n v="12091.051138377599"/>
    <n v="6.3410024659752802"/>
    <n v="711"/>
    <n v="257"/>
    <s v="Economy"/>
    <s v="USA"/>
    <s v="China"/>
    <s v="Edgard"/>
    <s v="Ricardin"/>
    <s v="Male"/>
    <x v="0"/>
    <n v="4"/>
    <s v="New York"/>
    <s v="USA"/>
    <n v="40.77719879"/>
    <n v="-73.872596740000006"/>
    <n v="30.5785007476807"/>
    <n v="103.94699859619099"/>
    <s v="Americas"/>
    <s v="Asia Pacific"/>
    <n v="1"/>
    <d v="2018-03-13T00:00:00"/>
  </r>
  <r>
    <s v="LGA"/>
    <s v="CTU"/>
    <d v="2017-02-09T00:00:00"/>
    <x v="377"/>
    <s v="OI6316"/>
    <n v="12091.051138377599"/>
    <n v="2.4220934389187301"/>
    <n v="708"/>
    <n v="254"/>
    <s v="Economy"/>
    <s v="USA"/>
    <s v="China"/>
    <s v="Justinian"/>
    <s v="Roches"/>
    <s v="Male"/>
    <x v="0"/>
    <n v="4"/>
    <s v="New York"/>
    <s v="USA"/>
    <n v="40.77719879"/>
    <n v="-73.872596740000006"/>
    <n v="30.5785007476807"/>
    <n v="103.94699859619099"/>
    <s v="Americas"/>
    <s v="Asia Pacific"/>
    <n v="2"/>
    <d v="2017-02-25T00:00:00"/>
  </r>
  <r>
    <s v="LGA"/>
    <s v="CTU"/>
    <d v="2018-03-01T00:00:00"/>
    <x v="511"/>
    <s v="TE5QF8"/>
    <n v="12091.051138377599"/>
    <n v="3.43489613204946"/>
    <n v="144"/>
    <n v="246"/>
    <s v="Economy"/>
    <s v="USA"/>
    <s v="China"/>
    <s v="Trip"/>
    <s v="Franks"/>
    <s v="Male"/>
    <x v="0"/>
    <n v="4"/>
    <s v="New York"/>
    <s v="USA"/>
    <n v="40.77719879"/>
    <n v="-73.872596740000006"/>
    <n v="30.5785007476807"/>
    <n v="103.94699859619099"/>
    <s v="Americas"/>
    <s v="Asia Pacific"/>
    <n v="1"/>
    <d v="2018-03-28T00:00:00"/>
  </r>
  <r>
    <s v="LGA"/>
    <s v="CTU"/>
    <d v="2019-06-09T00:00:00"/>
    <x v="512"/>
    <s v="HHLNZ3"/>
    <n v="12091.051138377599"/>
    <n v="3.43489613204946"/>
    <n v="109"/>
    <n v="234"/>
    <s v="Economy"/>
    <s v="USA"/>
    <s v="China"/>
    <s v="Janis"/>
    <s v="Morman"/>
    <s v="Female"/>
    <x v="2"/>
    <n v="2"/>
    <s v="New York"/>
    <s v="USA"/>
    <n v="40.77719879"/>
    <n v="-73.872596740000006"/>
    <n v="30.5785007476807"/>
    <n v="103.94699859619099"/>
    <s v="Americas"/>
    <s v="Asia Pacific"/>
    <n v="7"/>
    <d v="2019-09-04T00:00:00"/>
  </r>
  <r>
    <s v="LGA"/>
    <s v="CTU"/>
    <d v="2017-04-27T00:00:00"/>
    <x v="513"/>
    <s v="HJKHUC"/>
    <n v="12091.051138377599"/>
    <n v="2.42486755561232"/>
    <n v="60"/>
    <n v="232"/>
    <s v="Economy"/>
    <s v="USA"/>
    <s v="China"/>
    <s v="Quincey"/>
    <s v="Carthew"/>
    <s v="Male"/>
    <x v="0"/>
    <n v="4"/>
    <s v="New York"/>
    <s v="USA"/>
    <n v="40.77719879"/>
    <n v="-73.872596740000006"/>
    <n v="30.5785007476807"/>
    <n v="103.94699859619099"/>
    <s v="Americas"/>
    <s v="Asia Pacific"/>
    <n v="7"/>
    <d v="2017-05-17T00:00:00"/>
  </r>
  <r>
    <s v="LGA"/>
    <s v="CTU"/>
    <d v="2016-11-07T00:00:00"/>
    <x v="514"/>
    <s v="GL6AH6"/>
    <n v="12091.051138377599"/>
    <n v="3.43489613204946"/>
    <n v="141"/>
    <n v="229"/>
    <s v="Economy"/>
    <s v="USA"/>
    <s v="China"/>
    <s v="Tommi"/>
    <s v="Fautley"/>
    <s v="Female"/>
    <x v="0"/>
    <n v="2"/>
    <s v="New York"/>
    <s v="USA"/>
    <n v="40.77719879"/>
    <n v="-73.872596740000006"/>
    <n v="30.5785007476807"/>
    <n v="103.94699859619099"/>
    <s v="Americas"/>
    <s v="Asia Pacific"/>
    <n v="7"/>
    <d v="2017-10-27T00:00:00"/>
  </r>
  <r>
    <s v="LGA"/>
    <s v="CTU"/>
    <d v="2019-12-08T00:00:00"/>
    <x v="515"/>
    <s v="JZSR5V"/>
    <n v="12091.051138377599"/>
    <n v="2.42486755561232"/>
    <n v="463"/>
    <n v="226"/>
    <s v="Economy"/>
    <s v="USA"/>
    <s v="China"/>
    <s v="Tore"/>
    <s v="Westmoreland"/>
    <s v="Male"/>
    <x v="1"/>
    <n v="4"/>
    <s v="New York"/>
    <s v="USA"/>
    <n v="40.77719879"/>
    <n v="-73.872596740000006"/>
    <n v="30.5785007476807"/>
    <n v="103.94699859619099"/>
    <s v="Americas"/>
    <s v="Asia Pacific"/>
    <n v="7"/>
    <d v="2019-12-30T00:00:00"/>
  </r>
  <r>
    <s v="LGA"/>
    <s v="CTU"/>
    <d v="2018-09-11T00:00:00"/>
    <x v="516"/>
    <s v="DE31FY"/>
    <n v="12091.051138377599"/>
    <n v="2.4220934389187301"/>
    <n v="865"/>
    <n v="222"/>
    <s v="Economy"/>
    <s v="USA"/>
    <s v="China"/>
    <s v="Thayne"/>
    <s v="Bassham"/>
    <s v="Male"/>
    <x v="1"/>
    <n v="4"/>
    <s v="New York"/>
    <s v="USA"/>
    <n v="40.77719879"/>
    <n v="-73.872596740000006"/>
    <n v="30.5785007476807"/>
    <n v="103.94699859619099"/>
    <s v="Americas"/>
    <s v="Asia Pacific"/>
    <n v="7"/>
    <d v="2018-10-01T00:00:00"/>
  </r>
  <r>
    <s v="LGA"/>
    <s v="CTU"/>
    <d v="2017-02-10T00:00:00"/>
    <x v="517"/>
    <s v="GCA51N"/>
    <n v="12091.051138377599"/>
    <n v="2.0705292109233402"/>
    <n v="141"/>
    <n v="217"/>
    <s v="Economy"/>
    <s v="USA"/>
    <s v="China"/>
    <s v="Tommi"/>
    <s v="Fautley"/>
    <s v="Female"/>
    <x v="0"/>
    <n v="2"/>
    <s v="New York"/>
    <s v="USA"/>
    <n v="40.77719879"/>
    <n v="-73.872596740000006"/>
    <n v="30.5785007476807"/>
    <n v="103.94699859619099"/>
    <s v="Americas"/>
    <s v="Asia Pacific"/>
    <n v="8"/>
    <d v="2017-03-07T00:00:00"/>
  </r>
  <r>
    <s v="LGA"/>
    <s v="CTU"/>
    <d v="2019-11-10T00:00:00"/>
    <x v="518"/>
    <s v="M5ZZGV"/>
    <n v="12091.051138377599"/>
    <n v="2.7213886141530401"/>
    <n v="708"/>
    <n v="216"/>
    <s v="Economy"/>
    <s v="USA"/>
    <s v="China"/>
    <s v="Justinian"/>
    <s v="Roches"/>
    <s v="Male"/>
    <x v="0"/>
    <n v="4"/>
    <s v="New York"/>
    <s v="USA"/>
    <n v="40.77719879"/>
    <n v="-73.872596740000006"/>
    <n v="30.5785007476807"/>
    <n v="103.94699859619099"/>
    <s v="Americas"/>
    <s v="Asia Pacific"/>
    <n v="8"/>
    <d v="2019-12-07T00:00:00"/>
  </r>
  <r>
    <s v="LGA"/>
    <s v="CTU"/>
    <d v="2018-10-21T00:00:00"/>
    <x v="519"/>
    <s v="SXEQVI"/>
    <n v="12091.051138377599"/>
    <n v="2.0705292109233402"/>
    <n v="739"/>
    <n v="212"/>
    <s v="Economy"/>
    <s v="USA"/>
    <s v="China"/>
    <s v="Miltie"/>
    <s v="Carpmile"/>
    <s v="Male"/>
    <x v="0"/>
    <n v="4"/>
    <s v="New York"/>
    <s v="USA"/>
    <n v="40.77719879"/>
    <n v="-73.872596740000006"/>
    <n v="30.5785007476807"/>
    <n v="103.94699859619099"/>
    <s v="Americas"/>
    <s v="Asia Pacific"/>
    <n v="8"/>
    <d v="2018-11-20T00:00:00"/>
  </r>
  <r>
    <s v="LGA"/>
    <s v="CTU"/>
    <d v="2019-08-18T00:00:00"/>
    <x v="520"/>
    <s v="MUI0KN"/>
    <n v="12091.051138377599"/>
    <n v="2.0705292109233402"/>
    <n v="228"/>
    <n v="211"/>
    <s v="Economy"/>
    <s v="USA"/>
    <s v="China"/>
    <s v="Edgard"/>
    <s v="Ridolfo"/>
    <s v="Male"/>
    <x v="4"/>
    <n v="3"/>
    <s v="New York"/>
    <s v="USA"/>
    <n v="40.77719879"/>
    <n v="-73.872596740000006"/>
    <n v="30.5785007476807"/>
    <n v="103.94699859619099"/>
    <s v="Americas"/>
    <s v="Asia Pacific"/>
    <n v="8"/>
    <d v="2019-09-10T00:00:00"/>
  </r>
  <r>
    <s v="LGA"/>
    <s v="CTU"/>
    <d v="2019-05-02T00:00:00"/>
    <x v="449"/>
    <s v="QNPL04"/>
    <n v="12091.051138377599"/>
    <n v="2.7213886141530401"/>
    <n v="666"/>
    <n v="207"/>
    <s v="Economy"/>
    <s v="USA"/>
    <s v="China"/>
    <s v="Elianora"/>
    <s v="MacFie"/>
    <s v="Female"/>
    <x v="0"/>
    <n v="4"/>
    <s v="New York"/>
    <s v="USA"/>
    <n v="40.77719879"/>
    <n v="-73.872596740000006"/>
    <n v="30.5785007476807"/>
    <n v="103.94699859619099"/>
    <s v="Americas"/>
    <s v="Asia Pacific"/>
    <n v="8"/>
    <d v="2019-05-28T00:00:00"/>
  </r>
  <r>
    <s v="LGA"/>
    <s v="CTU"/>
    <d v="2016-07-20T00:00:00"/>
    <x v="521"/>
    <s v="F9WIPY"/>
    <n v="12091.051138377599"/>
    <n v="3.7998096475241399"/>
    <n v="711"/>
    <n v="204"/>
    <s v="Economy"/>
    <s v="USA"/>
    <s v="China"/>
    <s v="Edgard"/>
    <s v="Ricardin"/>
    <s v="Male"/>
    <x v="0"/>
    <n v="4"/>
    <s v="New York"/>
    <s v="USA"/>
    <n v="40.77719879"/>
    <n v="-73.872596740000006"/>
    <n v="30.5785007476807"/>
    <n v="103.94699859619099"/>
    <s v="Americas"/>
    <s v="Asia Pacific"/>
    <n v="8"/>
    <d v="2017-03-24T00:00:00"/>
  </r>
  <r>
    <s v="LGA"/>
    <s v="CTU"/>
    <d v="2018-05-01T00:00:00"/>
    <x v="360"/>
    <s v="Z1MZ36"/>
    <n v="12091.051138377599"/>
    <n v="2.0749278460998801"/>
    <n v="228"/>
    <n v="201"/>
    <s v="Economy"/>
    <s v="USA"/>
    <s v="China"/>
    <s v="Edgard"/>
    <s v="Ridolfo"/>
    <s v="Male"/>
    <x v="4"/>
    <n v="3"/>
    <s v="New York"/>
    <s v="USA"/>
    <n v="40.77719879"/>
    <n v="-73.872596740000006"/>
    <n v="30.5785007476807"/>
    <n v="103.94699859619099"/>
    <s v="Americas"/>
    <s v="Asia Pacific"/>
    <n v="8"/>
    <d v="2018-05-31T00:00:00"/>
  </r>
  <r>
    <s v="LGA"/>
    <s v="CTU"/>
    <d v="2018-01-20T00:00:00"/>
    <x v="522"/>
    <s v="VMZK56"/>
    <n v="12091.051138377599"/>
    <n v="3.4313596154889998"/>
    <n v="228"/>
    <n v="199"/>
    <s v="Economy"/>
    <s v="USA"/>
    <s v="China"/>
    <s v="Edgard"/>
    <s v="Ridolfo"/>
    <s v="Male"/>
    <x v="4"/>
    <n v="3"/>
    <s v="New York"/>
    <s v="USA"/>
    <n v="40.77719879"/>
    <n v="-73.872596740000006"/>
    <n v="30.5785007476807"/>
    <n v="103.94699859619099"/>
    <s v="Americas"/>
    <s v="Asia Pacific"/>
    <n v="8"/>
    <d v="2018-11-08T00:00:00"/>
  </r>
  <r>
    <s v="LGA"/>
    <s v="CTU"/>
    <d v="2017-09-06T00:00:00"/>
    <x v="244"/>
    <s v="F2V53V"/>
    <n v="12091.051138377599"/>
    <n v="2.7213886141530401"/>
    <n v="459"/>
    <n v="192"/>
    <s v="Economy"/>
    <s v="USA"/>
    <s v="China"/>
    <s v="Aretha"/>
    <s v="Paszak"/>
    <s v="Female"/>
    <x v="0"/>
    <n v="2"/>
    <s v="New York"/>
    <s v="USA"/>
    <n v="40.77719879"/>
    <n v="-73.872596740000006"/>
    <n v="30.5785007476807"/>
    <n v="103.94699859619099"/>
    <s v="Americas"/>
    <s v="Asia Pacific"/>
    <n v="9"/>
    <d v="2017-10-09T00:00:00"/>
  </r>
  <r>
    <s v="LGA"/>
    <s v="CTU"/>
    <d v="2019-10-24T00:00:00"/>
    <x v="523"/>
    <s v="WU5FT2"/>
    <n v="12091.051138377599"/>
    <n v="2.38783558701205"/>
    <n v="201"/>
    <n v="191"/>
    <s v="Economy"/>
    <s v="USA"/>
    <s v="China"/>
    <s v="Yulma"/>
    <s v="Sloss"/>
    <s v="Male"/>
    <x v="2"/>
    <n v="2"/>
    <s v="New York"/>
    <s v="USA"/>
    <n v="40.77719879"/>
    <n v="-73.872596740000006"/>
    <n v="30.5785007476807"/>
    <n v="103.94699859619099"/>
    <s v="Americas"/>
    <s v="Asia Pacific"/>
    <n v="9"/>
    <d v="2019-11-24T00:00:00"/>
  </r>
  <r>
    <s v="LGA"/>
    <s v="CTU"/>
    <d v="2019-04-24T00:00:00"/>
    <x v="41"/>
    <s v="WAK30T"/>
    <n v="12091.051138377599"/>
    <n v="2.0705292109233402"/>
    <n v="448"/>
    <n v="184"/>
    <s v="Economy"/>
    <s v="USA"/>
    <s v="China"/>
    <s v="Krishnah"/>
    <s v="Sowthcote"/>
    <s v="Male"/>
    <x v="1"/>
    <n v="4"/>
    <s v="New York"/>
    <s v="USA"/>
    <n v="40.77719879"/>
    <n v="-73.872596740000006"/>
    <n v="30.5785007476807"/>
    <n v="103.94699859619099"/>
    <s v="Americas"/>
    <s v="Asia Pacific"/>
    <n v="11"/>
    <d v="2019-06-03T00:00:00"/>
  </r>
  <r>
    <s v="LGA"/>
    <s v="CTU"/>
    <d v="2018-09-18T00:00:00"/>
    <x v="524"/>
    <s v="Y3MBYA"/>
    <n v="12091.051138377599"/>
    <n v="2.7309562085108299"/>
    <n v="666"/>
    <n v="182"/>
    <s v="Economy"/>
    <s v="USA"/>
    <s v="China"/>
    <s v="Elianora"/>
    <s v="MacFie"/>
    <s v="Female"/>
    <x v="0"/>
    <n v="4"/>
    <s v="New York"/>
    <s v="USA"/>
    <n v="40.77719879"/>
    <n v="-73.872596740000006"/>
    <n v="30.5785007476807"/>
    <n v="103.94699859619099"/>
    <s v="Americas"/>
    <s v="Asia Pacific"/>
    <n v="6"/>
    <d v="2018-10-13T00:00:00"/>
  </r>
  <r>
    <s v="LGA"/>
    <s v="CTU"/>
    <d v="2017-09-07T00:00:00"/>
    <x v="499"/>
    <s v="QJT6N8"/>
    <n v="12091.051138377599"/>
    <n v="2.9683773268880902"/>
    <n v="301"/>
    <n v="166"/>
    <s v="Economy"/>
    <s v="USA"/>
    <s v="China"/>
    <s v="Tildie"/>
    <s v="Veeler"/>
    <s v="Female"/>
    <x v="3"/>
    <n v="2"/>
    <s v="New York"/>
    <s v="USA"/>
    <n v="40.77719879"/>
    <n v="-73.872596740000006"/>
    <n v="30.5785007476807"/>
    <n v="103.94699859619099"/>
    <s v="Americas"/>
    <s v="Asia Pacific"/>
    <n v="4"/>
    <d v="2017-12-18T00:00:00"/>
  </r>
  <r>
    <s v="LGA"/>
    <s v="CTU"/>
    <d v="2019-02-10T00:00:00"/>
    <x v="411"/>
    <s v="V3RCH5"/>
    <n v="12091.051138377599"/>
    <n v="2.4220934389187301"/>
    <n v="865"/>
    <n v="163"/>
    <s v="Economy"/>
    <s v="USA"/>
    <s v="China"/>
    <s v="Thayne"/>
    <s v="Bassham"/>
    <s v="Male"/>
    <x v="1"/>
    <n v="4"/>
    <s v="New York"/>
    <s v="USA"/>
    <n v="40.77719879"/>
    <n v="-73.872596740000006"/>
    <n v="30.5785007476807"/>
    <n v="103.94699859619099"/>
    <s v="Americas"/>
    <s v="Asia Pacific"/>
    <n v="10"/>
    <d v="2019-03-18T00:00:00"/>
  </r>
  <r>
    <s v="LGA"/>
    <s v="CTU"/>
    <d v="2019-01-28T00:00:00"/>
    <x v="525"/>
    <s v="VDICHW"/>
    <n v="12091.051138377599"/>
    <n v="2.3770551324751299"/>
    <n v="284"/>
    <n v="159"/>
    <s v="Economy"/>
    <s v="USA"/>
    <s v="China"/>
    <s v="Leo"/>
    <s v="Marcu"/>
    <s v="Male"/>
    <x v="0"/>
    <n v="4"/>
    <s v="New York"/>
    <s v="USA"/>
    <n v="40.77719879"/>
    <n v="-73.872596740000006"/>
    <n v="30.5785007476807"/>
    <n v="103.94699859619099"/>
    <s v="Americas"/>
    <s v="Asia Pacific"/>
    <n v="8"/>
    <d v="2019-03-02T00:00:00"/>
  </r>
  <r>
    <s v="LGA"/>
    <s v="CTU"/>
    <d v="2018-01-06T00:00:00"/>
    <x v="137"/>
    <s v="AVTRZH"/>
    <n v="12091.051138377599"/>
    <n v="2.95712151613691"/>
    <n v="25"/>
    <n v="150"/>
    <s v="Economy"/>
    <s v="USA"/>
    <s v="China"/>
    <s v="Frasier"/>
    <s v="Fallanche"/>
    <s v="Male"/>
    <x v="0"/>
    <n v="4"/>
    <s v="New York"/>
    <s v="USA"/>
    <n v="40.77719879"/>
    <n v="-73.872596740000006"/>
    <n v="30.5785007476807"/>
    <n v="103.94699859619099"/>
    <s v="Americas"/>
    <s v="Asia Pacific"/>
    <n v="8"/>
    <d v="2018-02-20T00:00:00"/>
  </r>
  <r>
    <s v="LGA"/>
    <s v="CTU"/>
    <d v="2018-12-18T00:00:00"/>
    <x v="323"/>
    <s v="SW2ZEN"/>
    <n v="12091.051138377599"/>
    <n v="2.7213886141530401"/>
    <n v="109"/>
    <n v="141"/>
    <s v="Economy"/>
    <s v="USA"/>
    <s v="China"/>
    <s v="Janis"/>
    <s v="Morman"/>
    <s v="Female"/>
    <x v="2"/>
    <n v="2"/>
    <s v="New York"/>
    <s v="USA"/>
    <n v="40.77719879"/>
    <n v="-73.872596740000006"/>
    <n v="30.5785007476807"/>
    <n v="103.94699859619099"/>
    <s v="Americas"/>
    <s v="Asia Pacific"/>
    <n v="4"/>
    <d v="2019-12-09T00:00:00"/>
  </r>
  <r>
    <s v="LGA"/>
    <s v="CTU"/>
    <d v="2018-02-08T00:00:00"/>
    <x v="526"/>
    <s v="FUXRQI"/>
    <n v="12091.051138377599"/>
    <n v="2.38783558701205"/>
    <n v="239"/>
    <n v="108"/>
    <s v="Economy"/>
    <s v="USA"/>
    <s v="China"/>
    <s v="Barny"/>
    <s v="Dollman"/>
    <s v="Male"/>
    <x v="0"/>
    <n v="2"/>
    <s v="New York"/>
    <s v="USA"/>
    <n v="40.77719879"/>
    <n v="-73.872596740000006"/>
    <n v="30.5785007476807"/>
    <n v="103.94699859619099"/>
    <s v="Americas"/>
    <s v="Asia Pacific"/>
    <n v="8"/>
    <d v="2018-03-01T00:00:00"/>
  </r>
  <r>
    <s v="LGA"/>
    <s v="CTU"/>
    <d v="2019-06-08T00:00:00"/>
    <x v="349"/>
    <s v="YU9HXI"/>
    <n v="12091.051138377599"/>
    <n v="3.43489613204946"/>
    <n v="895"/>
    <n v="315.98577044070902"/>
    <s v="Economy"/>
    <s v="USA"/>
    <s v="China"/>
    <s v="Talya"/>
    <s v="Beveridge"/>
    <s v="Female"/>
    <x v="0"/>
    <n v="2"/>
    <s v="New York"/>
    <s v="USA"/>
    <n v="40.77719879"/>
    <n v="-73.872596740000006"/>
    <n v="30.5785007476807"/>
    <n v="103.94699859619099"/>
    <s v="Americas"/>
    <s v="Asia Pacific"/>
    <n v="7"/>
    <d v="2019-10-06T00:00:00"/>
  </r>
  <r>
    <s v="LGA"/>
    <s v="CTU"/>
    <d v="2019-11-21T00:00:00"/>
    <x v="291"/>
    <s v="JOWEQ5"/>
    <n v="12091.051138377599"/>
    <n v="2.4220934389187301"/>
    <n v="895"/>
    <n v="211.363252240305"/>
    <s v="Economy"/>
    <s v="USA"/>
    <s v="China"/>
    <s v="Talya"/>
    <s v="Beveridge"/>
    <s v="Female"/>
    <x v="0"/>
    <n v="2"/>
    <s v="New York"/>
    <s v="USA"/>
    <n v="40.77719879"/>
    <n v="-73.872596740000006"/>
    <n v="30.5785007476807"/>
    <n v="103.94699859619099"/>
    <s v="Americas"/>
    <s v="Asia Pacific"/>
    <n v="2"/>
    <d v="2019-12-12T00:00:00"/>
  </r>
  <r>
    <s v="LGA"/>
    <s v="CTU"/>
    <d v="2018-06-02T00:00:00"/>
    <x v="401"/>
    <s v="Y906DG"/>
    <n v="12091.051138377599"/>
    <n v="23.540558505775198"/>
    <n v="420"/>
    <n v="11190.0869249269"/>
    <s v="Business"/>
    <s v="USA"/>
    <s v="China"/>
    <s v="Upton"/>
    <s v="Garnson"/>
    <s v="Male"/>
    <x v="0"/>
    <n v="2"/>
    <s v="New York"/>
    <s v="USA"/>
    <n v="40.77719879"/>
    <n v="-73.872596740000006"/>
    <n v="30.5785007476807"/>
    <n v="103.94699859619099"/>
    <s v="Americas"/>
    <s v="Asia Pacific"/>
    <n v="14"/>
    <d v="2018-07-14T00:00:00"/>
  </r>
  <r>
    <s v="LGA"/>
    <s v="CTU"/>
    <d v="2019-12-15T00:00:00"/>
    <x v="527"/>
    <s v="ZX22QU"/>
    <n v="12091.051138377599"/>
    <n v="18.1791148815058"/>
    <n v="420"/>
    <n v="9604.8498199548194"/>
    <s v="Business"/>
    <s v="USA"/>
    <s v="China"/>
    <s v="Upton"/>
    <s v="Garnson"/>
    <s v="Male"/>
    <x v="0"/>
    <n v="2"/>
    <s v="New York"/>
    <s v="USA"/>
    <n v="40.77719879"/>
    <n v="-73.872596740000006"/>
    <n v="30.5785007476807"/>
    <n v="103.94699859619099"/>
    <s v="Americas"/>
    <s v="Asia Pacific"/>
    <n v="6"/>
    <d v="2019-12-23T00:00:00"/>
  </r>
  <r>
    <s v="LGA"/>
    <s v="CTU"/>
    <d v="2017-11-30T00:00:00"/>
    <x v="528"/>
    <s v="BV114E"/>
    <n v="12091.051138377599"/>
    <n v="12.341002465975301"/>
    <n v="60"/>
    <n v="3396"/>
    <s v="Business"/>
    <s v="USA"/>
    <s v="China"/>
    <s v="Quincey"/>
    <s v="Carthew"/>
    <s v="Male"/>
    <x v="0"/>
    <n v="4"/>
    <s v="New York"/>
    <s v="USA"/>
    <n v="40.77719879"/>
    <n v="-73.872596740000006"/>
    <n v="30.5785007476807"/>
    <n v="103.94699859619099"/>
    <s v="Americas"/>
    <s v="Asia Pacific"/>
    <n v="7"/>
    <d v="2018-01-06T00:00:00"/>
  </r>
  <r>
    <s v="LGA"/>
    <s v="CTU"/>
    <d v="2019-12-07T00:00:00"/>
    <x v="242"/>
    <s v="SJ74M4"/>
    <n v="12091.051138377599"/>
    <n v="3.43489613204946"/>
    <n v="25"/>
    <n v="311"/>
    <s v="Economy"/>
    <s v="USA"/>
    <s v="China"/>
    <s v="Frasier"/>
    <s v="Fallanche"/>
    <s v="Male"/>
    <x v="0"/>
    <n v="4"/>
    <s v="New York"/>
    <s v="USA"/>
    <n v="40.77719879"/>
    <n v="-73.872596740000006"/>
    <n v="30.5785007476807"/>
    <n v="103.94699859619099"/>
    <s v="Americas"/>
    <s v="Asia Pacific"/>
    <n v="6"/>
    <d v="2020-01-03T00:00:00"/>
  </r>
  <r>
    <s v="LGA"/>
    <s v="CTU"/>
    <d v="2017-06-23T00:00:00"/>
    <x v="482"/>
    <s v="LTXA1Y"/>
    <n v="12091.051138377599"/>
    <n v="3.43489613204946"/>
    <n v="708"/>
    <n v="242"/>
    <s v="Economy"/>
    <s v="USA"/>
    <s v="China"/>
    <s v="Justinian"/>
    <s v="Roches"/>
    <s v="Male"/>
    <x v="0"/>
    <n v="4"/>
    <s v="New York"/>
    <s v="USA"/>
    <n v="40.77719879"/>
    <n v="-73.872596740000006"/>
    <n v="30.5785007476807"/>
    <n v="103.94699859619099"/>
    <s v="Americas"/>
    <s v="Asia Pacific"/>
    <n v="1"/>
    <d v="2017-12-31T00:00:00"/>
  </r>
  <r>
    <s v="JFK"/>
    <s v="CTU"/>
    <d v="2018-09-09T00:00:00"/>
    <x v="529"/>
    <s v="NO4CHE"/>
    <n v="12106.05738324"/>
    <n v="18.540558505775198"/>
    <n v="479"/>
    <n v="18092"/>
    <s v="Business"/>
    <s v="USA"/>
    <s v="China"/>
    <s v="Dolorita"/>
    <s v="Robbeke"/>
    <s v="Female"/>
    <x v="0"/>
    <n v="4"/>
    <s v="New York"/>
    <s v="USA"/>
    <n v="40.639801030000001"/>
    <n v="-73.778900149999998"/>
    <n v="30.5785007476807"/>
    <n v="103.94699859619099"/>
    <s v="Americas"/>
    <s v="Asia Pacific"/>
    <n v="4"/>
    <d v="2018-09-17T00:00:00"/>
  </r>
  <r>
    <s v="JFK"/>
    <s v="CTU"/>
    <d v="2018-12-03T00:00:00"/>
    <x v="530"/>
    <s v="Z1EYH3"/>
    <n v="12106.05738324"/>
    <n v="24.540558505775198"/>
    <n v="297"/>
    <n v="14464"/>
    <s v="Business"/>
    <s v="USA"/>
    <s v="China"/>
    <s v="Coleman"/>
    <s v="Chittock"/>
    <s v="Male"/>
    <x v="0"/>
    <n v="4"/>
    <s v="New York"/>
    <s v="USA"/>
    <n v="40.639801030000001"/>
    <n v="-73.778900149999998"/>
    <n v="30.5785007476807"/>
    <n v="103.94699859619099"/>
    <s v="Americas"/>
    <s v="Asia Pacific"/>
    <n v="7"/>
    <d v="2018-12-21T00:00:00"/>
  </r>
  <r>
    <s v="JFK"/>
    <s v="CTU"/>
    <d v="2019-01-13T00:00:00"/>
    <x v="155"/>
    <s v="DB6Y7M"/>
    <n v="12106.05738324"/>
    <n v="16.277521508648"/>
    <n v="343"/>
    <n v="13856"/>
    <s v="Business"/>
    <s v="USA"/>
    <s v="China"/>
    <s v="Pansy"/>
    <s v="Bithany"/>
    <s v="Female"/>
    <x v="4"/>
    <n v="4"/>
    <s v="New York"/>
    <s v="USA"/>
    <n v="40.639801030000001"/>
    <n v="-73.778900149999998"/>
    <n v="30.5785007476807"/>
    <n v="103.94699859619099"/>
    <s v="Americas"/>
    <s v="Asia Pacific"/>
    <n v="7"/>
    <d v="2019-01-24T00:00:00"/>
  </r>
  <r>
    <s v="JFK"/>
    <s v="CTU"/>
    <d v="2018-03-09T00:00:00"/>
    <x v="531"/>
    <s v="L3AKOP"/>
    <n v="12106.05738324"/>
    <n v="20.816161203614001"/>
    <n v="871"/>
    <n v="13587"/>
    <s v="Business"/>
    <s v="USA"/>
    <s v="China"/>
    <s v="Bathsheba"/>
    <s v="Mold"/>
    <s v="Female"/>
    <x v="0"/>
    <n v="3"/>
    <s v="New York"/>
    <s v="USA"/>
    <n v="40.639801030000001"/>
    <n v="-73.778900149999998"/>
    <n v="30.5785007476807"/>
    <n v="103.94699859619099"/>
    <s v="Americas"/>
    <s v="Asia Pacific"/>
    <n v="7"/>
    <d v="2018-03-25T00:00:00"/>
  </r>
  <r>
    <s v="JFK"/>
    <s v="CTU"/>
    <d v="2019-08-24T00:00:00"/>
    <x v="532"/>
    <s v="DT8AG5"/>
    <n v="12106.05738324"/>
    <n v="15.781532046154799"/>
    <n v="211"/>
    <n v="11793"/>
    <s v="Business"/>
    <s v="USA"/>
    <s v="China"/>
    <s v="Derrick"/>
    <s v="Gurnett"/>
    <s v="Male"/>
    <x v="1"/>
    <n v="4"/>
    <s v="New York"/>
    <s v="USA"/>
    <n v="40.639801030000001"/>
    <n v="-73.778900149999998"/>
    <n v="30.5785007476807"/>
    <n v="103.94699859619099"/>
    <s v="Americas"/>
    <s v="Asia Pacific"/>
    <n v="8"/>
    <d v="2019-09-09T00:00:00"/>
  </r>
  <r>
    <s v="JFK"/>
    <s v="CTU"/>
    <d v="2017-09-08T00:00:00"/>
    <x v="533"/>
    <s v="HDA5P5"/>
    <n v="12106.05738324"/>
    <n v="24.540558505775198"/>
    <n v="16"/>
    <n v="9200"/>
    <s v="Business"/>
    <s v="USA"/>
    <s v="China"/>
    <s v="Curran"/>
    <s v="Berard"/>
    <s v="Male"/>
    <x v="0"/>
    <n v="4"/>
    <s v="New York"/>
    <s v="USA"/>
    <n v="40.639801030000001"/>
    <n v="-73.778900149999998"/>
    <n v="30.5785007476807"/>
    <n v="103.94699859619099"/>
    <s v="Americas"/>
    <s v="Asia Pacific"/>
    <n v="11"/>
    <d v="2017-10-09T00:00:00"/>
  </r>
  <r>
    <s v="JFK"/>
    <s v="CTU"/>
    <d v="2019-01-18T00:00:00"/>
    <x v="304"/>
    <s v="O8NSP7"/>
    <n v="12106.05738324"/>
    <n v="11.6505232894719"/>
    <n v="25"/>
    <n v="6621"/>
    <s v="Business"/>
    <s v="USA"/>
    <s v="China"/>
    <s v="Frasier"/>
    <s v="Fallanche"/>
    <s v="Male"/>
    <x v="0"/>
    <n v="4"/>
    <s v="New York"/>
    <s v="USA"/>
    <n v="40.639801030000001"/>
    <n v="-73.778900149999998"/>
    <n v="30.5785007476807"/>
    <n v="103.94699859619099"/>
    <s v="Americas"/>
    <s v="Asia Pacific"/>
    <n v="14"/>
    <d v="2019-02-17T00:00:00"/>
  </r>
  <r>
    <s v="JFK"/>
    <s v="CTU"/>
    <d v="2018-03-18T00:00:00"/>
    <x v="151"/>
    <s v="TOFR4I"/>
    <n v="12106.05738324"/>
    <n v="12.799978645383099"/>
    <n v="499"/>
    <n v="5741"/>
    <s v="Business"/>
    <s v="USA"/>
    <s v="China"/>
    <s v="Tyler"/>
    <s v="Druett"/>
    <s v="Male"/>
    <x v="2"/>
    <n v="4"/>
    <s v="New York"/>
    <s v="USA"/>
    <n v="40.639801030000001"/>
    <n v="-73.778900149999998"/>
    <n v="30.5785007476807"/>
    <n v="103.94699859619099"/>
    <s v="Americas"/>
    <s v="Asia Pacific"/>
    <n v="19"/>
    <d v="2018-05-15T00:00:00"/>
  </r>
  <r>
    <s v="JFK"/>
    <s v="CTU"/>
    <d v="2017-09-06T00:00:00"/>
    <x v="534"/>
    <s v="WREBH5"/>
    <n v="12106.05738324"/>
    <n v="8.07253986831026"/>
    <n v="197"/>
    <n v="5512"/>
    <s v="Business"/>
    <s v="USA"/>
    <s v="China"/>
    <s v="Starlin"/>
    <s v="Lambricht"/>
    <s v="Female"/>
    <x v="0"/>
    <n v="4"/>
    <s v="New York"/>
    <s v="USA"/>
    <n v="40.639801030000001"/>
    <n v="-73.778900149999998"/>
    <n v="30.5785007476807"/>
    <n v="103.94699859619099"/>
    <s v="Americas"/>
    <s v="Asia Pacific"/>
    <n v="3"/>
    <d v="2017-09-21T00:00:00"/>
  </r>
  <r>
    <s v="JFK"/>
    <s v="CTU"/>
    <d v="2019-05-24T00:00:00"/>
    <x v="79"/>
    <s v="TBMUCI"/>
    <n v="12106.05738324"/>
    <n v="10.6505232894719"/>
    <n v="760"/>
    <n v="5297"/>
    <s v="Business"/>
    <s v="USA"/>
    <s v="China"/>
    <s v="Maddi"/>
    <s v="Brazur"/>
    <s v="Female"/>
    <x v="0"/>
    <n v="4"/>
    <s v="New York"/>
    <s v="USA"/>
    <n v="40.639801030000001"/>
    <n v="-73.778900149999998"/>
    <n v="30.5785007476807"/>
    <n v="103.94699859619099"/>
    <s v="Americas"/>
    <s v="Asia Pacific"/>
    <n v="4"/>
    <d v="2019-06-21T00:00:00"/>
  </r>
  <r>
    <s v="JFK"/>
    <s v="CTU"/>
    <d v="2018-07-21T00:00:00"/>
    <x v="535"/>
    <s v="QJ64KO"/>
    <n v="12106.05738324"/>
    <n v="11.799978645383099"/>
    <n v="384"/>
    <n v="3918"/>
    <s v="Business"/>
    <s v="USA"/>
    <s v="China"/>
    <s v="Verena"/>
    <s v="Vannah"/>
    <s v="Female"/>
    <x v="2"/>
    <n v="4"/>
    <s v="New York"/>
    <s v="USA"/>
    <n v="40.639801030000001"/>
    <n v="-73.778900149999998"/>
    <n v="30.5785007476807"/>
    <n v="103.94699859619099"/>
    <s v="Americas"/>
    <s v="Asia Pacific"/>
    <n v="6"/>
    <d v="2018-09-03T00:00:00"/>
  </r>
  <r>
    <s v="JFK"/>
    <s v="CTU"/>
    <d v="2019-08-26T00:00:00"/>
    <x v="242"/>
    <s v="PW7V7S"/>
    <n v="12106.05738324"/>
    <n v="15.292510961840801"/>
    <n v="63"/>
    <n v="3890"/>
    <s v="Business"/>
    <s v="USA"/>
    <s v="China"/>
    <s v="Bailie"/>
    <s v="Kesten"/>
    <s v="Male"/>
    <x v="0"/>
    <n v="3"/>
    <s v="New York"/>
    <s v="USA"/>
    <n v="40.639801030000001"/>
    <n v="-73.778900149999998"/>
    <n v="30.5785007476807"/>
    <n v="103.94699859619099"/>
    <s v="Americas"/>
    <s v="Asia Pacific"/>
    <n v="6"/>
    <d v="2019-10-01T00:00:00"/>
  </r>
  <r>
    <s v="JFK"/>
    <s v="CTU"/>
    <d v="2016-12-25T00:00:00"/>
    <x v="536"/>
    <s v="D7A1TM"/>
    <n v="12106.05738324"/>
    <n v="3.4313596154889998"/>
    <n v="448"/>
    <n v="3397"/>
    <s v="Business"/>
    <s v="USA"/>
    <s v="China"/>
    <s v="Krishnah"/>
    <s v="Sowthcote"/>
    <s v="Male"/>
    <x v="1"/>
    <n v="4"/>
    <s v="New York"/>
    <s v="USA"/>
    <n v="40.639801030000001"/>
    <n v="-73.778900149999998"/>
    <n v="30.5785007476807"/>
    <n v="103.94699859619099"/>
    <s v="Americas"/>
    <s v="Asia Pacific"/>
    <n v="2"/>
    <d v="2017-01-05T00:00:00"/>
  </r>
  <r>
    <s v="JFK"/>
    <s v="CTU"/>
    <d v="2018-09-05T00:00:00"/>
    <x v="63"/>
    <s v="KQ2LJX"/>
    <n v="12106.05738324"/>
    <n v="7.1653239129525996"/>
    <n v="563"/>
    <n v="3086"/>
    <s v="Business"/>
    <s v="USA"/>
    <s v="China"/>
    <s v="Cchaddie"/>
    <s v="Brackenbury"/>
    <s v="Male"/>
    <x v="1"/>
    <n v="2"/>
    <s v="New York"/>
    <s v="USA"/>
    <n v="40.639801030000001"/>
    <n v="-73.778900149999998"/>
    <n v="30.5785007476807"/>
    <n v="103.94699859619099"/>
    <s v="Americas"/>
    <s v="Asia Pacific"/>
    <n v="9"/>
    <d v="2019-03-19T00:00:00"/>
  </r>
  <r>
    <s v="JFK"/>
    <s v="CTU"/>
    <d v="2019-02-22T00:00:00"/>
    <x v="520"/>
    <s v="TNEGG6"/>
    <n v="12106.05738324"/>
    <n v="6.1653239129525996"/>
    <n v="352"/>
    <n v="3017"/>
    <s v="Business"/>
    <s v="USA"/>
    <s v="China"/>
    <s v="Bank"/>
    <s v="Bithany"/>
    <s v="Male"/>
    <x v="0"/>
    <n v="2"/>
    <s v="New York"/>
    <s v="USA"/>
    <n v="40.639801030000001"/>
    <n v="-73.778900149999998"/>
    <n v="30.5785007476807"/>
    <n v="103.94699859619099"/>
    <s v="Americas"/>
    <s v="Asia Pacific"/>
    <n v="9"/>
    <d v="2019-09-11T00:00:00"/>
  </r>
  <r>
    <s v="JFK"/>
    <s v="CTU"/>
    <d v="2019-11-13T00:00:00"/>
    <x v="537"/>
    <s v="S61WT8"/>
    <n v="12106.05738324"/>
    <n v="3.4313596154889998"/>
    <n v="770"/>
    <n v="2704"/>
    <s v="Business"/>
    <s v="USA"/>
    <s v="China"/>
    <s v="Sven"/>
    <s v="Fahy"/>
    <s v="Male"/>
    <x v="2"/>
    <n v="4"/>
    <s v="New York"/>
    <s v="USA"/>
    <n v="40.639801030000001"/>
    <n v="-73.778900149999998"/>
    <n v="30.5785007476807"/>
    <n v="103.94699859619099"/>
    <s v="Americas"/>
    <s v="Asia Pacific"/>
    <n v="2"/>
    <d v="2019-11-25T00:00:00"/>
  </r>
  <r>
    <s v="JFK"/>
    <s v="CTU"/>
    <d v="2017-02-12T00:00:00"/>
    <x v="538"/>
    <s v="F35LV8"/>
    <n v="12106.05738324"/>
    <n v="6.73964406538866"/>
    <n v="739"/>
    <n v="2283"/>
    <s v="Business"/>
    <s v="USA"/>
    <s v="China"/>
    <s v="Miltie"/>
    <s v="Carpmile"/>
    <s v="Male"/>
    <x v="0"/>
    <n v="4"/>
    <s v="New York"/>
    <s v="USA"/>
    <n v="40.639801030000001"/>
    <n v="-73.778900149999998"/>
    <n v="30.5785007476807"/>
    <n v="103.94699859619099"/>
    <s v="Americas"/>
    <s v="Asia Pacific"/>
    <n v="9"/>
    <d v="2017-07-12T00:00:00"/>
  </r>
  <r>
    <s v="JFK"/>
    <s v="CTU"/>
    <d v="2019-07-28T00:00:00"/>
    <x v="539"/>
    <s v="T41OVF"/>
    <n v="12106.05738324"/>
    <n v="7.3410024659752802"/>
    <n v="650"/>
    <n v="2159"/>
    <s v="Business"/>
    <s v="USA"/>
    <s v="China"/>
    <s v="Jesselyn"/>
    <s v="Merriton"/>
    <s v="Female"/>
    <x v="0"/>
    <n v="2"/>
    <s v="New York"/>
    <s v="USA"/>
    <n v="40.639801030000001"/>
    <n v="-73.778900149999998"/>
    <n v="30.5785007476807"/>
    <n v="103.94699859619099"/>
    <s v="Americas"/>
    <s v="Asia Pacific"/>
    <n v="9"/>
    <d v="2019-09-21T00:00:00"/>
  </r>
  <r>
    <s v="JFK"/>
    <s v="CTU"/>
    <d v="2018-11-30T00:00:00"/>
    <x v="155"/>
    <s v="DUFSKP"/>
    <n v="12106.05738324"/>
    <n v="11.072539868310299"/>
    <n v="197"/>
    <n v="2052"/>
    <s v="Business"/>
    <s v="USA"/>
    <s v="China"/>
    <s v="Starlin"/>
    <s v="Lambricht"/>
    <s v="Female"/>
    <x v="0"/>
    <n v="4"/>
    <s v="New York"/>
    <s v="USA"/>
    <n v="40.639801030000001"/>
    <n v="-73.778900149999998"/>
    <n v="30.5785007476807"/>
    <n v="103.94699859619099"/>
    <s v="Americas"/>
    <s v="Asia Pacific"/>
    <n v="7"/>
    <d v="2019-01-24T00:00:00"/>
  </r>
  <r>
    <s v="JFK"/>
    <s v="CTU"/>
    <d v="2016-12-23T00:00:00"/>
    <x v="342"/>
    <s v="AH2GTP"/>
    <n v="12106.05738324"/>
    <n v="10.341002465975301"/>
    <n v="197"/>
    <n v="1903"/>
    <s v="Business"/>
    <s v="USA"/>
    <s v="China"/>
    <s v="Starlin"/>
    <s v="Lambricht"/>
    <s v="Female"/>
    <x v="0"/>
    <n v="4"/>
    <s v="New York"/>
    <s v="USA"/>
    <n v="40.639801030000001"/>
    <n v="-73.778900149999998"/>
    <n v="30.5785007476807"/>
    <n v="103.94699859619099"/>
    <s v="Americas"/>
    <s v="Asia Pacific"/>
    <n v="8"/>
    <d v="2017-10-24T00:00:00"/>
  </r>
  <r>
    <s v="JFK"/>
    <s v="CTU"/>
    <d v="2019-12-02T00:00:00"/>
    <x v="12"/>
    <s v="P9V5F8"/>
    <n v="12106.05738324"/>
    <n v="2.9683773268880902"/>
    <n v="200"/>
    <n v="1770"/>
    <s v="Business"/>
    <s v="USA"/>
    <s v="China"/>
    <s v="Roxana"/>
    <s v="Ovens"/>
    <s v="Female"/>
    <x v="0"/>
    <n v="4"/>
    <s v="New York"/>
    <s v="USA"/>
    <n v="40.639801030000001"/>
    <n v="-73.778900149999998"/>
    <n v="30.5785007476807"/>
    <n v="103.94699859619099"/>
    <s v="Americas"/>
    <s v="Asia Pacific"/>
    <n v="3"/>
    <d v="2019-12-19T00:00:00"/>
  </r>
  <r>
    <s v="JFK"/>
    <s v="CTU"/>
    <d v="2018-08-28T00:00:00"/>
    <x v="540"/>
    <s v="I5R70N"/>
    <n v="12106.05738324"/>
    <n v="5.0866379044866701"/>
    <n v="739"/>
    <n v="772"/>
    <s v="Economy"/>
    <s v="USA"/>
    <s v="China"/>
    <s v="Miltie"/>
    <s v="Carpmile"/>
    <s v="Male"/>
    <x v="0"/>
    <n v="4"/>
    <s v="New York"/>
    <s v="USA"/>
    <n v="40.639801030000001"/>
    <n v="-73.778900149999998"/>
    <n v="30.5785007476807"/>
    <n v="103.94699859619099"/>
    <s v="Americas"/>
    <s v="Asia Pacific"/>
    <n v="10"/>
    <d v="2018-09-09T00:00:00"/>
  </r>
  <r>
    <s v="JFK"/>
    <s v="CTU"/>
    <d v="2019-10-13T00:00:00"/>
    <x v="264"/>
    <s v="RQ8WDM"/>
    <n v="12106.05738324"/>
    <n v="5.1741967108791904"/>
    <n v="459"/>
    <n v="716"/>
    <s v="Economy"/>
    <s v="USA"/>
    <s v="China"/>
    <s v="Aretha"/>
    <s v="Paszak"/>
    <s v="Female"/>
    <x v="0"/>
    <n v="2"/>
    <s v="New York"/>
    <s v="USA"/>
    <n v="40.639801030000001"/>
    <n v="-73.778900149999998"/>
    <n v="30.5785007476807"/>
    <n v="103.94699859619099"/>
    <s v="Americas"/>
    <s v="Asia Pacific"/>
    <n v="10"/>
    <d v="2019-10-30T00:00:00"/>
  </r>
  <r>
    <s v="JFK"/>
    <s v="CTU"/>
    <d v="2019-05-03T00:00:00"/>
    <x v="357"/>
    <s v="EMM6FP"/>
    <n v="12106.05738324"/>
    <n v="5.3517862619250298"/>
    <n v="384"/>
    <n v="713"/>
    <s v="Economy"/>
    <s v="USA"/>
    <s v="China"/>
    <s v="Verena"/>
    <s v="Vannah"/>
    <s v="Female"/>
    <x v="2"/>
    <n v="4"/>
    <s v="New York"/>
    <s v="USA"/>
    <n v="40.639801030000001"/>
    <n v="-73.778900149999998"/>
    <n v="30.5785007476807"/>
    <n v="103.94699859619099"/>
    <s v="Americas"/>
    <s v="Asia Pacific"/>
    <n v="10"/>
    <d v="2019-05-20T00:00:00"/>
  </r>
  <r>
    <s v="JFK"/>
    <s v="CTU"/>
    <d v="2017-02-27T00:00:00"/>
    <x v="541"/>
    <s v="AEGD9Q"/>
    <n v="12106.05738324"/>
    <n v="4.6581190636738201"/>
    <n v="865"/>
    <n v="673"/>
    <s v="Economy"/>
    <s v="USA"/>
    <s v="China"/>
    <s v="Thayne"/>
    <s v="Bassham"/>
    <s v="Male"/>
    <x v="1"/>
    <n v="4"/>
    <s v="New York"/>
    <s v="USA"/>
    <n v="40.639801030000001"/>
    <n v="-73.778900149999998"/>
    <n v="30.5785007476807"/>
    <n v="103.94699859619099"/>
    <s v="Americas"/>
    <s v="Asia Pacific"/>
    <n v="10"/>
    <d v="2017-03-15T00:00:00"/>
  </r>
  <r>
    <s v="JFK"/>
    <s v="CTU"/>
    <d v="2018-06-12T00:00:00"/>
    <x v="318"/>
    <s v="W43G72"/>
    <n v="12106.05738324"/>
    <n v="4.6581190636738201"/>
    <n v="158"/>
    <n v="673"/>
    <s v="Economy"/>
    <s v="USA"/>
    <s v="China"/>
    <s v="Bartholomeo"/>
    <s v="Vynall"/>
    <s v="Male"/>
    <x v="0"/>
    <n v="2"/>
    <s v="New York"/>
    <s v="USA"/>
    <n v="40.639801030000001"/>
    <n v="-73.778900149999998"/>
    <n v="30.5785007476807"/>
    <n v="103.94699859619099"/>
    <s v="Americas"/>
    <s v="Asia Pacific"/>
    <n v="10"/>
    <d v="2018-06-25T00:00:00"/>
  </r>
  <r>
    <s v="JFK"/>
    <s v="CTU"/>
    <d v="2019-06-14T00:00:00"/>
    <x v="542"/>
    <s v="GHRQ1G"/>
    <n v="12106.05738324"/>
    <n v="5.3517862619250298"/>
    <n v="621"/>
    <n v="608"/>
    <s v="Economy"/>
    <s v="USA"/>
    <s v="China"/>
    <s v="Alden"/>
    <s v="Cristou"/>
    <s v="Male"/>
    <x v="0"/>
    <n v="4"/>
    <s v="New York"/>
    <s v="USA"/>
    <n v="40.639801030000001"/>
    <n v="-73.778900149999998"/>
    <n v="30.5785007476807"/>
    <n v="103.94699859619099"/>
    <s v="Americas"/>
    <s v="Asia Pacific"/>
    <n v="11"/>
    <d v="2019-07-06T00:00:00"/>
  </r>
  <r>
    <s v="JFK"/>
    <s v="CTU"/>
    <d v="2019-07-13T00:00:00"/>
    <x v="216"/>
    <s v="OOK9YT"/>
    <n v="12106.05738324"/>
    <n v="5.1741967108791904"/>
    <n v="204"/>
    <n v="606"/>
    <s v="Economy"/>
    <s v="USA"/>
    <s v="China"/>
    <s v="Dale"/>
    <s v="Burrage"/>
    <s v="Female"/>
    <x v="0"/>
    <n v="4"/>
    <s v="New York"/>
    <s v="USA"/>
    <n v="40.639801030000001"/>
    <n v="-73.778900149999998"/>
    <n v="30.5785007476807"/>
    <n v="103.94699859619099"/>
    <s v="Americas"/>
    <s v="Asia Pacific"/>
    <n v="11"/>
    <d v="2019-07-31T00:00:00"/>
  </r>
  <r>
    <s v="JFK"/>
    <s v="CTU"/>
    <d v="2019-04-04T00:00:00"/>
    <x v="457"/>
    <s v="G7Z2P6"/>
    <n v="12106.05738324"/>
    <n v="4.8092825234219498"/>
    <n v="885"/>
    <n v="565"/>
    <s v="Economy"/>
    <s v="USA"/>
    <s v="China"/>
    <s v="Nikos"/>
    <s v="Blaber"/>
    <s v="Male"/>
    <x v="2"/>
    <n v="4"/>
    <s v="New York"/>
    <s v="USA"/>
    <n v="40.639801030000001"/>
    <n v="-73.778900149999998"/>
    <n v="30.5785007476807"/>
    <n v="103.94699859619099"/>
    <s v="Americas"/>
    <s v="Asia Pacific"/>
    <n v="11"/>
    <d v="2019-04-24T00:00:00"/>
  </r>
  <r>
    <s v="JFK"/>
    <s v="CTU"/>
    <d v="2018-12-10T00:00:00"/>
    <x v="543"/>
    <s v="PAD01U"/>
    <n v="12106.05738324"/>
    <n v="5.3517862619250298"/>
    <n v="325"/>
    <n v="558"/>
    <s v="Economy"/>
    <s v="USA"/>
    <s v="China"/>
    <s v="Allister"/>
    <s v="Wandrey"/>
    <s v="Male"/>
    <x v="0"/>
    <n v="4"/>
    <s v="New York"/>
    <s v="USA"/>
    <n v="40.639801030000001"/>
    <n v="-73.778900149999998"/>
    <n v="30.5785007476807"/>
    <n v="103.94699859619099"/>
    <s v="Americas"/>
    <s v="Asia Pacific"/>
    <n v="11"/>
    <d v="2019-01-02T00:00:00"/>
  </r>
  <r>
    <s v="JFK"/>
    <s v="CTU"/>
    <d v="2017-03-29T00:00:00"/>
    <x v="544"/>
    <s v="TPKB22"/>
    <n v="12106.05738324"/>
    <n v="5.3517862619250298"/>
    <n v="739"/>
    <n v="545"/>
    <s v="Economy"/>
    <s v="USA"/>
    <s v="China"/>
    <s v="Miltie"/>
    <s v="Carpmile"/>
    <s v="Male"/>
    <x v="0"/>
    <n v="4"/>
    <s v="New York"/>
    <s v="USA"/>
    <n v="40.639801030000001"/>
    <n v="-73.778900149999998"/>
    <n v="30.5785007476807"/>
    <n v="103.94699859619099"/>
    <s v="Americas"/>
    <s v="Asia Pacific"/>
    <n v="11"/>
    <d v="2017-04-20T00:00:00"/>
  </r>
  <r>
    <s v="JFK"/>
    <s v="CTU"/>
    <d v="2018-07-03T00:00:00"/>
    <x v="107"/>
    <s v="MMFY4V"/>
    <n v="12106.05738324"/>
    <n v="4.6581190636738201"/>
    <n v="641"/>
    <n v="530"/>
    <s v="Economy"/>
    <s v="USA"/>
    <s v="China"/>
    <s v="Ado"/>
    <s v="Gentiry"/>
    <s v="Male"/>
    <x v="0"/>
    <n v="4"/>
    <s v="New York"/>
    <s v="USA"/>
    <n v="40.639801030000001"/>
    <n v="-73.778900149999998"/>
    <n v="30.5785007476807"/>
    <n v="103.94699859619099"/>
    <s v="Americas"/>
    <s v="Asia Pacific"/>
    <n v="11"/>
    <d v="2018-07-22T00:00:00"/>
  </r>
  <r>
    <s v="JFK"/>
    <s v="CTU"/>
    <d v="2019-06-03T00:00:00"/>
    <x v="462"/>
    <s v="THPUMW"/>
    <n v="12106.05738324"/>
    <n v="5.3517862619250298"/>
    <n v="650"/>
    <n v="507"/>
    <s v="Economy"/>
    <s v="USA"/>
    <s v="China"/>
    <s v="Jesselyn"/>
    <s v="Merriton"/>
    <s v="Female"/>
    <x v="0"/>
    <n v="2"/>
    <s v="New York"/>
    <s v="USA"/>
    <n v="40.639801030000001"/>
    <n v="-73.778900149999998"/>
    <n v="30.5785007476807"/>
    <n v="103.94699859619099"/>
    <s v="Americas"/>
    <s v="Asia Pacific"/>
    <n v="12"/>
    <d v="2019-06-25T00:00:00"/>
  </r>
  <r>
    <s v="JFK"/>
    <s v="CTU"/>
    <d v="2019-06-09T00:00:00"/>
    <x v="89"/>
    <s v="ZWKLTX"/>
    <n v="12106.05738324"/>
    <n v="5.1741967108791904"/>
    <n v="760"/>
    <n v="497"/>
    <s v="Economy"/>
    <s v="USA"/>
    <s v="China"/>
    <s v="Maddi"/>
    <s v="Brazur"/>
    <s v="Female"/>
    <x v="0"/>
    <n v="4"/>
    <s v="New York"/>
    <s v="USA"/>
    <n v="40.639801030000001"/>
    <n v="-73.778900149999998"/>
    <n v="30.5785007476807"/>
    <n v="103.94699859619099"/>
    <s v="Americas"/>
    <s v="Asia Pacific"/>
    <n v="12"/>
    <d v="2019-07-03T00:00:00"/>
  </r>
  <r>
    <s v="JFK"/>
    <s v="CTU"/>
    <d v="2018-03-01T00:00:00"/>
    <x v="545"/>
    <s v="ZF657Z"/>
    <n v="12106.05738324"/>
    <n v="5.0866379044866701"/>
    <n v="871"/>
    <n v="489"/>
    <s v="Economy"/>
    <s v="USA"/>
    <s v="China"/>
    <s v="Bathsheba"/>
    <s v="Mold"/>
    <s v="Female"/>
    <x v="0"/>
    <n v="3"/>
    <s v="New York"/>
    <s v="USA"/>
    <n v="40.639801030000001"/>
    <n v="-73.778900149999998"/>
    <n v="30.5785007476807"/>
    <n v="103.94699859619099"/>
    <s v="Americas"/>
    <s v="Asia Pacific"/>
    <n v="12"/>
    <d v="2018-03-25T00:00:00"/>
  </r>
  <r>
    <s v="JFK"/>
    <s v="CTU"/>
    <d v="2019-06-02T00:00:00"/>
    <x v="39"/>
    <s v="UESOXM"/>
    <n v="12106.05738324"/>
    <n v="3.43489613204946"/>
    <n v="204"/>
    <n v="475"/>
    <s v="Economy"/>
    <s v="USA"/>
    <s v="China"/>
    <s v="Dale"/>
    <s v="Burrage"/>
    <s v="Female"/>
    <x v="0"/>
    <n v="4"/>
    <s v="New York"/>
    <s v="USA"/>
    <n v="40.639801030000001"/>
    <n v="-73.778900149999998"/>
    <n v="30.5785007476807"/>
    <n v="103.94699859619099"/>
    <s v="Americas"/>
    <s v="Asia Pacific"/>
    <n v="5"/>
    <d v="2019-06-15T00:00:00"/>
  </r>
  <r>
    <s v="JFK"/>
    <s v="CTU"/>
    <d v="2017-03-29T00:00:00"/>
    <x v="546"/>
    <s v="QW9FXB"/>
    <n v="12106.05738324"/>
    <n v="5.3517862619250298"/>
    <n v="463"/>
    <n v="454"/>
    <s v="Economy"/>
    <s v="USA"/>
    <s v="China"/>
    <s v="Tore"/>
    <s v="Westmoreland"/>
    <s v="Male"/>
    <x v="1"/>
    <n v="4"/>
    <s v="New York"/>
    <s v="USA"/>
    <n v="40.639801030000001"/>
    <n v="-73.778900149999998"/>
    <n v="30.5785007476807"/>
    <n v="103.94699859619099"/>
    <s v="Americas"/>
    <s v="Asia Pacific"/>
    <n v="12"/>
    <d v="2017-05-02T00:00:00"/>
  </r>
  <r>
    <s v="JFK"/>
    <s v="CTU"/>
    <d v="2018-02-01T00:00:00"/>
    <x v="203"/>
    <s v="JQ60YP"/>
    <n v="12106.05738324"/>
    <n v="3.4771312011675599"/>
    <n v="197"/>
    <n v="449"/>
    <s v="Economy"/>
    <s v="USA"/>
    <s v="China"/>
    <s v="Starlin"/>
    <s v="Lambricht"/>
    <s v="Female"/>
    <x v="0"/>
    <n v="4"/>
    <s v="New York"/>
    <s v="USA"/>
    <n v="40.639801030000001"/>
    <n v="-73.778900149999998"/>
    <n v="30.5785007476807"/>
    <n v="103.94699859619099"/>
    <s v="Americas"/>
    <s v="Asia Pacific"/>
    <n v="5"/>
    <d v="2018-02-13T00:00:00"/>
  </r>
  <r>
    <s v="JFK"/>
    <s v="CTU"/>
    <d v="2019-10-29T00:00:00"/>
    <x v="403"/>
    <s v="RNGR44"/>
    <n v="12106.05738324"/>
    <n v="3.43489613204946"/>
    <n v="638"/>
    <n v="431"/>
    <s v="Economy"/>
    <s v="USA"/>
    <s v="China"/>
    <s v="Giusto"/>
    <s v="Escale"/>
    <s v="Male"/>
    <x v="0"/>
    <n v="3"/>
    <s v="New York"/>
    <s v="USA"/>
    <n v="40.639801030000001"/>
    <n v="-73.778900149999998"/>
    <n v="30.5785007476807"/>
    <n v="103.94699859619099"/>
    <s v="Americas"/>
    <s v="Asia Pacific"/>
    <n v="5"/>
    <d v="2019-11-13T00:00:00"/>
  </r>
  <r>
    <s v="JFK"/>
    <s v="CTU"/>
    <d v="2018-06-26T00:00:00"/>
    <x v="547"/>
    <s v="WXUY8C"/>
    <n v="12106.05738324"/>
    <n v="3.43489613204946"/>
    <n v="563"/>
    <n v="428"/>
    <s v="Economy"/>
    <s v="USA"/>
    <s v="China"/>
    <s v="Cchaddie"/>
    <s v="Brackenbury"/>
    <s v="Male"/>
    <x v="1"/>
    <n v="2"/>
    <s v="New York"/>
    <s v="USA"/>
    <n v="40.639801030000001"/>
    <n v="-73.778900149999998"/>
    <n v="30.5785007476807"/>
    <n v="103.94699859619099"/>
    <s v="Americas"/>
    <s v="Asia Pacific"/>
    <n v="5"/>
    <d v="2018-07-15T00:00:00"/>
  </r>
  <r>
    <s v="JFK"/>
    <s v="CTU"/>
    <d v="2018-02-11T00:00:00"/>
    <x v="374"/>
    <s v="QRZM8H"/>
    <n v="12106.05738324"/>
    <n v="3.43489613204946"/>
    <n v="499"/>
    <n v="421"/>
    <s v="Economy"/>
    <s v="USA"/>
    <s v="China"/>
    <s v="Tyler"/>
    <s v="Druett"/>
    <s v="Male"/>
    <x v="2"/>
    <n v="4"/>
    <s v="New York"/>
    <s v="USA"/>
    <n v="40.639801030000001"/>
    <n v="-73.778900149999998"/>
    <n v="30.5785007476807"/>
    <n v="103.94699859619099"/>
    <s v="Americas"/>
    <s v="Asia Pacific"/>
    <n v="5"/>
    <d v="2018-02-27T00:00:00"/>
  </r>
  <r>
    <s v="JFK"/>
    <s v="CTU"/>
    <d v="2018-05-10T00:00:00"/>
    <x v="548"/>
    <s v="BWXH2G"/>
    <n v="12106.05738324"/>
    <n v="5.3517862619250298"/>
    <n v="499"/>
    <n v="412"/>
    <s v="Economy"/>
    <s v="USA"/>
    <s v="China"/>
    <s v="Tyler"/>
    <s v="Druett"/>
    <s v="Male"/>
    <x v="2"/>
    <n v="4"/>
    <s v="New York"/>
    <s v="USA"/>
    <n v="40.639801030000001"/>
    <n v="-73.778900149999998"/>
    <n v="30.5785007476807"/>
    <n v="103.94699859619099"/>
    <s v="Americas"/>
    <s v="Asia Pacific"/>
    <n v="13"/>
    <d v="2018-06-20T00:00:00"/>
  </r>
  <r>
    <s v="JFK"/>
    <s v="CTU"/>
    <d v="2019-12-04T00:00:00"/>
    <x v="12"/>
    <s v="KPOQFY"/>
    <n v="12106.05738324"/>
    <n v="3.43489613204946"/>
    <n v="739"/>
    <n v="408"/>
    <s v="Economy"/>
    <s v="USA"/>
    <s v="China"/>
    <s v="Miltie"/>
    <s v="Carpmile"/>
    <s v="Male"/>
    <x v="0"/>
    <n v="4"/>
    <s v="New York"/>
    <s v="USA"/>
    <n v="40.639801030000001"/>
    <n v="-73.778900149999998"/>
    <n v="30.5785007476807"/>
    <n v="103.94699859619099"/>
    <s v="Americas"/>
    <s v="Asia Pacific"/>
    <n v="5"/>
    <d v="2019-12-21T00:00:00"/>
  </r>
  <r>
    <s v="JFK"/>
    <s v="CTU"/>
    <d v="2019-08-16T00:00:00"/>
    <x v="520"/>
    <s v="KPLHGA"/>
    <n v="12106.05738324"/>
    <n v="4.8092825234219498"/>
    <n v="384"/>
    <n v="405"/>
    <s v="Economy"/>
    <s v="USA"/>
    <s v="China"/>
    <s v="Verena"/>
    <s v="Vannah"/>
    <s v="Female"/>
    <x v="2"/>
    <n v="4"/>
    <s v="New York"/>
    <s v="USA"/>
    <n v="40.639801030000001"/>
    <n v="-73.778900149999998"/>
    <n v="30.5785007476807"/>
    <n v="103.94699859619099"/>
    <s v="Americas"/>
    <s v="Asia Pacific"/>
    <n v="13"/>
    <d v="2019-09-15T00:00:00"/>
  </r>
  <r>
    <s v="JFK"/>
    <s v="CTU"/>
    <d v="2016-12-31T00:00:00"/>
    <x v="389"/>
    <s v="BVJMVT"/>
    <n v="12106.05738324"/>
    <n v="2.9683773268880902"/>
    <n v="650"/>
    <n v="398"/>
    <s v="Economy"/>
    <s v="USA"/>
    <s v="China"/>
    <s v="Jesselyn"/>
    <s v="Merriton"/>
    <s v="Female"/>
    <x v="0"/>
    <n v="2"/>
    <s v="New York"/>
    <s v="USA"/>
    <n v="40.639801030000001"/>
    <n v="-73.778900149999998"/>
    <n v="30.5785007476807"/>
    <n v="103.94699859619099"/>
    <s v="Americas"/>
    <s v="Asia Pacific"/>
    <n v="5"/>
    <d v="2017-01-11T00:00:00"/>
  </r>
  <r>
    <s v="JFK"/>
    <s v="CTU"/>
    <d v="2019-05-11T00:00:00"/>
    <x v="165"/>
    <s v="J14E4R"/>
    <n v="12106.05738324"/>
    <n v="5.3517862619250298"/>
    <n v="871"/>
    <n v="382"/>
    <s v="Economy"/>
    <s v="USA"/>
    <s v="China"/>
    <s v="Bathsheba"/>
    <s v="Mold"/>
    <s v="Female"/>
    <x v="0"/>
    <n v="3"/>
    <s v="New York"/>
    <s v="USA"/>
    <n v="40.639801030000001"/>
    <n v="-73.778900149999998"/>
    <n v="30.5785007476807"/>
    <n v="103.94699859619099"/>
    <s v="Americas"/>
    <s v="Asia Pacific"/>
    <n v="14"/>
    <d v="2019-06-21T00:00:00"/>
  </r>
  <r>
    <s v="JFK"/>
    <s v="CTU"/>
    <d v="2019-02-01T00:00:00"/>
    <x v="549"/>
    <s v="BY5JMF"/>
    <n v="12106.05738324"/>
    <n v="3.43489613204946"/>
    <n v="530"/>
    <n v="373"/>
    <s v="Economy"/>
    <s v="USA"/>
    <s v="China"/>
    <s v="Amber"/>
    <s v="Playford"/>
    <s v="Female"/>
    <x v="0"/>
    <n v="3"/>
    <s v="New York"/>
    <s v="USA"/>
    <n v="40.639801030000001"/>
    <n v="-73.778900149999998"/>
    <n v="30.5785007476807"/>
    <n v="103.94699859619099"/>
    <s v="Americas"/>
    <s v="Asia Pacific"/>
    <n v="2"/>
    <d v="2019-02-14T00:00:00"/>
  </r>
  <r>
    <s v="JFK"/>
    <s v="CTU"/>
    <d v="2019-04-12T00:00:00"/>
    <x v="263"/>
    <s v="QZJ5YS"/>
    <n v="12106.05738324"/>
    <n v="5.1741967108791904"/>
    <n v="197"/>
    <n v="349"/>
    <s v="Economy"/>
    <s v="USA"/>
    <s v="China"/>
    <s v="Starlin"/>
    <s v="Lambricht"/>
    <s v="Female"/>
    <x v="0"/>
    <n v="4"/>
    <s v="New York"/>
    <s v="USA"/>
    <n v="40.639801030000001"/>
    <n v="-73.778900149999998"/>
    <n v="30.5785007476807"/>
    <n v="103.94699859619099"/>
    <s v="Americas"/>
    <s v="Asia Pacific"/>
    <n v="1"/>
    <d v="2019-05-08T00:00:00"/>
  </r>
  <r>
    <s v="JFK"/>
    <s v="CTU"/>
    <d v="2017-12-30T00:00:00"/>
    <x v="550"/>
    <s v="TKU644"/>
    <n v="12106.05738324"/>
    <n v="3.43489613204946"/>
    <n v="840"/>
    <n v="346"/>
    <s v="Economy"/>
    <s v="USA"/>
    <s v="China"/>
    <s v="Brenda"/>
    <s v="Fiveash"/>
    <s v="Female"/>
    <x v="0"/>
    <n v="4"/>
    <s v="New York"/>
    <s v="USA"/>
    <n v="40.639801030000001"/>
    <n v="-73.778900149999998"/>
    <n v="30.5785007476807"/>
    <n v="103.94699859619099"/>
    <s v="Americas"/>
    <s v="Asia Pacific"/>
    <n v="1"/>
    <d v="2018-01-20T00:00:00"/>
  </r>
  <r>
    <s v="JFK"/>
    <s v="CTU"/>
    <d v="2018-01-30T00:00:00"/>
    <x v="27"/>
    <s v="KATP74"/>
    <n v="12106.05738324"/>
    <n v="2.95712151613691"/>
    <n v="204"/>
    <n v="344"/>
    <s v="Economy"/>
    <s v="USA"/>
    <s v="China"/>
    <s v="Dale"/>
    <s v="Burrage"/>
    <s v="Female"/>
    <x v="0"/>
    <n v="4"/>
    <s v="New York"/>
    <s v="USA"/>
    <n v="40.639801030000001"/>
    <n v="-73.778900149999998"/>
    <n v="30.5785007476807"/>
    <n v="103.94699859619099"/>
    <s v="Americas"/>
    <s v="Asia Pacific"/>
    <n v="2"/>
    <d v="2018-02-06T00:00:00"/>
  </r>
  <r>
    <s v="JFK"/>
    <s v="CTU"/>
    <d v="2017-10-24T00:00:00"/>
    <x v="551"/>
    <s v="QDJ93M"/>
    <n v="12106.05738324"/>
    <n v="2.9683773268880902"/>
    <n v="770"/>
    <n v="335"/>
    <s v="Economy"/>
    <s v="USA"/>
    <s v="China"/>
    <s v="Sven"/>
    <s v="Fahy"/>
    <s v="Male"/>
    <x v="2"/>
    <n v="4"/>
    <s v="New York"/>
    <s v="USA"/>
    <n v="40.639801030000001"/>
    <n v="-73.778900149999998"/>
    <n v="30.5785007476807"/>
    <n v="103.94699859619099"/>
    <s v="Americas"/>
    <s v="Asia Pacific"/>
    <n v="1"/>
    <d v="2017-10-26T00:00:00"/>
  </r>
  <r>
    <s v="JFK"/>
    <s v="CTU"/>
    <d v="2017-07-11T00:00:00"/>
    <x v="487"/>
    <s v="YMO7Z1"/>
    <n v="12106.05738324"/>
    <n v="2.95712151613691"/>
    <n v="200"/>
    <n v="323"/>
    <s v="Economy"/>
    <s v="USA"/>
    <s v="China"/>
    <s v="Roxana"/>
    <s v="Ovens"/>
    <s v="Female"/>
    <x v="0"/>
    <n v="4"/>
    <s v="New York"/>
    <s v="USA"/>
    <n v="40.639801030000001"/>
    <n v="-73.778900149999998"/>
    <n v="30.5785007476807"/>
    <n v="103.94699859619099"/>
    <s v="Americas"/>
    <s v="Asia Pacific"/>
    <n v="1"/>
    <d v="2017-07-17T00:00:00"/>
  </r>
  <r>
    <s v="JFK"/>
    <s v="CTU"/>
    <d v="2018-04-27T00:00:00"/>
    <x v="19"/>
    <s v="T0NU6E"/>
    <n v="12106.05738324"/>
    <n v="3.43489613204946"/>
    <n v="752"/>
    <n v="321"/>
    <s v="Economy"/>
    <s v="USA"/>
    <s v="China"/>
    <s v="Anjanette"/>
    <s v="Lenton"/>
    <s v="Female"/>
    <x v="0"/>
    <n v="4"/>
    <s v="New York"/>
    <s v="USA"/>
    <n v="40.639801030000001"/>
    <n v="-73.778900149999998"/>
    <n v="30.5785007476807"/>
    <n v="103.94699859619099"/>
    <s v="Americas"/>
    <s v="Asia Pacific"/>
    <n v="1"/>
    <d v="2018-05-15T00:00:00"/>
  </r>
  <r>
    <s v="JFK"/>
    <s v="CTU"/>
    <d v="2019-04-26T00:00:00"/>
    <x v="195"/>
    <s v="FC0QGJ"/>
    <n v="12106.05738324"/>
    <n v="3.4313596154889998"/>
    <n v="201"/>
    <n v="313"/>
    <s v="Economy"/>
    <s v="USA"/>
    <s v="China"/>
    <s v="Yulma"/>
    <s v="Sloss"/>
    <s v="Male"/>
    <x v="2"/>
    <n v="2"/>
    <s v="New York"/>
    <s v="USA"/>
    <n v="40.639801030000001"/>
    <n v="-73.778900149999998"/>
    <n v="30.5785007476807"/>
    <n v="103.94699859619099"/>
    <s v="Americas"/>
    <s v="Asia Pacific"/>
    <n v="6"/>
    <d v="2019-05-17T00:00:00"/>
  </r>
  <r>
    <s v="JFK"/>
    <s v="CTU"/>
    <d v="2016-10-06T00:00:00"/>
    <x v="552"/>
    <s v="HZI454"/>
    <n v="12106.05738324"/>
    <n v="5.0866379044866701"/>
    <n v="321"/>
    <n v="304"/>
    <s v="Economy"/>
    <s v="USA"/>
    <s v="China"/>
    <s v="Elvin"/>
    <s v="Vigors"/>
    <s v="Male"/>
    <x v="2"/>
    <n v="3"/>
    <s v="New York"/>
    <s v="USA"/>
    <n v="40.639801030000001"/>
    <n v="-73.778900149999998"/>
    <n v="30.5785007476807"/>
    <n v="103.94699859619099"/>
    <s v="Americas"/>
    <s v="Asia Pacific"/>
    <n v="1"/>
    <d v="2017-08-11T00:00:00"/>
  </r>
  <r>
    <s v="JFK"/>
    <s v="CTU"/>
    <d v="2017-09-23T00:00:00"/>
    <x v="553"/>
    <s v="B8IWKQ"/>
    <n v="12106.05738324"/>
    <n v="2.38783558701205"/>
    <n v="141"/>
    <n v="300"/>
    <s v="Economy"/>
    <s v="USA"/>
    <s v="China"/>
    <s v="Tommi"/>
    <s v="Fautley"/>
    <s v="Female"/>
    <x v="0"/>
    <n v="2"/>
    <s v="New York"/>
    <s v="USA"/>
    <n v="40.639801030000001"/>
    <n v="-73.778900149999998"/>
    <n v="30.5785007476807"/>
    <n v="103.94699859619099"/>
    <s v="Americas"/>
    <s v="Asia Pacific"/>
    <n v="6"/>
    <d v="2017-10-07T00:00:00"/>
  </r>
  <r>
    <s v="JFK"/>
    <s v="CTU"/>
    <d v="2018-06-27T00:00:00"/>
    <x v="358"/>
    <s v="ZYMM97"/>
    <n v="12106.05738324"/>
    <n v="2.95712151613691"/>
    <n v="7"/>
    <n v="298"/>
    <s v="Economy"/>
    <s v="USA"/>
    <s v="China"/>
    <s v="Chelsey"/>
    <s v="Loftie"/>
    <s v="Female"/>
    <x v="4"/>
    <n v="3"/>
    <s v="New York"/>
    <s v="USA"/>
    <n v="40.639801030000001"/>
    <n v="-73.778900149999998"/>
    <n v="30.5785007476807"/>
    <n v="103.94699859619099"/>
    <s v="Americas"/>
    <s v="Asia Pacific"/>
    <n v="6"/>
    <d v="2018-07-13T00:00:00"/>
  </r>
  <r>
    <s v="JFK"/>
    <s v="CTU"/>
    <d v="2016-09-18T00:00:00"/>
    <x v="554"/>
    <s v="O93AOB"/>
    <n v="12106.05738324"/>
    <n v="5.0866379044866701"/>
    <n v="463"/>
    <n v="293"/>
    <s v="Economy"/>
    <s v="USA"/>
    <s v="China"/>
    <s v="Tore"/>
    <s v="Westmoreland"/>
    <s v="Male"/>
    <x v="1"/>
    <n v="4"/>
    <s v="New York"/>
    <s v="USA"/>
    <n v="40.639801030000001"/>
    <n v="-73.778900149999998"/>
    <n v="30.5785007476807"/>
    <n v="103.94699859619099"/>
    <s v="Americas"/>
    <s v="Asia Pacific"/>
    <n v="1"/>
    <d v="2017-08-01T00:00:00"/>
  </r>
  <r>
    <s v="JFK"/>
    <s v="CTU"/>
    <d v="2018-08-23T00:00:00"/>
    <x v="493"/>
    <s v="QUQ347"/>
    <n v="12106.05738324"/>
    <n v="5.3517862619250298"/>
    <n v="213"/>
    <n v="288"/>
    <s v="Economy"/>
    <s v="USA"/>
    <s v="China"/>
    <s v="Dael"/>
    <s v="Bodman"/>
    <s v="Male"/>
    <x v="0"/>
    <n v="3"/>
    <s v="New York"/>
    <s v="USA"/>
    <n v="40.639801030000001"/>
    <n v="-73.778900149999998"/>
    <n v="30.5785007476807"/>
    <n v="103.94699859619099"/>
    <s v="Americas"/>
    <s v="Asia Pacific"/>
    <n v="1"/>
    <d v="2019-06-12T00:00:00"/>
  </r>
  <r>
    <s v="JFK"/>
    <s v="CTU"/>
    <d v="2018-01-05T00:00:00"/>
    <x v="178"/>
    <s v="P57193"/>
    <n v="12106.05738324"/>
    <n v="2.42486755561232"/>
    <n v="202"/>
    <n v="277"/>
    <s v="Economy"/>
    <s v="USA"/>
    <s v="China"/>
    <s v="Whitney"/>
    <s v="Langran"/>
    <s v="Male"/>
    <x v="0"/>
    <n v="2"/>
    <s v="New York"/>
    <s v="USA"/>
    <n v="40.639801030000001"/>
    <n v="-73.778900149999998"/>
    <n v="30.5785007476807"/>
    <n v="103.94699859619099"/>
    <s v="Americas"/>
    <s v="Asia Pacific"/>
    <n v="6"/>
    <d v="2018-01-20T00:00:00"/>
  </r>
  <r>
    <s v="JFK"/>
    <s v="CTU"/>
    <d v="2017-03-17T00:00:00"/>
    <x v="555"/>
    <s v="GS30I8"/>
    <n v="12106.05738324"/>
    <n v="2.42486755561232"/>
    <n v="297"/>
    <n v="275"/>
    <s v="Economy"/>
    <s v="USA"/>
    <s v="China"/>
    <s v="Coleman"/>
    <s v="Chittock"/>
    <s v="Male"/>
    <x v="0"/>
    <n v="4"/>
    <s v="New York"/>
    <s v="USA"/>
    <n v="40.639801030000001"/>
    <n v="-73.778900149999998"/>
    <n v="30.5785007476807"/>
    <n v="103.94699859619099"/>
    <s v="Americas"/>
    <s v="Asia Pacific"/>
    <n v="6"/>
    <d v="2017-03-31T00:00:00"/>
  </r>
  <r>
    <s v="JFK"/>
    <s v="CTU"/>
    <d v="2017-03-25T00:00:00"/>
    <x v="131"/>
    <s v="YVCY7T"/>
    <n v="12106.05738324"/>
    <n v="3.43489613204946"/>
    <n v="739"/>
    <n v="274"/>
    <s v="Economy"/>
    <s v="USA"/>
    <s v="China"/>
    <s v="Miltie"/>
    <s v="Carpmile"/>
    <s v="Male"/>
    <x v="0"/>
    <n v="4"/>
    <s v="New York"/>
    <s v="USA"/>
    <n v="40.639801030000001"/>
    <n v="-73.778900149999998"/>
    <n v="30.5785007476807"/>
    <n v="103.94699859619099"/>
    <s v="Americas"/>
    <s v="Asia Pacific"/>
    <n v="6"/>
    <d v="2017-05-13T00:00:00"/>
  </r>
  <r>
    <s v="JFK"/>
    <s v="CTU"/>
    <d v="2018-05-07T00:00:00"/>
    <x v="556"/>
    <s v="GL98RK"/>
    <n v="12106.05738324"/>
    <n v="7.6505232894719297"/>
    <n v="213"/>
    <n v="273"/>
    <s v="Economy"/>
    <s v="USA"/>
    <s v="China"/>
    <s v="Dael"/>
    <s v="Bodman"/>
    <s v="Male"/>
    <x v="0"/>
    <n v="3"/>
    <s v="New York"/>
    <s v="USA"/>
    <n v="40.639801030000001"/>
    <n v="-73.778900149999998"/>
    <n v="30.5785007476807"/>
    <n v="103.94699859619099"/>
    <s v="Americas"/>
    <s v="Asia Pacific"/>
    <n v="1"/>
    <d v="2018-06-18T00:00:00"/>
  </r>
  <r>
    <s v="JFK"/>
    <s v="CTU"/>
    <d v="2018-08-01T00:00:00"/>
    <x v="227"/>
    <s v="VYU6YP"/>
    <n v="12106.05738324"/>
    <n v="3.4313596154889998"/>
    <n v="663"/>
    <n v="271"/>
    <s v="Economy"/>
    <s v="USA"/>
    <s v="China"/>
    <s v="Kara"/>
    <s v="Grinaugh"/>
    <s v="Female"/>
    <x v="0"/>
    <n v="4"/>
    <s v="New York"/>
    <s v="USA"/>
    <n v="40.639801030000001"/>
    <n v="-73.778900149999998"/>
    <n v="30.5785007476807"/>
    <n v="103.94699859619099"/>
    <s v="Americas"/>
    <s v="Asia Pacific"/>
    <n v="7"/>
    <d v="2018-09-03T00:00:00"/>
  </r>
  <r>
    <s v="JFK"/>
    <s v="CTU"/>
    <d v="2016-05-29T00:00:00"/>
    <x v="557"/>
    <s v="ZUFT0Y"/>
    <n v="12106.05738324"/>
    <n v="4.6581190636738201"/>
    <n v="708"/>
    <n v="267"/>
    <s v="Economy"/>
    <s v="USA"/>
    <s v="China"/>
    <s v="Justinian"/>
    <s v="Roches"/>
    <s v="Male"/>
    <x v="0"/>
    <n v="4"/>
    <s v="New York"/>
    <s v="USA"/>
    <n v="40.639801030000001"/>
    <n v="-73.778900149999998"/>
    <n v="30.5785007476807"/>
    <n v="103.94699859619099"/>
    <s v="Americas"/>
    <s v="Asia Pacific"/>
    <n v="1"/>
    <d v="2017-04-13T00:00:00"/>
  </r>
  <r>
    <s v="JFK"/>
    <s v="CTU"/>
    <d v="2017-02-06T00:00:00"/>
    <x v="558"/>
    <s v="SAWR7C"/>
    <n v="12106.05738324"/>
    <n v="2.95712151613691"/>
    <n v="940"/>
    <n v="263"/>
    <s v="Economy"/>
    <s v="USA"/>
    <s v="China"/>
    <s v="Teddie"/>
    <s v="Whiten"/>
    <s v="Female"/>
    <x v="0"/>
    <n v="4"/>
    <s v="New York"/>
    <s v="USA"/>
    <n v="40.639801030000001"/>
    <n v="-73.778900149999998"/>
    <n v="30.5785007476807"/>
    <n v="103.94699859619099"/>
    <s v="Americas"/>
    <s v="Asia Pacific"/>
    <n v="2"/>
    <d v="2017-02-19T00:00:00"/>
  </r>
  <r>
    <s v="JFK"/>
    <s v="CTU"/>
    <d v="2019-05-03T00:00:00"/>
    <x v="257"/>
    <s v="P325XE"/>
    <n v="12106.05738324"/>
    <n v="3.43489613204946"/>
    <n v="141"/>
    <n v="259"/>
    <s v="Economy"/>
    <s v="USA"/>
    <s v="China"/>
    <s v="Tommi"/>
    <s v="Fautley"/>
    <s v="Female"/>
    <x v="0"/>
    <n v="2"/>
    <s v="New York"/>
    <s v="USA"/>
    <n v="40.639801030000001"/>
    <n v="-73.778900149999998"/>
    <n v="30.5785007476807"/>
    <n v="103.94699859619099"/>
    <s v="Americas"/>
    <s v="Asia Pacific"/>
    <n v="2"/>
    <d v="2019-06-01T00:00:00"/>
  </r>
  <r>
    <s v="JFK"/>
    <s v="CTU"/>
    <d v="2017-08-24T00:00:00"/>
    <x v="559"/>
    <s v="UK207P"/>
    <n v="12106.05738324"/>
    <n v="2.0749278460998801"/>
    <n v="940"/>
    <n v="254"/>
    <s v="Economy"/>
    <s v="USA"/>
    <s v="China"/>
    <s v="Teddie"/>
    <s v="Whiten"/>
    <s v="Female"/>
    <x v="0"/>
    <n v="4"/>
    <s v="New York"/>
    <s v="USA"/>
    <n v="40.639801030000001"/>
    <n v="-73.778900149999998"/>
    <n v="30.5785007476807"/>
    <n v="103.94699859619099"/>
    <s v="Americas"/>
    <s v="Asia Pacific"/>
    <n v="2"/>
    <d v="2017-09-09T00:00:00"/>
  </r>
  <r>
    <s v="JFK"/>
    <s v="CTU"/>
    <d v="2017-10-15T00:00:00"/>
    <x v="439"/>
    <s v="HJLQ9W"/>
    <n v="12106.05738324"/>
    <n v="5.3517862619250298"/>
    <n v="448"/>
    <n v="246"/>
    <s v="Economy"/>
    <s v="USA"/>
    <s v="China"/>
    <s v="Krishnah"/>
    <s v="Sowthcote"/>
    <s v="Male"/>
    <x v="1"/>
    <n v="4"/>
    <s v="New York"/>
    <s v="USA"/>
    <n v="40.639801030000001"/>
    <n v="-73.778900149999998"/>
    <n v="30.5785007476807"/>
    <n v="103.94699859619099"/>
    <s v="Americas"/>
    <s v="Asia Pacific"/>
    <n v="2"/>
    <d v="2018-07-27T00:00:00"/>
  </r>
  <r>
    <s v="JFK"/>
    <s v="CTU"/>
    <d v="2017-12-17T00:00:00"/>
    <x v="19"/>
    <s v="OL4QPS"/>
    <n v="12106.05738324"/>
    <n v="3.80978209681248"/>
    <n v="752"/>
    <n v="240"/>
    <s v="Economy"/>
    <s v="USA"/>
    <s v="China"/>
    <s v="Anjanette"/>
    <s v="Lenton"/>
    <s v="Female"/>
    <x v="0"/>
    <n v="4"/>
    <s v="New York"/>
    <s v="USA"/>
    <n v="40.639801030000001"/>
    <n v="-73.778900149999998"/>
    <n v="30.5785007476807"/>
    <n v="103.94699859619099"/>
    <s v="Americas"/>
    <s v="Asia Pacific"/>
    <n v="1"/>
    <d v="2018-05-15T00:00:00"/>
  </r>
  <r>
    <s v="JFK"/>
    <s v="CTU"/>
    <d v="2017-03-14T00:00:00"/>
    <x v="178"/>
    <s v="TRBXBK"/>
    <n v="12106.05738324"/>
    <n v="3.43489613204946"/>
    <n v="666"/>
    <n v="236"/>
    <s v="Economy"/>
    <s v="USA"/>
    <s v="China"/>
    <s v="Elianora"/>
    <s v="MacFie"/>
    <s v="Female"/>
    <x v="0"/>
    <n v="4"/>
    <s v="New York"/>
    <s v="USA"/>
    <n v="40.639801030000001"/>
    <n v="-73.778900149999998"/>
    <n v="30.5785007476807"/>
    <n v="103.94699859619099"/>
    <s v="Americas"/>
    <s v="Asia Pacific"/>
    <n v="1"/>
    <d v="2018-01-15T00:00:00"/>
  </r>
  <r>
    <s v="JFK"/>
    <s v="CTU"/>
    <d v="2018-01-21T00:00:00"/>
    <x v="560"/>
    <s v="JPV2LW"/>
    <n v="12106.05738324"/>
    <n v="3.43489613204946"/>
    <n v="860"/>
    <n v="234"/>
    <s v="Economy"/>
    <s v="USA"/>
    <s v="China"/>
    <s v="Mariana"/>
    <s v="Bartalin"/>
    <s v="Female"/>
    <x v="0"/>
    <n v="2"/>
    <s v="New York"/>
    <s v="USA"/>
    <n v="40.639801030000001"/>
    <n v="-73.778900149999998"/>
    <n v="30.5785007476807"/>
    <n v="103.94699859619099"/>
    <s v="Americas"/>
    <s v="Asia Pacific"/>
    <n v="7"/>
    <d v="2018-11-11T00:00:00"/>
  </r>
  <r>
    <s v="JFK"/>
    <s v="CTU"/>
    <d v="2017-09-08T00:00:00"/>
    <x v="561"/>
    <s v="TUR1CJ"/>
    <n v="12106.05738324"/>
    <n v="3.80978209681248"/>
    <n v="917"/>
    <n v="233"/>
    <s v="Economy"/>
    <s v="USA"/>
    <s v="China"/>
    <s v="Cesaro"/>
    <s v="Andreu"/>
    <s v="Male"/>
    <x v="0"/>
    <n v="4"/>
    <s v="New York"/>
    <s v="USA"/>
    <n v="40.639801030000001"/>
    <n v="-73.778900149999998"/>
    <n v="30.5785007476807"/>
    <n v="103.94699859619099"/>
    <s v="Americas"/>
    <s v="Asia Pacific"/>
    <n v="7"/>
    <d v="2018-05-29T00:00:00"/>
  </r>
  <r>
    <s v="JFK"/>
    <s v="CTU"/>
    <d v="2017-01-30T00:00:00"/>
    <x v="562"/>
    <s v="YEMU9I"/>
    <n v="12106.05738324"/>
    <n v="2.7213886141530401"/>
    <n v="158"/>
    <n v="232"/>
    <s v="Economy"/>
    <s v="USA"/>
    <s v="China"/>
    <s v="Bartholomeo"/>
    <s v="Vynall"/>
    <s v="Male"/>
    <x v="0"/>
    <n v="2"/>
    <s v="New York"/>
    <s v="USA"/>
    <n v="40.639801030000001"/>
    <n v="-73.778900149999998"/>
    <n v="30.5785007476807"/>
    <n v="103.94699859619099"/>
    <s v="Americas"/>
    <s v="Asia Pacific"/>
    <n v="7"/>
    <d v="2017-02-27T00:00:00"/>
  </r>
  <r>
    <s v="JFK"/>
    <s v="CTU"/>
    <d v="2016-12-23T00:00:00"/>
    <x v="563"/>
    <s v="HEYIUM"/>
    <n v="12106.05738324"/>
    <n v="2.4220934389187301"/>
    <n v="301"/>
    <n v="228"/>
    <s v="Economy"/>
    <s v="USA"/>
    <s v="China"/>
    <s v="Tildie"/>
    <s v="Veeler"/>
    <s v="Female"/>
    <x v="3"/>
    <n v="2"/>
    <s v="New York"/>
    <s v="USA"/>
    <n v="40.639801030000001"/>
    <n v="-73.778900149999998"/>
    <n v="30.5785007476807"/>
    <n v="103.94699859619099"/>
    <s v="Americas"/>
    <s v="Asia Pacific"/>
    <n v="7"/>
    <d v="2017-01-11T00:00:00"/>
  </r>
  <r>
    <s v="JFK"/>
    <s v="CTU"/>
    <d v="2019-01-01T00:00:00"/>
    <x v="564"/>
    <s v="ZJMC69"/>
    <n v="12106.05738324"/>
    <n v="4.8092825234219498"/>
    <n v="916"/>
    <n v="224"/>
    <s v="Economy"/>
    <s v="USA"/>
    <s v="China"/>
    <s v="Cornie"/>
    <s v="Callery"/>
    <s v="Female"/>
    <x v="0"/>
    <n v="4"/>
    <s v="New York"/>
    <s v="USA"/>
    <n v="40.639801030000001"/>
    <n v="-73.778900149999998"/>
    <n v="30.5785007476807"/>
    <n v="103.94699859619099"/>
    <s v="Americas"/>
    <s v="Asia Pacific"/>
    <n v="2"/>
    <d v="2019-03-11T00:00:00"/>
  </r>
  <r>
    <s v="JFK"/>
    <s v="CTU"/>
    <d v="2018-05-20T00:00:00"/>
    <x v="40"/>
    <s v="NSJ2OF"/>
    <n v="12106.05738324"/>
    <n v="2.95712151613691"/>
    <n v="158"/>
    <n v="218"/>
    <s v="Economy"/>
    <s v="USA"/>
    <s v="China"/>
    <s v="Bartholomeo"/>
    <s v="Vynall"/>
    <s v="Male"/>
    <x v="0"/>
    <n v="2"/>
    <s v="New York"/>
    <s v="USA"/>
    <n v="40.639801030000001"/>
    <n v="-73.778900149999998"/>
    <n v="30.5785007476807"/>
    <n v="103.94699859619099"/>
    <s v="Americas"/>
    <s v="Asia Pacific"/>
    <n v="8"/>
    <d v="2018-06-13T00:00:00"/>
  </r>
  <r>
    <s v="JFK"/>
    <s v="CTU"/>
    <d v="2017-04-03T00:00:00"/>
    <x v="565"/>
    <s v="P06N3M"/>
    <n v="12106.05738324"/>
    <n v="3.43489613204946"/>
    <n v="885"/>
    <n v="214"/>
    <s v="Economy"/>
    <s v="USA"/>
    <s v="China"/>
    <s v="Nikos"/>
    <s v="Blaber"/>
    <s v="Male"/>
    <x v="2"/>
    <n v="4"/>
    <s v="New York"/>
    <s v="USA"/>
    <n v="40.639801030000001"/>
    <n v="-73.778900149999998"/>
    <n v="30.5785007476807"/>
    <n v="103.94699859619099"/>
    <s v="Americas"/>
    <s v="Asia Pacific"/>
    <n v="8"/>
    <d v="2017-06-03T00:00:00"/>
  </r>
  <r>
    <s v="JFK"/>
    <s v="CTU"/>
    <d v="2017-07-20T00:00:00"/>
    <x v="374"/>
    <s v="YABRY2"/>
    <n v="12106.05738324"/>
    <n v="3.4313596154889998"/>
    <n v="596"/>
    <n v="212"/>
    <s v="Economy"/>
    <s v="USA"/>
    <s v="China"/>
    <s v="Erin"/>
    <s v="Vassel"/>
    <s v="Male"/>
    <x v="0"/>
    <n v="2"/>
    <s v="New York"/>
    <s v="USA"/>
    <n v="40.639801030000001"/>
    <n v="-73.778900149999998"/>
    <n v="30.5785007476807"/>
    <n v="103.94699859619099"/>
    <s v="Americas"/>
    <s v="Asia Pacific"/>
    <n v="8"/>
    <d v="2018-03-02T00:00:00"/>
  </r>
  <r>
    <s v="JFK"/>
    <s v="CTU"/>
    <d v="2018-10-19T00:00:00"/>
    <x v="566"/>
    <s v="CZSN9Q"/>
    <n v="12106.05738324"/>
    <n v="2.38783558701205"/>
    <n v="60"/>
    <n v="203"/>
    <s v="Economy"/>
    <s v="USA"/>
    <s v="China"/>
    <s v="Quincey"/>
    <s v="Carthew"/>
    <s v="Male"/>
    <x v="0"/>
    <n v="4"/>
    <s v="New York"/>
    <s v="USA"/>
    <n v="40.639801030000001"/>
    <n v="-73.778900149999998"/>
    <n v="30.5785007476807"/>
    <n v="103.94699859619099"/>
    <s v="Americas"/>
    <s v="Asia Pacific"/>
    <n v="8"/>
    <d v="2018-11-18T00:00:00"/>
  </r>
  <r>
    <s v="JFK"/>
    <s v="CTU"/>
    <d v="2018-09-05T00:00:00"/>
    <x v="567"/>
    <s v="D9BINH"/>
    <n v="12106.05738324"/>
    <n v="4.45004364855349"/>
    <n v="420"/>
    <n v="200"/>
    <s v="Economy"/>
    <s v="USA"/>
    <s v="China"/>
    <s v="Upton"/>
    <s v="Garnson"/>
    <s v="Male"/>
    <x v="0"/>
    <n v="2"/>
    <s v="New York"/>
    <s v="USA"/>
    <n v="40.639801030000001"/>
    <n v="-73.778900149999998"/>
    <n v="30.5785007476807"/>
    <n v="103.94699859619099"/>
    <s v="Americas"/>
    <s v="Asia Pacific"/>
    <n v="2"/>
    <d v="2018-10-13T00:00:00"/>
  </r>
  <r>
    <s v="JFK"/>
    <s v="CTU"/>
    <d v="2018-06-03T00:00:00"/>
    <x v="104"/>
    <s v="KNHULY"/>
    <n v="12106.05738324"/>
    <n v="3.4771312011675599"/>
    <n v="666"/>
    <n v="194"/>
    <s v="Economy"/>
    <s v="USA"/>
    <s v="China"/>
    <s v="Elianora"/>
    <s v="MacFie"/>
    <s v="Female"/>
    <x v="0"/>
    <n v="4"/>
    <s v="New York"/>
    <s v="USA"/>
    <n v="40.639801030000001"/>
    <n v="-73.778900149999998"/>
    <n v="30.5785007476807"/>
    <n v="103.94699859619099"/>
    <s v="Americas"/>
    <s v="Asia Pacific"/>
    <n v="9"/>
    <d v="2018-09-01T00:00:00"/>
  </r>
  <r>
    <s v="JFK"/>
    <s v="CTU"/>
    <d v="2018-02-01T00:00:00"/>
    <x v="105"/>
    <s v="IW0M5B"/>
    <n v="12106.05738324"/>
    <n v="2.7213886141530401"/>
    <n v="805"/>
    <n v="191"/>
    <s v="Economy"/>
    <s v="USA"/>
    <s v="China"/>
    <s v="Scottie"/>
    <s v="Bernardt"/>
    <s v="Male"/>
    <x v="0"/>
    <n v="3"/>
    <s v="New York"/>
    <s v="USA"/>
    <n v="40.639801030000001"/>
    <n v="-73.778900149999998"/>
    <n v="30.5785007476807"/>
    <n v="103.94699859619099"/>
    <s v="Americas"/>
    <s v="Asia Pacific"/>
    <n v="9"/>
    <d v="2018-03-19T00:00:00"/>
  </r>
  <r>
    <s v="JFK"/>
    <s v="CTU"/>
    <d v="2018-03-27T00:00:00"/>
    <x v="460"/>
    <s v="W5TQUH"/>
    <n v="12106.05738324"/>
    <n v="2.0705292109233402"/>
    <n v="760"/>
    <n v="189"/>
    <s v="Economy"/>
    <s v="USA"/>
    <s v="China"/>
    <s v="Maddi"/>
    <s v="Brazur"/>
    <s v="Female"/>
    <x v="0"/>
    <n v="4"/>
    <s v="New York"/>
    <s v="USA"/>
    <n v="40.639801030000001"/>
    <n v="-73.778900149999998"/>
    <n v="30.5785007476807"/>
    <n v="103.94699859619099"/>
    <s v="Americas"/>
    <s v="Asia Pacific"/>
    <n v="10"/>
    <d v="2018-04-27T00:00:00"/>
  </r>
  <r>
    <s v="JFK"/>
    <s v="CTU"/>
    <d v="2017-04-26T00:00:00"/>
    <x v="568"/>
    <s v="R5MT0G"/>
    <n v="12106.05738324"/>
    <n v="3.43489613204946"/>
    <n v="200"/>
    <n v="179"/>
    <s v="Economy"/>
    <s v="USA"/>
    <s v="China"/>
    <s v="Roxana"/>
    <s v="Ovens"/>
    <s v="Female"/>
    <x v="0"/>
    <n v="4"/>
    <s v="New York"/>
    <s v="USA"/>
    <n v="40.639801030000001"/>
    <n v="-73.778900149999998"/>
    <n v="30.5785007476807"/>
    <n v="103.94699859619099"/>
    <s v="Americas"/>
    <s v="Asia Pacific"/>
    <n v="7"/>
    <d v="2017-06-12T00:00:00"/>
  </r>
  <r>
    <s v="JFK"/>
    <s v="CTU"/>
    <d v="2018-01-27T00:00:00"/>
    <x v="374"/>
    <s v="JNRVPN"/>
    <n v="12106.05738324"/>
    <n v="2.42486755561232"/>
    <n v="463"/>
    <n v="178"/>
    <s v="Economy"/>
    <s v="USA"/>
    <s v="China"/>
    <s v="Tore"/>
    <s v="Westmoreland"/>
    <s v="Male"/>
    <x v="1"/>
    <n v="4"/>
    <s v="New York"/>
    <s v="USA"/>
    <n v="40.639801030000001"/>
    <n v="-73.778900149999998"/>
    <n v="30.5785007476807"/>
    <n v="103.94699859619099"/>
    <s v="Americas"/>
    <s v="Asia Pacific"/>
    <n v="10"/>
    <d v="2018-03-04T00:00:00"/>
  </r>
  <r>
    <s v="JFK"/>
    <s v="CTU"/>
    <d v="2018-12-11T00:00:00"/>
    <x v="135"/>
    <s v="C2J24A"/>
    <n v="12106.05738324"/>
    <n v="2.0749278460998801"/>
    <n v="917"/>
    <n v="164"/>
    <s v="Economy"/>
    <s v="USA"/>
    <s v="China"/>
    <s v="Cesaro"/>
    <s v="Andreu"/>
    <s v="Male"/>
    <x v="0"/>
    <n v="4"/>
    <s v="New York"/>
    <s v="USA"/>
    <n v="40.639801030000001"/>
    <n v="-73.778900149999998"/>
    <n v="30.5785007476807"/>
    <n v="103.94699859619099"/>
    <s v="Americas"/>
    <s v="Asia Pacific"/>
    <n v="10"/>
    <d v="2019-01-18T00:00:00"/>
  </r>
  <r>
    <s v="JFK"/>
    <s v="CTU"/>
    <d v="2017-03-06T00:00:00"/>
    <x v="314"/>
    <s v="IWPKHJ"/>
    <n v="12106.05738324"/>
    <n v="3.43489613204946"/>
    <n v="499"/>
    <n v="162"/>
    <s v="Economy"/>
    <s v="USA"/>
    <s v="China"/>
    <s v="Tyler"/>
    <s v="Druett"/>
    <s v="Male"/>
    <x v="2"/>
    <n v="4"/>
    <s v="New York"/>
    <s v="USA"/>
    <n v="40.639801030000001"/>
    <n v="-73.778900149999998"/>
    <n v="30.5785007476807"/>
    <n v="103.94699859619099"/>
    <s v="Americas"/>
    <s v="Asia Pacific"/>
    <n v="1"/>
    <d v="2017-04-24T00:00:00"/>
  </r>
  <r>
    <s v="JFK"/>
    <s v="CTU"/>
    <d v="2018-09-16T00:00:00"/>
    <x v="171"/>
    <s v="TQKN4J"/>
    <n v="12106.05738324"/>
    <n v="2.0749278460998801"/>
    <n v="195"/>
    <n v="157"/>
    <s v="Economy"/>
    <s v="USA"/>
    <s v="China"/>
    <s v="Cassie"/>
    <s v="Ludvigsen"/>
    <s v="Male"/>
    <x v="3"/>
    <n v="4"/>
    <s v="New York"/>
    <s v="USA"/>
    <n v="40.639801030000001"/>
    <n v="-73.778900149999998"/>
    <n v="30.5785007476807"/>
    <n v="103.94699859619099"/>
    <s v="Americas"/>
    <s v="Asia Pacific"/>
    <n v="9"/>
    <d v="2018-11-14T00:00:00"/>
  </r>
  <r>
    <s v="JFK"/>
    <s v="CTU"/>
    <d v="2019-03-14T00:00:00"/>
    <x v="569"/>
    <s v="N44HSN"/>
    <n v="12106.05738324"/>
    <n v="3.80978209681248"/>
    <n v="739"/>
    <n v="154"/>
    <s v="Economy"/>
    <s v="USA"/>
    <s v="China"/>
    <s v="Miltie"/>
    <s v="Carpmile"/>
    <s v="Male"/>
    <x v="0"/>
    <n v="4"/>
    <s v="New York"/>
    <s v="USA"/>
    <n v="40.639801030000001"/>
    <n v="-73.778900149999998"/>
    <n v="30.5785007476807"/>
    <n v="103.94699859619099"/>
    <s v="Americas"/>
    <s v="Asia Pacific"/>
    <n v="3"/>
    <d v="2019-04-19T00:00:00"/>
  </r>
  <r>
    <s v="JFK"/>
    <s v="CTU"/>
    <d v="2019-01-09T00:00:00"/>
    <x v="421"/>
    <s v="B3874Q"/>
    <n v="12106.05738324"/>
    <n v="2.95712151613691"/>
    <n v="860"/>
    <n v="140"/>
    <s v="Economy"/>
    <s v="USA"/>
    <s v="China"/>
    <s v="Mariana"/>
    <s v="Bartalin"/>
    <s v="Female"/>
    <x v="0"/>
    <n v="2"/>
    <s v="New York"/>
    <s v="USA"/>
    <n v="40.639801030000001"/>
    <n v="-73.778900149999998"/>
    <n v="30.5785007476807"/>
    <n v="103.94699859619099"/>
    <s v="Americas"/>
    <s v="Asia Pacific"/>
    <n v="1"/>
    <d v="2019-07-09T00:00:00"/>
  </r>
  <r>
    <s v="JFK"/>
    <s v="CTU"/>
    <d v="2018-04-10T00:00:00"/>
    <x v="570"/>
    <s v="RN1XOI"/>
    <n v="12106.05738324"/>
    <n v="5.3517862619250298"/>
    <n v="895"/>
    <n v="514.00052085685604"/>
    <s v="Economy"/>
    <s v="USA"/>
    <s v="China"/>
    <s v="Talya"/>
    <s v="Beveridge"/>
    <s v="Female"/>
    <x v="0"/>
    <n v="2"/>
    <s v="New York"/>
    <s v="USA"/>
    <n v="40.639801030000001"/>
    <n v="-73.778900149999998"/>
    <n v="30.5785007476807"/>
    <n v="103.94699859619099"/>
    <s v="Americas"/>
    <s v="Asia Pacific"/>
    <n v="15"/>
    <d v="2018-05-15T00:00:00"/>
  </r>
  <r>
    <s v="JFK"/>
    <s v="CTU"/>
    <d v="2017-04-14T00:00:00"/>
    <x v="314"/>
    <s v="NVWEQJ"/>
    <n v="12106.05738324"/>
    <n v="3.80978209681248"/>
    <n v="895"/>
    <n v="354.71149060072901"/>
    <s v="Economy"/>
    <s v="USA"/>
    <s v="China"/>
    <s v="Talya"/>
    <s v="Beveridge"/>
    <s v="Female"/>
    <x v="0"/>
    <n v="2"/>
    <s v="New York"/>
    <s v="USA"/>
    <n v="40.639801030000001"/>
    <n v="-73.778900149999998"/>
    <n v="30.5785007476807"/>
    <n v="103.94699859619099"/>
    <s v="Americas"/>
    <s v="Asia Pacific"/>
    <n v="5"/>
    <d v="2017-04-28T00:00:00"/>
  </r>
  <r>
    <s v="JFK"/>
    <s v="CTU"/>
    <d v="2019-05-24T00:00:00"/>
    <x v="440"/>
    <s v="SRDVXW"/>
    <n v="12106.05738324"/>
    <n v="2.7213886141530401"/>
    <n v="895"/>
    <n v="242.28044384200899"/>
    <s v="Economy"/>
    <s v="USA"/>
    <s v="China"/>
    <s v="Talya"/>
    <s v="Beveridge"/>
    <s v="Female"/>
    <x v="0"/>
    <n v="2"/>
    <s v="New York"/>
    <s v="USA"/>
    <n v="40.639801030000001"/>
    <n v="-73.778900149999998"/>
    <n v="30.5785007476807"/>
    <n v="103.94699859619099"/>
    <s v="Americas"/>
    <s v="Asia Pacific"/>
    <n v="6"/>
    <d v="2019-06-07T00:00:00"/>
  </r>
  <r>
    <s v="JFK"/>
    <s v="CTU"/>
    <d v="2018-02-13T00:00:00"/>
    <x v="571"/>
    <s v="SH5I7U"/>
    <n v="12106.05738324"/>
    <n v="2.38783558701205"/>
    <n v="895"/>
    <n v="207.82441613834399"/>
    <s v="Economy"/>
    <s v="USA"/>
    <s v="China"/>
    <s v="Talya"/>
    <s v="Beveridge"/>
    <s v="Female"/>
    <x v="0"/>
    <n v="2"/>
    <s v="New York"/>
    <s v="USA"/>
    <n v="40.639801030000001"/>
    <n v="-73.778900149999998"/>
    <n v="30.5785007476807"/>
    <n v="103.94699859619099"/>
    <s v="Americas"/>
    <s v="Asia Pacific"/>
    <n v="8"/>
    <d v="2018-03-11T00:00:00"/>
  </r>
  <r>
    <s v="JFK"/>
    <s v="CTU"/>
    <d v="2018-01-26T00:00:00"/>
    <x v="572"/>
    <s v="B0XFTD"/>
    <n v="12106.05738324"/>
    <n v="5.1741967108791904"/>
    <n v="18"/>
    <n v="328"/>
    <s v="Economy"/>
    <s v="USA"/>
    <s v="China"/>
    <s v="Wilden"/>
    <s v="Jerman"/>
    <s v="Male"/>
    <x v="0"/>
    <n v="2"/>
    <s v="New York"/>
    <s v="USA"/>
    <n v="40.639801030000001"/>
    <n v="-73.778900149999998"/>
    <n v="30.5785007476807"/>
    <n v="103.94699859619099"/>
    <s v="Americas"/>
    <s v="Asia Pacific"/>
    <n v="1"/>
    <d v="2018-12-31T00:00:00"/>
  </r>
  <r>
    <s v="JFK"/>
    <s v="CTU"/>
    <d v="2017-10-08T00:00:00"/>
    <x v="125"/>
    <s v="YEI6HT"/>
    <n v="12106.05738324"/>
    <n v="21.781532046154801"/>
    <n v="420"/>
    <n v="10009.2524625837"/>
    <s v="Business"/>
    <s v="USA"/>
    <s v="China"/>
    <s v="Upton"/>
    <s v="Garnson"/>
    <s v="Male"/>
    <x v="0"/>
    <n v="2"/>
    <s v="New York"/>
    <s v="USA"/>
    <n v="40.639801030000001"/>
    <n v="-73.778900149999998"/>
    <n v="30.5785007476807"/>
    <n v="103.94699859619099"/>
    <s v="Americas"/>
    <s v="Asia Pacific"/>
    <n v="13"/>
    <d v="2018-01-14T00:00:00"/>
  </r>
  <r>
    <s v="LGA"/>
    <s v="BOM"/>
    <d v="2018-04-28T00:00:00"/>
    <x v="572"/>
    <s v="A51Q25"/>
    <n v="12538.0906889946"/>
    <n v="14.7322526249589"/>
    <n v="962"/>
    <n v="6230"/>
    <s v="Business"/>
    <s v="USA"/>
    <s v="India"/>
    <s v="Dita"/>
    <s v="Lorenzo"/>
    <s v="Female"/>
    <x v="0"/>
    <n v="4"/>
    <s v="New York"/>
    <s v="USA"/>
    <n v="40.77719879"/>
    <n v="-73.872596740000006"/>
    <n v="19.088699340800002"/>
    <n v="72.867897033700004"/>
    <s v="Americas"/>
    <s v="Asia Pacific"/>
    <n v="21"/>
    <d v="2018-06-20T00:00:00"/>
  </r>
  <r>
    <s v="LGA"/>
    <s v="BOM"/>
    <d v="2019-02-14T00:00:00"/>
    <x v="573"/>
    <s v="STBBNJ"/>
    <n v="12538.0906889946"/>
    <n v="5.1218161271590104"/>
    <n v="382"/>
    <n v="237"/>
    <s v="Economy"/>
    <s v="USA"/>
    <s v="India"/>
    <s v="Conchita"/>
    <s v="Dunn"/>
    <s v="Female"/>
    <x v="1"/>
    <n v="4"/>
    <s v="New York"/>
    <s v="USA"/>
    <n v="40.77719879"/>
    <n v="-73.872596740000006"/>
    <n v="19.088699340800002"/>
    <n v="72.867897033700004"/>
    <s v="Americas"/>
    <s v="Asia Pacific"/>
    <n v="2"/>
    <d v="2019-02-20T00:00:00"/>
  </r>
  <r>
    <s v="JFK"/>
    <s v="BOM"/>
    <d v="2018-04-17T00:00:00"/>
    <x v="26"/>
    <s v="U1H183"/>
    <n v="12546.291659174"/>
    <n v="17.7322526249589"/>
    <n v="513"/>
    <n v="14827"/>
    <s v="Business"/>
    <s v="USA"/>
    <s v="India"/>
    <s v="Federico"/>
    <s v="Pattenden"/>
    <s v="Male"/>
    <x v="0"/>
    <n v="4"/>
    <s v="New York"/>
    <s v="USA"/>
    <n v="40.639801030000001"/>
    <n v="-73.778900149999998"/>
    <n v="19.088699340800002"/>
    <n v="72.867897033700004"/>
    <s v="Americas"/>
    <s v="Asia Pacific"/>
    <n v="6"/>
    <d v="2018-05-01T00:00:00"/>
  </r>
  <r>
    <s v="JFK"/>
    <s v="BOM"/>
    <d v="2019-03-27T00:00:00"/>
    <x v="574"/>
    <s v="B1G52K"/>
    <n v="12546.291659174"/>
    <n v="5.1218161271590104"/>
    <n v="297"/>
    <n v="473"/>
    <s v="Economy"/>
    <s v="USA"/>
    <s v="India"/>
    <s v="Coleman"/>
    <s v="Chittock"/>
    <s v="Male"/>
    <x v="0"/>
    <n v="4"/>
    <s v="New York"/>
    <s v="USA"/>
    <n v="40.639801030000001"/>
    <n v="-73.778900149999998"/>
    <n v="19.088699340800002"/>
    <n v="72.867897033700004"/>
    <s v="Americas"/>
    <s v="Asia Pacific"/>
    <n v="12"/>
    <d v="2019-04-24T00:00:00"/>
  </r>
  <r>
    <s v="JFK"/>
    <s v="BOM"/>
    <d v="2018-12-06T00:00:00"/>
    <x v="156"/>
    <s v="YJCAOE"/>
    <n v="12546.291659174"/>
    <n v="5.1218161271590104"/>
    <n v="211"/>
    <n v="355"/>
    <s v="Economy"/>
    <s v="USA"/>
    <s v="India"/>
    <s v="Derrick"/>
    <s v="Gurnett"/>
    <s v="Male"/>
    <x v="1"/>
    <n v="4"/>
    <s v="New York"/>
    <s v="USA"/>
    <n v="40.639801030000001"/>
    <n v="-73.778900149999998"/>
    <n v="19.088699340800002"/>
    <n v="72.867897033700004"/>
    <s v="Americas"/>
    <s v="Asia Pacific"/>
    <n v="15"/>
    <d v="2019-01-17T00:00:00"/>
  </r>
  <r>
    <s v="LGA"/>
    <s v="KMG"/>
    <d v="2018-07-25T00:00:00"/>
    <x v="343"/>
    <s v="O2Q05H"/>
    <n v="12696.4137777002"/>
    <n v="18.882206760019098"/>
    <n v="885"/>
    <n v="11236"/>
    <s v="Business"/>
    <s v="USA"/>
    <s v="China"/>
    <s v="Nikos"/>
    <s v="Blaber"/>
    <s v="Male"/>
    <x v="2"/>
    <n v="4"/>
    <s v="New York"/>
    <s v="USA"/>
    <n v="40.77719879"/>
    <n v="-73.872596740000006"/>
    <n v="25.101944400000001"/>
    <n v="102.9291667"/>
    <s v="Americas"/>
    <s v="Asia Pacific"/>
    <n v="9"/>
    <d v="2018-08-19T00:00:00"/>
  </r>
  <r>
    <s v="LGA"/>
    <s v="KMG"/>
    <d v="2018-03-16T00:00:00"/>
    <x v="225"/>
    <s v="BD3B05"/>
    <n v="12696.4137777002"/>
    <n v="3.8435464596448798"/>
    <n v="420"/>
    <n v="358.19934928131602"/>
    <s v="Economy"/>
    <s v="USA"/>
    <s v="China"/>
    <s v="Upton"/>
    <s v="Garnson"/>
    <s v="Male"/>
    <x v="0"/>
    <n v="2"/>
    <s v="New York"/>
    <s v="USA"/>
    <n v="40.77719879"/>
    <n v="-73.872596740000006"/>
    <n v="25.101944400000001"/>
    <n v="102.9291667"/>
    <s v="Americas"/>
    <s v="Asia Pacific"/>
    <n v="5"/>
    <d v="2018-03-27T00:00:00"/>
  </r>
  <r>
    <s v="JFK"/>
    <s v="KMG"/>
    <d v="2018-05-25T00:00:00"/>
    <x v="318"/>
    <s v="E6R84Q"/>
    <n v="12711.2406107024"/>
    <n v="20.882206760019098"/>
    <n v="666"/>
    <n v="10076"/>
    <s v="Business"/>
    <s v="USA"/>
    <s v="China"/>
    <s v="Elianora"/>
    <s v="MacFie"/>
    <s v="Female"/>
    <x v="0"/>
    <n v="4"/>
    <s v="New York"/>
    <s v="USA"/>
    <n v="40.639801030000001"/>
    <n v="-73.778900149999998"/>
    <n v="25.101944400000001"/>
    <n v="102.9291667"/>
    <s v="Americas"/>
    <s v="Asia Pacific"/>
    <n v="9"/>
    <d v="2018-06-24T00:00:00"/>
  </r>
  <r>
    <s v="LGA"/>
    <s v="CAN"/>
    <d v="2018-12-31T00:00:00"/>
    <x v="77"/>
    <s v="K9YL7W"/>
    <n v="12855.7077138927"/>
    <n v="15.0574748108744"/>
    <n v="962"/>
    <n v="11593"/>
    <s v="Business"/>
    <s v="USA"/>
    <s v="China"/>
    <s v="Dita"/>
    <s v="Lorenzo"/>
    <s v="Female"/>
    <x v="0"/>
    <n v="4"/>
    <s v="New York"/>
    <s v="USA"/>
    <n v="40.77719879"/>
    <n v="-73.872596740000006"/>
    <n v="23.392400741577099"/>
    <n v="113.29900360107401"/>
    <s v="Americas"/>
    <s v="Asia Pacific"/>
    <n v="9"/>
    <d v="2019-01-20T00:00:00"/>
  </r>
  <r>
    <s v="LGA"/>
    <s v="CAN"/>
    <d v="2018-04-07T00:00:00"/>
    <x v="360"/>
    <s v="LMKSEO"/>
    <n v="12855.7077138927"/>
    <n v="18.0574748108744"/>
    <n v="463"/>
    <n v="4063"/>
    <s v="Business"/>
    <s v="USA"/>
    <s v="China"/>
    <s v="Tore"/>
    <s v="Westmoreland"/>
    <s v="Male"/>
    <x v="1"/>
    <n v="4"/>
    <s v="New York"/>
    <s v="USA"/>
    <n v="40.77719879"/>
    <n v="-73.872596740000006"/>
    <n v="23.392400741577099"/>
    <n v="113.29900360107401"/>
    <s v="Americas"/>
    <s v="Asia Pacific"/>
    <n v="6"/>
    <d v="2018-05-29T00:00:00"/>
  </r>
  <r>
    <s v="LGA"/>
    <s v="SZX"/>
    <d v="2017-03-14T00:00:00"/>
    <x v="575"/>
    <s v="BHNUK2"/>
    <n v="12933.339149547301"/>
    <n v="20.135081493438701"/>
    <n v="25"/>
    <n v="19797"/>
    <s v="Business"/>
    <s v="USA"/>
    <s v="China"/>
    <s v="Frasier"/>
    <s v="Fallanche"/>
    <s v="Male"/>
    <x v="0"/>
    <n v="4"/>
    <s v="New York"/>
    <s v="USA"/>
    <n v="40.77719879"/>
    <n v="-73.872596740000006"/>
    <n v="22.639299392700199"/>
    <n v="113.810997009277"/>
    <s v="Americas"/>
    <s v="Asia Pacific"/>
    <n v="5"/>
    <d v="2017-03-25T00:00:00"/>
  </r>
  <r>
    <s v="LGA"/>
    <s v="SZX"/>
    <d v="2018-10-26T00:00:00"/>
    <x v="576"/>
    <s v="M7N9CP"/>
    <n v="12933.339149547301"/>
    <n v="21.135081493438701"/>
    <n v="321"/>
    <n v="15945"/>
    <s v="Business"/>
    <s v="USA"/>
    <s v="China"/>
    <s v="Elvin"/>
    <s v="Vigors"/>
    <s v="Male"/>
    <x v="2"/>
    <n v="3"/>
    <s v="New York"/>
    <s v="USA"/>
    <n v="40.77719879"/>
    <n v="-73.872596740000006"/>
    <n v="22.639299392700199"/>
    <n v="113.810997009277"/>
    <s v="Americas"/>
    <s v="Asia Pacific"/>
    <n v="6"/>
    <d v="2018-11-12T00:00:00"/>
  </r>
  <r>
    <s v="LGA"/>
    <s v="SZX"/>
    <d v="2017-12-27T00:00:00"/>
    <x v="577"/>
    <s v="PQENLX"/>
    <n v="12933.339149547301"/>
    <n v="22.135081493438701"/>
    <n v="239"/>
    <n v="15459"/>
    <s v="Business"/>
    <s v="USA"/>
    <s v="China"/>
    <s v="Barny"/>
    <s v="Dollman"/>
    <s v="Male"/>
    <x v="0"/>
    <n v="2"/>
    <s v="New York"/>
    <s v="USA"/>
    <n v="40.77719879"/>
    <n v="-73.872596740000006"/>
    <n v="22.639299392700199"/>
    <n v="113.810997009277"/>
    <s v="Americas"/>
    <s v="Asia Pacific"/>
    <n v="6"/>
    <d v="2018-01-09T00:00:00"/>
  </r>
  <r>
    <s v="LGA"/>
    <s v="SZX"/>
    <d v="2017-04-07T00:00:00"/>
    <x v="578"/>
    <s v="B8LRKF"/>
    <n v="12933.339149547301"/>
    <n v="18.135081493438701"/>
    <n v="708"/>
    <n v="13302"/>
    <s v="Business"/>
    <s v="USA"/>
    <s v="China"/>
    <s v="Justinian"/>
    <s v="Roches"/>
    <s v="Male"/>
    <x v="0"/>
    <n v="4"/>
    <s v="New York"/>
    <s v="USA"/>
    <n v="40.77719879"/>
    <n v="-73.872596740000006"/>
    <n v="22.639299392700199"/>
    <n v="113.810997009277"/>
    <s v="Americas"/>
    <s v="Asia Pacific"/>
    <n v="7"/>
    <d v="2017-04-24T00:00:00"/>
  </r>
  <r>
    <s v="LGA"/>
    <s v="SZX"/>
    <d v="2019-09-27T00:00:00"/>
    <x v="443"/>
    <s v="WJ06ZT"/>
    <n v="12933.339149547301"/>
    <n v="20.1188670174012"/>
    <n v="321"/>
    <n v="9513"/>
    <s v="Business"/>
    <s v="USA"/>
    <s v="China"/>
    <s v="Elvin"/>
    <s v="Vigors"/>
    <s v="Male"/>
    <x v="2"/>
    <n v="3"/>
    <s v="New York"/>
    <s v="USA"/>
    <n v="40.77719879"/>
    <n v="-73.872596740000006"/>
    <n v="22.639299392700199"/>
    <n v="113.810997009277"/>
    <s v="Americas"/>
    <s v="Asia Pacific"/>
    <n v="11"/>
    <d v="2019-10-29T00:00:00"/>
  </r>
  <r>
    <s v="LGA"/>
    <s v="SZX"/>
    <d v="2019-07-15T00:00:00"/>
    <x v="58"/>
    <s v="SD7ERE"/>
    <n v="12933.339149547301"/>
    <n v="19.135081493438701"/>
    <n v="213"/>
    <n v="8047"/>
    <s v="Business"/>
    <s v="USA"/>
    <s v="China"/>
    <s v="Dael"/>
    <s v="Bodman"/>
    <s v="Male"/>
    <x v="0"/>
    <n v="3"/>
    <s v="New York"/>
    <s v="USA"/>
    <n v="40.77719879"/>
    <n v="-73.872596740000006"/>
    <n v="22.639299392700199"/>
    <n v="113.810997009277"/>
    <s v="Americas"/>
    <s v="Asia Pacific"/>
    <n v="13"/>
    <d v="2019-08-21T00:00:00"/>
  </r>
  <r>
    <s v="LGA"/>
    <s v="SZX"/>
    <d v="2017-03-24T00:00:00"/>
    <x v="579"/>
    <s v="T3DUIN"/>
    <n v="12933.339149547301"/>
    <n v="17.1188670174012"/>
    <n v="752"/>
    <n v="5662"/>
    <s v="Business"/>
    <s v="USA"/>
    <s v="China"/>
    <s v="Anjanette"/>
    <s v="Lenton"/>
    <s v="Female"/>
    <x v="0"/>
    <n v="4"/>
    <s v="New York"/>
    <s v="USA"/>
    <n v="40.77719879"/>
    <n v="-73.872596740000006"/>
    <n v="22.639299392700199"/>
    <n v="113.810997009277"/>
    <s v="Americas"/>
    <s v="Asia Pacific"/>
    <n v="2"/>
    <d v="2018-02-11T00:00:00"/>
  </r>
  <r>
    <s v="LGA"/>
    <s v="SZX"/>
    <d v="2019-04-03T00:00:00"/>
    <x v="457"/>
    <s v="EONJD1"/>
    <n v="12933.339149547301"/>
    <n v="3.7940087444651902"/>
    <n v="211"/>
    <n v="387"/>
    <s v="Economy"/>
    <s v="USA"/>
    <s v="China"/>
    <s v="Derrick"/>
    <s v="Gurnett"/>
    <s v="Male"/>
    <x v="1"/>
    <n v="4"/>
    <s v="New York"/>
    <s v="USA"/>
    <n v="40.77719879"/>
    <n v="-73.872596740000006"/>
    <n v="22.639299392700199"/>
    <n v="113.810997009277"/>
    <s v="Americas"/>
    <s v="Asia Pacific"/>
    <n v="2"/>
    <d v="2019-04-15T00:00:00"/>
  </r>
  <r>
    <s v="LGA"/>
    <s v="SZX"/>
    <d v="2019-10-19T00:00:00"/>
    <x v="410"/>
    <s v="WFX00N"/>
    <n v="12933.339149547301"/>
    <n v="19.135081493438701"/>
    <n v="760"/>
    <n v="6582"/>
    <s v="Business"/>
    <s v="USA"/>
    <s v="China"/>
    <s v="Maddi"/>
    <s v="Brazur"/>
    <s v="Female"/>
    <x v="0"/>
    <n v="4"/>
    <s v="New York"/>
    <s v="USA"/>
    <n v="40.77719879"/>
    <n v="-73.872596740000006"/>
    <n v="22.639299392700199"/>
    <n v="113.810997009277"/>
    <s v="Americas"/>
    <s v="Asia Pacific"/>
    <n v="15"/>
    <d v="2020-01-12T00:00:00"/>
  </r>
  <r>
    <s v="JFK"/>
    <s v="SZX"/>
    <d v="2019-08-20T00:00:00"/>
    <x v="265"/>
    <s v="TWEWU9"/>
    <n v="12949.571789564699"/>
    <n v="3.7940087444651902"/>
    <n v="420"/>
    <n v="2633.3280701594799"/>
    <s v="Business"/>
    <s v="USA"/>
    <s v="China"/>
    <s v="Upton"/>
    <s v="Garnson"/>
    <s v="Male"/>
    <x v="0"/>
    <n v="2"/>
    <s v="New York"/>
    <s v="USA"/>
    <n v="40.639801030000001"/>
    <n v="-73.778900149999998"/>
    <n v="22.639299392700199"/>
    <n v="113.810997009277"/>
    <s v="Americas"/>
    <s v="Asia Pacific"/>
    <n v="4"/>
    <d v="2019-09-20T00:00:00"/>
  </r>
  <r>
    <s v="LGA"/>
    <s v="HKG"/>
    <d v="2019-10-20T00:00:00"/>
    <x v="580"/>
    <s v="T3DTZP"/>
    <n v="12968.663442721499"/>
    <n v="16.1541517834407"/>
    <n v="732"/>
    <n v="12605"/>
    <s v="Business"/>
    <s v="USA"/>
    <s v="China"/>
    <s v="Gaston"/>
    <s v="Caldera"/>
    <s v="Male"/>
    <x v="0"/>
    <n v="3"/>
    <s v="New York"/>
    <s v="USA"/>
    <n v="40.77719879"/>
    <n v="-73.872596740000006"/>
    <n v="22.308900999999999"/>
    <n v="113.915001"/>
    <s v="Americas"/>
    <s v="Asia Pacific"/>
    <n v="8"/>
    <d v="2019-11-05T00:00:00"/>
  </r>
  <r>
    <s v="LGA"/>
    <s v="HKG"/>
    <d v="2019-01-20T00:00:00"/>
    <x v="42"/>
    <s v="XQ398I"/>
    <n v="12968.663442721499"/>
    <n v="14.1703810559773"/>
    <n v="325"/>
    <n v="8397"/>
    <s v="Business"/>
    <s v="USA"/>
    <s v="China"/>
    <s v="Allister"/>
    <s v="Wandrey"/>
    <s v="Male"/>
    <x v="0"/>
    <n v="4"/>
    <s v="New York"/>
    <s v="USA"/>
    <n v="40.77719879"/>
    <n v="-73.872596740000006"/>
    <n v="22.308900999999999"/>
    <n v="113.915001"/>
    <s v="Americas"/>
    <s v="Asia Pacific"/>
    <n v="12"/>
    <d v="2019-02-14T00:00:00"/>
  </r>
  <r>
    <s v="LGA"/>
    <s v="HKG"/>
    <d v="2019-09-04T00:00:00"/>
    <x v="349"/>
    <s v="RPQNO4"/>
    <n v="12968.663442721499"/>
    <n v="14.1703810559773"/>
    <n v="895"/>
    <n v="9598.98680287756"/>
    <s v="Business"/>
    <s v="USA"/>
    <s v="China"/>
    <s v="Talya"/>
    <s v="Beveridge"/>
    <s v="Female"/>
    <x v="0"/>
    <n v="2"/>
    <s v="New York"/>
    <s v="USA"/>
    <n v="40.77719879"/>
    <n v="-73.872596740000006"/>
    <n v="22.308900999999999"/>
    <n v="113.915001"/>
    <s v="Americas"/>
    <s v="Asia Pacific"/>
    <n v="18"/>
    <d v="2019-10-17T00:00:00"/>
  </r>
  <r>
    <s v="LGA"/>
    <s v="HKG"/>
    <d v="2019-12-08T00:00:00"/>
    <x v="12"/>
    <s v="E6B7R0"/>
    <n v="12968.663442721499"/>
    <n v="3.7655757784902502"/>
    <n v="420"/>
    <n v="350.14497791804303"/>
    <s v="Economy"/>
    <s v="USA"/>
    <s v="China"/>
    <s v="Upton"/>
    <s v="Garnson"/>
    <s v="Male"/>
    <x v="0"/>
    <n v="2"/>
    <s v="New York"/>
    <s v="USA"/>
    <n v="40.77719879"/>
    <n v="-73.872596740000006"/>
    <n v="22.308900999999999"/>
    <n v="113.915001"/>
    <s v="Americas"/>
    <s v="Asia Pacific"/>
    <n v="5"/>
    <d v="2019-12-21T00:00:00"/>
  </r>
  <r>
    <s v="JFK"/>
    <s v="HKG"/>
    <d v="2019-11-13T00:00:00"/>
    <x v="371"/>
    <s v="JFSIW1"/>
    <n v="12984.9108958135"/>
    <n v="3.7655757784902502"/>
    <n v="297"/>
    <n v="317"/>
    <s v="Economy"/>
    <s v="USA"/>
    <s v="China"/>
    <s v="Coleman"/>
    <s v="Chittock"/>
    <s v="Male"/>
    <x v="0"/>
    <n v="4"/>
    <s v="New York"/>
    <s v="USA"/>
    <n v="40.639801030000001"/>
    <n v="-73.778900149999998"/>
    <n v="22.308900999999999"/>
    <n v="113.915001"/>
    <s v="Americas"/>
    <s v="Asia Pacific"/>
    <n v="6"/>
    <d v="2019-12-03T00:00:00"/>
  </r>
  <r>
    <s v="SIN"/>
    <s v="SEA"/>
    <d v="2018-04-10T00:00:00"/>
    <x v="581"/>
    <s v="BDBJS9"/>
    <n v="12993.654505255499"/>
    <n v="22.1791148815058"/>
    <n v="958"/>
    <n v="15996"/>
    <s v="Business"/>
    <s v="Singapore"/>
    <s v="USA"/>
    <s v="Tom"/>
    <s v="Ilott"/>
    <s v="Male"/>
    <x v="0"/>
    <n v="4"/>
    <s v="Singapore"/>
    <s v="Singapore"/>
    <n v="1.35019"/>
    <n v="103.99400300000001"/>
    <n v="47.449001000000003"/>
    <n v="-122.308998"/>
    <s v="Asia Pacific"/>
    <s v="Americas"/>
    <n v="5"/>
    <d v="2018-04-21T00:00:00"/>
  </r>
  <r>
    <s v="SIN"/>
    <s v="SEA"/>
    <d v="2017-07-27T00:00:00"/>
    <x v="582"/>
    <s v="ZDWEK1"/>
    <n v="12993.654505255499"/>
    <n v="5.0866379044866701"/>
    <n v="436"/>
    <n v="606"/>
    <s v="Economy"/>
    <s v="Singapore"/>
    <s v="USA"/>
    <s v="Dolores"/>
    <s v="Rasher"/>
    <s v="Female"/>
    <x v="0"/>
    <n v="2"/>
    <s v="Singapore"/>
    <s v="Singapore"/>
    <n v="1.35019"/>
    <n v="103.99400300000001"/>
    <n v="47.449001000000003"/>
    <n v="-122.308998"/>
    <s v="Asia Pacific"/>
    <s v="Americas"/>
    <n v="11"/>
    <d v="2017-08-18T00:00:00"/>
  </r>
  <r>
    <s v="SIN"/>
    <s v="SFO"/>
    <d v="2017-09-12T00:00:00"/>
    <x v="583"/>
    <s v="VMOI1R"/>
    <n v="13596.746517072001"/>
    <n v="21.781532046154801"/>
    <n v="659"/>
    <n v="8880"/>
    <s v="Business"/>
    <s v="Singapore"/>
    <s v="USA"/>
    <s v="Kerk"/>
    <s v="Barthod"/>
    <s v="Male"/>
    <x v="0"/>
    <n v="3"/>
    <s v="Singapore"/>
    <s v="Singapore"/>
    <n v="1.35019"/>
    <n v="103.99400300000001"/>
    <n v="37.6189994812012"/>
    <n v="-122.375"/>
    <s v="Asia Pacific"/>
    <s v="Americas"/>
    <n v="10"/>
    <d v="2017-12-16T00:00:00"/>
  </r>
  <r>
    <s v="LGA"/>
    <s v="MNL"/>
    <d v="2019-03-26T00:00:00"/>
    <x v="480"/>
    <s v="GGQW2E"/>
    <n v="13693.960749678799"/>
    <n v="21.8955687201553"/>
    <n v="343"/>
    <n v="18904"/>
    <s v="Business"/>
    <s v="USA"/>
    <s v="Philippines"/>
    <s v="Pansy"/>
    <s v="Bithany"/>
    <s v="Female"/>
    <x v="4"/>
    <n v="4"/>
    <s v="New York"/>
    <s v="USA"/>
    <n v="40.77719879"/>
    <n v="-73.872596740000006"/>
    <n v="14.508599999999999"/>
    <n v="121.019997"/>
    <s v="Americas"/>
    <s v="Asia Pacific"/>
    <n v="3"/>
    <d v="2019-04-02T00:00:00"/>
  </r>
  <r>
    <s v="LGA"/>
    <s v="MNL"/>
    <d v="2019-10-21T00:00:00"/>
    <x v="71"/>
    <s v="YGFS2T"/>
    <n v="13693.960749678799"/>
    <n v="15.8786374980976"/>
    <n v="506"/>
    <n v="18545"/>
    <s v="Business"/>
    <s v="USA"/>
    <s v="Philippines"/>
    <s v="Celinda"/>
    <s v="Mendus"/>
    <s v="Female"/>
    <x v="0"/>
    <n v="3"/>
    <s v="New York"/>
    <s v="USA"/>
    <n v="40.77719879"/>
    <n v="-73.872596740000006"/>
    <n v="14.508599999999999"/>
    <n v="121.019997"/>
    <s v="Americas"/>
    <s v="Asia Pacific"/>
    <n v="4"/>
    <d v="2019-10-25T00:00:00"/>
  </r>
  <r>
    <s v="LGA"/>
    <s v="MNL"/>
    <d v="2019-10-11T00:00:00"/>
    <x v="264"/>
    <s v="P56ONT"/>
    <n v="13693.960749678799"/>
    <n v="18.8786374980976"/>
    <n v="161"/>
    <n v="11177"/>
    <s v="Business"/>
    <s v="USA"/>
    <s v="Philippines"/>
    <s v="Gaile"/>
    <s v="Stolle"/>
    <s v="Male"/>
    <x v="0"/>
    <n v="4"/>
    <s v="New York"/>
    <s v="USA"/>
    <n v="40.77719879"/>
    <n v="-73.872596740000006"/>
    <n v="14.508599999999999"/>
    <n v="121.019997"/>
    <s v="Americas"/>
    <s v="Asia Pacific"/>
    <n v="10"/>
    <d v="2019-10-30T00:00:00"/>
  </r>
  <r>
    <s v="JFK"/>
    <s v="MNL"/>
    <d v="2019-02-21T00:00:00"/>
    <x v="436"/>
    <s v="BEJLJ9"/>
    <n v="13710.910938638401"/>
    <n v="3.5748516477444001"/>
    <n v="382"/>
    <n v="419"/>
    <s v="Economy"/>
    <s v="USA"/>
    <s v="Philippines"/>
    <s v="Conchita"/>
    <s v="Dunn"/>
    <s v="Female"/>
    <x v="1"/>
    <n v="4"/>
    <s v="New York"/>
    <s v="USA"/>
    <n v="40.639801030000001"/>
    <n v="-73.778900149999998"/>
    <n v="14.508599999999999"/>
    <n v="121.019997"/>
    <s v="Americas"/>
    <s v="Asia Pacific"/>
    <n v="5"/>
    <d v="2019-03-10T00:00:00"/>
  </r>
  <r>
    <s v="LGA"/>
    <s v="BKK"/>
    <d v="2019-05-16T00:00:00"/>
    <x v="117"/>
    <s v="O0S80Z"/>
    <n v="13949.863929184001"/>
    <n v="2.6169035648215102"/>
    <n v="297"/>
    <n v="282"/>
    <s v="Economy"/>
    <s v="USA"/>
    <s v="Thailand"/>
    <s v="Coleman"/>
    <s v="Chittock"/>
    <s v="Male"/>
    <x v="0"/>
    <n v="4"/>
    <s v="New York"/>
    <s v="USA"/>
    <n v="40.77719879"/>
    <n v="-73.872596740000006"/>
    <n v="13.681099891662599"/>
    <n v="100.74700164794901"/>
    <s v="Americas"/>
    <s v="Asia Pacific"/>
    <n v="6"/>
    <d v="2019-05-31T00:00:00"/>
  </r>
  <r>
    <s v="JFK"/>
    <s v="BKK"/>
    <d v="2017-12-02T00:00:00"/>
    <x v="584"/>
    <s v="CPJBI3"/>
    <n v="13964.170361721101"/>
    <n v="18.148544751316098"/>
    <n v="202"/>
    <n v="7011"/>
    <s v="Business"/>
    <s v="USA"/>
    <s v="Thailand"/>
    <s v="Whitney"/>
    <s v="Langran"/>
    <s v="Male"/>
    <x v="0"/>
    <n v="2"/>
    <s v="New York"/>
    <s v="USA"/>
    <n v="40.639801030000001"/>
    <n v="-73.778900149999998"/>
    <n v="13.681099891662599"/>
    <n v="100.74700164794901"/>
    <s v="Americas"/>
    <s v="Asia Pacific"/>
    <n v="14"/>
    <d v="2018-07-09T00:00:00"/>
  </r>
  <r>
    <s v="SIN"/>
    <s v="LAX"/>
    <d v="2018-03-25T00:00:00"/>
    <x v="585"/>
    <s v="KS7H4A"/>
    <n v="14117.314222573899"/>
    <n v="19.301517247437399"/>
    <n v="423"/>
    <n v="6590"/>
    <s v="Business"/>
    <s v="Singapore"/>
    <s v="USA"/>
    <s v="Artemus"/>
    <s v="Prescot"/>
    <s v="Male"/>
    <x v="1"/>
    <n v="3"/>
    <s v="Singapore"/>
    <s v="Singapore"/>
    <n v="1.35019"/>
    <n v="103.99400300000001"/>
    <n v="33.942501069999999"/>
    <n v="-118.4079971"/>
    <s v="Asia Pacific"/>
    <s v="Americas"/>
    <n v="16"/>
    <d v="2018-05-10T00:00:00"/>
  </r>
  <r>
    <s v="SIN"/>
    <s v="LAX"/>
    <d v="2017-11-02T00:00:00"/>
    <x v="505"/>
    <s v="X1WZ68"/>
    <n v="14117.314222573899"/>
    <n v="5.1741967108791904"/>
    <n v="436"/>
    <n v="418"/>
    <s v="Economy"/>
    <s v="Singapore"/>
    <s v="USA"/>
    <s v="Dolores"/>
    <s v="Rasher"/>
    <s v="Female"/>
    <x v="0"/>
    <n v="2"/>
    <s v="Singapore"/>
    <s v="Singapore"/>
    <n v="1.35019"/>
    <n v="103.99400300000001"/>
    <n v="33.942501069999999"/>
    <n v="-118.4079971"/>
    <s v="Asia Pacific"/>
    <s v="Americas"/>
    <n v="13"/>
    <d v="2017-12-06T00:00:00"/>
  </r>
  <r>
    <s v="SIN"/>
    <s v="LAS"/>
    <d v="2018-02-28T00:00:00"/>
    <x v="366"/>
    <s v="HO8QIZ"/>
    <n v="14225.2524226156"/>
    <n v="18.409334666923002"/>
    <n v="958"/>
    <n v="17574"/>
    <s v="Business"/>
    <s v="Singapore"/>
    <s v="USA"/>
    <s v="Tom"/>
    <s v="Ilott"/>
    <s v="Male"/>
    <x v="0"/>
    <n v="4"/>
    <s v="Singapore"/>
    <s v="Singapore"/>
    <n v="1.35019"/>
    <n v="103.99400300000001"/>
    <n v="36.08010101"/>
    <n v="-115.15200040000001"/>
    <s v="Asia Pacific"/>
    <s v="Americas"/>
    <n v="4"/>
    <d v="2018-03-12T00:00:00"/>
  </r>
  <r>
    <s v="SIN"/>
    <s v="LAS"/>
    <d v="2018-03-10T00:00:00"/>
    <x v="586"/>
    <s v="GGUYW5"/>
    <n v="14225.2524226156"/>
    <n v="18.409334666923002"/>
    <n v="659"/>
    <n v="8954"/>
    <s v="Business"/>
    <s v="Singapore"/>
    <s v="USA"/>
    <s v="Kerk"/>
    <s v="Barthod"/>
    <s v="Male"/>
    <x v="0"/>
    <n v="3"/>
    <s v="Singapore"/>
    <s v="Singapore"/>
    <n v="1.35019"/>
    <n v="103.99400300000001"/>
    <n v="36.08010101"/>
    <n v="-115.15200040000001"/>
    <s v="Asia Pacific"/>
    <s v="Americas"/>
    <n v="10"/>
    <d v="2018-04-08T00:00:00"/>
  </r>
  <r>
    <s v="SIN"/>
    <s v="DEN"/>
    <d v="2017-08-05T00:00:00"/>
    <x v="65"/>
    <s v="G5H6EB"/>
    <n v="14601.0938551368"/>
    <n v="21.7847555408541"/>
    <n v="423"/>
    <n v="19169"/>
    <s v="Business"/>
    <s v="Singapore"/>
    <s v="USA"/>
    <s v="Artemus"/>
    <s v="Prescot"/>
    <s v="Male"/>
    <x v="1"/>
    <n v="3"/>
    <s v="Singapore"/>
    <s v="Singapore"/>
    <n v="1.35019"/>
    <n v="103.99400300000001"/>
    <n v="39.861698150635"/>
    <n v="-104.672996521"/>
    <s v="Asia Pacific"/>
    <s v="Americas"/>
    <n v="3"/>
    <d v="2017-08-14T00:00:00"/>
  </r>
  <r>
    <s v="SIN"/>
    <s v="DEN"/>
    <d v="2019-11-28T00:00:00"/>
    <x v="437"/>
    <s v="V7K3VH"/>
    <n v="14601.0938551368"/>
    <n v="23.7847555408541"/>
    <n v="659"/>
    <n v="13993"/>
    <s v="Business"/>
    <s v="Singapore"/>
    <s v="USA"/>
    <s v="Kerk"/>
    <s v="Barthod"/>
    <s v="Male"/>
    <x v="0"/>
    <n v="3"/>
    <s v="Singapore"/>
    <s v="Singapore"/>
    <n v="1.35019"/>
    <n v="103.99400300000001"/>
    <n v="39.861698150635"/>
    <n v="-104.672996521"/>
    <s v="Asia Pacific"/>
    <s v="Americas"/>
    <n v="6"/>
    <d v="2019-12-14T00:00:00"/>
  </r>
  <r>
    <s v="SIN"/>
    <s v="DEN"/>
    <d v="2018-12-31T00:00:00"/>
    <x v="587"/>
    <s v="E4NADR"/>
    <n v="14601.0938551368"/>
    <n v="16.7847555408541"/>
    <n v="659"/>
    <n v="3674"/>
    <s v="Business"/>
    <s v="Singapore"/>
    <s v="USA"/>
    <s v="Kerk"/>
    <s v="Barthod"/>
    <s v="Male"/>
    <x v="0"/>
    <n v="3"/>
    <s v="Singapore"/>
    <s v="Singapore"/>
    <n v="1.35019"/>
    <n v="103.99400300000001"/>
    <n v="39.861698150635"/>
    <n v="-104.672996521"/>
    <s v="Asia Pacific"/>
    <s v="Americas"/>
    <n v="6"/>
    <d v="2019-02-07T00:00:00"/>
  </r>
  <r>
    <s v="SIN"/>
    <s v="DEN"/>
    <d v="2017-08-24T00:00:00"/>
    <x v="588"/>
    <s v="IKYGS7"/>
    <n v="14601.0938551368"/>
    <n v="3.80978209681248"/>
    <n v="912"/>
    <n v="425"/>
    <s v="Economy"/>
    <s v="Singapore"/>
    <s v="USA"/>
    <s v="Imogen"/>
    <s v="Kisbey"/>
    <s v="Female"/>
    <x v="0"/>
    <n v="3"/>
    <s v="Singapore"/>
    <s v="Singapore"/>
    <n v="1.35019"/>
    <n v="103.99400300000001"/>
    <n v="39.861698150635"/>
    <n v="-104.672996521"/>
    <s v="Asia Pacific"/>
    <s v="Americas"/>
    <n v="5"/>
    <d v="2017-09-05T00:00:00"/>
  </r>
  <r>
    <s v="SIN"/>
    <s v="PHX"/>
    <d v="2017-04-11T00:00:00"/>
    <x v="589"/>
    <s v="EW3AZQ"/>
    <n v="14632.534699534501"/>
    <n v="20.816161203614001"/>
    <n v="403"/>
    <n v="10047"/>
    <s v="Business"/>
    <s v="Singapore"/>
    <s v="USA"/>
    <s v="Celestina"/>
    <s v="Shreenan"/>
    <s v="Female"/>
    <x v="0"/>
    <n v="1"/>
    <s v="Singapore"/>
    <s v="Singapore"/>
    <n v="1.35019"/>
    <n v="103.99400300000001"/>
    <n v="33.434299468994098"/>
    <n v="-112.012001037598"/>
    <s v="Asia Pacific"/>
    <s v="Americas"/>
    <n v="10"/>
    <d v="2017-05-13T00:00:00"/>
  </r>
  <r>
    <s v="SIN"/>
    <s v="ORD"/>
    <d v="2018-09-20T00:00:00"/>
    <x v="590"/>
    <s v="LP9XPT"/>
    <n v="15067.5138000524"/>
    <n v="17.250653571745801"/>
    <n v="655"/>
    <n v="18146"/>
    <s v="Business"/>
    <s v="Singapore"/>
    <s v="USA"/>
    <s v="Alec"/>
    <s v="Kaszper"/>
    <s v="Male"/>
    <x v="0"/>
    <n v="1"/>
    <s v="Singapore"/>
    <s v="Singapore"/>
    <n v="1.35019"/>
    <n v="103.99400300000001"/>
    <n v="41.9786"/>
    <n v="-87.904799999999994"/>
    <s v="Asia Pacific"/>
    <s v="Americas"/>
    <n v="4"/>
    <d v="2018-09-24T00:00:00"/>
  </r>
  <r>
    <s v="SIN"/>
    <s v="ORD"/>
    <d v="2017-10-26T00:00:00"/>
    <x v="591"/>
    <s v="ZYJSUW"/>
    <n v="15067.5138000524"/>
    <n v="19.250653571745801"/>
    <n v="659"/>
    <n v="10539"/>
    <s v="Business"/>
    <s v="Singapore"/>
    <s v="USA"/>
    <s v="Kerk"/>
    <s v="Barthod"/>
    <s v="Male"/>
    <x v="0"/>
    <n v="3"/>
    <s v="Singapore"/>
    <s v="Singapore"/>
    <n v="1.35019"/>
    <n v="103.99400300000001"/>
    <n v="41.9786"/>
    <n v="-87.904799999999994"/>
    <s v="Asia Pacific"/>
    <s v="Americas"/>
    <n v="9"/>
    <d v="2017-11-16T00:00:00"/>
  </r>
  <r>
    <s v="SIN"/>
    <s v="ORD"/>
    <d v="2018-10-07T00:00:00"/>
    <x v="76"/>
    <s v="MYX8RC"/>
    <n v="15067.5138000524"/>
    <n v="23.250653571745801"/>
    <n v="655"/>
    <n v="6783"/>
    <s v="Business"/>
    <s v="Singapore"/>
    <s v="USA"/>
    <s v="Alec"/>
    <s v="Kaszper"/>
    <s v="Male"/>
    <x v="0"/>
    <n v="1"/>
    <s v="Singapore"/>
    <s v="Singapore"/>
    <n v="1.35019"/>
    <n v="103.99400300000001"/>
    <n v="41.9786"/>
    <n v="-87.904799999999994"/>
    <s v="Asia Pacific"/>
    <s v="Americas"/>
    <n v="16"/>
    <d v="2019-08-22T00:00:00"/>
  </r>
  <r>
    <s v="LGA"/>
    <s v="KUL"/>
    <d v="2019-03-09T00:00:00"/>
    <x v="592"/>
    <s v="CZYJJI"/>
    <n v="15171.799649454"/>
    <n v="19.354822727494099"/>
    <n v="161"/>
    <n v="16597"/>
    <s v="Business"/>
    <s v="USA"/>
    <s v="Malaysia"/>
    <s v="Gaile"/>
    <s v="Stolle"/>
    <s v="Male"/>
    <x v="0"/>
    <n v="4"/>
    <s v="New York"/>
    <s v="USA"/>
    <n v="40.77719879"/>
    <n v="-73.872596740000006"/>
    <n v="2.7455799579620002"/>
    <n v="101.70999908447"/>
    <s v="Americas"/>
    <s v="Asia Pacific"/>
    <n v="5"/>
    <d v="2019-03-18T00:00:00"/>
  </r>
  <r>
    <s v="LGA"/>
    <s v="SIN"/>
    <d v="2019-01-22T00:00:00"/>
    <x v="593"/>
    <s v="BYKQCT"/>
    <n v="15342.9215671322"/>
    <n v="24.525753163376599"/>
    <n v="60"/>
    <n v="21618"/>
    <s v="Business"/>
    <s v="USA"/>
    <s v="Singapore"/>
    <s v="Quincey"/>
    <s v="Carthew"/>
    <s v="Male"/>
    <x v="0"/>
    <n v="4"/>
    <s v="New York"/>
    <s v="USA"/>
    <n v="40.77719879"/>
    <n v="-73.872596740000006"/>
    <n v="1.35019"/>
    <n v="103.99400300000001"/>
    <s v="Americas"/>
    <s v="Asia Pacific"/>
    <n v="5"/>
    <d v="2019-01-29T00:00:00"/>
  </r>
  <r>
    <s v="LGA"/>
    <s v="SIN"/>
    <d v="2019-04-08T00:00:00"/>
    <x v="258"/>
    <s v="FYKVW9"/>
    <n v="15342.9215671322"/>
    <n v="17.540558505775198"/>
    <n v="158"/>
    <n v="19516"/>
    <s v="Business"/>
    <s v="USA"/>
    <s v="Singapore"/>
    <s v="Bartholomeo"/>
    <s v="Vynall"/>
    <s v="Male"/>
    <x v="0"/>
    <n v="2"/>
    <s v="New York"/>
    <s v="USA"/>
    <n v="40.77719879"/>
    <n v="-73.872596740000006"/>
    <n v="1.35019"/>
    <n v="103.99400300000001"/>
    <s v="Americas"/>
    <s v="Asia Pacific"/>
    <n v="3"/>
    <d v="2019-04-12T00:00:00"/>
  </r>
  <r>
    <s v="LGA"/>
    <s v="SIN"/>
    <d v="2019-05-17T00:00:00"/>
    <x v="594"/>
    <s v="ZMER9L"/>
    <n v="15342.9215671322"/>
    <n v="24.540558505775198"/>
    <n v="201"/>
    <n v="18349"/>
    <s v="Business"/>
    <s v="USA"/>
    <s v="Singapore"/>
    <s v="Yulma"/>
    <s v="Sloss"/>
    <s v="Male"/>
    <x v="2"/>
    <n v="2"/>
    <s v="New York"/>
    <s v="USA"/>
    <n v="40.77719879"/>
    <n v="-73.872596740000006"/>
    <n v="1.35019"/>
    <n v="103.99400300000001"/>
    <s v="Americas"/>
    <s v="Asia Pacific"/>
    <n v="4"/>
    <d v="2019-05-21T00:00:00"/>
  </r>
  <r>
    <s v="LGA"/>
    <s v="SIN"/>
    <d v="2019-06-28T00:00:00"/>
    <x v="595"/>
    <s v="HKDRCU"/>
    <n v="15342.9215671322"/>
    <n v="21.540558505775198"/>
    <n v="459"/>
    <n v="17461"/>
    <s v="Business"/>
    <s v="USA"/>
    <s v="Singapore"/>
    <s v="Aretha"/>
    <s v="Paszak"/>
    <s v="Female"/>
    <x v="0"/>
    <n v="2"/>
    <s v="New York"/>
    <s v="USA"/>
    <n v="40.77719879"/>
    <n v="-73.872596740000006"/>
    <n v="1.35019"/>
    <n v="103.99400300000001"/>
    <s v="Americas"/>
    <s v="Asia Pacific"/>
    <n v="5"/>
    <d v="2019-07-10T00:00:00"/>
  </r>
  <r>
    <s v="LGA"/>
    <s v="SIN"/>
    <d v="2019-06-01T00:00:00"/>
    <x v="373"/>
    <s v="ACI66J"/>
    <n v="15342.9215671322"/>
    <n v="21.540558505775198"/>
    <n v="63"/>
    <n v="17321"/>
    <s v="Business"/>
    <s v="USA"/>
    <s v="Singapore"/>
    <s v="Bailie"/>
    <s v="Kesten"/>
    <s v="Male"/>
    <x v="0"/>
    <n v="3"/>
    <s v="New York"/>
    <s v="USA"/>
    <n v="40.77719879"/>
    <n v="-73.872596740000006"/>
    <n v="1.35019"/>
    <n v="103.99400300000001"/>
    <s v="Americas"/>
    <s v="Asia Pacific"/>
    <n v="4"/>
    <d v="2019-06-12T00:00:00"/>
  </r>
  <r>
    <s v="LGA"/>
    <s v="SIN"/>
    <d v="2019-10-25T00:00:00"/>
    <x v="596"/>
    <s v="Y4N9QR"/>
    <n v="15342.9215671322"/>
    <n v="17.540558505775198"/>
    <n v="885"/>
    <n v="17288"/>
    <s v="Business"/>
    <s v="USA"/>
    <s v="Singapore"/>
    <s v="Nikos"/>
    <s v="Blaber"/>
    <s v="Male"/>
    <x v="2"/>
    <n v="4"/>
    <s v="New York"/>
    <s v="USA"/>
    <n v="40.77719879"/>
    <n v="-73.872596740000006"/>
    <n v="1.35019"/>
    <n v="103.99400300000001"/>
    <s v="Americas"/>
    <s v="Asia Pacific"/>
    <n v="5"/>
    <d v="2019-11-06T00:00:00"/>
  </r>
  <r>
    <s v="LGA"/>
    <s v="SIN"/>
    <d v="2018-08-29T00:00:00"/>
    <x v="597"/>
    <s v="AP3RRQ"/>
    <n v="15342.9215671322"/>
    <n v="17.540558505775198"/>
    <n v="732"/>
    <n v="15794"/>
    <s v="Business"/>
    <s v="USA"/>
    <s v="Singapore"/>
    <s v="Gaston"/>
    <s v="Caldera"/>
    <s v="Male"/>
    <x v="0"/>
    <n v="3"/>
    <s v="New York"/>
    <s v="USA"/>
    <n v="40.77719879"/>
    <n v="-73.872596740000006"/>
    <n v="1.35019"/>
    <n v="103.99400300000001"/>
    <s v="Americas"/>
    <s v="Asia Pacific"/>
    <n v="6"/>
    <d v="2018-09-09T00:00:00"/>
  </r>
  <r>
    <s v="LGA"/>
    <s v="SIN"/>
    <d v="2018-08-12T00:00:00"/>
    <x v="598"/>
    <s v="KL0985"/>
    <n v="15342.9215671322"/>
    <n v="23.525753163376599"/>
    <n v="239"/>
    <n v="15607"/>
    <s v="Business"/>
    <s v="USA"/>
    <s v="Singapore"/>
    <s v="Barny"/>
    <s v="Dollman"/>
    <s v="Male"/>
    <x v="0"/>
    <n v="2"/>
    <s v="New York"/>
    <s v="USA"/>
    <n v="40.77719879"/>
    <n v="-73.872596740000006"/>
    <n v="1.35019"/>
    <n v="103.99400300000001"/>
    <s v="Americas"/>
    <s v="Asia Pacific"/>
    <n v="6"/>
    <d v="2018-08-19T00:00:00"/>
  </r>
  <r>
    <s v="LGA"/>
    <s v="SIN"/>
    <d v="2019-02-12T00:00:00"/>
    <x v="525"/>
    <s v="F6IA7B"/>
    <n v="15342.9215671322"/>
    <n v="20.540558505775198"/>
    <n v="663"/>
    <n v="15507"/>
    <s v="Business"/>
    <s v="USA"/>
    <s v="Singapore"/>
    <s v="Kara"/>
    <s v="Grinaugh"/>
    <s v="Female"/>
    <x v="0"/>
    <n v="4"/>
    <s v="New York"/>
    <s v="USA"/>
    <n v="40.77719879"/>
    <n v="-73.872596740000006"/>
    <n v="1.35019"/>
    <n v="103.99400300000001"/>
    <s v="Americas"/>
    <s v="Asia Pacific"/>
    <n v="6"/>
    <d v="2019-02-28T00:00:00"/>
  </r>
  <r>
    <s v="LGA"/>
    <s v="SIN"/>
    <d v="2018-03-08T00:00:00"/>
    <x v="599"/>
    <s v="OGMKR8"/>
    <n v="15342.9215671322"/>
    <n v="18.540558505775198"/>
    <n v="499"/>
    <n v="14243"/>
    <s v="Business"/>
    <s v="USA"/>
    <s v="Singapore"/>
    <s v="Tyler"/>
    <s v="Druett"/>
    <s v="Male"/>
    <x v="2"/>
    <n v="4"/>
    <s v="New York"/>
    <s v="USA"/>
    <n v="40.77719879"/>
    <n v="-73.872596740000006"/>
    <n v="1.35019"/>
    <n v="103.99400300000001"/>
    <s v="Americas"/>
    <s v="Asia Pacific"/>
    <n v="7"/>
    <d v="2018-03-23T00:00:00"/>
  </r>
  <r>
    <s v="LGA"/>
    <s v="SIN"/>
    <d v="2019-06-03T00:00:00"/>
    <x v="289"/>
    <s v="R0M15L"/>
    <n v="15342.9215671322"/>
    <n v="21.525753163376599"/>
    <n v="805"/>
    <n v="13363"/>
    <s v="Business"/>
    <s v="USA"/>
    <s v="Singapore"/>
    <s v="Scottie"/>
    <s v="Bernardt"/>
    <s v="Male"/>
    <x v="0"/>
    <n v="3"/>
    <s v="New York"/>
    <s v="USA"/>
    <n v="40.77719879"/>
    <n v="-73.872596740000006"/>
    <n v="1.35019"/>
    <n v="103.99400300000001"/>
    <s v="Americas"/>
    <s v="Asia Pacific"/>
    <n v="7"/>
    <d v="2019-06-21T00:00:00"/>
  </r>
  <r>
    <s v="LGA"/>
    <s v="SIN"/>
    <d v="2018-07-10T00:00:00"/>
    <x v="320"/>
    <s v="OKDLSK"/>
    <n v="15342.9215671322"/>
    <n v="18.525753163376599"/>
    <n v="641"/>
    <n v="12387"/>
    <s v="Business"/>
    <s v="USA"/>
    <s v="Singapore"/>
    <s v="Ado"/>
    <s v="Gentiry"/>
    <s v="Male"/>
    <x v="0"/>
    <n v="4"/>
    <s v="New York"/>
    <s v="USA"/>
    <n v="40.77719879"/>
    <n v="-73.872596740000006"/>
    <n v="1.35019"/>
    <n v="103.99400300000001"/>
    <s v="Americas"/>
    <s v="Asia Pacific"/>
    <n v="8"/>
    <d v="2018-07-29T00:00:00"/>
  </r>
  <r>
    <s v="LGA"/>
    <s v="SIN"/>
    <d v="2019-05-09T00:00:00"/>
    <x v="449"/>
    <s v="XXYGNZ"/>
    <n v="15342.9215671322"/>
    <n v="18.525753163376599"/>
    <n v="352"/>
    <n v="11355"/>
    <s v="Business"/>
    <s v="USA"/>
    <s v="Singapore"/>
    <s v="Bank"/>
    <s v="Bithany"/>
    <s v="Male"/>
    <x v="0"/>
    <n v="2"/>
    <s v="New York"/>
    <s v="USA"/>
    <n v="40.77719879"/>
    <n v="-73.872596740000006"/>
    <n v="1.35019"/>
    <n v="103.99400300000001"/>
    <s v="Americas"/>
    <s v="Asia Pacific"/>
    <n v="8"/>
    <d v="2019-05-28T00:00:00"/>
  </r>
  <r>
    <s v="LGA"/>
    <s v="SIN"/>
    <d v="2018-10-02T00:00:00"/>
    <x v="91"/>
    <s v="IEK5XN"/>
    <n v="15342.9215671322"/>
    <n v="22.540558505775198"/>
    <n v="885"/>
    <n v="10723"/>
    <s v="Business"/>
    <s v="USA"/>
    <s v="Singapore"/>
    <s v="Nikos"/>
    <s v="Blaber"/>
    <s v="Male"/>
    <x v="2"/>
    <n v="4"/>
    <s v="New York"/>
    <s v="USA"/>
    <n v="40.77719879"/>
    <n v="-73.872596740000006"/>
    <n v="1.35019"/>
    <n v="103.99400300000001"/>
    <s v="Americas"/>
    <s v="Asia Pacific"/>
    <n v="9"/>
    <d v="2018-10-28T00:00:00"/>
  </r>
  <r>
    <s v="LGA"/>
    <s v="SIN"/>
    <d v="2017-07-25T00:00:00"/>
    <x v="552"/>
    <s v="Z0Z2Q5"/>
    <n v="15342.9215671322"/>
    <n v="23.540558505775198"/>
    <n v="459"/>
    <n v="10421"/>
    <s v="Business"/>
    <s v="USA"/>
    <s v="Singapore"/>
    <s v="Aretha"/>
    <s v="Paszak"/>
    <s v="Female"/>
    <x v="0"/>
    <n v="2"/>
    <s v="New York"/>
    <s v="USA"/>
    <n v="40.77719879"/>
    <n v="-73.872596740000006"/>
    <n v="1.35019"/>
    <n v="103.99400300000001"/>
    <s v="Americas"/>
    <s v="Asia Pacific"/>
    <n v="10"/>
    <d v="2017-08-20T00:00:00"/>
  </r>
  <r>
    <s v="LGA"/>
    <s v="SIN"/>
    <d v="2019-04-27T00:00:00"/>
    <x v="41"/>
    <s v="DKHB4N"/>
    <n v="15342.9215671322"/>
    <n v="22.540558505775198"/>
    <n v="638"/>
    <n v="9281"/>
    <s v="Business"/>
    <s v="USA"/>
    <s v="Singapore"/>
    <s v="Giusto"/>
    <s v="Escale"/>
    <s v="Male"/>
    <x v="0"/>
    <n v="3"/>
    <s v="New York"/>
    <s v="USA"/>
    <n v="40.77719879"/>
    <n v="-73.872596740000006"/>
    <n v="1.35019"/>
    <n v="103.99400300000001"/>
    <s v="Americas"/>
    <s v="Asia Pacific"/>
    <n v="10"/>
    <d v="2019-06-02T00:00:00"/>
  </r>
  <r>
    <s v="LGA"/>
    <s v="SIN"/>
    <d v="2019-02-05T00:00:00"/>
    <x v="600"/>
    <s v="R09R5N"/>
    <n v="15342.9215671322"/>
    <n v="22.540558505775198"/>
    <n v="760"/>
    <n v="8173"/>
    <s v="Business"/>
    <s v="USA"/>
    <s v="Singapore"/>
    <s v="Maddi"/>
    <s v="Brazur"/>
    <s v="Female"/>
    <x v="0"/>
    <n v="4"/>
    <s v="New York"/>
    <s v="USA"/>
    <n v="40.77719879"/>
    <n v="-73.872596740000006"/>
    <n v="1.35019"/>
    <n v="103.99400300000001"/>
    <s v="Americas"/>
    <s v="Asia Pacific"/>
    <n v="12"/>
    <d v="2019-03-24T00:00:00"/>
  </r>
  <r>
    <s v="LGA"/>
    <s v="SIN"/>
    <d v="2019-10-17T00:00:00"/>
    <x v="537"/>
    <s v="PCWFL5"/>
    <n v="15342.9215671322"/>
    <n v="18.540558505775198"/>
    <n v="739"/>
    <n v="7647"/>
    <s v="Business"/>
    <s v="USA"/>
    <s v="Singapore"/>
    <s v="Miltie"/>
    <s v="Carpmile"/>
    <s v="Male"/>
    <x v="0"/>
    <n v="4"/>
    <s v="New York"/>
    <s v="USA"/>
    <n v="40.77719879"/>
    <n v="-73.872596740000006"/>
    <n v="1.35019"/>
    <n v="103.99400300000001"/>
    <s v="Americas"/>
    <s v="Asia Pacific"/>
    <n v="13"/>
    <d v="2019-12-06T00:00:00"/>
  </r>
  <r>
    <s v="LGA"/>
    <s v="SIN"/>
    <d v="2019-04-25T00:00:00"/>
    <x v="329"/>
    <s v="OXMID7"/>
    <n v="15342.9215671322"/>
    <n v="23.540558505775198"/>
    <n v="530"/>
    <n v="7041"/>
    <s v="Business"/>
    <s v="USA"/>
    <s v="Singapore"/>
    <s v="Amber"/>
    <s v="Playford"/>
    <s v="Female"/>
    <x v="0"/>
    <n v="3"/>
    <s v="New York"/>
    <s v="USA"/>
    <n v="40.77719879"/>
    <n v="-73.872596740000006"/>
    <n v="1.35019"/>
    <n v="103.99400300000001"/>
    <s v="Americas"/>
    <s v="Asia Pacific"/>
    <n v="15"/>
    <d v="2019-06-27T00:00:00"/>
  </r>
  <r>
    <s v="LGA"/>
    <s v="SIN"/>
    <d v="2019-05-22T00:00:00"/>
    <x v="157"/>
    <s v="ZGFBUP"/>
    <n v="15342.9215671322"/>
    <n v="18.540558505775198"/>
    <n v="530"/>
    <n v="6700"/>
    <s v="Business"/>
    <s v="USA"/>
    <s v="Singapore"/>
    <s v="Amber"/>
    <s v="Playford"/>
    <s v="Female"/>
    <x v="0"/>
    <n v="3"/>
    <s v="New York"/>
    <s v="USA"/>
    <n v="40.77719879"/>
    <n v="-73.872596740000006"/>
    <n v="1.35019"/>
    <n v="103.99400300000001"/>
    <s v="Americas"/>
    <s v="Asia Pacific"/>
    <n v="14"/>
    <d v="2019-12-18T00:00:00"/>
  </r>
  <r>
    <s v="LGA"/>
    <s v="SIN"/>
    <d v="2018-06-14T00:00:00"/>
    <x v="601"/>
    <s v="PO1OAX"/>
    <n v="15342.9215671322"/>
    <n v="23.540558505775198"/>
    <n v="343"/>
    <n v="6346"/>
    <s v="Business"/>
    <s v="USA"/>
    <s v="Singapore"/>
    <s v="Pansy"/>
    <s v="Bithany"/>
    <s v="Female"/>
    <x v="4"/>
    <n v="4"/>
    <s v="New York"/>
    <s v="USA"/>
    <n v="40.77719879"/>
    <n v="-73.872596740000006"/>
    <n v="1.35019"/>
    <n v="103.99400300000001"/>
    <s v="Americas"/>
    <s v="Asia Pacific"/>
    <n v="18"/>
    <d v="2019-02-14T00:00:00"/>
  </r>
  <r>
    <s v="LGA"/>
    <s v="SIN"/>
    <d v="2017-12-09T00:00:00"/>
    <x v="602"/>
    <s v="L3VB83"/>
    <n v="15342.9215671322"/>
    <n v="23.540558505775198"/>
    <n v="177"/>
    <n v="6209"/>
    <s v="Business"/>
    <s v="USA"/>
    <s v="Singapore"/>
    <s v="Jard"/>
    <s v="Lawlor"/>
    <s v="Male"/>
    <x v="0"/>
    <n v="4"/>
    <s v="New York"/>
    <s v="USA"/>
    <n v="40.77719879"/>
    <n v="-73.872596740000006"/>
    <n v="1.35019"/>
    <n v="103.99400300000001"/>
    <s v="Americas"/>
    <s v="Asia Pacific"/>
    <n v="15"/>
    <d v="2018-09-20T00:00:00"/>
  </r>
  <r>
    <s v="LGA"/>
    <s v="SIN"/>
    <d v="2019-03-21T00:00:00"/>
    <x v="224"/>
    <s v="L72X93"/>
    <n v="15342.9215671322"/>
    <n v="21.540558505775198"/>
    <n v="284"/>
    <n v="5135"/>
    <s v="Business"/>
    <s v="USA"/>
    <s v="Singapore"/>
    <s v="Leo"/>
    <s v="Marcu"/>
    <s v="Male"/>
    <x v="0"/>
    <n v="4"/>
    <s v="New York"/>
    <s v="USA"/>
    <n v="40.77719879"/>
    <n v="-73.872596740000006"/>
    <n v="1.35019"/>
    <n v="103.99400300000001"/>
    <s v="Americas"/>
    <s v="Asia Pacific"/>
    <n v="4"/>
    <d v="2019-05-02T00:00:00"/>
  </r>
  <r>
    <s v="LGA"/>
    <s v="SIN"/>
    <d v="2018-10-20T00:00:00"/>
    <x v="372"/>
    <s v="EW12OA"/>
    <n v="15342.9215671322"/>
    <n v="17.540558505775198"/>
    <n v="895"/>
    <n v="11190.0869249269"/>
    <s v="Business"/>
    <s v="USA"/>
    <s v="Singapore"/>
    <s v="Talya"/>
    <s v="Beveridge"/>
    <s v="Female"/>
    <x v="0"/>
    <n v="2"/>
    <s v="New York"/>
    <s v="USA"/>
    <n v="40.77719879"/>
    <n v="-73.872596740000006"/>
    <n v="1.35019"/>
    <n v="103.99400300000001"/>
    <s v="Americas"/>
    <s v="Asia Pacific"/>
    <n v="5"/>
    <d v="2018-10-25T00:00:00"/>
  </r>
  <r>
    <s v="SIN"/>
    <s v="EWR"/>
    <d v="2017-11-10T00:00:00"/>
    <x v="505"/>
    <s v="B5F3DJ"/>
    <n v="15353.627124844401"/>
    <n v="19.536446741796802"/>
    <n v="423"/>
    <n v="11638"/>
    <s v="Business"/>
    <s v="Singapore"/>
    <s v="USA"/>
    <s v="Artemus"/>
    <s v="Prescot"/>
    <s v="Male"/>
    <x v="1"/>
    <n v="3"/>
    <s v="Singapore"/>
    <s v="Singapore"/>
    <n v="1.35019"/>
    <n v="103.99400300000001"/>
    <n v="40.692501068115199"/>
    <n v="-74.168701171875"/>
    <s v="Asia Pacific"/>
    <s v="Americas"/>
    <n v="8"/>
    <d v="2017-12-01T00:00:00"/>
  </r>
  <r>
    <s v="SIN"/>
    <s v="EWR"/>
    <d v="2019-05-28T00:00:00"/>
    <x v="289"/>
    <s v="X42O19"/>
    <n v="15353.627124844401"/>
    <n v="23.536446741796802"/>
    <n v="655"/>
    <n v="10202"/>
    <s v="Business"/>
    <s v="Singapore"/>
    <s v="USA"/>
    <s v="Alec"/>
    <s v="Kaszper"/>
    <s v="Male"/>
    <x v="0"/>
    <n v="1"/>
    <s v="Singapore"/>
    <s v="Singapore"/>
    <n v="1.35019"/>
    <n v="103.99400300000001"/>
    <n v="40.692501068115199"/>
    <n v="-74.168701171875"/>
    <s v="Asia Pacific"/>
    <s v="Americas"/>
    <n v="10"/>
    <d v="2019-06-24T00:00:00"/>
  </r>
  <r>
    <s v="SIN"/>
    <s v="EWR"/>
    <d v="2016-12-24T00:00:00"/>
    <x v="335"/>
    <s v="V55RWL"/>
    <n v="15353.627124844401"/>
    <n v="18.536446741796802"/>
    <n v="655"/>
    <n v="8908"/>
    <s v="Business"/>
    <s v="Singapore"/>
    <s v="USA"/>
    <s v="Alec"/>
    <s v="Kaszper"/>
    <s v="Male"/>
    <x v="0"/>
    <n v="1"/>
    <s v="Singapore"/>
    <s v="Singapore"/>
    <n v="1.35019"/>
    <n v="103.99400300000001"/>
    <n v="40.692501068115199"/>
    <n v="-74.168701171875"/>
    <s v="Asia Pacific"/>
    <s v="Americas"/>
    <n v="11"/>
    <d v="2017-01-28T00:00:00"/>
  </r>
  <r>
    <s v="JFK"/>
    <s v="SIN"/>
    <d v="2019-05-10T00:00:00"/>
    <x v="357"/>
    <s v="SZHAMA"/>
    <n v="15357.7434949537"/>
    <n v="20.540558505775198"/>
    <n v="855"/>
    <n v="23478"/>
    <s v="Business"/>
    <s v="USA"/>
    <s v="Singapore"/>
    <s v="Joe"/>
    <s v="Bloggs"/>
    <s v="Male"/>
    <x v="0"/>
    <n v="1"/>
    <s v="New York"/>
    <s v="USA"/>
    <n v="40.639801030000001"/>
    <n v="-73.778900149999998"/>
    <n v="1.35019"/>
    <n v="103.99400300000001"/>
    <s v="Americas"/>
    <s v="Asia Pacific"/>
    <n v="5"/>
    <d v="2019-05-15T00:00:00"/>
  </r>
  <r>
    <s v="JFK"/>
    <s v="SIN"/>
    <d v="2019-08-02T00:00:00"/>
    <x v="54"/>
    <s v="VDV7RO"/>
    <n v="15357.7434949537"/>
    <n v="18.540558505775198"/>
    <n v="760"/>
    <n v="20749"/>
    <s v="Business"/>
    <s v="USA"/>
    <s v="Singapore"/>
    <s v="Maddi"/>
    <s v="Brazur"/>
    <s v="Female"/>
    <x v="0"/>
    <n v="4"/>
    <s v="New York"/>
    <s v="USA"/>
    <n v="40.639801030000001"/>
    <n v="-73.778900149999998"/>
    <n v="1.35019"/>
    <n v="103.99400300000001"/>
    <s v="Americas"/>
    <s v="Asia Pacific"/>
    <n v="5"/>
    <d v="2019-08-07T00:00:00"/>
  </r>
  <r>
    <s v="SIN"/>
    <s v="JFK"/>
    <d v="2018-02-14T00:00:00"/>
    <x v="287"/>
    <s v="ZND9EY"/>
    <n v="15357.7434949537"/>
    <n v="23.540558505775198"/>
    <n v="473"/>
    <n v="16914"/>
    <s v="Business"/>
    <s v="Singapore"/>
    <s v="USA"/>
    <s v="Quint"/>
    <s v="Vedikhov"/>
    <s v="Male"/>
    <x v="3"/>
    <n v="1"/>
    <s v="Singapore"/>
    <s v="Singapore"/>
    <n v="1.35019"/>
    <n v="103.99400300000001"/>
    <n v="40.639801030000001"/>
    <n v="-73.778900149999998"/>
    <s v="Asia Pacific"/>
    <s v="Americas"/>
    <n v="5"/>
    <d v="2018-02-25T00:00:00"/>
  </r>
  <r>
    <s v="JFK"/>
    <s v="SIN"/>
    <d v="2019-09-13T00:00:00"/>
    <x v="308"/>
    <s v="G5YHYN"/>
    <n v="15357.7434949537"/>
    <n v="21.540558505775198"/>
    <n v="708"/>
    <n v="15888"/>
    <s v="Business"/>
    <s v="USA"/>
    <s v="Singapore"/>
    <s v="Justinian"/>
    <s v="Roches"/>
    <s v="Male"/>
    <x v="0"/>
    <n v="4"/>
    <s v="New York"/>
    <s v="USA"/>
    <n v="40.639801030000001"/>
    <n v="-73.778900149999998"/>
    <n v="1.35019"/>
    <n v="103.99400300000001"/>
    <s v="Americas"/>
    <s v="Asia Pacific"/>
    <n v="6"/>
    <d v="2019-09-30T00:00:00"/>
  </r>
  <r>
    <s v="JFK"/>
    <s v="SIN"/>
    <d v="2019-08-15T00:00:00"/>
    <x v="127"/>
    <s v="ZSW6TX"/>
    <n v="15357.7434949537"/>
    <n v="20.540558505775198"/>
    <n v="940"/>
    <n v="15607"/>
    <s v="Business"/>
    <s v="USA"/>
    <s v="Singapore"/>
    <s v="Teddie"/>
    <s v="Whiten"/>
    <s v="Female"/>
    <x v="0"/>
    <n v="4"/>
    <s v="New York"/>
    <s v="USA"/>
    <n v="40.639801030000001"/>
    <n v="-73.778900149999998"/>
    <n v="1.35019"/>
    <n v="103.99400300000001"/>
    <s v="Americas"/>
    <s v="Asia Pacific"/>
    <n v="6"/>
    <d v="2019-08-30T00:00:00"/>
  </r>
  <r>
    <s v="JFK"/>
    <s v="SIN"/>
    <d v="2019-04-12T00:00:00"/>
    <x v="603"/>
    <s v="F7DQM6"/>
    <n v="15357.7434949537"/>
    <n v="21.525753163376599"/>
    <n v="916"/>
    <n v="15296"/>
    <s v="Business"/>
    <s v="USA"/>
    <s v="Singapore"/>
    <s v="Cornie"/>
    <s v="Callery"/>
    <s v="Female"/>
    <x v="0"/>
    <n v="4"/>
    <s v="New York"/>
    <s v="USA"/>
    <n v="40.639801030000001"/>
    <n v="-73.778900149999998"/>
    <n v="1.35019"/>
    <n v="103.99400300000001"/>
    <s v="Americas"/>
    <s v="Asia Pacific"/>
    <n v="6"/>
    <d v="2019-04-27T00:00:00"/>
  </r>
  <r>
    <s v="JFK"/>
    <s v="SIN"/>
    <d v="2019-01-12T00:00:00"/>
    <x v="420"/>
    <s v="W5HPQ4"/>
    <n v="15357.7434949537"/>
    <n v="19.540558505775198"/>
    <n v="321"/>
    <n v="14961"/>
    <s v="Business"/>
    <s v="USA"/>
    <s v="Singapore"/>
    <s v="Elvin"/>
    <s v="Vigors"/>
    <s v="Male"/>
    <x v="2"/>
    <n v="3"/>
    <s v="New York"/>
    <s v="USA"/>
    <n v="40.639801030000001"/>
    <n v="-73.778900149999998"/>
    <n v="1.35019"/>
    <n v="103.99400300000001"/>
    <s v="Americas"/>
    <s v="Asia Pacific"/>
    <n v="6"/>
    <d v="2019-01-31T00:00:00"/>
  </r>
  <r>
    <s v="JFK"/>
    <s v="SIN"/>
    <d v="2019-07-19T00:00:00"/>
    <x v="604"/>
    <s v="KTNHUQ"/>
    <n v="15357.7434949537"/>
    <n v="17.540558505775198"/>
    <n v="459"/>
    <n v="13990"/>
    <s v="Business"/>
    <s v="USA"/>
    <s v="Singapore"/>
    <s v="Aretha"/>
    <s v="Paszak"/>
    <s v="Female"/>
    <x v="0"/>
    <n v="2"/>
    <s v="New York"/>
    <s v="USA"/>
    <n v="40.639801030000001"/>
    <n v="-73.778900149999998"/>
    <n v="1.35019"/>
    <n v="103.99400300000001"/>
    <s v="Americas"/>
    <s v="Asia Pacific"/>
    <n v="7"/>
    <d v="2019-08-05T00:00:00"/>
  </r>
  <r>
    <s v="JFK"/>
    <s v="SIN"/>
    <d v="2019-10-24T00:00:00"/>
    <x v="605"/>
    <s v="SY2KAU"/>
    <n v="15357.7434949537"/>
    <n v="19.525753163376599"/>
    <n v="942"/>
    <n v="13952"/>
    <s v="Business"/>
    <s v="USA"/>
    <s v="Singapore"/>
    <s v="Zane"/>
    <s v="Dyster"/>
    <s v="Male"/>
    <x v="0"/>
    <n v="3"/>
    <s v="New York"/>
    <s v="USA"/>
    <n v="40.639801030000001"/>
    <n v="-73.778900149999998"/>
    <n v="1.35019"/>
    <n v="103.99400300000001"/>
    <s v="Americas"/>
    <s v="Asia Pacific"/>
    <n v="7"/>
    <d v="2019-11-11T00:00:00"/>
  </r>
  <r>
    <s v="SIN"/>
    <s v="JFK"/>
    <d v="2019-05-13T00:00:00"/>
    <x v="201"/>
    <s v="MG19AZ"/>
    <n v="15357.7434949537"/>
    <n v="21.540558505775198"/>
    <n v="659"/>
    <n v="12909"/>
    <s v="Business"/>
    <s v="Singapore"/>
    <s v="USA"/>
    <s v="Kerk"/>
    <s v="Barthod"/>
    <s v="Male"/>
    <x v="0"/>
    <n v="3"/>
    <s v="Singapore"/>
    <s v="Singapore"/>
    <n v="1.35019"/>
    <n v="103.99400300000001"/>
    <n v="40.639801030000001"/>
    <n v="-73.778900149999998"/>
    <s v="Asia Pacific"/>
    <s v="Americas"/>
    <n v="7"/>
    <d v="2019-05-29T00:00:00"/>
  </r>
  <r>
    <s v="JFK"/>
    <s v="SIN"/>
    <d v="2019-10-24T00:00:00"/>
    <x v="456"/>
    <s v="DHTEUL"/>
    <n v="15357.7434949537"/>
    <n v="24.540558505775198"/>
    <n v="885"/>
    <n v="12358"/>
    <s v="Business"/>
    <s v="USA"/>
    <s v="Singapore"/>
    <s v="Nikos"/>
    <s v="Blaber"/>
    <s v="Male"/>
    <x v="2"/>
    <n v="4"/>
    <s v="New York"/>
    <s v="USA"/>
    <n v="40.639801030000001"/>
    <n v="-73.778900149999998"/>
    <n v="1.35019"/>
    <n v="103.99400300000001"/>
    <s v="Americas"/>
    <s v="Asia Pacific"/>
    <n v="8"/>
    <d v="2019-11-20T00:00:00"/>
  </r>
  <r>
    <s v="JFK"/>
    <s v="SIN"/>
    <d v="2019-03-17T00:00:00"/>
    <x v="454"/>
    <s v="TXJZXY"/>
    <n v="15357.7434949537"/>
    <n v="20.540558505775198"/>
    <n v="708"/>
    <n v="12317"/>
    <s v="Business"/>
    <s v="USA"/>
    <s v="Singapore"/>
    <s v="Justinian"/>
    <s v="Roches"/>
    <s v="Male"/>
    <x v="0"/>
    <n v="4"/>
    <s v="New York"/>
    <s v="USA"/>
    <n v="40.639801030000001"/>
    <n v="-73.778900149999998"/>
    <n v="1.35019"/>
    <n v="103.99400300000001"/>
    <s v="Americas"/>
    <s v="Asia Pacific"/>
    <n v="8"/>
    <d v="2019-04-08T00:00:00"/>
  </r>
  <r>
    <s v="JFK"/>
    <s v="SIN"/>
    <d v="2019-05-16T00:00:00"/>
    <x v="606"/>
    <s v="QKBBW1"/>
    <n v="15357.7434949537"/>
    <n v="22.540558505775198"/>
    <n v="663"/>
    <n v="12031"/>
    <s v="Business"/>
    <s v="USA"/>
    <s v="Singapore"/>
    <s v="Kara"/>
    <s v="Grinaugh"/>
    <s v="Female"/>
    <x v="0"/>
    <n v="4"/>
    <s v="New York"/>
    <s v="USA"/>
    <n v="40.639801030000001"/>
    <n v="-73.778900149999998"/>
    <n v="1.35019"/>
    <n v="103.99400300000001"/>
    <s v="Americas"/>
    <s v="Asia Pacific"/>
    <n v="8"/>
    <d v="2019-06-04T00:00:00"/>
  </r>
  <r>
    <s v="JFK"/>
    <s v="SIN"/>
    <d v="2019-07-30T00:00:00"/>
    <x v="427"/>
    <s v="JOD2OS"/>
    <n v="15357.7434949537"/>
    <n v="21.540558505775198"/>
    <n v="530"/>
    <n v="11438"/>
    <s v="Business"/>
    <s v="USA"/>
    <s v="Singapore"/>
    <s v="Amber"/>
    <s v="Playford"/>
    <s v="Female"/>
    <x v="0"/>
    <n v="3"/>
    <s v="New York"/>
    <s v="USA"/>
    <n v="40.639801030000001"/>
    <n v="-73.778900149999998"/>
    <n v="1.35019"/>
    <n v="103.99400300000001"/>
    <s v="Americas"/>
    <s v="Asia Pacific"/>
    <n v="9"/>
    <d v="2019-08-24T00:00:00"/>
  </r>
  <r>
    <s v="JFK"/>
    <s v="SIN"/>
    <d v="2019-05-15T00:00:00"/>
    <x v="607"/>
    <s v="Q5CWSK"/>
    <n v="15357.7434949537"/>
    <n v="17.540558505775198"/>
    <n v="301"/>
    <n v="11282"/>
    <s v="Business"/>
    <s v="USA"/>
    <s v="Singapore"/>
    <s v="Tildie"/>
    <s v="Veeler"/>
    <s v="Female"/>
    <x v="3"/>
    <n v="2"/>
    <s v="New York"/>
    <s v="USA"/>
    <n v="40.639801030000001"/>
    <n v="-73.778900149999998"/>
    <n v="1.35019"/>
    <n v="103.99400300000001"/>
    <s v="Americas"/>
    <s v="Asia Pacific"/>
    <n v="8"/>
    <d v="2019-06-11T00:00:00"/>
  </r>
  <r>
    <s v="JFK"/>
    <s v="SIN"/>
    <d v="2018-11-29T00:00:00"/>
    <x v="233"/>
    <s v="B3MR82"/>
    <n v="15357.7434949537"/>
    <n v="24.540558505775198"/>
    <n v="770"/>
    <n v="11047"/>
    <s v="Business"/>
    <s v="USA"/>
    <s v="Singapore"/>
    <s v="Sven"/>
    <s v="Fahy"/>
    <s v="Male"/>
    <x v="2"/>
    <n v="4"/>
    <s v="New York"/>
    <s v="USA"/>
    <n v="40.639801030000001"/>
    <n v="-73.778900149999998"/>
    <n v="1.35019"/>
    <n v="103.99400300000001"/>
    <s v="Americas"/>
    <s v="Asia Pacific"/>
    <n v="9"/>
    <d v="2018-12-24T00:00:00"/>
  </r>
  <r>
    <s v="SIN"/>
    <s v="JFK"/>
    <d v="2017-07-05T00:00:00"/>
    <x v="608"/>
    <s v="HNEINK"/>
    <n v="15357.7434949537"/>
    <n v="20.540558505775198"/>
    <n v="403"/>
    <n v="10885"/>
    <s v="Business"/>
    <s v="Singapore"/>
    <s v="USA"/>
    <s v="Celestina"/>
    <s v="Shreenan"/>
    <s v="Female"/>
    <x v="0"/>
    <n v="1"/>
    <s v="Singapore"/>
    <s v="Singapore"/>
    <n v="1.35019"/>
    <n v="103.99400300000001"/>
    <n v="40.639801030000001"/>
    <n v="-73.778900149999998"/>
    <s v="Asia Pacific"/>
    <s v="Americas"/>
    <n v="10"/>
    <d v="2017-08-01T00:00:00"/>
  </r>
  <r>
    <s v="JFK"/>
    <s v="SIN"/>
    <d v="2019-01-12T00:00:00"/>
    <x v="609"/>
    <s v="HV0CRX"/>
    <n v="15357.7434949537"/>
    <n v="22.525753163376599"/>
    <n v="228"/>
    <n v="10830"/>
    <s v="Business"/>
    <s v="USA"/>
    <s v="Singapore"/>
    <s v="Edgard"/>
    <s v="Ridolfo"/>
    <s v="Male"/>
    <x v="4"/>
    <n v="3"/>
    <s v="New York"/>
    <s v="USA"/>
    <n v="40.639801030000001"/>
    <n v="-73.778900149999998"/>
    <n v="1.35019"/>
    <n v="103.99400300000001"/>
    <s v="Americas"/>
    <s v="Asia Pacific"/>
    <n v="9"/>
    <d v="2019-02-13T00:00:00"/>
  </r>
  <r>
    <s v="JFK"/>
    <s v="SIN"/>
    <d v="2019-02-02T00:00:00"/>
    <x v="23"/>
    <s v="GKAT8K"/>
    <n v="15357.7434949537"/>
    <n v="22.540558505775198"/>
    <n v="201"/>
    <n v="10189"/>
    <s v="Business"/>
    <s v="USA"/>
    <s v="Singapore"/>
    <s v="Yulma"/>
    <s v="Sloss"/>
    <s v="Male"/>
    <x v="2"/>
    <n v="2"/>
    <s v="New York"/>
    <s v="USA"/>
    <n v="40.639801030000001"/>
    <n v="-73.778900149999998"/>
    <n v="1.35019"/>
    <n v="103.99400300000001"/>
    <s v="Americas"/>
    <s v="Asia Pacific"/>
    <n v="9"/>
    <d v="2019-02-28T00:00:00"/>
  </r>
  <r>
    <s v="JFK"/>
    <s v="SIN"/>
    <d v="2019-02-11T00:00:00"/>
    <x v="298"/>
    <s v="VX0RVD"/>
    <n v="15357.7434949537"/>
    <n v="20.540558505775198"/>
    <n v="942"/>
    <n v="9904"/>
    <s v="Business"/>
    <s v="USA"/>
    <s v="Singapore"/>
    <s v="Zane"/>
    <s v="Dyster"/>
    <s v="Male"/>
    <x v="0"/>
    <n v="3"/>
    <s v="New York"/>
    <s v="USA"/>
    <n v="40.639801030000001"/>
    <n v="-73.778900149999998"/>
    <n v="1.35019"/>
    <n v="103.99400300000001"/>
    <s v="Americas"/>
    <s v="Asia Pacific"/>
    <n v="9"/>
    <d v="2019-03-16T00:00:00"/>
  </r>
  <r>
    <s v="JFK"/>
    <s v="SIN"/>
    <d v="2017-12-10T00:00:00"/>
    <x v="610"/>
    <s v="IJ920Z"/>
    <n v="15357.7434949537"/>
    <n v="18.540558505775198"/>
    <n v="284"/>
    <n v="9664"/>
    <s v="Business"/>
    <s v="USA"/>
    <s v="Singapore"/>
    <s v="Leo"/>
    <s v="Marcu"/>
    <s v="Male"/>
    <x v="0"/>
    <n v="4"/>
    <s v="New York"/>
    <s v="USA"/>
    <n v="40.639801030000001"/>
    <n v="-73.778900149999998"/>
    <n v="1.35019"/>
    <n v="103.99400300000001"/>
    <s v="Americas"/>
    <s v="Asia Pacific"/>
    <n v="10"/>
    <d v="2018-01-12T00:00:00"/>
  </r>
  <r>
    <s v="JFK"/>
    <s v="SIN"/>
    <d v="2019-09-04T00:00:00"/>
    <x v="308"/>
    <s v="VY1U86"/>
    <n v="15357.7434949537"/>
    <n v="17.540558505775198"/>
    <n v="708"/>
    <n v="9592"/>
    <s v="Business"/>
    <s v="USA"/>
    <s v="Singapore"/>
    <s v="Justinian"/>
    <s v="Roches"/>
    <s v="Male"/>
    <x v="0"/>
    <n v="4"/>
    <s v="New York"/>
    <s v="USA"/>
    <n v="40.639801030000001"/>
    <n v="-73.778900149999998"/>
    <n v="1.35019"/>
    <n v="103.99400300000001"/>
    <s v="Americas"/>
    <s v="Asia Pacific"/>
    <n v="10"/>
    <d v="2019-10-04T00:00:00"/>
  </r>
  <r>
    <s v="JFK"/>
    <s v="SIN"/>
    <d v="2018-03-29T00:00:00"/>
    <x v="171"/>
    <s v="H602G6"/>
    <n v="15357.7434949537"/>
    <n v="21.540558505775198"/>
    <n v="158"/>
    <n v="9424"/>
    <s v="Business"/>
    <s v="USA"/>
    <s v="Singapore"/>
    <s v="Bartholomeo"/>
    <s v="Vynall"/>
    <s v="Male"/>
    <x v="0"/>
    <n v="2"/>
    <s v="New York"/>
    <s v="USA"/>
    <n v="40.639801030000001"/>
    <n v="-73.778900149999998"/>
    <n v="1.35019"/>
    <n v="103.99400300000001"/>
    <s v="Americas"/>
    <s v="Asia Pacific"/>
    <n v="11"/>
    <d v="2018-11-16T00:00:00"/>
  </r>
  <r>
    <s v="SIN"/>
    <s v="JFK"/>
    <d v="2017-09-02T00:00:00"/>
    <x v="146"/>
    <s v="TDMA1F"/>
    <n v="15357.7434949537"/>
    <n v="19.540558505775198"/>
    <n v="423"/>
    <n v="9228"/>
    <s v="Business"/>
    <s v="Singapore"/>
    <s v="USA"/>
    <s v="Artemus"/>
    <s v="Prescot"/>
    <s v="Male"/>
    <x v="1"/>
    <n v="3"/>
    <s v="Singapore"/>
    <s v="Singapore"/>
    <n v="1.35019"/>
    <n v="103.99400300000001"/>
    <n v="40.639801030000001"/>
    <n v="-73.778900149999998"/>
    <s v="Asia Pacific"/>
    <s v="Americas"/>
    <n v="10"/>
    <d v="2017-10-05T00:00:00"/>
  </r>
  <r>
    <s v="SIN"/>
    <s v="JFK"/>
    <d v="2018-03-07T00:00:00"/>
    <x v="254"/>
    <s v="O7VZNB"/>
    <n v="15357.7434949537"/>
    <n v="24.540558505775198"/>
    <n v="423"/>
    <n v="8642"/>
    <s v="Business"/>
    <s v="Singapore"/>
    <s v="USA"/>
    <s v="Artemus"/>
    <s v="Prescot"/>
    <s v="Male"/>
    <x v="1"/>
    <n v="3"/>
    <s v="Singapore"/>
    <s v="Singapore"/>
    <n v="1.35019"/>
    <n v="103.99400300000001"/>
    <n v="40.639801030000001"/>
    <n v="-73.778900149999998"/>
    <s v="Asia Pacific"/>
    <s v="Americas"/>
    <n v="11"/>
    <d v="2018-04-15T00:00:00"/>
  </r>
  <r>
    <s v="JFK"/>
    <s v="SIN"/>
    <d v="2019-10-07T00:00:00"/>
    <x v="491"/>
    <s v="N1VO52"/>
    <n v="15357.7434949537"/>
    <n v="19.525753163376599"/>
    <n v="732"/>
    <n v="8581"/>
    <s v="Business"/>
    <s v="USA"/>
    <s v="Singapore"/>
    <s v="Gaston"/>
    <s v="Caldera"/>
    <s v="Male"/>
    <x v="0"/>
    <n v="3"/>
    <s v="New York"/>
    <s v="USA"/>
    <n v="40.639801030000001"/>
    <n v="-73.778900149999998"/>
    <n v="1.35019"/>
    <n v="103.99400300000001"/>
    <s v="Americas"/>
    <s v="Asia Pacific"/>
    <n v="12"/>
    <d v="2019-11-04T00:00:00"/>
  </r>
  <r>
    <s v="JFK"/>
    <s v="SIN"/>
    <d v="2018-06-04T00:00:00"/>
    <x v="104"/>
    <s v="EXMS69"/>
    <n v="15357.7434949537"/>
    <n v="21.525753163376599"/>
    <n v="301"/>
    <n v="8432"/>
    <s v="Business"/>
    <s v="USA"/>
    <s v="Singapore"/>
    <s v="Tildie"/>
    <s v="Veeler"/>
    <s v="Female"/>
    <x v="3"/>
    <n v="2"/>
    <s v="New York"/>
    <s v="USA"/>
    <n v="40.639801030000001"/>
    <n v="-73.778900149999998"/>
    <n v="1.35019"/>
    <n v="103.99400300000001"/>
    <s v="Americas"/>
    <s v="Asia Pacific"/>
    <n v="12"/>
    <d v="2018-09-04T00:00:00"/>
  </r>
  <r>
    <s v="JFK"/>
    <s v="SIN"/>
    <d v="2019-08-15T00:00:00"/>
    <x v="539"/>
    <s v="UQBBVQ"/>
    <n v="15357.7434949537"/>
    <n v="20.540558505775198"/>
    <n v="60"/>
    <n v="8302"/>
    <s v="Business"/>
    <s v="USA"/>
    <s v="Singapore"/>
    <s v="Quincey"/>
    <s v="Carthew"/>
    <s v="Male"/>
    <x v="0"/>
    <n v="4"/>
    <s v="New York"/>
    <s v="USA"/>
    <n v="40.639801030000001"/>
    <n v="-73.778900149999998"/>
    <n v="1.35019"/>
    <n v="103.99400300000001"/>
    <s v="Americas"/>
    <s v="Asia Pacific"/>
    <n v="12"/>
    <d v="2019-09-24T00:00:00"/>
  </r>
  <r>
    <s v="SIN"/>
    <s v="JFK"/>
    <d v="2018-10-28T00:00:00"/>
    <x v="611"/>
    <s v="GBHAHF"/>
    <n v="15357.7434949537"/>
    <n v="18.540558505775198"/>
    <n v="655"/>
    <n v="8083"/>
    <s v="Business"/>
    <s v="Singapore"/>
    <s v="USA"/>
    <s v="Alec"/>
    <s v="Kaszper"/>
    <s v="Male"/>
    <x v="0"/>
    <n v="1"/>
    <s v="Singapore"/>
    <s v="Singapore"/>
    <n v="1.35019"/>
    <n v="103.99400300000001"/>
    <n v="40.639801030000001"/>
    <n v="-73.778900149999998"/>
    <s v="Asia Pacific"/>
    <s v="Americas"/>
    <n v="13"/>
    <d v="2018-12-06T00:00:00"/>
  </r>
  <r>
    <s v="JFK"/>
    <s v="SIN"/>
    <d v="2019-01-02T00:00:00"/>
    <x v="612"/>
    <s v="WM2EJ2"/>
    <n v="15357.7434949537"/>
    <n v="21.540558505775198"/>
    <n v="204"/>
    <n v="8044"/>
    <s v="Business"/>
    <s v="USA"/>
    <s v="Singapore"/>
    <s v="Dale"/>
    <s v="Burrage"/>
    <s v="Female"/>
    <x v="0"/>
    <n v="4"/>
    <s v="New York"/>
    <s v="USA"/>
    <n v="40.639801030000001"/>
    <n v="-73.778900149999998"/>
    <n v="1.35019"/>
    <n v="103.99400300000001"/>
    <s v="Americas"/>
    <s v="Asia Pacific"/>
    <n v="13"/>
    <d v="2020-01-01T00:00:00"/>
  </r>
  <r>
    <s v="JFK"/>
    <s v="SIN"/>
    <d v="2019-04-25T00:00:00"/>
    <x v="373"/>
    <s v="KNXXCV"/>
    <n v="15357.7434949537"/>
    <n v="23.540558505775198"/>
    <n v="650"/>
    <n v="7799"/>
    <s v="Business"/>
    <s v="USA"/>
    <s v="Singapore"/>
    <s v="Jesselyn"/>
    <s v="Merriton"/>
    <s v="Female"/>
    <x v="0"/>
    <n v="2"/>
    <s v="New York"/>
    <s v="USA"/>
    <n v="40.639801030000001"/>
    <n v="-73.778900149999998"/>
    <n v="1.35019"/>
    <n v="103.99400300000001"/>
    <s v="Americas"/>
    <s v="Asia Pacific"/>
    <n v="12"/>
    <d v="2019-06-20T00:00:00"/>
  </r>
  <r>
    <s v="JFK"/>
    <s v="SIN"/>
    <d v="2018-08-09T00:00:00"/>
    <x v="613"/>
    <s v="C4NDAU"/>
    <n v="15357.7434949537"/>
    <n v="18.540558505775198"/>
    <n v="962"/>
    <n v="7128"/>
    <s v="Business"/>
    <s v="USA"/>
    <s v="Singapore"/>
    <s v="Dita"/>
    <s v="Lorenzo"/>
    <s v="Female"/>
    <x v="0"/>
    <n v="4"/>
    <s v="New York"/>
    <s v="USA"/>
    <n v="40.639801030000001"/>
    <n v="-73.778900149999998"/>
    <n v="1.35019"/>
    <n v="103.99400300000001"/>
    <s v="Americas"/>
    <s v="Asia Pacific"/>
    <n v="15"/>
    <d v="2018-09-24T00:00:00"/>
  </r>
  <r>
    <s v="JFK"/>
    <s v="SIN"/>
    <d v="2018-08-30T00:00:00"/>
    <x v="592"/>
    <s v="UIEM9J"/>
    <n v="15357.7434949537"/>
    <n v="17.540558505775198"/>
    <n v="865"/>
    <n v="6782"/>
    <s v="Business"/>
    <s v="USA"/>
    <s v="Singapore"/>
    <s v="Thayne"/>
    <s v="Bassham"/>
    <s v="Male"/>
    <x v="1"/>
    <n v="4"/>
    <s v="New York"/>
    <s v="USA"/>
    <n v="40.639801030000001"/>
    <n v="-73.778900149999998"/>
    <n v="1.35019"/>
    <n v="103.99400300000001"/>
    <s v="Americas"/>
    <s v="Asia Pacific"/>
    <n v="14"/>
    <d v="2019-03-27T00:00:00"/>
  </r>
  <r>
    <s v="SIN"/>
    <s v="JFK"/>
    <d v="2019-05-19T00:00:00"/>
    <x v="614"/>
    <s v="GFK9DC"/>
    <n v="15357.7434949537"/>
    <n v="17.540558505775198"/>
    <n v="423"/>
    <n v="6728"/>
    <s v="Business"/>
    <s v="Singapore"/>
    <s v="USA"/>
    <s v="Artemus"/>
    <s v="Prescot"/>
    <s v="Male"/>
    <x v="1"/>
    <n v="3"/>
    <s v="Singapore"/>
    <s v="Singapore"/>
    <n v="1.35019"/>
    <n v="103.99400300000001"/>
    <n v="40.639801030000001"/>
    <n v="-73.778900149999998"/>
    <s v="Asia Pacific"/>
    <s v="Americas"/>
    <n v="14"/>
    <d v="2019-11-19T00:00:00"/>
  </r>
  <r>
    <s v="JFK"/>
    <s v="SIN"/>
    <d v="2017-02-03T00:00:00"/>
    <x v="615"/>
    <s v="V89X3F"/>
    <n v="15357.7434949537"/>
    <n v="22.525753163376599"/>
    <n v="25"/>
    <n v="6463"/>
    <s v="Business"/>
    <s v="USA"/>
    <s v="Singapore"/>
    <s v="Frasier"/>
    <s v="Fallanche"/>
    <s v="Male"/>
    <x v="0"/>
    <n v="4"/>
    <s v="New York"/>
    <s v="USA"/>
    <n v="40.639801030000001"/>
    <n v="-73.778900149999998"/>
    <n v="1.35019"/>
    <n v="103.99400300000001"/>
    <s v="Americas"/>
    <s v="Asia Pacific"/>
    <n v="16"/>
    <d v="2018-02-06T00:00:00"/>
  </r>
  <r>
    <s v="JFK"/>
    <s v="SIN"/>
    <d v="2018-07-17T00:00:00"/>
    <x v="189"/>
    <s v="LCYIP0"/>
    <n v="15357.7434949537"/>
    <n v="20.540558505775198"/>
    <n v="158"/>
    <n v="6323"/>
    <s v="Business"/>
    <s v="USA"/>
    <s v="Singapore"/>
    <s v="Bartholomeo"/>
    <s v="Vynall"/>
    <s v="Male"/>
    <x v="0"/>
    <n v="2"/>
    <s v="New York"/>
    <s v="USA"/>
    <n v="40.639801030000001"/>
    <n v="-73.778900149999998"/>
    <n v="1.35019"/>
    <n v="103.99400300000001"/>
    <s v="Americas"/>
    <s v="Asia Pacific"/>
    <n v="2"/>
    <d v="2019-02-10T00:00:00"/>
  </r>
  <r>
    <s v="JFK"/>
    <s v="SIN"/>
    <d v="2019-01-28T00:00:00"/>
    <x v="153"/>
    <s v="O9FX3U"/>
    <n v="15357.7434949537"/>
    <n v="17.540558505775198"/>
    <n v="732"/>
    <n v="6225"/>
    <s v="Business"/>
    <s v="USA"/>
    <s v="Singapore"/>
    <s v="Gaston"/>
    <s v="Caldera"/>
    <s v="Male"/>
    <x v="0"/>
    <n v="3"/>
    <s v="New York"/>
    <s v="USA"/>
    <n v="40.639801030000001"/>
    <n v="-73.778900149999998"/>
    <n v="1.35019"/>
    <n v="103.99400300000001"/>
    <s v="Americas"/>
    <s v="Asia Pacific"/>
    <n v="18"/>
    <d v="2019-09-04T00:00:00"/>
  </r>
  <r>
    <s v="JFK"/>
    <s v="SIN"/>
    <d v="2019-05-02T00:00:00"/>
    <x v="423"/>
    <s v="ZRORH6"/>
    <n v="15357.7434949537"/>
    <n v="19.540558505775198"/>
    <n v="177"/>
    <n v="6181"/>
    <s v="Business"/>
    <s v="USA"/>
    <s v="Singapore"/>
    <s v="Jard"/>
    <s v="Lawlor"/>
    <s v="Male"/>
    <x v="0"/>
    <n v="4"/>
    <s v="New York"/>
    <s v="USA"/>
    <n v="40.639801030000001"/>
    <n v="-73.778900149999998"/>
    <n v="1.35019"/>
    <n v="103.99400300000001"/>
    <s v="Americas"/>
    <s v="Asia Pacific"/>
    <n v="1"/>
    <d v="2019-07-26T00:00:00"/>
  </r>
  <r>
    <s v="JFK"/>
    <s v="SIN"/>
    <d v="2017-07-25T00:00:00"/>
    <x v="616"/>
    <s v="L3IQ1M"/>
    <n v="15357.7434949537"/>
    <n v="20.540558505775198"/>
    <n v="343"/>
    <n v="6105"/>
    <s v="Business"/>
    <s v="USA"/>
    <s v="Singapore"/>
    <s v="Pansy"/>
    <s v="Bithany"/>
    <s v="Female"/>
    <x v="4"/>
    <n v="4"/>
    <s v="New York"/>
    <s v="USA"/>
    <n v="40.639801030000001"/>
    <n v="-73.778900149999998"/>
    <n v="1.35019"/>
    <n v="103.99400300000001"/>
    <s v="Americas"/>
    <s v="Asia Pacific"/>
    <n v="15"/>
    <d v="2018-07-04T00:00:00"/>
  </r>
  <r>
    <s v="JFK"/>
    <s v="SIN"/>
    <d v="2017-06-27T00:00:00"/>
    <x v="254"/>
    <s v="LXDQP5"/>
    <n v="15357.7434949537"/>
    <n v="18.540558505775198"/>
    <n v="871"/>
    <n v="5533"/>
    <s v="Business"/>
    <s v="USA"/>
    <s v="Singapore"/>
    <s v="Bathsheba"/>
    <s v="Mold"/>
    <s v="Female"/>
    <x v="0"/>
    <n v="3"/>
    <s v="New York"/>
    <s v="USA"/>
    <n v="40.639801030000001"/>
    <n v="-73.778900149999998"/>
    <n v="1.35019"/>
    <n v="103.99400300000001"/>
    <s v="Americas"/>
    <s v="Asia Pacific"/>
    <n v="4"/>
    <d v="2018-04-08T00:00:00"/>
  </r>
  <r>
    <s v="JFK"/>
    <s v="SIN"/>
    <d v="2019-01-13T00:00:00"/>
    <x v="617"/>
    <s v="AS3DP3"/>
    <n v="15357.7434949537"/>
    <n v="20.525753163376599"/>
    <n v="204"/>
    <n v="4532"/>
    <s v="Business"/>
    <s v="USA"/>
    <s v="Singapore"/>
    <s v="Dale"/>
    <s v="Burrage"/>
    <s v="Female"/>
    <x v="0"/>
    <n v="4"/>
    <s v="New York"/>
    <s v="USA"/>
    <n v="40.639801030000001"/>
    <n v="-73.778900149999998"/>
    <n v="1.35019"/>
    <n v="103.99400300000001"/>
    <s v="Americas"/>
    <s v="Asia Pacific"/>
    <n v="6"/>
    <d v="2019-03-05T00:00:00"/>
  </r>
  <r>
    <s v="JFK"/>
    <s v="SIN"/>
    <d v="2019-01-17T00:00:00"/>
    <x v="423"/>
    <s v="H44FQ0"/>
    <n v="15357.7434949537"/>
    <n v="21.540558505775198"/>
    <n v="12"/>
    <n v="3767"/>
    <s v="Business"/>
    <s v="USA"/>
    <s v="Singapore"/>
    <s v="Carolynn"/>
    <s v="Stradling"/>
    <s v="Female"/>
    <x v="0"/>
    <n v="2"/>
    <s v="New York"/>
    <s v="USA"/>
    <n v="40.639801030000001"/>
    <n v="-73.778900149999998"/>
    <n v="1.35019"/>
    <n v="103.99400300000001"/>
    <s v="Americas"/>
    <s v="Asia Pacific"/>
    <n v="7"/>
    <d v="2019-08-01T00:00:00"/>
  </r>
  <r>
    <s v="JFK"/>
    <s v="SIN"/>
    <d v="2019-06-01T00:00:00"/>
    <x v="468"/>
    <s v="WCRBBT"/>
    <n v="15357.7434949537"/>
    <n v="17.540558505775198"/>
    <n v="808"/>
    <n v="3119"/>
    <s v="Business"/>
    <s v="USA"/>
    <s v="Singapore"/>
    <s v="Marietta"/>
    <s v="Dikelin"/>
    <s v="Male"/>
    <x v="0"/>
    <n v="2"/>
    <s v="New York"/>
    <s v="USA"/>
    <n v="40.639801030000001"/>
    <n v="-73.778900149999998"/>
    <n v="1.35019"/>
    <n v="103.99400300000001"/>
    <s v="Americas"/>
    <s v="Asia Pacific"/>
    <n v="7"/>
    <d v="2019-09-13T00:00:00"/>
  </r>
  <r>
    <s v="JFK"/>
    <s v="SIN"/>
    <d v="2019-10-01T00:00:00"/>
    <x v="456"/>
    <s v="QFGJLA"/>
    <n v="15357.7434949537"/>
    <n v="22.540558505775198"/>
    <n v="895"/>
    <n v="11190.0869249269"/>
    <s v="Business"/>
    <s v="USA"/>
    <s v="Singapore"/>
    <s v="Talya"/>
    <s v="Beveridge"/>
    <s v="Female"/>
    <x v="0"/>
    <n v="2"/>
    <s v="New York"/>
    <s v="USA"/>
    <n v="40.639801030000001"/>
    <n v="-73.778900149999998"/>
    <n v="1.35019"/>
    <n v="103.99400300000001"/>
    <s v="Americas"/>
    <s v="Asia Pacific"/>
    <n v="5"/>
    <d v="2019-11-17T00:00:00"/>
  </r>
  <r>
    <s v="SIN"/>
    <s v="DFW"/>
    <d v="2017-07-31T00:00:00"/>
    <x v="489"/>
    <s v="QM6XXZ"/>
    <n v="15631.099760425501"/>
    <n v="23.813608891384899"/>
    <n v="423"/>
    <n v="5809"/>
    <s v="Business"/>
    <s v="Singapore"/>
    <s v="USA"/>
    <s v="Artemus"/>
    <s v="Prescot"/>
    <s v="Male"/>
    <x v="1"/>
    <n v="3"/>
    <s v="Singapore"/>
    <s v="Singapore"/>
    <n v="1.35019"/>
    <n v="103.99400300000001"/>
    <n v="32.896801000000004"/>
    <n v="-97.038002000000006"/>
    <s v="Asia Pacific"/>
    <s v="Americas"/>
    <n v="2"/>
    <d v="2017-08-23T00:00:00"/>
  </r>
  <r>
    <s v="SIN"/>
    <s v="CLT"/>
    <d v="2017-07-26T00:00:00"/>
    <x v="618"/>
    <s v="E0AMOR"/>
    <n v="15934.866199845599"/>
    <n v="21.117035422603202"/>
    <n v="403"/>
    <n v="15543"/>
    <s v="Business"/>
    <s v="Singapore"/>
    <s v="USA"/>
    <s v="Celestina"/>
    <s v="Shreenan"/>
    <s v="Female"/>
    <x v="0"/>
    <n v="1"/>
    <s v="Singapore"/>
    <s v="Singapore"/>
    <n v="1.35019"/>
    <n v="103.99400300000001"/>
    <n v="35.214000701904297"/>
    <n v="-80.943099975585895"/>
    <s v="Asia Pacific"/>
    <s v="Americas"/>
    <n v="6"/>
    <d v="2017-08-12T00:00:00"/>
  </r>
  <r>
    <s v="SIN"/>
    <s v="CLT"/>
    <d v="2017-04-09T00:00:00"/>
    <x v="619"/>
    <s v="PQFSUF"/>
    <n v="15934.866199845599"/>
    <n v="19.117035422603202"/>
    <n v="473"/>
    <n v="5376"/>
    <s v="Business"/>
    <s v="Singapore"/>
    <s v="USA"/>
    <s v="Quint"/>
    <s v="Vedikhov"/>
    <s v="Male"/>
    <x v="3"/>
    <n v="1"/>
    <s v="Singapore"/>
    <s v="Singapore"/>
    <n v="1.35019"/>
    <n v="103.99400300000001"/>
    <n v="35.214000701904297"/>
    <n v="-80.943099975585895"/>
    <s v="Asia Pacific"/>
    <s v="Americas"/>
    <n v="4"/>
    <d v="2017-08-29T00:00:00"/>
  </r>
  <r>
    <s v="SIN"/>
    <s v="IAH"/>
    <d v="2019-05-03T00:00:00"/>
    <x v="442"/>
    <s v="KQDSW7"/>
    <n v="15989.8909441376"/>
    <n v="23.171998595373701"/>
    <n v="436"/>
    <n v="18534"/>
    <s v="Business"/>
    <s v="Singapore"/>
    <s v="USA"/>
    <s v="Dolores"/>
    <s v="Rasher"/>
    <s v="Female"/>
    <x v="0"/>
    <n v="2"/>
    <s v="Singapore"/>
    <s v="Singapore"/>
    <n v="1.35019"/>
    <n v="103.99400300000001"/>
    <n v="29.984399795532202"/>
    <n v="-95.341400146484403"/>
    <s v="Asia Pacific"/>
    <s v="Americas"/>
    <n v="4"/>
    <d v="2019-05-07T00:00:00"/>
  </r>
  <r>
    <s v="SIN"/>
    <s v="IAH"/>
    <d v="2018-11-03T00:00:00"/>
    <x v="620"/>
    <s v="X8F67J"/>
    <n v="15989.8909441376"/>
    <n v="18.171998595373701"/>
    <n v="655"/>
    <n v="5301"/>
    <s v="Business"/>
    <s v="Singapore"/>
    <s v="USA"/>
    <s v="Alec"/>
    <s v="Kaszper"/>
    <s v="Male"/>
    <x v="0"/>
    <n v="1"/>
    <s v="Singapore"/>
    <s v="Singapore"/>
    <n v="1.35019"/>
    <n v="103.99400300000001"/>
    <n v="29.984399795532202"/>
    <n v="-95.341400146484403"/>
    <s v="Asia Pacific"/>
    <s v="Americas"/>
    <n v="5"/>
    <d v="2018-12-15T00:00:00"/>
  </r>
  <r>
    <s v="LGA"/>
    <s v="SYD"/>
    <d v="2019-08-22T00:00:00"/>
    <x v="621"/>
    <s v="Z4NW95"/>
    <n v="16024.6550950498"/>
    <n v="17.493442607920901"/>
    <n v="211"/>
    <n v="1031"/>
    <s v="Economy"/>
    <s v="USA"/>
    <s v="Australia"/>
    <s v="Derrick"/>
    <s v="Gurnett"/>
    <s v="Male"/>
    <x v="1"/>
    <n v="4"/>
    <s v="New York"/>
    <s v="USA"/>
    <n v="40.77719879"/>
    <n v="-73.872596740000006"/>
    <n v="-33.946098327636697"/>
    <n v="151.177001953125"/>
    <s v="Americas"/>
    <s v="Asia Pacific"/>
    <n v="9"/>
    <d v="2019-09-07T00:00:00"/>
  </r>
  <r>
    <s v="LGA"/>
    <s v="SYD"/>
    <d v="2019-08-02T00:00:00"/>
    <x v="532"/>
    <s v="CFXZFB"/>
    <n v="16024.6550950498"/>
    <n v="15.493442607920899"/>
    <n v="16"/>
    <n v="521"/>
    <s v="Economy"/>
    <s v="USA"/>
    <s v="Australia"/>
    <s v="Curran"/>
    <s v="Berard"/>
    <s v="Male"/>
    <x v="0"/>
    <n v="4"/>
    <s v="New York"/>
    <s v="USA"/>
    <n v="40.77719879"/>
    <n v="-73.872596740000006"/>
    <n v="-33.946098327636697"/>
    <n v="151.177001953125"/>
    <s v="Americas"/>
    <s v="Asia Pacific"/>
    <n v="11"/>
    <d v="2019-09-12T00:00:00"/>
  </r>
  <r>
    <s v="JFK"/>
    <s v="SYD"/>
    <d v="2018-03-08T00:00:00"/>
    <x v="494"/>
    <s v="A0Y3ZX"/>
    <n v="16031.4830459967"/>
    <n v="22.213544156552999"/>
    <n v="272"/>
    <n v="19546"/>
    <s v="Business"/>
    <s v="USA"/>
    <s v="Australia"/>
    <s v="Waly"/>
    <s v="Barsby"/>
    <s v="Female"/>
    <x v="0"/>
    <n v="4"/>
    <s v="New York"/>
    <s v="USA"/>
    <n v="40.639801030000001"/>
    <n v="-73.778900149999998"/>
    <n v="-33.946098327636697"/>
    <n v="151.177001953125"/>
    <s v="Americas"/>
    <s v="Asia Pacific"/>
    <n v="2"/>
    <d v="2018-03-11T00:00:00"/>
  </r>
  <r>
    <s v="JFK"/>
    <s v="SYD"/>
    <d v="2018-03-30T00:00:00"/>
    <x v="333"/>
    <s v="KDPYS2"/>
    <n v="16031.4830459967"/>
    <n v="21.213544156552999"/>
    <n v="141"/>
    <n v="12539"/>
    <s v="Business"/>
    <s v="USA"/>
    <s v="Australia"/>
    <s v="Tommi"/>
    <s v="Fautley"/>
    <s v="Female"/>
    <x v="0"/>
    <n v="2"/>
    <s v="New York"/>
    <s v="USA"/>
    <n v="40.639801030000001"/>
    <n v="-73.778900149999998"/>
    <n v="-33.946098327636697"/>
    <n v="151.177001953125"/>
    <s v="Americas"/>
    <s v="Asia Pacific"/>
    <n v="8"/>
    <d v="2018-04-15T00:00:00"/>
  </r>
  <r>
    <s v="JFK"/>
    <s v="SYD"/>
    <d v="2018-02-07T00:00:00"/>
    <x v="622"/>
    <s v="FRJVIB"/>
    <n v="16031.4830459967"/>
    <n v="21.206723845938399"/>
    <n v="840"/>
    <n v="11209"/>
    <s v="Business"/>
    <s v="USA"/>
    <s v="Australia"/>
    <s v="Brenda"/>
    <s v="Fiveash"/>
    <s v="Female"/>
    <x v="0"/>
    <n v="4"/>
    <s v="New York"/>
    <s v="USA"/>
    <n v="40.639801030000001"/>
    <n v="-73.778900149999998"/>
    <n v="-33.946098327636697"/>
    <n v="151.177001953125"/>
    <s v="Americas"/>
    <s v="Asia Pacific"/>
    <n v="8"/>
    <d v="2018-03-04T00:00:00"/>
  </r>
  <r>
    <s v="JFK"/>
    <s v="SYD"/>
    <d v="2019-10-29T00:00:00"/>
    <x v="456"/>
    <s v="FCM00E"/>
    <n v="16031.4830459967"/>
    <n v="19.213544156552999"/>
    <n v="352"/>
    <n v="10572"/>
    <s v="Business"/>
    <s v="USA"/>
    <s v="Australia"/>
    <s v="Bank"/>
    <s v="Bithany"/>
    <s v="Male"/>
    <x v="0"/>
    <n v="2"/>
    <s v="New York"/>
    <s v="USA"/>
    <n v="40.639801030000001"/>
    <n v="-73.778900149999998"/>
    <n v="-33.946098327636697"/>
    <n v="151.177001953125"/>
    <s v="Americas"/>
    <s v="Asia Pacific"/>
    <n v="9"/>
    <d v="2019-11-21T00:00:00"/>
  </r>
  <r>
    <s v="JFK"/>
    <s v="SYD"/>
    <d v="2017-11-21T00:00:00"/>
    <x v="623"/>
    <s v="TDBVN7"/>
    <n v="16031.4830459967"/>
    <n v="20.206723845938399"/>
    <n v="760"/>
    <n v="6272"/>
    <s v="Business"/>
    <s v="USA"/>
    <s v="Australia"/>
    <s v="Maddi"/>
    <s v="Brazur"/>
    <s v="Female"/>
    <x v="0"/>
    <n v="4"/>
    <s v="New York"/>
    <s v="USA"/>
    <n v="40.639801030000001"/>
    <n v="-73.778900149999998"/>
    <n v="-33.946098327636697"/>
    <n v="151.177001953125"/>
    <s v="Americas"/>
    <s v="Asia Pacific"/>
    <n v="16"/>
    <d v="2018-08-09T00:00:00"/>
  </r>
  <r>
    <s v="JFK"/>
    <s v="SYD"/>
    <d v="2019-06-05T00:00:00"/>
    <x v="624"/>
    <s v="HBBA95"/>
    <n v="16031.4830459967"/>
    <n v="18.493442607920901"/>
    <n v="252"/>
    <n v="551"/>
    <s v="Economy"/>
    <s v="USA"/>
    <s v="Australia"/>
    <s v="Anna-diana"/>
    <s v="Pavitt"/>
    <s v="Female"/>
    <x v="0"/>
    <n v="4"/>
    <s v="New York"/>
    <s v="USA"/>
    <n v="40.639801030000001"/>
    <n v="-73.778900149999998"/>
    <n v="-33.946098327636697"/>
    <n v="151.177001953125"/>
    <s v="Americas"/>
    <s v="Asia Pacific"/>
    <n v="11"/>
    <d v="2019-07-10T00:00:00"/>
  </r>
  <r>
    <s v="SIN"/>
    <s v="ATL"/>
    <d v="2019-04-06T00:00:00"/>
    <x v="21"/>
    <s v="F2SONX"/>
    <n v="16044.028939117299"/>
    <n v="20.2260760110854"/>
    <n v="659"/>
    <n v="13121"/>
    <s v="Business"/>
    <s v="Singapore"/>
    <s v="USA"/>
    <s v="Kerk"/>
    <s v="Barthod"/>
    <s v="Male"/>
    <x v="0"/>
    <n v="3"/>
    <s v="Singapore"/>
    <s v="Singapore"/>
    <n v="1.35019"/>
    <n v="103.99400300000001"/>
    <n v="33.636699999999998"/>
    <n v="-84.428100999999998"/>
    <s v="Asia Pacific"/>
    <s v="Americas"/>
    <n v="8"/>
    <d v="2019-04-26T00:00:00"/>
  </r>
  <r>
    <s v="SIN"/>
    <s v="ATL"/>
    <d v="2018-01-16T00:00:00"/>
    <x v="203"/>
    <s v="KIJEQ4"/>
    <n v="16044.028939117299"/>
    <n v="24.2260760110854"/>
    <n v="655"/>
    <n v="8525"/>
    <s v="Business"/>
    <s v="Singapore"/>
    <s v="USA"/>
    <s v="Alec"/>
    <s v="Kaszper"/>
    <s v="Male"/>
    <x v="0"/>
    <n v="1"/>
    <s v="Singapore"/>
    <s v="Singapore"/>
    <n v="1.35019"/>
    <n v="103.99400300000001"/>
    <n v="33.636699999999998"/>
    <n v="-84.428100999999998"/>
    <s v="Asia Pacific"/>
    <s v="Americas"/>
    <n v="11"/>
    <d v="2018-02-19T00:00:00"/>
  </r>
  <r>
    <s v="SIN"/>
    <s v="ATL"/>
    <d v="2017-02-23T00:00:00"/>
    <x v="625"/>
    <s v="J1UPZ4"/>
    <n v="16044.028939117299"/>
    <n v="24.2260760110854"/>
    <n v="423"/>
    <n v="7361"/>
    <s v="Business"/>
    <s v="Singapore"/>
    <s v="USA"/>
    <s v="Artemus"/>
    <s v="Prescot"/>
    <s v="Male"/>
    <x v="1"/>
    <n v="3"/>
    <s v="Singapore"/>
    <s v="Singapore"/>
    <n v="1.35019"/>
    <n v="103.99400300000001"/>
    <n v="33.636699999999998"/>
    <n v="-84.428100999999998"/>
    <s v="Asia Pacific"/>
    <s v="Americas"/>
    <n v="13"/>
    <d v="2017-11-15T00:00:00"/>
  </r>
  <r>
    <s v="SIN"/>
    <s v="ATL"/>
    <d v="2017-08-30T00:00:00"/>
    <x v="479"/>
    <s v="DGJJY6"/>
    <n v="16044.028939117299"/>
    <n v="21.2260760110854"/>
    <n v="912"/>
    <n v="6417"/>
    <s v="Business"/>
    <s v="Singapore"/>
    <s v="USA"/>
    <s v="Imogen"/>
    <s v="Kisbey"/>
    <s v="Female"/>
    <x v="0"/>
    <n v="3"/>
    <s v="Singapore"/>
    <s v="Singapore"/>
    <n v="1.35019"/>
    <n v="103.99400300000001"/>
    <n v="33.636699999999998"/>
    <n v="-84.428100999999998"/>
    <s v="Asia Pacific"/>
    <s v="Americas"/>
    <n v="14"/>
    <d v="2018-06-16T00:00:00"/>
  </r>
  <r>
    <s v="LGA"/>
    <s v="CGK"/>
    <d v="2019-05-30T00:00:00"/>
    <x v="626"/>
    <s v="HZPZQU"/>
    <n v="16179.747229533699"/>
    <n v="20.082237750672999"/>
    <n v="252"/>
    <n v="197"/>
    <s v="Economy"/>
    <s v="USA"/>
    <s v="Indonesia"/>
    <s v="Anna-diana"/>
    <s v="Pavitt"/>
    <s v="Female"/>
    <x v="0"/>
    <n v="4"/>
    <s v="New York"/>
    <s v="USA"/>
    <n v="40.77719879"/>
    <n v="-73.872596740000006"/>
    <n v="-6.1255698204"/>
    <n v="106.65599822999999"/>
    <s v="Americas"/>
    <s v="Asia Pacific"/>
    <n v="8"/>
    <d v="2019-06-28T00:00:00"/>
  </r>
  <r>
    <s v="LGA"/>
    <s v="CGK"/>
    <d v="2019-01-26T00:00:00"/>
    <x v="124"/>
    <s v="JU8YZD"/>
    <n v="16179.747229533699"/>
    <n v="22.082237750672999"/>
    <n v="252"/>
    <n v="171"/>
    <s v="Economy"/>
    <s v="USA"/>
    <s v="Indonesia"/>
    <s v="Anna-diana"/>
    <s v="Pavitt"/>
    <s v="Female"/>
    <x v="0"/>
    <n v="4"/>
    <s v="New York"/>
    <s v="USA"/>
    <n v="40.77719879"/>
    <n v="-73.872596740000006"/>
    <n v="-6.1255698204"/>
    <n v="106.65599822999999"/>
    <s v="Americas"/>
    <s v="Asia Pacific"/>
    <n v="5"/>
    <d v="2019-02-25T00:00:00"/>
  </r>
  <r>
    <s v="JFK"/>
    <s v="CGK"/>
    <d v="2019-09-07T00:00:00"/>
    <x v="627"/>
    <s v="LRRKUI"/>
    <n v="16195.157048687"/>
    <n v="18.3770350115065"/>
    <n v="728"/>
    <n v="18757"/>
    <s v="Business"/>
    <s v="USA"/>
    <s v="Indonesia"/>
    <s v="Alonzo"/>
    <s v="Eilert"/>
    <s v="Male"/>
    <x v="0"/>
    <n v="4"/>
    <s v="New York"/>
    <s v="USA"/>
    <n v="40.639801030000001"/>
    <n v="-73.778900149999998"/>
    <n v="-6.1255698204"/>
    <n v="106.65599822999999"/>
    <s v="Americas"/>
    <s v="Asia Pacific"/>
    <n v="4"/>
    <d v="2019-09-12T00:00:00"/>
  </r>
  <r>
    <s v="JFK"/>
    <s v="CGK"/>
    <d v="2019-02-11T00:00:00"/>
    <x v="628"/>
    <s v="IYOIYL"/>
    <n v="16195.157048687"/>
    <n v="19.361642435613899"/>
    <n v="177"/>
    <n v="10519"/>
    <s v="Business"/>
    <s v="USA"/>
    <s v="Indonesia"/>
    <s v="Jard"/>
    <s v="Lawlor"/>
    <s v="Male"/>
    <x v="0"/>
    <n v="4"/>
    <s v="New York"/>
    <s v="USA"/>
    <n v="40.639801030000001"/>
    <n v="-73.778900149999998"/>
    <n v="-6.1255698204"/>
    <n v="106.65599822999999"/>
    <s v="Americas"/>
    <s v="Asia Pacific"/>
    <n v="9"/>
    <d v="2019-03-10T00:00:00"/>
  </r>
  <r>
    <s v="JFK"/>
    <s v="CGK"/>
    <d v="2018-08-18T00:00:00"/>
    <x v="424"/>
    <s v="LGDU40"/>
    <n v="16195.157048687"/>
    <n v="24.3770350115065"/>
    <n v="63"/>
    <n v="8376"/>
    <s v="Business"/>
    <s v="USA"/>
    <s v="Indonesia"/>
    <s v="Bailie"/>
    <s v="Kesten"/>
    <s v="Male"/>
    <x v="0"/>
    <n v="3"/>
    <s v="New York"/>
    <s v="USA"/>
    <n v="40.639801030000001"/>
    <n v="-73.778900149999998"/>
    <n v="-6.1255698204"/>
    <n v="106.65599822999999"/>
    <s v="Americas"/>
    <s v="Asia Pacific"/>
    <n v="12"/>
    <d v="2019-04-19T00:00:00"/>
  </r>
  <r>
    <s v="SIN"/>
    <s v="MCO"/>
    <d v="2018-07-05T00:00:00"/>
    <x v="629"/>
    <s v="VUJ57N"/>
    <n v="16674.451586915598"/>
    <n v="22.855793229314401"/>
    <n v="659"/>
    <n v="9606"/>
    <s v="Business"/>
    <s v="Singapore"/>
    <s v="USA"/>
    <s v="Kerk"/>
    <s v="Barthod"/>
    <s v="Male"/>
    <x v="0"/>
    <n v="3"/>
    <s v="Singapore"/>
    <s v="Singapore"/>
    <n v="1.35019"/>
    <n v="103.99400300000001"/>
    <n v="28.429399490356399"/>
    <n v="-81.308998107910199"/>
    <s v="Asia Pacific"/>
    <s v="Americas"/>
    <n v="10"/>
    <d v="2018-08-06T00:00:00"/>
  </r>
  <r>
    <s v="SIN"/>
    <s v="MCO"/>
    <d v="2017-02-05T00:00:00"/>
    <x v="385"/>
    <s v="QF53VM"/>
    <n v="16674.451586915598"/>
    <n v="23.855793229314401"/>
    <n v="473"/>
    <n v="8419"/>
    <s v="Business"/>
    <s v="Singapore"/>
    <s v="USA"/>
    <s v="Quint"/>
    <s v="Vedikhov"/>
    <s v="Male"/>
    <x v="3"/>
    <n v="1"/>
    <s v="Singapore"/>
    <s v="Singapore"/>
    <n v="1.35019"/>
    <n v="103.99400300000001"/>
    <n v="28.429399490356399"/>
    <n v="-81.308998107910199"/>
    <s v="Asia Pacific"/>
    <s v="Americas"/>
    <n v="12"/>
    <d v="2017-03-12T00:00:00"/>
  </r>
  <r>
    <s v="LGA"/>
    <s v="MEL"/>
    <d v="2018-05-16T00:00:00"/>
    <x v="209"/>
    <s v="KYY1TN"/>
    <n v="16708.159449646999"/>
    <n v="17.233041011603401"/>
    <n v="16"/>
    <n v="1476"/>
    <s v="Business"/>
    <s v="USA"/>
    <s v="Australia"/>
    <s v="Curran"/>
    <s v="Berard"/>
    <s v="Male"/>
    <x v="0"/>
    <n v="4"/>
    <s v="New York"/>
    <s v="USA"/>
    <n v="40.77719879"/>
    <n v="-73.872596740000006"/>
    <n v="-37.673302"/>
    <n v="144.84300200000001"/>
    <s v="Americas"/>
    <s v="Asia Pacific"/>
    <n v="9"/>
    <d v="2019-03-15T00:00:00"/>
  </r>
  <r>
    <s v="LGA"/>
    <s v="MEL"/>
    <d v="2018-10-16T00:00:00"/>
    <x v="630"/>
    <s v="X3T6UN"/>
    <n v="16708.159449646999"/>
    <n v="22.233041011603401"/>
    <n v="420"/>
    <n v="4941.9504310893999"/>
    <s v="Business"/>
    <s v="USA"/>
    <s v="Australia"/>
    <s v="Upton"/>
    <s v="Garnson"/>
    <s v="Male"/>
    <x v="0"/>
    <n v="2"/>
    <s v="New York"/>
    <s v="USA"/>
    <n v="40.77719879"/>
    <n v="-73.872596740000006"/>
    <n v="-37.673302"/>
    <n v="144.84300200000001"/>
    <s v="Americas"/>
    <s v="Asia Pacific"/>
    <n v="9"/>
    <d v="2019-04-03T00:00:00"/>
  </r>
  <r>
    <s v="JFK"/>
    <s v="MEL"/>
    <d v="2018-02-08T00:00:00"/>
    <x v="333"/>
    <s v="YPWNIN"/>
    <n v="16714.159098073698"/>
    <n v="18.233041011603401"/>
    <n v="252"/>
    <n v="391"/>
    <s v="Economy"/>
    <s v="USA"/>
    <s v="Australia"/>
    <s v="Anna-diana"/>
    <s v="Pavitt"/>
    <s v="Female"/>
    <x v="0"/>
    <n v="4"/>
    <s v="New York"/>
    <s v="USA"/>
    <n v="40.639801030000001"/>
    <n v="-73.778900149999998"/>
    <n v="-37.673302"/>
    <n v="144.84300200000001"/>
    <s v="Americas"/>
    <s v="Asia Pacific"/>
    <n v="14"/>
    <d v="2018-04-21T00:00:00"/>
  </r>
  <r>
    <s v="LGW"/>
    <s v="MEL"/>
    <d v="2019-06-17T00:00:00"/>
    <x v="207"/>
    <s v="K9PTSL"/>
    <n v="16919.143233090101"/>
    <n v="26.108848631155599"/>
    <n v="512"/>
    <n v="18267"/>
    <s v="Business"/>
    <s v="England"/>
    <s v="Australia"/>
    <s v="Nevile"/>
    <s v="Grigori"/>
    <s v="Male"/>
    <x v="2"/>
    <n v="2"/>
    <s v="London"/>
    <s v="England"/>
    <n v="51.148102000000002"/>
    <n v="-0.190278"/>
    <n v="-37.673302"/>
    <n v="144.84300200000001"/>
    <s v="Europe &amp; Middle East"/>
    <s v="Asia Pacific"/>
    <n v="4"/>
    <d v="2019-06-22T00:00:00"/>
  </r>
  <r>
    <s v="LGW"/>
    <s v="MEL"/>
    <d v="2019-06-13T00:00:00"/>
    <x v="461"/>
    <s v="ZVRD6W"/>
    <n v="16919.143233090101"/>
    <n v="26.108848631155599"/>
    <n v="422"/>
    <n v="17444"/>
    <s v="Business"/>
    <s v="England"/>
    <s v="Australia"/>
    <s v="Gun"/>
    <s v="Glassup"/>
    <s v="Male"/>
    <x v="0"/>
    <n v="3"/>
    <s v="London"/>
    <s v="England"/>
    <n v="51.148102000000002"/>
    <n v="-0.190278"/>
    <n v="-37.673302"/>
    <n v="144.84300200000001"/>
    <s v="Europe &amp; Middle East"/>
    <s v="Asia Pacific"/>
    <n v="5"/>
    <d v="2019-07-02T00:00:00"/>
  </r>
  <r>
    <s v="LGW"/>
    <s v="MEL"/>
    <d v="2019-05-18T00:00:00"/>
    <x v="466"/>
    <s v="K9D83M"/>
    <n v="16919.143233090101"/>
    <n v="19.108848631155599"/>
    <n v="845"/>
    <n v="14226"/>
    <s v="Business"/>
    <s v="England"/>
    <s v="Australia"/>
    <s v="Anatollo"/>
    <s v="Brezlaw"/>
    <s v="Male"/>
    <x v="0"/>
    <n v="4"/>
    <s v="London"/>
    <s v="England"/>
    <n v="51.148102000000002"/>
    <n v="-0.190278"/>
    <n v="-37.673302"/>
    <n v="144.84300200000001"/>
    <s v="Europe &amp; Middle East"/>
    <s v="Asia Pacific"/>
    <n v="7"/>
    <d v="2019-05-31T00:00:00"/>
  </r>
  <r>
    <s v="LHR"/>
    <s v="MEL"/>
    <d v="2019-08-15T00:00:00"/>
    <x v="469"/>
    <s v="QDGML4"/>
    <n v="16927.790469592299"/>
    <n v="25.108848631155599"/>
    <n v="165"/>
    <n v="7253"/>
    <s v="Business"/>
    <s v="England"/>
    <s v="Australia"/>
    <s v="Fredric"/>
    <s v="Baal"/>
    <s v="Male"/>
    <x v="2"/>
    <n v="2"/>
    <s v="London"/>
    <s v="England"/>
    <n v="51.470599999999997"/>
    <n v="-0.46194099999999999"/>
    <n v="-37.673302"/>
    <n v="144.84300200000001"/>
    <s v="Europe &amp; Middle East"/>
    <s v="Asia Pacific"/>
    <n v="15"/>
    <d v="2019-09-15T00:00:00"/>
  </r>
  <r>
    <s v="SIN"/>
    <s v="MIA"/>
    <d v="2017-04-10T00:00:00"/>
    <x v="314"/>
    <s v="URW7AC"/>
    <n v="16980.937551385501"/>
    <n v="21.161936242491699"/>
    <n v="423"/>
    <n v="12044"/>
    <s v="Business"/>
    <s v="Singapore"/>
    <s v="USA"/>
    <s v="Artemus"/>
    <s v="Prescot"/>
    <s v="Male"/>
    <x v="1"/>
    <n v="3"/>
    <s v="Singapore"/>
    <s v="Singapore"/>
    <n v="1.35019"/>
    <n v="103.99400300000001"/>
    <n v="25.793199539184599"/>
    <n v="-80.290603637695298"/>
    <s v="Asia Pacific"/>
    <s v="Americas"/>
    <n v="8"/>
    <d v="2017-05-01T00:00:00"/>
  </r>
  <r>
    <s v="SIN"/>
    <s v="MIA"/>
    <d v="2018-10-12T00:00:00"/>
    <x v="458"/>
    <s v="EVGWY1"/>
    <n v="16980.937551385501"/>
    <n v="19.161936242491699"/>
    <n v="659"/>
    <n v="5789"/>
    <s v="Business"/>
    <s v="Singapore"/>
    <s v="USA"/>
    <s v="Kerk"/>
    <s v="Barthod"/>
    <s v="Male"/>
    <x v="0"/>
    <n v="3"/>
    <s v="Singapore"/>
    <s v="Singapore"/>
    <n v="1.35019"/>
    <n v="103.99400300000001"/>
    <n v="25.793199539184599"/>
    <n v="-80.290603637695298"/>
    <s v="Asia Pacific"/>
    <s v="Americas"/>
    <n v="3"/>
    <d v="2019-02-03T00:00:00"/>
  </r>
  <r>
    <s v="LHR"/>
    <s v="SYD"/>
    <d v="2019-04-30T00:00:00"/>
    <x v="263"/>
    <s v="DX36US"/>
    <n v="17039.720977739598"/>
    <n v="22.220653891438701"/>
    <n v="235"/>
    <n v="13711"/>
    <s v="Business"/>
    <s v="England"/>
    <s v="Australia"/>
    <s v="Lissy"/>
    <s v="Merlin"/>
    <s v="Female"/>
    <x v="1"/>
    <n v="2"/>
    <s v="London"/>
    <s v="England"/>
    <n v="51.470599999999997"/>
    <n v="-0.46194099999999999"/>
    <n v="-33.946098327636697"/>
    <n v="151.177001953125"/>
    <s v="Europe &amp; Middle East"/>
    <s v="Asia Pacific"/>
    <n v="8"/>
    <d v="2019-05-15T00:00:00"/>
  </r>
  <r>
    <s v="LHR"/>
    <s v="SYD"/>
    <d v="2019-08-18T00:00:00"/>
    <x v="520"/>
    <s v="Q79NQH"/>
    <n v="17039.720977739598"/>
    <n v="19.220653891438701"/>
    <n v="431"/>
    <n v="10236"/>
    <s v="Business"/>
    <s v="England"/>
    <s v="Australia"/>
    <s v="Jane"/>
    <s v="McGriff"/>
    <s v="Female"/>
    <x v="0"/>
    <n v="1"/>
    <s v="London"/>
    <s v="England"/>
    <n v="51.470599999999997"/>
    <n v="-0.46194099999999999"/>
    <n v="-33.946098327636697"/>
    <n v="151.177001953125"/>
    <s v="Europe &amp; Middle East"/>
    <s v="Asia Pacific"/>
    <n v="10"/>
    <d v="2019-09-12T00:00:00"/>
  </r>
  <r>
    <s v="LHR"/>
    <s v="SYD"/>
    <d v="2019-05-25T00:00:00"/>
    <x v="462"/>
    <s v="HDVTR7"/>
    <n v="17039.720977739598"/>
    <n v="19.220653891438701"/>
    <n v="212"/>
    <n v="8361"/>
    <s v="Business"/>
    <s v="England"/>
    <s v="Australia"/>
    <s v="Frances"/>
    <s v="Hakonsen"/>
    <s v="Female"/>
    <x v="0"/>
    <n v="3"/>
    <s v="London"/>
    <s v="England"/>
    <n v="51.470599999999997"/>
    <n v="-0.46194099999999999"/>
    <n v="-33.946098327636697"/>
    <n v="151.177001953125"/>
    <s v="Europe &amp; Middle East"/>
    <s v="Asia Pacific"/>
    <n v="11"/>
    <d v="2019-06-24T00:00:00"/>
  </r>
  <r>
    <s v="LHR"/>
    <s v="SYD"/>
    <d v="2019-11-12T00:00:00"/>
    <x v="95"/>
    <s v="L79YBI"/>
    <n v="17039.720977739598"/>
    <n v="25.220653891438701"/>
    <n v="217"/>
    <n v="7928"/>
    <s v="Business"/>
    <s v="England"/>
    <s v="Australia"/>
    <s v="Ariadne"/>
    <s v="Oldfield"/>
    <s v="Female"/>
    <x v="0"/>
    <n v="3"/>
    <s v="London"/>
    <s v="England"/>
    <n v="51.470599999999997"/>
    <n v="-0.46194099999999999"/>
    <n v="-33.946098327636697"/>
    <n v="151.177001953125"/>
    <s v="Europe &amp; Middle East"/>
    <s v="Asia Pacific"/>
    <n v="12"/>
    <d v="2019-12-06T00:00:00"/>
  </r>
  <r>
    <s v="LGW"/>
    <s v="SYD"/>
    <d v="2019-05-23T00:00:00"/>
    <x v="607"/>
    <s v="HAR7HL"/>
    <n v="17040.6375986159"/>
    <n v="22.220653891438701"/>
    <n v="198"/>
    <n v="13276"/>
    <s v="Business"/>
    <s v="England"/>
    <s v="Australia"/>
    <s v="May"/>
    <s v="Brickstock"/>
    <s v="Female"/>
    <x v="0"/>
    <n v="4"/>
    <s v="London"/>
    <s v="England"/>
    <n v="51.148102000000002"/>
    <n v="-0.190278"/>
    <n v="-33.946098327636697"/>
    <n v="151.177001953125"/>
    <s v="Europe &amp; Middle East"/>
    <s v="Asia Pacific"/>
    <n v="8"/>
    <d v="2019-06-11T00:00:00"/>
  </r>
  <r>
    <s v="LGW"/>
    <s v="SYD"/>
    <d v="2019-04-28T00:00:00"/>
    <x v="195"/>
    <s v="MXCIAF"/>
    <n v="17040.6375986159"/>
    <n v="20.220653891438701"/>
    <n v="741"/>
    <n v="12610"/>
    <s v="Business"/>
    <s v="England"/>
    <s v="Australia"/>
    <s v="Dion"/>
    <s v="Deignan"/>
    <s v="Male"/>
    <x v="0"/>
    <n v="4"/>
    <s v="London"/>
    <s v="England"/>
    <n v="51.148102000000002"/>
    <n v="-0.190278"/>
    <n v="-33.946098327636697"/>
    <n v="151.177001953125"/>
    <s v="Europe &amp; Middle East"/>
    <s v="Asia Pacific"/>
    <n v="8"/>
    <d v="2019-05-19T00:00:00"/>
  </r>
  <r>
    <s v="LGW"/>
    <s v="SYD"/>
    <d v="2019-05-05T00:00:00"/>
    <x v="607"/>
    <s v="ESCCN4"/>
    <n v="17040.6375986159"/>
    <n v="19.220653891438701"/>
    <n v="703"/>
    <n v="6682"/>
    <s v="Business"/>
    <s v="England"/>
    <s v="Australia"/>
    <s v="Michell"/>
    <s v="Bleackley"/>
    <s v="Female"/>
    <x v="0"/>
    <n v="4"/>
    <s v="London"/>
    <s v="England"/>
    <n v="51.148102000000002"/>
    <n v="-0.190278"/>
    <n v="-33.946098327636697"/>
    <n v="151.177001953125"/>
    <s v="Europe &amp; Middle East"/>
    <s v="Asia Pacific"/>
    <n v="17"/>
    <d v="2019-06-20T00: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5">
  <r>
    <x v="0"/>
    <x v="0"/>
    <x v="0"/>
    <n v="43665"/>
  </r>
  <r>
    <x v="0"/>
    <x v="1"/>
    <x v="0"/>
    <n v="66327.34"/>
  </r>
  <r>
    <x v="0"/>
    <x v="2"/>
    <x v="0"/>
    <n v="132653.04"/>
  </r>
  <r>
    <x v="1"/>
    <x v="0"/>
    <x v="0"/>
    <n v="10773"/>
  </r>
  <r>
    <x v="1"/>
    <x v="1"/>
    <x v="0"/>
    <n v="15600"/>
  </r>
  <r>
    <x v="1"/>
    <x v="2"/>
    <x v="0"/>
    <n v="29183"/>
  </r>
  <r>
    <x v="2"/>
    <x v="0"/>
    <x v="0"/>
    <n v="464.53000000000003"/>
  </r>
  <r>
    <x v="2"/>
    <x v="1"/>
    <x v="0"/>
    <n v="3157"/>
  </r>
  <r>
    <x v="2"/>
    <x v="2"/>
    <x v="0"/>
    <n v="3172.9900000000002"/>
  </r>
  <r>
    <x v="3"/>
    <x v="0"/>
    <x v="0"/>
    <n v="7909.72"/>
  </r>
  <r>
    <x v="3"/>
    <x v="1"/>
    <x v="0"/>
    <n v="10509.119999999999"/>
  </r>
  <r>
    <x v="3"/>
    <x v="2"/>
    <x v="0"/>
    <n v="17372.519999999997"/>
  </r>
  <r>
    <x v="4"/>
    <x v="0"/>
    <x v="0"/>
    <n v="2046.72"/>
  </r>
  <r>
    <x v="4"/>
    <x v="1"/>
    <x v="0"/>
    <n v="4172.16"/>
  </r>
  <r>
    <x v="4"/>
    <x v="2"/>
    <x v="0"/>
    <n v="5357.8799999999992"/>
  </r>
  <r>
    <x v="0"/>
    <x v="0"/>
    <x v="1"/>
    <n v="4260"/>
  </r>
  <r>
    <x v="0"/>
    <x v="1"/>
    <x v="1"/>
    <n v="6333.2800000000007"/>
  </r>
  <r>
    <x v="0"/>
    <x v="2"/>
    <x v="1"/>
    <n v="13956.800000000001"/>
  </r>
  <r>
    <x v="1"/>
    <x v="0"/>
    <x v="1"/>
    <n v="642.95999999999992"/>
  </r>
  <r>
    <x v="1"/>
    <x v="1"/>
    <x v="1"/>
    <n v="865.28"/>
  </r>
  <r>
    <x v="1"/>
    <x v="2"/>
    <x v="1"/>
    <n v="1606.96"/>
  </r>
  <r>
    <x v="2"/>
    <x v="0"/>
    <x v="1"/>
    <n v="44.88"/>
  </r>
  <r>
    <x v="2"/>
    <x v="1"/>
    <x v="1"/>
    <n v="280"/>
  </r>
  <r>
    <x v="2"/>
    <x v="2"/>
    <x v="1"/>
    <n v="281.16000000000003"/>
  </r>
  <r>
    <x v="3"/>
    <x v="0"/>
    <x v="1"/>
    <n v="786.24"/>
  </r>
  <r>
    <x v="3"/>
    <x v="1"/>
    <x v="1"/>
    <n v="961.2"/>
  </r>
  <r>
    <x v="3"/>
    <x v="2"/>
    <x v="1"/>
    <n v="1609.28"/>
  </r>
  <r>
    <x v="4"/>
    <x v="0"/>
    <x v="1"/>
    <n v="201.60000000000002"/>
  </r>
  <r>
    <x v="4"/>
    <x v="1"/>
    <x v="1"/>
    <n v="345.6"/>
  </r>
  <r>
    <x v="4"/>
    <x v="2"/>
    <x v="1"/>
    <n v="506.88"/>
  </r>
  <r>
    <x v="0"/>
    <x v="0"/>
    <x v="2"/>
    <n v="14910"/>
  </r>
  <r>
    <x v="0"/>
    <x v="1"/>
    <x v="2"/>
    <n v="24816.82"/>
  </r>
  <r>
    <x v="0"/>
    <x v="2"/>
    <x v="2"/>
    <n v="47072.479999999996"/>
  </r>
  <r>
    <x v="1"/>
    <x v="0"/>
    <x v="2"/>
    <n v="2250.36"/>
  </r>
  <r>
    <x v="1"/>
    <x v="1"/>
    <x v="2"/>
    <n v="2912"/>
  </r>
  <r>
    <x v="1"/>
    <x v="2"/>
    <x v="2"/>
    <n v="4881.5200000000004"/>
  </r>
  <r>
    <x v="2"/>
    <x v="0"/>
    <x v="2"/>
    <n v="149.38"/>
  </r>
  <r>
    <x v="2"/>
    <x v="1"/>
    <x v="2"/>
    <n v="1058.4000000000001"/>
  </r>
  <r>
    <x v="2"/>
    <x v="2"/>
    <x v="2"/>
    <n v="944.3"/>
  </r>
  <r>
    <x v="3"/>
    <x v="0"/>
    <x v="2"/>
    <n v="2751.84"/>
  </r>
  <r>
    <x v="3"/>
    <x v="1"/>
    <x v="2"/>
    <n v="3401.58"/>
  </r>
  <r>
    <x v="3"/>
    <x v="2"/>
    <x v="2"/>
    <n v="6411.4400000000005"/>
  </r>
  <r>
    <x v="4"/>
    <x v="0"/>
    <x v="2"/>
    <n v="692.16"/>
  </r>
  <r>
    <x v="4"/>
    <x v="1"/>
    <x v="2"/>
    <n v="1438.08"/>
  </r>
  <r>
    <x v="4"/>
    <x v="2"/>
    <x v="2"/>
    <n v="1829.52"/>
  </r>
  <r>
    <x v="0"/>
    <x v="0"/>
    <x v="3"/>
    <n v="19170"/>
  </r>
  <r>
    <x v="0"/>
    <x v="1"/>
    <x v="3"/>
    <n v="29119.319999999996"/>
  </r>
  <r>
    <x v="0"/>
    <x v="2"/>
    <x v="3"/>
    <n v="55954.080000000002"/>
  </r>
  <r>
    <x v="1"/>
    <x v="0"/>
    <x v="3"/>
    <n v="3201.12"/>
  </r>
  <r>
    <x v="1"/>
    <x v="1"/>
    <x v="3"/>
    <n v="4080.96"/>
  </r>
  <r>
    <x v="1"/>
    <x v="2"/>
    <x v="3"/>
    <n v="7299.5400000000009"/>
  </r>
  <r>
    <x v="2"/>
    <x v="0"/>
    <x v="3"/>
    <n v="180.17999999999998"/>
  </r>
  <r>
    <x v="2"/>
    <x v="1"/>
    <x v="3"/>
    <n v="1184.3999999999999"/>
  </r>
  <r>
    <x v="2"/>
    <x v="2"/>
    <x v="3"/>
    <n v="1380.24"/>
  </r>
  <r>
    <x v="3"/>
    <x v="0"/>
    <x v="3"/>
    <n v="3439.8"/>
  </r>
  <r>
    <x v="3"/>
    <x v="1"/>
    <x v="3"/>
    <n v="5286.6"/>
  </r>
  <r>
    <x v="3"/>
    <x v="2"/>
    <x v="3"/>
    <n v="8397.36"/>
  </r>
  <r>
    <x v="4"/>
    <x v="0"/>
    <x v="3"/>
    <n v="881.28"/>
  </r>
  <r>
    <x v="4"/>
    <x v="1"/>
    <x v="3"/>
    <n v="1883.52"/>
  </r>
  <r>
    <x v="4"/>
    <x v="2"/>
    <x v="3"/>
    <n v="2376"/>
  </r>
  <r>
    <x v="0"/>
    <x v="0"/>
    <x v="4"/>
    <n v="182115"/>
  </r>
  <r>
    <x v="0"/>
    <x v="1"/>
    <x v="4"/>
    <n v="273690.63"/>
  </r>
  <r>
    <x v="0"/>
    <x v="2"/>
    <x v="4"/>
    <n v="564108.48"/>
  </r>
  <r>
    <x v="1"/>
    <x v="0"/>
    <x v="4"/>
    <n v="29825.820000000003"/>
  </r>
  <r>
    <x v="1"/>
    <x v="1"/>
    <x v="4"/>
    <n v="53148.160000000003"/>
  </r>
  <r>
    <x v="1"/>
    <x v="2"/>
    <x v="4"/>
    <n v="110516.40000000001"/>
  </r>
  <r>
    <x v="2"/>
    <x v="0"/>
    <x v="4"/>
    <n v="2012.67"/>
  </r>
  <r>
    <x v="2"/>
    <x v="1"/>
    <x v="4"/>
    <n v="11491.199999999999"/>
  </r>
  <r>
    <x v="2"/>
    <x v="2"/>
    <x v="4"/>
    <n v="13112.28"/>
  </r>
  <r>
    <x v="3"/>
    <x v="0"/>
    <x v="4"/>
    <n v="32366.880000000001"/>
  </r>
  <r>
    <x v="3"/>
    <x v="1"/>
    <x v="4"/>
    <n v="49766.130000000005"/>
  </r>
  <r>
    <x v="3"/>
    <x v="2"/>
    <x v="4"/>
    <n v="75383.64"/>
  </r>
  <r>
    <x v="4"/>
    <x v="0"/>
    <x v="4"/>
    <n v="8208"/>
  </r>
  <r>
    <x v="4"/>
    <x v="1"/>
    <x v="4"/>
    <n v="17236.800000000003"/>
  </r>
  <r>
    <x v="4"/>
    <x v="2"/>
    <x v="4"/>
    <n v="23023.440000000002"/>
  </r>
  <r>
    <x v="0"/>
    <x v="0"/>
    <x v="5"/>
    <n v="6390"/>
  </r>
  <r>
    <x v="0"/>
    <x v="1"/>
    <x v="5"/>
    <n v="10326"/>
  </r>
  <r>
    <x v="0"/>
    <x v="2"/>
    <x v="5"/>
    <n v="20935.2"/>
  </r>
  <r>
    <x v="1"/>
    <x v="0"/>
    <x v="5"/>
    <n v="923.40000000000009"/>
  </r>
  <r>
    <x v="1"/>
    <x v="1"/>
    <x v="5"/>
    <n v="1148.1600000000001"/>
  </r>
  <r>
    <x v="1"/>
    <x v="2"/>
    <x v="5"/>
    <n v="2387.7000000000003"/>
  </r>
  <r>
    <x v="2"/>
    <x v="0"/>
    <x v="5"/>
    <n v="60.06"/>
  </r>
  <r>
    <x v="2"/>
    <x v="1"/>
    <x v="5"/>
    <n v="403.2"/>
  </r>
  <r>
    <x v="2"/>
    <x v="2"/>
    <x v="5"/>
    <n v="400.44"/>
  </r>
  <r>
    <x v="3"/>
    <x v="0"/>
    <x v="5"/>
    <n v="1026.48"/>
  </r>
  <r>
    <x v="3"/>
    <x v="1"/>
    <x v="5"/>
    <n v="1602"/>
  </r>
  <r>
    <x v="3"/>
    <x v="2"/>
    <x v="5"/>
    <n v="2516.64"/>
  </r>
  <r>
    <x v="4"/>
    <x v="0"/>
    <x v="5"/>
    <n v="296.64"/>
  </r>
  <r>
    <x v="4"/>
    <x v="1"/>
    <x v="5"/>
    <n v="599.04"/>
  </r>
  <r>
    <x v="4"/>
    <x v="2"/>
    <x v="5"/>
    <n v="744.4799999999999"/>
  </r>
  <r>
    <x v="0"/>
    <x v="0"/>
    <x v="6"/>
    <n v="3195"/>
  </r>
  <r>
    <x v="0"/>
    <x v="1"/>
    <x v="6"/>
    <n v="5059.74"/>
  </r>
  <r>
    <x v="0"/>
    <x v="2"/>
    <x v="6"/>
    <n v="9230.52"/>
  </r>
  <r>
    <x v="1"/>
    <x v="0"/>
    <x v="6"/>
    <n v="477.09000000000003"/>
  </r>
  <r>
    <x v="1"/>
    <x v="1"/>
    <x v="6"/>
    <n v="592.79999999999995"/>
  </r>
  <r>
    <x v="1"/>
    <x v="2"/>
    <x v="6"/>
    <n v="1171.1099999999999"/>
  </r>
  <r>
    <x v="2"/>
    <x v="0"/>
    <x v="6"/>
    <n v="34.650000000000006"/>
  </r>
  <r>
    <x v="2"/>
    <x v="1"/>
    <x v="6"/>
    <n v="220.50000000000003"/>
  </r>
  <r>
    <x v="2"/>
    <x v="2"/>
    <x v="6"/>
    <n v="191.70000000000002"/>
  </r>
  <r>
    <x v="3"/>
    <x v="0"/>
    <x v="6"/>
    <n v="491.40000000000003"/>
  </r>
  <r>
    <x v="3"/>
    <x v="1"/>
    <x v="6"/>
    <n v="841.05000000000007"/>
  </r>
  <r>
    <x v="3"/>
    <x v="2"/>
    <x v="6"/>
    <n v="1296.8400000000001"/>
  </r>
  <r>
    <x v="4"/>
    <x v="0"/>
    <x v="6"/>
    <n v="155.52000000000001"/>
  </r>
  <r>
    <x v="4"/>
    <x v="1"/>
    <x v="6"/>
    <n v="262.08"/>
  </r>
  <r>
    <x v="4"/>
    <x v="2"/>
    <x v="6"/>
    <n v="423.71999999999997"/>
  </r>
  <r>
    <x v="0"/>
    <x v="0"/>
    <x v="7"/>
    <n v="2130"/>
  </r>
  <r>
    <x v="0"/>
    <x v="1"/>
    <x v="7"/>
    <n v="3579.6800000000003"/>
  </r>
  <r>
    <x v="0"/>
    <x v="2"/>
    <x v="7"/>
    <n v="6344"/>
  </r>
  <r>
    <x v="1"/>
    <x v="0"/>
    <x v="7"/>
    <n v="362.52000000000004"/>
  </r>
  <r>
    <x v="1"/>
    <x v="1"/>
    <x v="7"/>
    <n v="378.56"/>
  </r>
  <r>
    <x v="1"/>
    <x v="2"/>
    <x v="7"/>
    <n v="818.6400000000001"/>
  </r>
  <r>
    <x v="2"/>
    <x v="0"/>
    <x v="7"/>
    <n v="23.540000000000003"/>
  </r>
  <r>
    <x v="2"/>
    <x v="1"/>
    <x v="7"/>
    <n v="141.4"/>
  </r>
  <r>
    <x v="2"/>
    <x v="2"/>
    <x v="7"/>
    <n v="156.20000000000002"/>
  </r>
  <r>
    <x v="3"/>
    <x v="0"/>
    <x v="7"/>
    <n v="371.28000000000003"/>
  </r>
  <r>
    <x v="3"/>
    <x v="1"/>
    <x v="7"/>
    <n v="544.68000000000006"/>
  </r>
  <r>
    <x v="3"/>
    <x v="2"/>
    <x v="7"/>
    <n v="898.80000000000007"/>
  </r>
  <r>
    <x v="4"/>
    <x v="0"/>
    <x v="7"/>
    <n v="87.36"/>
  </r>
  <r>
    <x v="4"/>
    <x v="1"/>
    <x v="7"/>
    <n v="203.52"/>
  </r>
  <r>
    <x v="4"/>
    <x v="2"/>
    <x v="7"/>
    <n v="261.36"/>
  </r>
  <r>
    <x v="0"/>
    <x v="0"/>
    <x v="8"/>
    <n v="4260"/>
  </r>
  <r>
    <x v="0"/>
    <x v="1"/>
    <x v="8"/>
    <n v="7572.4000000000005"/>
  </r>
  <r>
    <x v="0"/>
    <x v="2"/>
    <x v="8"/>
    <n v="12434.24"/>
  </r>
  <r>
    <x v="1"/>
    <x v="0"/>
    <x v="8"/>
    <n v="690.84"/>
  </r>
  <r>
    <x v="1"/>
    <x v="1"/>
    <x v="8"/>
    <n v="865.28"/>
  </r>
  <r>
    <x v="1"/>
    <x v="2"/>
    <x v="8"/>
    <n v="1576.64"/>
  </r>
  <r>
    <x v="2"/>
    <x v="0"/>
    <x v="8"/>
    <n v="47.52"/>
  </r>
  <r>
    <x v="2"/>
    <x v="1"/>
    <x v="8"/>
    <n v="305.20000000000005"/>
  </r>
  <r>
    <x v="2"/>
    <x v="2"/>
    <x v="8"/>
    <n v="292.52"/>
  </r>
  <r>
    <x v="3"/>
    <x v="0"/>
    <x v="8"/>
    <n v="669.76"/>
  </r>
  <r>
    <x v="3"/>
    <x v="1"/>
    <x v="8"/>
    <n v="1089.3600000000001"/>
  </r>
  <r>
    <x v="3"/>
    <x v="2"/>
    <x v="8"/>
    <n v="1780.48"/>
  </r>
  <r>
    <x v="4"/>
    <x v="0"/>
    <x v="8"/>
    <n v="186.24"/>
  </r>
  <r>
    <x v="4"/>
    <x v="1"/>
    <x v="8"/>
    <n v="368.64"/>
  </r>
  <r>
    <x v="4"/>
    <x v="2"/>
    <x v="8"/>
    <n v="496.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8E3094-A3B1-4ADB-806D-1867BE3595CE}" name="PivotTable2"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E10" firstHeaderRow="1" firstDataRow="2" firstDataCol="1" rowPageCount="1" colPageCount="1"/>
  <pivotFields count="4">
    <pivotField axis="axisRow" showAll="0">
      <items count="6">
        <item x="0"/>
        <item x="1"/>
        <item x="2"/>
        <item x="3"/>
        <item x="4"/>
        <item t="default"/>
      </items>
    </pivotField>
    <pivotField axis="axisCol" showAll="0">
      <items count="4">
        <item x="0"/>
        <item x="1"/>
        <item x="2"/>
        <item t="default"/>
      </items>
    </pivotField>
    <pivotField axis="axisPage" showAll="0" sortType="descending">
      <items count="10">
        <item x="4"/>
        <item x="5"/>
        <item x="1"/>
        <item x="0"/>
        <item x="8"/>
        <item x="3"/>
        <item x="2"/>
        <item x="7"/>
        <item x="6"/>
        <item t="default"/>
      </items>
      <autoSortScope>
        <pivotArea dataOnly="0" outline="0" fieldPosition="0">
          <references count="2">
            <reference field="4294967294" count="1" selected="0">
              <x v="0"/>
            </reference>
            <reference field="1" count="1" selected="0">
              <x v="2"/>
            </reference>
          </references>
        </pivotArea>
      </autoSortScope>
    </pivotField>
    <pivotField dataField="1" numFmtId="44" showAll="0"/>
  </pivotFields>
  <rowFields count="1">
    <field x="0"/>
  </rowFields>
  <rowItems count="6">
    <i>
      <x/>
    </i>
    <i>
      <x v="1"/>
    </i>
    <i>
      <x v="2"/>
    </i>
    <i>
      <x v="3"/>
    </i>
    <i>
      <x v="4"/>
    </i>
    <i t="grand">
      <x/>
    </i>
  </rowItems>
  <colFields count="1">
    <field x="1"/>
  </colFields>
  <colItems count="4">
    <i>
      <x/>
    </i>
    <i>
      <x v="1"/>
    </i>
    <i>
      <x v="2"/>
    </i>
    <i t="grand">
      <x/>
    </i>
  </colItems>
  <pageFields count="1">
    <pageField fld="2" item="0" hier="-1"/>
  </pageFields>
  <dataFields count="1">
    <dataField name="Sum of Expenditur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60BC62-D47D-488D-A641-CF7E54726246}" name="PivotTable1"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E10" firstHeaderRow="1" firstDataRow="2" firstDataCol="1"/>
  <pivotFields count="29">
    <pivotField showAll="0"/>
    <pivotField showAll="0"/>
    <pivotField numFmtId="165" showAll="0"/>
    <pivotField numFmtId="165"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6">
        <item x="0"/>
        <item x="1"/>
        <item x="4"/>
        <item x="2"/>
        <item x="3"/>
        <item t="default"/>
      </items>
    </pivotField>
    <pivotField showAll="0"/>
    <pivotField showAll="0"/>
    <pivotField showAll="0"/>
    <pivotField showAll="0"/>
    <pivotField showAll="0"/>
    <pivotField showAll="0"/>
    <pivotField showAll="0"/>
    <pivotField showAll="0"/>
    <pivotField showAll="0"/>
    <pivotField dataField="1" showAll="0"/>
    <pivotField numFmtId="165" showAll="0"/>
    <pivotField showAll="0">
      <items count="7">
        <item sd="0" x="0"/>
        <item sd="0" x="1"/>
        <item sd="0" x="2"/>
        <item sd="0" x="3"/>
        <item sd="0" x="4"/>
        <item sd="0" x="5"/>
        <item t="default"/>
      </items>
    </pivotField>
    <pivotField axis="axisCol" showAll="0">
      <items count="6">
        <item sd="0" x="0"/>
        <item sd="0" x="1"/>
        <item sd="0" x="2"/>
        <item sd="0" x="3"/>
        <item sd="0" x="4"/>
        <item t="default"/>
      </items>
    </pivotField>
  </pivotFields>
  <rowFields count="1">
    <field x="15"/>
  </rowFields>
  <rowItems count="6">
    <i>
      <x/>
    </i>
    <i>
      <x v="1"/>
    </i>
    <i>
      <x v="2"/>
    </i>
    <i>
      <x v="3"/>
    </i>
    <i>
      <x v="4"/>
    </i>
    <i t="grand">
      <x/>
    </i>
  </rowItems>
  <colFields count="1">
    <field x="28"/>
  </colFields>
  <colItems count="4">
    <i>
      <x v="1"/>
    </i>
    <i>
      <x v="2"/>
    </i>
    <i>
      <x v="3"/>
    </i>
    <i t="grand">
      <x/>
    </i>
  </colItems>
  <dataFields count="1">
    <dataField name="Sum of length_new" fld="2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 xr16:uid="{FB4F53D1-95DE-41ED-9D94-9BBA0A6B7CF9}" autoFormatId="16" applyNumberFormats="0" applyBorderFormats="0" applyFontFormats="0" applyPatternFormats="0" applyAlignmentFormats="0" applyWidthHeightFormats="0">
  <queryTableRefresh nextId="5">
    <queryTableFields count="3">
      <queryTableField id="3" name="Code" tableColumnId="3"/>
      <queryTableField id="1" name="City" tableColumnId="1"/>
      <queryTableField id="2" name="Country"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FC0535-834A-4865-82CC-BA5A5CBFA096}" name="IATA" displayName="IATA" ref="A1:C1581" tableType="queryTable" totalsRowShown="0">
  <autoFilter ref="A1:C1581" xr:uid="{B0FC0535-834A-4865-82CC-BA5A5CBFA096}"/>
  <tableColumns count="3">
    <tableColumn id="3" xr3:uid="{73DA8073-0B93-4CFF-8727-7C2ED7A7C569}" uniqueName="3" name="Code" queryTableFieldId="3" dataDxfId="8"/>
    <tableColumn id="1" xr3:uid="{FE7DBEB9-99C0-43A7-A243-6D2DAAE72DF0}" uniqueName="1" name="City" queryTableFieldId="1" dataDxfId="7"/>
    <tableColumn id="2" xr3:uid="{FDBA5248-43ED-4C10-845C-DCC9FA5A6F25}" uniqueName="2" name="Country" queryTableFieldId="2" dataDxfId="6"/>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79BDE-15EA-49B4-AE5A-0216955B8A6F}">
  <sheetPr>
    <tabColor rgb="FFC00000"/>
  </sheetPr>
  <dimension ref="B1:G253"/>
  <sheetViews>
    <sheetView topLeftCell="A6" workbookViewId="0">
      <selection activeCell="C21" sqref="C21"/>
    </sheetView>
  </sheetViews>
  <sheetFormatPr defaultColWidth="9.109375" defaultRowHeight="13.2" x14ac:dyDescent="0.25"/>
  <cols>
    <col min="1" max="1" width="2" style="16" customWidth="1"/>
    <col min="2" max="2" width="20.33203125" style="16" customWidth="1"/>
    <col min="3" max="3" width="79" style="16" customWidth="1"/>
    <col min="4" max="4" width="15.6640625" style="16" customWidth="1"/>
    <col min="5" max="16384" width="9.109375" style="16"/>
  </cols>
  <sheetData>
    <row r="1" spans="2:7" ht="12" customHeight="1" x14ac:dyDescent="0.25"/>
    <row r="2" spans="2:7" ht="17.399999999999999" x14ac:dyDescent="0.3">
      <c r="B2" s="22" t="s">
        <v>0</v>
      </c>
    </row>
    <row r="3" spans="2:7" x14ac:dyDescent="0.25">
      <c r="B3" s="16" t="s">
        <v>466</v>
      </c>
      <c r="G3" s="21" t="s">
        <v>1</v>
      </c>
    </row>
    <row r="4" spans="2:7" x14ac:dyDescent="0.25">
      <c r="B4" s="16" t="s">
        <v>467</v>
      </c>
      <c r="G4" s="21" t="s">
        <v>2</v>
      </c>
    </row>
    <row r="5" spans="2:7" x14ac:dyDescent="0.25">
      <c r="B5" s="16" t="s">
        <v>468</v>
      </c>
      <c r="G5" s="21" t="s">
        <v>3</v>
      </c>
    </row>
    <row r="6" spans="2:7" x14ac:dyDescent="0.25">
      <c r="G6" s="21" t="s">
        <v>4</v>
      </c>
    </row>
    <row r="7" spans="2:7" x14ac:dyDescent="0.25">
      <c r="B7" s="26" t="s">
        <v>5</v>
      </c>
      <c r="C7" s="26" t="s">
        <v>6</v>
      </c>
      <c r="D7" s="27" t="s">
        <v>7</v>
      </c>
      <c r="G7" s="21" t="s">
        <v>8</v>
      </c>
    </row>
    <row r="8" spans="2:7" ht="31.5" customHeight="1" x14ac:dyDescent="0.25">
      <c r="B8" s="29" t="s">
        <v>9</v>
      </c>
      <c r="C8" s="20" t="s">
        <v>10</v>
      </c>
      <c r="D8" s="28" t="s">
        <v>1</v>
      </c>
    </row>
    <row r="9" spans="2:7" ht="41.25" customHeight="1" x14ac:dyDescent="0.25">
      <c r="B9" s="29" t="s">
        <v>11</v>
      </c>
      <c r="C9" s="20" t="s">
        <v>12</v>
      </c>
      <c r="D9" s="28" t="s">
        <v>1</v>
      </c>
    </row>
    <row r="10" spans="2:7" ht="41.25" customHeight="1" x14ac:dyDescent="0.25">
      <c r="B10" s="29" t="s">
        <v>498</v>
      </c>
      <c r="C10" s="19" t="s">
        <v>499</v>
      </c>
      <c r="D10" s="18" t="s">
        <v>1</v>
      </c>
    </row>
    <row r="11" spans="2:7" ht="47.25" customHeight="1" x14ac:dyDescent="0.25">
      <c r="B11" s="29" t="s">
        <v>13</v>
      </c>
      <c r="C11" s="20" t="s">
        <v>475</v>
      </c>
      <c r="D11" s="28" t="s">
        <v>1</v>
      </c>
    </row>
    <row r="12" spans="2:7" ht="60.75" customHeight="1" x14ac:dyDescent="0.25">
      <c r="B12" s="29" t="s">
        <v>14</v>
      </c>
      <c r="C12" s="20" t="s">
        <v>15</v>
      </c>
      <c r="D12" s="28" t="s">
        <v>1</v>
      </c>
    </row>
    <row r="13" spans="2:7" ht="25.8" customHeight="1" x14ac:dyDescent="0.25">
      <c r="B13" s="29" t="s">
        <v>3556</v>
      </c>
      <c r="C13" s="20" t="s">
        <v>3557</v>
      </c>
      <c r="D13" s="28" t="s">
        <v>1</v>
      </c>
    </row>
    <row r="14" spans="2:7" ht="31.8" customHeight="1" x14ac:dyDescent="0.25">
      <c r="B14" s="29" t="s">
        <v>451</v>
      </c>
      <c r="C14" s="20" t="s">
        <v>464</v>
      </c>
      <c r="D14" s="28" t="s">
        <v>8</v>
      </c>
    </row>
    <row r="15" spans="2:7" ht="16.8" customHeight="1" x14ac:dyDescent="0.25">
      <c r="B15" s="29" t="s">
        <v>471</v>
      </c>
      <c r="C15" s="19" t="s">
        <v>472</v>
      </c>
      <c r="D15" s="18" t="s">
        <v>3</v>
      </c>
    </row>
    <row r="16" spans="2:7" ht="18" customHeight="1" x14ac:dyDescent="0.25">
      <c r="B16" s="29" t="s">
        <v>473</v>
      </c>
      <c r="C16" s="19" t="s">
        <v>474</v>
      </c>
      <c r="D16" s="18" t="s">
        <v>3</v>
      </c>
    </row>
    <row r="18" spans="2:4" x14ac:dyDescent="0.25">
      <c r="B18" s="19"/>
      <c r="C18" s="19"/>
      <c r="D18" s="18"/>
    </row>
    <row r="19" spans="2:4" x14ac:dyDescent="0.25">
      <c r="B19" s="19"/>
      <c r="C19" s="19"/>
      <c r="D19" s="18"/>
    </row>
    <row r="20" spans="2:4" x14ac:dyDescent="0.25">
      <c r="B20" s="19"/>
      <c r="C20" s="19"/>
      <c r="D20" s="18"/>
    </row>
    <row r="21" spans="2:4" x14ac:dyDescent="0.25">
      <c r="B21" s="19"/>
      <c r="C21" s="19"/>
      <c r="D21" s="18"/>
    </row>
    <row r="22" spans="2:4" x14ac:dyDescent="0.25">
      <c r="B22" s="19"/>
      <c r="C22" s="19"/>
      <c r="D22" s="18"/>
    </row>
    <row r="23" spans="2:4" x14ac:dyDescent="0.25">
      <c r="B23" s="19"/>
      <c r="C23" s="19"/>
      <c r="D23" s="18"/>
    </row>
    <row r="24" spans="2:4" x14ac:dyDescent="0.25">
      <c r="B24" s="19"/>
      <c r="C24" s="19"/>
      <c r="D24" s="18"/>
    </row>
    <row r="25" spans="2:4" x14ac:dyDescent="0.25">
      <c r="B25" s="19"/>
      <c r="C25" s="19"/>
      <c r="D25" s="18"/>
    </row>
    <row r="26" spans="2:4" x14ac:dyDescent="0.25">
      <c r="B26" s="19"/>
      <c r="C26" s="19"/>
      <c r="D26" s="18"/>
    </row>
    <row r="27" spans="2:4" x14ac:dyDescent="0.25">
      <c r="B27" s="19"/>
      <c r="C27" s="19"/>
      <c r="D27" s="18"/>
    </row>
    <row r="28" spans="2:4" x14ac:dyDescent="0.25">
      <c r="B28" s="19"/>
      <c r="C28" s="19"/>
      <c r="D28" s="18"/>
    </row>
    <row r="29" spans="2:4" x14ac:dyDescent="0.25">
      <c r="B29" s="19"/>
      <c r="C29" s="19"/>
      <c r="D29" s="18"/>
    </row>
    <row r="30" spans="2:4" x14ac:dyDescent="0.25">
      <c r="B30" s="19"/>
      <c r="C30" s="19"/>
      <c r="D30" s="18"/>
    </row>
    <row r="31" spans="2:4" x14ac:dyDescent="0.25">
      <c r="B31" s="19"/>
      <c r="C31" s="19"/>
      <c r="D31" s="18"/>
    </row>
    <row r="32" spans="2:4" x14ac:dyDescent="0.25">
      <c r="B32" s="19"/>
      <c r="C32" s="19"/>
      <c r="D32" s="18"/>
    </row>
    <row r="33" spans="2:4" x14ac:dyDescent="0.25">
      <c r="B33" s="19"/>
      <c r="C33" s="19"/>
      <c r="D33" s="18"/>
    </row>
    <row r="34" spans="2:4" x14ac:dyDescent="0.25">
      <c r="B34" s="19"/>
      <c r="C34" s="19"/>
      <c r="D34" s="18"/>
    </row>
    <row r="35" spans="2:4" x14ac:dyDescent="0.25">
      <c r="B35" s="19"/>
      <c r="C35" s="19"/>
      <c r="D35" s="18"/>
    </row>
    <row r="36" spans="2:4" x14ac:dyDescent="0.25">
      <c r="B36" s="19"/>
      <c r="C36" s="19"/>
      <c r="D36" s="18"/>
    </row>
    <row r="37" spans="2:4" x14ac:dyDescent="0.25">
      <c r="B37" s="19"/>
      <c r="C37" s="19"/>
      <c r="D37" s="18"/>
    </row>
    <row r="38" spans="2:4" x14ac:dyDescent="0.25">
      <c r="B38" s="19"/>
      <c r="C38" s="19"/>
      <c r="D38" s="18"/>
    </row>
    <row r="39" spans="2:4" x14ac:dyDescent="0.25">
      <c r="B39" s="19"/>
      <c r="C39" s="19"/>
      <c r="D39" s="18"/>
    </row>
    <row r="40" spans="2:4" x14ac:dyDescent="0.25">
      <c r="B40" s="19"/>
      <c r="C40" s="19"/>
      <c r="D40" s="18"/>
    </row>
    <row r="41" spans="2:4" x14ac:dyDescent="0.25">
      <c r="B41" s="19"/>
      <c r="C41" s="19"/>
      <c r="D41" s="18"/>
    </row>
    <row r="42" spans="2:4" x14ac:dyDescent="0.25">
      <c r="B42" s="19"/>
      <c r="C42" s="19"/>
      <c r="D42" s="18"/>
    </row>
    <row r="43" spans="2:4" x14ac:dyDescent="0.25">
      <c r="B43" s="19"/>
      <c r="C43" s="19"/>
      <c r="D43" s="18"/>
    </row>
    <row r="44" spans="2:4" x14ac:dyDescent="0.25">
      <c r="B44" s="19"/>
      <c r="C44" s="19"/>
      <c r="D44" s="18"/>
    </row>
    <row r="45" spans="2:4" x14ac:dyDescent="0.25">
      <c r="B45" s="19"/>
      <c r="C45" s="19"/>
      <c r="D45" s="18"/>
    </row>
    <row r="46" spans="2:4" x14ac:dyDescent="0.25">
      <c r="B46" s="19"/>
      <c r="C46" s="19"/>
      <c r="D46" s="18"/>
    </row>
    <row r="47" spans="2:4" x14ac:dyDescent="0.25">
      <c r="B47" s="19"/>
      <c r="C47" s="19"/>
      <c r="D47" s="18"/>
    </row>
    <row r="48" spans="2:4" x14ac:dyDescent="0.25">
      <c r="B48" s="19"/>
      <c r="C48" s="19"/>
      <c r="D48" s="18"/>
    </row>
    <row r="49" spans="4:4" x14ac:dyDescent="0.25">
      <c r="D49" s="17"/>
    </row>
    <row r="50" spans="4:4" x14ac:dyDescent="0.25">
      <c r="D50" s="17"/>
    </row>
    <row r="51" spans="4:4" x14ac:dyDescent="0.25">
      <c r="D51" s="17"/>
    </row>
    <row r="52" spans="4:4" x14ac:dyDescent="0.25">
      <c r="D52" s="17"/>
    </row>
    <row r="53" spans="4:4" x14ac:dyDescent="0.25">
      <c r="D53" s="17"/>
    </row>
    <row r="54" spans="4:4" x14ac:dyDescent="0.25">
      <c r="D54" s="17"/>
    </row>
    <row r="55" spans="4:4" x14ac:dyDescent="0.25">
      <c r="D55" s="17"/>
    </row>
    <row r="56" spans="4:4" x14ac:dyDescent="0.25">
      <c r="D56" s="17"/>
    </row>
    <row r="57" spans="4:4" x14ac:dyDescent="0.25">
      <c r="D57" s="17"/>
    </row>
    <row r="58" spans="4:4" x14ac:dyDescent="0.25">
      <c r="D58" s="17"/>
    </row>
    <row r="59" spans="4:4" x14ac:dyDescent="0.25">
      <c r="D59" s="17"/>
    </row>
    <row r="60" spans="4:4" x14ac:dyDescent="0.25">
      <c r="D60" s="17"/>
    </row>
    <row r="61" spans="4:4" x14ac:dyDescent="0.25">
      <c r="D61" s="17"/>
    </row>
    <row r="62" spans="4:4" x14ac:dyDescent="0.25">
      <c r="D62" s="17"/>
    </row>
    <row r="63" spans="4:4" x14ac:dyDescent="0.25">
      <c r="D63" s="17"/>
    </row>
    <row r="64" spans="4:4" x14ac:dyDescent="0.25">
      <c r="D64" s="17"/>
    </row>
    <row r="65" spans="4:4" x14ac:dyDescent="0.25">
      <c r="D65" s="17"/>
    </row>
    <row r="66" spans="4:4" x14ac:dyDescent="0.25">
      <c r="D66" s="17"/>
    </row>
    <row r="67" spans="4:4" x14ac:dyDescent="0.25">
      <c r="D67" s="17"/>
    </row>
    <row r="68" spans="4:4" x14ac:dyDescent="0.25">
      <c r="D68" s="17"/>
    </row>
    <row r="69" spans="4:4" x14ac:dyDescent="0.25">
      <c r="D69" s="17"/>
    </row>
    <row r="70" spans="4:4" x14ac:dyDescent="0.25">
      <c r="D70" s="17"/>
    </row>
    <row r="71" spans="4:4" x14ac:dyDescent="0.25">
      <c r="D71" s="17"/>
    </row>
    <row r="72" spans="4:4" x14ac:dyDescent="0.25">
      <c r="D72" s="17"/>
    </row>
    <row r="73" spans="4:4" x14ac:dyDescent="0.25">
      <c r="D73" s="17"/>
    </row>
    <row r="74" spans="4:4" x14ac:dyDescent="0.25">
      <c r="D74" s="17"/>
    </row>
    <row r="75" spans="4:4" x14ac:dyDescent="0.25">
      <c r="D75" s="17"/>
    </row>
    <row r="76" spans="4:4" x14ac:dyDescent="0.25">
      <c r="D76" s="17"/>
    </row>
    <row r="77" spans="4:4" x14ac:dyDescent="0.25">
      <c r="D77" s="17"/>
    </row>
    <row r="78" spans="4:4" x14ac:dyDescent="0.25">
      <c r="D78" s="17"/>
    </row>
    <row r="79" spans="4:4" x14ac:dyDescent="0.25">
      <c r="D79" s="17"/>
    </row>
    <row r="80" spans="4:4" x14ac:dyDescent="0.25">
      <c r="D80" s="17"/>
    </row>
    <row r="81" spans="4:4" x14ac:dyDescent="0.25">
      <c r="D81" s="17"/>
    </row>
    <row r="82" spans="4:4" x14ac:dyDescent="0.25">
      <c r="D82" s="17"/>
    </row>
    <row r="83" spans="4:4" x14ac:dyDescent="0.25">
      <c r="D83" s="17"/>
    </row>
    <row r="84" spans="4:4" x14ac:dyDescent="0.25">
      <c r="D84" s="17"/>
    </row>
    <row r="85" spans="4:4" x14ac:dyDescent="0.25">
      <c r="D85" s="17"/>
    </row>
    <row r="86" spans="4:4" x14ac:dyDescent="0.25">
      <c r="D86" s="17"/>
    </row>
    <row r="87" spans="4:4" x14ac:dyDescent="0.25">
      <c r="D87" s="17"/>
    </row>
    <row r="88" spans="4:4" x14ac:dyDescent="0.25">
      <c r="D88" s="17"/>
    </row>
    <row r="89" spans="4:4" x14ac:dyDescent="0.25">
      <c r="D89" s="17"/>
    </row>
    <row r="90" spans="4:4" x14ac:dyDescent="0.25">
      <c r="D90" s="17"/>
    </row>
    <row r="91" spans="4:4" x14ac:dyDescent="0.25">
      <c r="D91" s="17"/>
    </row>
    <row r="92" spans="4:4" x14ac:dyDescent="0.25">
      <c r="D92" s="17"/>
    </row>
    <row r="93" spans="4:4" x14ac:dyDescent="0.25">
      <c r="D93" s="17"/>
    </row>
    <row r="94" spans="4:4" x14ac:dyDescent="0.25">
      <c r="D94" s="17"/>
    </row>
    <row r="95" spans="4:4" x14ac:dyDescent="0.25">
      <c r="D95" s="17"/>
    </row>
    <row r="96" spans="4:4" x14ac:dyDescent="0.25">
      <c r="D96" s="17"/>
    </row>
    <row r="97" spans="4:4" x14ac:dyDescent="0.25">
      <c r="D97" s="17"/>
    </row>
    <row r="98" spans="4:4" x14ac:dyDescent="0.25">
      <c r="D98" s="17"/>
    </row>
    <row r="99" spans="4:4" x14ac:dyDescent="0.25">
      <c r="D99" s="17"/>
    </row>
    <row r="100" spans="4:4" x14ac:dyDescent="0.25">
      <c r="D100" s="17"/>
    </row>
    <row r="101" spans="4:4" x14ac:dyDescent="0.25">
      <c r="D101" s="17"/>
    </row>
    <row r="102" spans="4:4" x14ac:dyDescent="0.25">
      <c r="D102" s="17"/>
    </row>
    <row r="103" spans="4:4" x14ac:dyDescent="0.25">
      <c r="D103" s="17"/>
    </row>
    <row r="104" spans="4:4" x14ac:dyDescent="0.25">
      <c r="D104" s="17"/>
    </row>
    <row r="105" spans="4:4" x14ac:dyDescent="0.25">
      <c r="D105" s="17"/>
    </row>
    <row r="106" spans="4:4" x14ac:dyDescent="0.25">
      <c r="D106" s="17"/>
    </row>
    <row r="107" spans="4:4" x14ac:dyDescent="0.25">
      <c r="D107" s="17"/>
    </row>
    <row r="108" spans="4:4" x14ac:dyDescent="0.25">
      <c r="D108" s="17"/>
    </row>
    <row r="109" spans="4:4" x14ac:dyDescent="0.25">
      <c r="D109" s="17"/>
    </row>
    <row r="110" spans="4:4" x14ac:dyDescent="0.25">
      <c r="D110" s="17"/>
    </row>
    <row r="111" spans="4:4" x14ac:dyDescent="0.25">
      <c r="D111" s="17"/>
    </row>
    <row r="112" spans="4:4" x14ac:dyDescent="0.25">
      <c r="D112" s="17"/>
    </row>
    <row r="113" spans="4:4" x14ac:dyDescent="0.25">
      <c r="D113" s="17"/>
    </row>
    <row r="114" spans="4:4" x14ac:dyDescent="0.25">
      <c r="D114" s="17"/>
    </row>
    <row r="115" spans="4:4" x14ac:dyDescent="0.25">
      <c r="D115" s="17"/>
    </row>
    <row r="116" spans="4:4" x14ac:dyDescent="0.25">
      <c r="D116" s="17"/>
    </row>
    <row r="117" spans="4:4" x14ac:dyDescent="0.25">
      <c r="D117" s="17"/>
    </row>
    <row r="118" spans="4:4" x14ac:dyDescent="0.25">
      <c r="D118" s="17"/>
    </row>
    <row r="119" spans="4:4" x14ac:dyDescent="0.25">
      <c r="D119" s="17"/>
    </row>
    <row r="120" spans="4:4" x14ac:dyDescent="0.25">
      <c r="D120" s="17"/>
    </row>
    <row r="121" spans="4:4" x14ac:dyDescent="0.25">
      <c r="D121" s="17"/>
    </row>
    <row r="122" spans="4:4" x14ac:dyDescent="0.25">
      <c r="D122" s="17"/>
    </row>
    <row r="123" spans="4:4" x14ac:dyDescent="0.25">
      <c r="D123" s="17"/>
    </row>
    <row r="124" spans="4:4" x14ac:dyDescent="0.25">
      <c r="D124" s="17"/>
    </row>
    <row r="125" spans="4:4" x14ac:dyDescent="0.25">
      <c r="D125" s="17"/>
    </row>
    <row r="126" spans="4:4" x14ac:dyDescent="0.25">
      <c r="D126" s="17"/>
    </row>
    <row r="127" spans="4:4" x14ac:dyDescent="0.25">
      <c r="D127" s="17"/>
    </row>
    <row r="128" spans="4:4" x14ac:dyDescent="0.25">
      <c r="D128" s="17"/>
    </row>
    <row r="129" spans="4:4" x14ac:dyDescent="0.25">
      <c r="D129" s="17"/>
    </row>
    <row r="130" spans="4:4" x14ac:dyDescent="0.25">
      <c r="D130" s="17"/>
    </row>
    <row r="131" spans="4:4" x14ac:dyDescent="0.25">
      <c r="D131" s="17"/>
    </row>
    <row r="132" spans="4:4" x14ac:dyDescent="0.25">
      <c r="D132" s="17"/>
    </row>
    <row r="133" spans="4:4" x14ac:dyDescent="0.25">
      <c r="D133" s="17"/>
    </row>
    <row r="134" spans="4:4" x14ac:dyDescent="0.25">
      <c r="D134" s="17"/>
    </row>
    <row r="135" spans="4:4" x14ac:dyDescent="0.25">
      <c r="D135" s="17"/>
    </row>
    <row r="136" spans="4:4" x14ac:dyDescent="0.25">
      <c r="D136" s="17"/>
    </row>
    <row r="137" spans="4:4" x14ac:dyDescent="0.25">
      <c r="D137" s="17"/>
    </row>
    <row r="138" spans="4:4" x14ac:dyDescent="0.25">
      <c r="D138" s="17"/>
    </row>
    <row r="139" spans="4:4" x14ac:dyDescent="0.25">
      <c r="D139" s="17"/>
    </row>
    <row r="140" spans="4:4" x14ac:dyDescent="0.25">
      <c r="D140" s="17"/>
    </row>
    <row r="141" spans="4:4" x14ac:dyDescent="0.25">
      <c r="D141" s="17"/>
    </row>
    <row r="142" spans="4:4" x14ac:dyDescent="0.25">
      <c r="D142" s="17"/>
    </row>
    <row r="143" spans="4:4" x14ac:dyDescent="0.25">
      <c r="D143" s="17"/>
    </row>
    <row r="144" spans="4:4" x14ac:dyDescent="0.25">
      <c r="D144" s="17"/>
    </row>
    <row r="145" spans="4:4" x14ac:dyDescent="0.25">
      <c r="D145" s="17"/>
    </row>
    <row r="146" spans="4:4" x14ac:dyDescent="0.25">
      <c r="D146" s="17"/>
    </row>
    <row r="147" spans="4:4" x14ac:dyDescent="0.25">
      <c r="D147" s="17"/>
    </row>
    <row r="148" spans="4:4" x14ac:dyDescent="0.25">
      <c r="D148" s="17"/>
    </row>
    <row r="149" spans="4:4" x14ac:dyDescent="0.25">
      <c r="D149" s="17"/>
    </row>
    <row r="150" spans="4:4" x14ac:dyDescent="0.25">
      <c r="D150" s="17"/>
    </row>
    <row r="151" spans="4:4" x14ac:dyDescent="0.25">
      <c r="D151" s="17"/>
    </row>
    <row r="152" spans="4:4" x14ac:dyDescent="0.25">
      <c r="D152" s="17"/>
    </row>
    <row r="153" spans="4:4" x14ac:dyDescent="0.25">
      <c r="D153" s="17"/>
    </row>
    <row r="154" spans="4:4" x14ac:dyDescent="0.25">
      <c r="D154" s="17"/>
    </row>
    <row r="155" spans="4:4" x14ac:dyDescent="0.25">
      <c r="D155" s="17"/>
    </row>
    <row r="156" spans="4:4" x14ac:dyDescent="0.25">
      <c r="D156" s="17"/>
    </row>
    <row r="157" spans="4:4" x14ac:dyDescent="0.25">
      <c r="D157" s="17"/>
    </row>
    <row r="158" spans="4:4" x14ac:dyDescent="0.25">
      <c r="D158" s="17"/>
    </row>
    <row r="159" spans="4:4" x14ac:dyDescent="0.25">
      <c r="D159" s="17"/>
    </row>
    <row r="160" spans="4:4" x14ac:dyDescent="0.25">
      <c r="D160" s="17"/>
    </row>
    <row r="161" spans="4:4" x14ac:dyDescent="0.25">
      <c r="D161" s="17"/>
    </row>
    <row r="162" spans="4:4" x14ac:dyDescent="0.25">
      <c r="D162" s="17"/>
    </row>
    <row r="163" spans="4:4" x14ac:dyDescent="0.25">
      <c r="D163" s="17"/>
    </row>
    <row r="164" spans="4:4" x14ac:dyDescent="0.25">
      <c r="D164" s="17"/>
    </row>
    <row r="165" spans="4:4" x14ac:dyDescent="0.25">
      <c r="D165" s="17"/>
    </row>
    <row r="166" spans="4:4" x14ac:dyDescent="0.25">
      <c r="D166" s="17"/>
    </row>
    <row r="167" spans="4:4" x14ac:dyDescent="0.25">
      <c r="D167" s="17"/>
    </row>
    <row r="168" spans="4:4" x14ac:dyDescent="0.25">
      <c r="D168" s="17"/>
    </row>
    <row r="169" spans="4:4" x14ac:dyDescent="0.25">
      <c r="D169" s="17"/>
    </row>
    <row r="170" spans="4:4" x14ac:dyDescent="0.25">
      <c r="D170" s="17"/>
    </row>
    <row r="171" spans="4:4" x14ac:dyDescent="0.25">
      <c r="D171" s="17"/>
    </row>
    <row r="172" spans="4:4" x14ac:dyDescent="0.25">
      <c r="D172" s="17"/>
    </row>
    <row r="173" spans="4:4" x14ac:dyDescent="0.25">
      <c r="D173" s="17"/>
    </row>
    <row r="174" spans="4:4" x14ac:dyDescent="0.25">
      <c r="D174" s="17"/>
    </row>
    <row r="175" spans="4:4" x14ac:dyDescent="0.25">
      <c r="D175" s="17"/>
    </row>
    <row r="176" spans="4:4" x14ac:dyDescent="0.25">
      <c r="D176" s="17"/>
    </row>
    <row r="177" spans="4:4" x14ac:dyDescent="0.25">
      <c r="D177" s="17"/>
    </row>
    <row r="178" spans="4:4" x14ac:dyDescent="0.25">
      <c r="D178" s="17"/>
    </row>
    <row r="179" spans="4:4" x14ac:dyDescent="0.25">
      <c r="D179" s="17"/>
    </row>
    <row r="180" spans="4:4" x14ac:dyDescent="0.25">
      <c r="D180" s="17"/>
    </row>
    <row r="181" spans="4:4" x14ac:dyDescent="0.25">
      <c r="D181" s="17"/>
    </row>
    <row r="182" spans="4:4" x14ac:dyDescent="0.25">
      <c r="D182" s="17"/>
    </row>
    <row r="183" spans="4:4" x14ac:dyDescent="0.25">
      <c r="D183" s="17"/>
    </row>
    <row r="184" spans="4:4" x14ac:dyDescent="0.25">
      <c r="D184" s="17"/>
    </row>
    <row r="185" spans="4:4" x14ac:dyDescent="0.25">
      <c r="D185" s="17"/>
    </row>
    <row r="186" spans="4:4" x14ac:dyDescent="0.25">
      <c r="D186" s="17"/>
    </row>
    <row r="187" spans="4:4" x14ac:dyDescent="0.25">
      <c r="D187" s="17"/>
    </row>
    <row r="188" spans="4:4" x14ac:dyDescent="0.25">
      <c r="D188" s="17"/>
    </row>
    <row r="189" spans="4:4" x14ac:dyDescent="0.25">
      <c r="D189" s="17"/>
    </row>
    <row r="190" spans="4:4" x14ac:dyDescent="0.25">
      <c r="D190" s="17"/>
    </row>
    <row r="191" spans="4:4" x14ac:dyDescent="0.25">
      <c r="D191" s="17"/>
    </row>
    <row r="192" spans="4:4" x14ac:dyDescent="0.25">
      <c r="D192" s="17"/>
    </row>
    <row r="193" spans="4:4" x14ac:dyDescent="0.25">
      <c r="D193" s="17"/>
    </row>
    <row r="194" spans="4:4" x14ac:dyDescent="0.25">
      <c r="D194" s="17"/>
    </row>
    <row r="195" spans="4:4" x14ac:dyDescent="0.25">
      <c r="D195" s="17"/>
    </row>
    <row r="196" spans="4:4" x14ac:dyDescent="0.25">
      <c r="D196" s="17"/>
    </row>
    <row r="197" spans="4:4" x14ac:dyDescent="0.25">
      <c r="D197" s="17"/>
    </row>
    <row r="198" spans="4:4" x14ac:dyDescent="0.25">
      <c r="D198" s="17"/>
    </row>
    <row r="199" spans="4:4" x14ac:dyDescent="0.25">
      <c r="D199" s="17"/>
    </row>
    <row r="200" spans="4:4" x14ac:dyDescent="0.25">
      <c r="D200" s="17"/>
    </row>
    <row r="201" spans="4:4" x14ac:dyDescent="0.25">
      <c r="D201" s="17"/>
    </row>
    <row r="202" spans="4:4" x14ac:dyDescent="0.25">
      <c r="D202" s="17"/>
    </row>
    <row r="203" spans="4:4" x14ac:dyDescent="0.25">
      <c r="D203" s="17"/>
    </row>
    <row r="204" spans="4:4" x14ac:dyDescent="0.25">
      <c r="D204" s="17"/>
    </row>
    <row r="205" spans="4:4" x14ac:dyDescent="0.25">
      <c r="D205" s="17"/>
    </row>
    <row r="206" spans="4:4" x14ac:dyDescent="0.25">
      <c r="D206" s="17"/>
    </row>
    <row r="207" spans="4:4" x14ac:dyDescent="0.25">
      <c r="D207" s="17"/>
    </row>
    <row r="208" spans="4:4" x14ac:dyDescent="0.25">
      <c r="D208" s="17"/>
    </row>
    <row r="209" spans="4:4" x14ac:dyDescent="0.25">
      <c r="D209" s="17"/>
    </row>
    <row r="210" spans="4:4" x14ac:dyDescent="0.25">
      <c r="D210" s="17"/>
    </row>
    <row r="211" spans="4:4" x14ac:dyDescent="0.25">
      <c r="D211" s="17"/>
    </row>
    <row r="212" spans="4:4" x14ac:dyDescent="0.25">
      <c r="D212" s="17"/>
    </row>
    <row r="213" spans="4:4" x14ac:dyDescent="0.25">
      <c r="D213" s="17"/>
    </row>
    <row r="214" spans="4:4" x14ac:dyDescent="0.25">
      <c r="D214" s="17"/>
    </row>
    <row r="215" spans="4:4" x14ac:dyDescent="0.25">
      <c r="D215" s="17"/>
    </row>
    <row r="216" spans="4:4" x14ac:dyDescent="0.25">
      <c r="D216" s="17"/>
    </row>
    <row r="217" spans="4:4" x14ac:dyDescent="0.25">
      <c r="D217" s="17"/>
    </row>
    <row r="218" spans="4:4" x14ac:dyDescent="0.25">
      <c r="D218" s="17"/>
    </row>
    <row r="219" spans="4:4" x14ac:dyDescent="0.25">
      <c r="D219" s="17"/>
    </row>
    <row r="220" spans="4:4" x14ac:dyDescent="0.25">
      <c r="D220" s="17"/>
    </row>
    <row r="221" spans="4:4" x14ac:dyDescent="0.25">
      <c r="D221" s="17"/>
    </row>
    <row r="222" spans="4:4" x14ac:dyDescent="0.25">
      <c r="D222" s="17"/>
    </row>
    <row r="223" spans="4:4" x14ac:dyDescent="0.25">
      <c r="D223" s="17"/>
    </row>
    <row r="224" spans="4:4" x14ac:dyDescent="0.25">
      <c r="D224" s="17"/>
    </row>
    <row r="225" spans="4:4" x14ac:dyDescent="0.25">
      <c r="D225" s="17"/>
    </row>
    <row r="226" spans="4:4" x14ac:dyDescent="0.25">
      <c r="D226" s="17"/>
    </row>
    <row r="227" spans="4:4" x14ac:dyDescent="0.25">
      <c r="D227" s="17"/>
    </row>
    <row r="228" spans="4:4" x14ac:dyDescent="0.25">
      <c r="D228" s="17"/>
    </row>
    <row r="229" spans="4:4" x14ac:dyDescent="0.25">
      <c r="D229" s="17"/>
    </row>
    <row r="230" spans="4:4" x14ac:dyDescent="0.25">
      <c r="D230" s="17"/>
    </row>
    <row r="231" spans="4:4" x14ac:dyDescent="0.25">
      <c r="D231" s="17"/>
    </row>
    <row r="232" spans="4:4" x14ac:dyDescent="0.25">
      <c r="D232" s="17"/>
    </row>
    <row r="233" spans="4:4" x14ac:dyDescent="0.25">
      <c r="D233" s="17"/>
    </row>
    <row r="234" spans="4:4" x14ac:dyDescent="0.25">
      <c r="D234" s="17"/>
    </row>
    <row r="235" spans="4:4" x14ac:dyDescent="0.25">
      <c r="D235" s="17"/>
    </row>
    <row r="236" spans="4:4" x14ac:dyDescent="0.25">
      <c r="D236" s="17"/>
    </row>
    <row r="237" spans="4:4" x14ac:dyDescent="0.25">
      <c r="D237" s="17"/>
    </row>
    <row r="238" spans="4:4" x14ac:dyDescent="0.25">
      <c r="D238" s="17"/>
    </row>
    <row r="239" spans="4:4" x14ac:dyDescent="0.25">
      <c r="D239" s="17"/>
    </row>
    <row r="240" spans="4:4" x14ac:dyDescent="0.25">
      <c r="D240" s="17"/>
    </row>
    <row r="241" spans="4:4" x14ac:dyDescent="0.25">
      <c r="D241" s="17"/>
    </row>
    <row r="242" spans="4:4" x14ac:dyDescent="0.25">
      <c r="D242" s="17"/>
    </row>
    <row r="243" spans="4:4" x14ac:dyDescent="0.25">
      <c r="D243" s="17"/>
    </row>
    <row r="244" spans="4:4" x14ac:dyDescent="0.25">
      <c r="D244" s="17"/>
    </row>
    <row r="245" spans="4:4" x14ac:dyDescent="0.25">
      <c r="D245" s="17"/>
    </row>
    <row r="246" spans="4:4" x14ac:dyDescent="0.25">
      <c r="D246" s="17"/>
    </row>
    <row r="247" spans="4:4" x14ac:dyDescent="0.25">
      <c r="D247" s="17"/>
    </row>
    <row r="248" spans="4:4" x14ac:dyDescent="0.25">
      <c r="D248" s="17"/>
    </row>
    <row r="249" spans="4:4" x14ac:dyDescent="0.25">
      <c r="D249" s="17"/>
    </row>
    <row r="250" spans="4:4" x14ac:dyDescent="0.25">
      <c r="D250" s="17"/>
    </row>
    <row r="251" spans="4:4" x14ac:dyDescent="0.25">
      <c r="D251" s="17"/>
    </row>
    <row r="252" spans="4:4" x14ac:dyDescent="0.25">
      <c r="D252" s="17"/>
    </row>
    <row r="253" spans="4:4" x14ac:dyDescent="0.25">
      <c r="D253" s="17"/>
    </row>
  </sheetData>
  <conditionalFormatting sqref="D18:D102 D8:D16">
    <cfRule type="cellIs" dxfId="5" priority="1" operator="equal">
      <formula>"Data"</formula>
    </cfRule>
    <cfRule type="cellIs" dxfId="4" priority="3" operator="equal">
      <formula>"Output"</formula>
    </cfRule>
    <cfRule type="cellIs" dxfId="3" priority="4" operator="equal">
      <formula>"Calculation"</formula>
    </cfRule>
    <cfRule type="cellIs" dxfId="2" priority="5" operator="equal">
      <formula>"Assumptions"</formula>
    </cfRule>
    <cfRule type="cellIs" dxfId="1" priority="6" operator="equal">
      <formula>"Reference"</formula>
    </cfRule>
  </conditionalFormatting>
  <conditionalFormatting sqref="D8">
    <cfRule type="cellIs" dxfId="0" priority="2" operator="equal">
      <formula>"Data"</formula>
    </cfRule>
  </conditionalFormatting>
  <dataValidations count="1">
    <dataValidation type="list" allowBlank="1" showInputMessage="1" showErrorMessage="1" sqref="D18:D102 D8:D16" xr:uid="{826B0C9D-79B4-4399-BD22-0FF8E44DA624}">
      <formula1>$G$3:$G$7</formula1>
    </dataValidation>
  </dataValidations>
  <hyperlinks>
    <hyperlink ref="B8" location="'P&amp;L'!A1" display="P&amp;L" xr:uid="{0AD4C1B8-474D-488E-A6E4-E37D91BE0BC8}"/>
    <hyperlink ref="B9" location="Employees!A1" display="Employees" xr:uid="{71CD5ABD-5ED9-4F3A-8DD8-036046E81A9F}"/>
    <hyperlink ref="B11" location="Flights!A1" display="Flights" xr:uid="{67E3B500-A2D6-4D77-9F1E-C34A2FC9B764}"/>
    <hyperlink ref="B12" location="CreditCard!A1" display="CreditCard" xr:uid="{446DA835-C4D1-46C7-8952-E63FD1F7F2E2}"/>
    <hyperlink ref="B14" location="FlightsDictionary!A1" display="FlightsDictionary" xr:uid="{38B8DFAA-8626-40F2-BF29-D7BF0D38171A}"/>
    <hyperlink ref="B15" location="Flights_C!A1" display="Flights_C" xr:uid="{E5D04A60-9BEB-4C42-AA5E-01E6564C0FF9}"/>
    <hyperlink ref="B16" location="Imputation_C!A1" display="Imputation_C" xr:uid="{AE493E54-805F-474B-8D26-81B9DD8E59C8}"/>
    <hyperlink ref="B10" location="Regions!A1" display="Regions" xr:uid="{77320A7C-645B-4286-8797-A53F397C425D}"/>
    <hyperlink ref="B13" location="IATA!A1" display="IATA" xr:uid="{D8097C26-DE50-4D25-9385-B859F149941B}"/>
  </hyperlink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216E5-27EA-4C0E-8740-128E540E71B8}">
  <sheetPr>
    <tabColor theme="7" tint="0.39997558519241921"/>
  </sheetPr>
  <dimension ref="A3:E10"/>
  <sheetViews>
    <sheetView workbookViewId="0">
      <selection activeCell="L23" sqref="L23"/>
    </sheetView>
  </sheetViews>
  <sheetFormatPr defaultRowHeight="14.4" x14ac:dyDescent="0.3"/>
  <cols>
    <col min="1" max="1" width="17.5546875" bestFit="1" customWidth="1"/>
    <col min="2" max="2" width="15.5546875" bestFit="1" customWidth="1"/>
    <col min="3" max="4" width="5" bestFit="1" customWidth="1"/>
    <col min="5" max="5" width="10.77734375" bestFit="1" customWidth="1"/>
    <col min="6" max="6" width="9.44140625" bestFit="1" customWidth="1"/>
    <col min="7" max="8" width="5" bestFit="1" customWidth="1"/>
    <col min="9" max="9" width="12.109375" bestFit="1" customWidth="1"/>
    <col min="10" max="10" width="5.33203125" bestFit="1" customWidth="1"/>
    <col min="11" max="12" width="5" bestFit="1" customWidth="1"/>
    <col min="13" max="13" width="8" bestFit="1" customWidth="1"/>
    <col min="14" max="16" width="5" bestFit="1" customWidth="1"/>
    <col min="17" max="17" width="7.21875" bestFit="1" customWidth="1"/>
    <col min="18" max="18" width="11.6640625" bestFit="1" customWidth="1"/>
    <col min="19" max="20" width="5" bestFit="1" customWidth="1"/>
    <col min="21" max="21" width="14.44140625" bestFit="1" customWidth="1"/>
    <col min="22" max="22" width="10.77734375" bestFit="1" customWidth="1"/>
  </cols>
  <sheetData>
    <row r="3" spans="1:5" x14ac:dyDescent="0.3">
      <c r="A3" s="39" t="s">
        <v>4619</v>
      </c>
      <c r="B3" s="39" t="s">
        <v>4617</v>
      </c>
    </row>
    <row r="4" spans="1:5" x14ac:dyDescent="0.3">
      <c r="A4" s="39" t="s">
        <v>4610</v>
      </c>
      <c r="B4" t="s">
        <v>4612</v>
      </c>
      <c r="C4" t="s">
        <v>4613</v>
      </c>
      <c r="D4" t="s">
        <v>4614</v>
      </c>
      <c r="E4" t="s">
        <v>4611</v>
      </c>
    </row>
    <row r="5" spans="1:5" x14ac:dyDescent="0.3">
      <c r="A5" s="40" t="s">
        <v>38</v>
      </c>
      <c r="B5" s="30">
        <v>1068</v>
      </c>
      <c r="C5" s="30">
        <v>1715</v>
      </c>
      <c r="D5" s="30">
        <v>3047</v>
      </c>
      <c r="E5" s="30">
        <v>5830</v>
      </c>
    </row>
    <row r="6" spans="1:5" x14ac:dyDescent="0.3">
      <c r="A6" s="40" t="s">
        <v>55</v>
      </c>
      <c r="B6" s="30">
        <v>167</v>
      </c>
      <c r="C6" s="30">
        <v>227</v>
      </c>
      <c r="D6" s="30">
        <v>418</v>
      </c>
      <c r="E6" s="30">
        <v>812</v>
      </c>
    </row>
    <row r="7" spans="1:5" x14ac:dyDescent="0.3">
      <c r="A7" s="40" t="s">
        <v>107</v>
      </c>
      <c r="B7" s="30">
        <v>11</v>
      </c>
      <c r="C7" s="30">
        <v>70</v>
      </c>
      <c r="D7" s="30">
        <v>71</v>
      </c>
      <c r="E7" s="30">
        <v>152</v>
      </c>
    </row>
    <row r="8" spans="1:5" x14ac:dyDescent="0.3">
      <c r="A8" s="40" t="s">
        <v>43</v>
      </c>
      <c r="B8" s="30">
        <v>177</v>
      </c>
      <c r="C8" s="30">
        <v>271</v>
      </c>
      <c r="D8" s="30">
        <v>422</v>
      </c>
      <c r="E8" s="30">
        <v>870</v>
      </c>
    </row>
    <row r="9" spans="1:5" x14ac:dyDescent="0.3">
      <c r="A9" s="40" t="s">
        <v>22</v>
      </c>
      <c r="B9" s="30">
        <v>43</v>
      </c>
      <c r="C9" s="30">
        <v>98</v>
      </c>
      <c r="D9" s="30">
        <v>124</v>
      </c>
      <c r="E9" s="30">
        <v>265</v>
      </c>
    </row>
    <row r="10" spans="1:5" x14ac:dyDescent="0.3">
      <c r="A10" s="40" t="s">
        <v>4611</v>
      </c>
      <c r="B10" s="30">
        <v>1466</v>
      </c>
      <c r="C10" s="30">
        <v>2381</v>
      </c>
      <c r="D10" s="30">
        <v>4082</v>
      </c>
      <c r="E10" s="30">
        <v>7929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56B29D-E5D8-40B1-B1FB-CE545F30C4C2}">
  <sheetPr>
    <tabColor theme="1"/>
  </sheetPr>
  <dimension ref="A1:G999"/>
  <sheetViews>
    <sheetView zoomScaleNormal="100" workbookViewId="0">
      <selection activeCell="A30" sqref="A30"/>
    </sheetView>
  </sheetViews>
  <sheetFormatPr defaultColWidth="8.88671875" defaultRowHeight="13.2" x14ac:dyDescent="0.25"/>
  <cols>
    <col min="1" max="1" width="30.5546875" style="1" customWidth="1"/>
    <col min="2" max="2" width="17.44140625" style="1" bestFit="1" customWidth="1"/>
    <col min="3" max="3" width="16.5546875" style="1" customWidth="1"/>
    <col min="4" max="4" width="18.33203125" style="1" customWidth="1"/>
    <col min="5" max="5" width="10.33203125" style="34" customWidth="1"/>
    <col min="6" max="6" width="10.33203125" style="35" customWidth="1"/>
    <col min="7" max="16384" width="8.88671875" style="1"/>
  </cols>
  <sheetData>
    <row r="1" spans="1:7" ht="13.8" thickBot="1" x14ac:dyDescent="0.3">
      <c r="B1" s="13">
        <v>2017</v>
      </c>
      <c r="C1" s="13">
        <v>2018</v>
      </c>
      <c r="D1" s="13">
        <v>2019</v>
      </c>
      <c r="F1" s="36" t="s">
        <v>3563</v>
      </c>
      <c r="G1" s="36"/>
    </row>
    <row r="2" spans="1:7" x14ac:dyDescent="0.25">
      <c r="A2" s="2" t="s">
        <v>16</v>
      </c>
      <c r="B2" s="9">
        <v>18355167.776619457</v>
      </c>
      <c r="C2" s="9">
        <v>24374902.755083494</v>
      </c>
      <c r="D2" s="9">
        <v>38793834.554000117</v>
      </c>
      <c r="E2" s="14"/>
      <c r="F2" s="35">
        <f>D2/B2</f>
        <v>2.113510212824921</v>
      </c>
    </row>
    <row r="3" spans="1:7" x14ac:dyDescent="0.25">
      <c r="A3" s="10" t="s">
        <v>17</v>
      </c>
      <c r="B3" s="3">
        <v>8076273.821712561</v>
      </c>
      <c r="C3" s="3">
        <v>10237459.157135068</v>
      </c>
      <c r="D3" s="3">
        <v>13577842.09390004</v>
      </c>
      <c r="E3" s="14"/>
      <c r="F3" s="35">
        <f>D3/B3</f>
        <v>1.681201305656187</v>
      </c>
    </row>
    <row r="4" spans="1:7" x14ac:dyDescent="0.25">
      <c r="A4" s="10" t="s">
        <v>18</v>
      </c>
      <c r="B4" s="3">
        <v>7342067.1106477827</v>
      </c>
      <c r="C4" s="3">
        <v>10724957.212236738</v>
      </c>
      <c r="D4" s="3">
        <v>16681348.85822005</v>
      </c>
      <c r="E4" s="14"/>
      <c r="F4" s="35">
        <f>D4/B4</f>
        <v>2.2720234787867897</v>
      </c>
    </row>
    <row r="5" spans="1:7" x14ac:dyDescent="0.25">
      <c r="A5" s="10" t="s">
        <v>19</v>
      </c>
      <c r="B5" s="3">
        <v>2936826.8442591131</v>
      </c>
      <c r="C5" s="3">
        <v>3412486.3857116895</v>
      </c>
      <c r="D5" s="3">
        <v>8534643.6018800251</v>
      </c>
      <c r="E5" s="14"/>
      <c r="F5" s="35">
        <f>D5/B5</f>
        <v>2.9060765426342661</v>
      </c>
    </row>
    <row r="6" spans="1:7" x14ac:dyDescent="0.25">
      <c r="B6" s="3"/>
      <c r="C6" s="3"/>
      <c r="D6" s="3"/>
      <c r="E6" s="14"/>
    </row>
    <row r="7" spans="1:7" x14ac:dyDescent="0.25">
      <c r="A7" s="2" t="s">
        <v>20</v>
      </c>
      <c r="B7" s="9">
        <v>17652988.55740989</v>
      </c>
      <c r="C7" s="9">
        <v>22866870.516038787</v>
      </c>
      <c r="D7" s="9">
        <v>37968613.003946029</v>
      </c>
      <c r="E7" s="14"/>
      <c r="F7" s="35">
        <f t="shared" ref="F7:F12" si="0">D7/B7</f>
        <v>2.1508320180725775</v>
      </c>
    </row>
    <row r="8" spans="1:7" x14ac:dyDescent="0.25">
      <c r="A8" s="10" t="s">
        <v>21</v>
      </c>
      <c r="B8" s="3">
        <v>9106029.0566037744</v>
      </c>
      <c r="C8" s="3">
        <v>15685796.668435013</v>
      </c>
      <c r="D8" s="3">
        <v>24905440</v>
      </c>
      <c r="E8" s="14"/>
      <c r="F8" s="35">
        <f t="shared" si="0"/>
        <v>2.7350494760324042</v>
      </c>
    </row>
    <row r="9" spans="1:7" x14ac:dyDescent="0.25">
      <c r="A9" s="10" t="s">
        <v>22</v>
      </c>
      <c r="B9" s="3">
        <v>6057205.3662844207</v>
      </c>
      <c r="C9" s="3">
        <v>3656235.4132625242</v>
      </c>
      <c r="D9" s="3">
        <v>5431136.8375600167</v>
      </c>
      <c r="E9" s="14"/>
      <c r="F9" s="35">
        <f t="shared" si="0"/>
        <v>0.89664069634996646</v>
      </c>
    </row>
    <row r="10" spans="1:7" x14ac:dyDescent="0.25">
      <c r="A10" s="10" t="s">
        <v>23</v>
      </c>
      <c r="B10" s="3">
        <v>113600</v>
      </c>
      <c r="C10" s="3">
        <v>41250</v>
      </c>
      <c r="D10" s="3">
        <v>165801</v>
      </c>
      <c r="E10" s="14"/>
      <c r="F10" s="35">
        <f t="shared" si="0"/>
        <v>1.4595158450704226</v>
      </c>
    </row>
    <row r="11" spans="1:7" x14ac:dyDescent="0.25">
      <c r="A11" s="10" t="s">
        <v>24</v>
      </c>
      <c r="B11" s="3">
        <v>1274844.0679245286</v>
      </c>
      <c r="C11" s="3">
        <v>1411721.7001591511</v>
      </c>
      <c r="D11" s="3">
        <v>3237707.2</v>
      </c>
      <c r="E11" s="14"/>
      <c r="F11" s="35">
        <f t="shared" si="0"/>
        <v>2.5396887991729464</v>
      </c>
    </row>
    <row r="12" spans="1:7" x14ac:dyDescent="0.25">
      <c r="A12" s="10" t="s">
        <v>25</v>
      </c>
      <c r="B12" s="3">
        <v>1101310.0665971674</v>
      </c>
      <c r="C12" s="3">
        <v>2071866.7341820968</v>
      </c>
      <c r="D12" s="3">
        <v>4228527.9663860127</v>
      </c>
      <c r="E12" s="14"/>
      <c r="F12" s="35">
        <f t="shared" si="0"/>
        <v>3.839543553298606</v>
      </c>
      <c r="G12" s="14"/>
    </row>
    <row r="13" spans="1:7" x14ac:dyDescent="0.25">
      <c r="B13" s="3"/>
      <c r="C13" s="3"/>
      <c r="D13" s="3"/>
      <c r="E13" s="14"/>
      <c r="G13" s="14"/>
    </row>
    <row r="14" spans="1:7" x14ac:dyDescent="0.25">
      <c r="C14" s="3"/>
      <c r="D14" s="3"/>
      <c r="E14" s="14"/>
    </row>
    <row r="15" spans="1:7" x14ac:dyDescent="0.25">
      <c r="A15" s="2" t="s">
        <v>26</v>
      </c>
      <c r="B15" s="11">
        <v>702179.21920956671</v>
      </c>
      <c r="C15" s="9">
        <v>1508032.2390447073</v>
      </c>
      <c r="D15" s="9">
        <v>825221.55005408823</v>
      </c>
      <c r="E15" s="14"/>
      <c r="F15" s="35">
        <f>D15/B15</f>
        <v>1.1752292398841262</v>
      </c>
    </row>
    <row r="16" spans="1:7" x14ac:dyDescent="0.25">
      <c r="D16" s="4"/>
      <c r="E16" s="14"/>
    </row>
    <row r="17" spans="1:7" x14ac:dyDescent="0.25">
      <c r="A17" s="2" t="s">
        <v>27</v>
      </c>
      <c r="B17" s="12">
        <v>71</v>
      </c>
      <c r="C17" s="12">
        <v>118</v>
      </c>
      <c r="D17" s="15">
        <v>170</v>
      </c>
      <c r="E17" s="14"/>
      <c r="F17" s="35">
        <f>D17/B17</f>
        <v>2.3943661971830985</v>
      </c>
    </row>
    <row r="18" spans="1:7" x14ac:dyDescent="0.25">
      <c r="D18" s="4"/>
      <c r="E18" s="14"/>
    </row>
    <row r="19" spans="1:7" x14ac:dyDescent="0.25">
      <c r="A19" s="2" t="s">
        <v>3559</v>
      </c>
      <c r="B19" s="32">
        <f>B12/B17</f>
        <v>15511.409388692498</v>
      </c>
      <c r="C19" s="32">
        <f>C12/C17</f>
        <v>17558.192662560141</v>
      </c>
      <c r="D19" s="32">
        <f>D12/D17</f>
        <v>24873.693919917721</v>
      </c>
      <c r="E19" s="14"/>
      <c r="F19" s="35">
        <f>D19/B19</f>
        <v>1.603574072260006</v>
      </c>
    </row>
    <row r="20" spans="1:7" x14ac:dyDescent="0.25">
      <c r="A20" s="2"/>
      <c r="B20" s="32"/>
      <c r="C20" s="32"/>
      <c r="D20" s="32"/>
      <c r="E20" s="14"/>
    </row>
    <row r="21" spans="1:7" x14ac:dyDescent="0.25">
      <c r="A21" s="2"/>
      <c r="B21" s="32"/>
      <c r="C21" s="32"/>
      <c r="D21" s="32"/>
      <c r="E21" s="14"/>
    </row>
    <row r="22" spans="1:7" x14ac:dyDescent="0.25">
      <c r="D22" s="4"/>
      <c r="E22" s="14"/>
    </row>
    <row r="23" spans="1:7" x14ac:dyDescent="0.25">
      <c r="A23" s="1" t="s">
        <v>4615</v>
      </c>
      <c r="B23" s="3"/>
      <c r="C23" s="3"/>
      <c r="D23" s="3"/>
    </row>
    <row r="24" spans="1:7" x14ac:dyDescent="0.25">
      <c r="A24" s="10" t="s">
        <v>13</v>
      </c>
      <c r="B24" s="3">
        <v>686493.64397858363</v>
      </c>
      <c r="C24" s="3">
        <v>1233364.6596865368</v>
      </c>
      <c r="D24" s="3">
        <v>2654381.1269608466</v>
      </c>
      <c r="F24" s="35">
        <f>D24/B24</f>
        <v>3.8665778630918464</v>
      </c>
      <c r="G24" s="5"/>
    </row>
    <row r="25" spans="1:7" x14ac:dyDescent="0.25">
      <c r="A25" s="10" t="s">
        <v>445</v>
      </c>
      <c r="B25" s="3">
        <v>254528.37000000002</v>
      </c>
      <c r="C25" s="3">
        <v>405332.92000000004</v>
      </c>
      <c r="D25" s="3">
        <v>786144.24</v>
      </c>
      <c r="F25" s="35">
        <f t="shared" ref="F25:F35" si="1">D25/B25</f>
        <v>3.0886311023010911</v>
      </c>
    </row>
    <row r="26" spans="1:7" x14ac:dyDescent="0.25">
      <c r="A26" s="10" t="s">
        <v>441</v>
      </c>
      <c r="B26" s="3">
        <v>64858.97</v>
      </c>
      <c r="C26" s="3">
        <v>99765.62</v>
      </c>
      <c r="D26" s="3">
        <v>187739.43</v>
      </c>
      <c r="F26" s="35">
        <f t="shared" si="1"/>
        <v>2.8945792694518584</v>
      </c>
    </row>
    <row r="27" spans="1:7" x14ac:dyDescent="0.25">
      <c r="A27" s="10" t="s">
        <v>444</v>
      </c>
      <c r="B27" s="3">
        <v>26872.379999999997</v>
      </c>
      <c r="C27" s="3">
        <v>41554.799999999996</v>
      </c>
      <c r="D27" s="3">
        <v>75407.22</v>
      </c>
      <c r="F27" s="35">
        <f t="shared" si="1"/>
        <v>2.8061236109343501</v>
      </c>
    </row>
    <row r="28" spans="1:7" x14ac:dyDescent="0.25">
      <c r="A28" s="10" t="s">
        <v>443</v>
      </c>
      <c r="B28" s="3">
        <v>20753.740000000002</v>
      </c>
      <c r="C28" s="3">
        <v>33626.880000000005</v>
      </c>
      <c r="D28" s="3">
        <v>61139.26</v>
      </c>
      <c r="F28" s="35">
        <f t="shared" si="1"/>
        <v>2.945939382492023</v>
      </c>
    </row>
    <row r="29" spans="1:7" x14ac:dyDescent="0.25">
      <c r="A29" s="10" t="s">
        <v>446</v>
      </c>
      <c r="B29" s="3">
        <v>8696.58</v>
      </c>
      <c r="C29" s="3">
        <v>14078.400000000001</v>
      </c>
      <c r="D29" s="3">
        <v>26984.46</v>
      </c>
      <c r="F29" s="35">
        <f t="shared" si="1"/>
        <v>3.1028818225095383</v>
      </c>
    </row>
    <row r="30" spans="1:7" x14ac:dyDescent="0.25">
      <c r="A30" s="10" t="s">
        <v>442</v>
      </c>
      <c r="B30" s="3">
        <v>5935.68</v>
      </c>
      <c r="C30" s="3">
        <v>8785.36</v>
      </c>
      <c r="D30" s="3">
        <v>17961.080000000002</v>
      </c>
      <c r="F30" s="35">
        <f t="shared" si="1"/>
        <v>3.0259515337754057</v>
      </c>
    </row>
    <row r="31" spans="1:7" x14ac:dyDescent="0.25">
      <c r="A31" s="10" t="s">
        <v>449</v>
      </c>
      <c r="B31" s="3">
        <v>5854.3600000000006</v>
      </c>
      <c r="C31" s="3">
        <v>10200.880000000001</v>
      </c>
      <c r="D31" s="3">
        <v>16580.2</v>
      </c>
      <c r="F31" s="35">
        <f t="shared" si="1"/>
        <v>2.8321114519776711</v>
      </c>
    </row>
    <row r="32" spans="1:7" x14ac:dyDescent="0.25">
      <c r="A32" s="10" t="s">
        <v>447</v>
      </c>
      <c r="B32" s="3">
        <v>4353.6600000000008</v>
      </c>
      <c r="C32" s="3">
        <v>6976.17</v>
      </c>
      <c r="D32" s="3">
        <v>12313.890000000001</v>
      </c>
      <c r="F32" s="35">
        <f t="shared" si="1"/>
        <v>2.8283995534791413</v>
      </c>
    </row>
    <row r="33" spans="1:6" x14ac:dyDescent="0.25">
      <c r="A33" s="10" t="s">
        <v>448</v>
      </c>
      <c r="B33" s="3">
        <v>2974.7000000000003</v>
      </c>
      <c r="C33" s="3">
        <v>4847.8400000000011</v>
      </c>
      <c r="D33" s="3">
        <v>8479</v>
      </c>
      <c r="F33" s="35">
        <f t="shared" si="1"/>
        <v>2.8503714660301878</v>
      </c>
    </row>
    <row r="34" spans="1:6" x14ac:dyDescent="0.25">
      <c r="A34" s="2" t="s">
        <v>3561</v>
      </c>
      <c r="B34" s="3">
        <f>SUM(B24:B33)</f>
        <v>1081322.0839785836</v>
      </c>
      <c r="C34" s="3">
        <f t="shared" ref="C34:D34" si="2">SUM(C24:C33)</f>
        <v>1858533.5296865371</v>
      </c>
      <c r="D34" s="3">
        <f t="shared" si="2"/>
        <v>3847129.9069608473</v>
      </c>
      <c r="F34" s="35">
        <f t="shared" si="1"/>
        <v>3.5578020313853527</v>
      </c>
    </row>
    <row r="35" spans="1:6" x14ac:dyDescent="0.25">
      <c r="A35" s="2" t="s">
        <v>3562</v>
      </c>
      <c r="B35" s="3">
        <f>B12-B34</f>
        <v>19987.982618583832</v>
      </c>
      <c r="C35" s="3">
        <f t="shared" ref="C35:D35" si="3">C12-C34</f>
        <v>213333.20449555968</v>
      </c>
      <c r="D35" s="3">
        <f t="shared" si="3"/>
        <v>381398.05942516541</v>
      </c>
      <c r="F35" s="35">
        <f t="shared" si="1"/>
        <v>19.081368375343715</v>
      </c>
    </row>
    <row r="36" spans="1:6" x14ac:dyDescent="0.25">
      <c r="A36" s="2"/>
    </row>
    <row r="37" spans="1:6" x14ac:dyDescent="0.25">
      <c r="A37" s="1" t="s">
        <v>4616</v>
      </c>
    </row>
    <row r="38" spans="1:6" x14ac:dyDescent="0.25">
      <c r="A38" s="33" t="s">
        <v>3560</v>
      </c>
      <c r="D38" s="4"/>
      <c r="E38" s="14"/>
    </row>
    <row r="39" spans="1:6" x14ac:dyDescent="0.25">
      <c r="A39" s="10" t="s">
        <v>13</v>
      </c>
      <c r="B39" s="3">
        <v>691493.64397858351</v>
      </c>
      <c r="C39" s="3">
        <v>1233364.6596865368</v>
      </c>
      <c r="D39" s="3">
        <v>2654381.1269608466</v>
      </c>
      <c r="E39" s="14"/>
      <c r="F39" s="35">
        <f t="shared" ref="F39:F50" si="4">D39/B39</f>
        <v>3.8386197039911711</v>
      </c>
    </row>
    <row r="40" spans="1:6" x14ac:dyDescent="0.25">
      <c r="A40" s="10" t="s">
        <v>445</v>
      </c>
      <c r="B40" s="3">
        <v>254528.37000000002</v>
      </c>
      <c r="C40" s="3">
        <v>405332.92000000004</v>
      </c>
      <c r="D40" s="3">
        <v>786144.24</v>
      </c>
      <c r="F40" s="35">
        <f t="shared" si="4"/>
        <v>3.0886311023010911</v>
      </c>
    </row>
    <row r="41" spans="1:6" x14ac:dyDescent="0.25">
      <c r="A41" s="10" t="s">
        <v>441</v>
      </c>
      <c r="B41" s="3">
        <v>64858.97</v>
      </c>
      <c r="C41" s="3">
        <v>99765.62</v>
      </c>
      <c r="D41" s="3">
        <v>187739.43</v>
      </c>
      <c r="F41" s="35">
        <f t="shared" si="4"/>
        <v>2.8945792694518584</v>
      </c>
    </row>
    <row r="42" spans="1:6" x14ac:dyDescent="0.25">
      <c r="A42" s="10" t="s">
        <v>444</v>
      </c>
      <c r="B42" s="3">
        <v>26872.379999999997</v>
      </c>
      <c r="C42" s="3">
        <v>41554.799999999996</v>
      </c>
      <c r="D42" s="3">
        <v>75407.22</v>
      </c>
      <c r="F42" s="35">
        <f t="shared" si="4"/>
        <v>2.8061236109343501</v>
      </c>
    </row>
    <row r="43" spans="1:6" x14ac:dyDescent="0.25">
      <c r="A43" s="10" t="s">
        <v>443</v>
      </c>
      <c r="B43" s="3">
        <v>20753.740000000002</v>
      </c>
      <c r="C43" s="3">
        <v>33626.880000000005</v>
      </c>
      <c r="D43" s="3">
        <v>61139.26</v>
      </c>
      <c r="F43" s="35">
        <f t="shared" si="4"/>
        <v>2.945939382492023</v>
      </c>
    </row>
    <row r="44" spans="1:6" x14ac:dyDescent="0.25">
      <c r="A44" s="10" t="s">
        <v>446</v>
      </c>
      <c r="B44" s="3">
        <v>8696.58</v>
      </c>
      <c r="C44" s="3">
        <v>14078.400000000001</v>
      </c>
      <c r="D44" s="3">
        <v>26984.46</v>
      </c>
      <c r="F44" s="35">
        <f t="shared" si="4"/>
        <v>3.1028818225095383</v>
      </c>
    </row>
    <row r="45" spans="1:6" x14ac:dyDescent="0.25">
      <c r="A45" s="10" t="s">
        <v>442</v>
      </c>
      <c r="B45" s="3">
        <v>5935.68</v>
      </c>
      <c r="C45" s="3">
        <v>8785.36</v>
      </c>
      <c r="D45" s="3">
        <v>17961.080000000002</v>
      </c>
      <c r="F45" s="35">
        <f t="shared" si="4"/>
        <v>3.0259515337754057</v>
      </c>
    </row>
    <row r="46" spans="1:6" x14ac:dyDescent="0.25">
      <c r="A46" s="10" t="s">
        <v>449</v>
      </c>
      <c r="B46" s="3">
        <v>5854.3600000000006</v>
      </c>
      <c r="C46" s="3">
        <v>10200.880000000001</v>
      </c>
      <c r="D46" s="3">
        <v>16580.2</v>
      </c>
      <c r="F46" s="35">
        <f t="shared" si="4"/>
        <v>2.8321114519776711</v>
      </c>
    </row>
    <row r="47" spans="1:6" x14ac:dyDescent="0.25">
      <c r="A47" s="10" t="s">
        <v>447</v>
      </c>
      <c r="B47" s="3">
        <v>4353.6600000000008</v>
      </c>
      <c r="C47" s="3">
        <v>6976.17</v>
      </c>
      <c r="D47" s="3">
        <v>12313.890000000001</v>
      </c>
      <c r="F47" s="35">
        <f t="shared" si="4"/>
        <v>2.8283995534791413</v>
      </c>
    </row>
    <row r="48" spans="1:6" x14ac:dyDescent="0.25">
      <c r="A48" s="10" t="s">
        <v>448</v>
      </c>
      <c r="B48" s="3">
        <v>2974.7000000000003</v>
      </c>
      <c r="C48" s="3">
        <v>4847.8400000000011</v>
      </c>
      <c r="D48" s="3">
        <v>8479</v>
      </c>
      <c r="E48" s="14"/>
      <c r="F48" s="35">
        <f t="shared" si="4"/>
        <v>2.8503714660301878</v>
      </c>
    </row>
    <row r="49" spans="1:6" x14ac:dyDescent="0.25">
      <c r="A49" s="2" t="s">
        <v>3561</v>
      </c>
      <c r="B49" s="9">
        <f>SUM(B39:B48)</f>
        <v>1086322.0839785836</v>
      </c>
      <c r="C49" s="9">
        <f t="shared" ref="C49:D49" si="5">SUM(C39:C48)</f>
        <v>1858533.5296865371</v>
      </c>
      <c r="D49" s="9">
        <f t="shared" si="5"/>
        <v>3847129.9069608473</v>
      </c>
      <c r="E49" s="14"/>
      <c r="F49" s="35">
        <f t="shared" si="4"/>
        <v>3.5414265839749715</v>
      </c>
    </row>
    <row r="50" spans="1:6" x14ac:dyDescent="0.25">
      <c r="A50" s="2" t="s">
        <v>3562</v>
      </c>
      <c r="B50" s="9">
        <f>B12-B49</f>
        <v>14987.982618583832</v>
      </c>
      <c r="C50" s="9">
        <f>C12-C49</f>
        <v>213333.20449555968</v>
      </c>
      <c r="D50" s="9">
        <f>D12-D49</f>
        <v>381398.05942516541</v>
      </c>
      <c r="E50" s="14"/>
      <c r="F50" s="35">
        <f t="shared" si="4"/>
        <v>25.446924321373583</v>
      </c>
    </row>
    <row r="51" spans="1:6" x14ac:dyDescent="0.25">
      <c r="D51" s="4"/>
      <c r="E51" s="14"/>
    </row>
    <row r="52" spans="1:6" x14ac:dyDescent="0.25">
      <c r="D52" s="4"/>
      <c r="E52" s="14"/>
    </row>
    <row r="53" spans="1:6" x14ac:dyDescent="0.25">
      <c r="D53" s="4"/>
      <c r="E53" s="14"/>
    </row>
    <row r="54" spans="1:6" x14ac:dyDescent="0.25">
      <c r="D54" s="4"/>
      <c r="E54" s="14"/>
    </row>
    <row r="55" spans="1:6" x14ac:dyDescent="0.25">
      <c r="D55" s="4"/>
      <c r="E55" s="14"/>
    </row>
    <row r="56" spans="1:6" x14ac:dyDescent="0.25">
      <c r="D56" s="4"/>
      <c r="E56" s="14"/>
    </row>
    <row r="57" spans="1:6" x14ac:dyDescent="0.25">
      <c r="D57" s="4"/>
      <c r="E57" s="14"/>
    </row>
    <row r="58" spans="1:6" x14ac:dyDescent="0.25">
      <c r="D58" s="4"/>
      <c r="E58" s="14"/>
    </row>
    <row r="59" spans="1:6" x14ac:dyDescent="0.25">
      <c r="D59" s="4"/>
      <c r="E59" s="14"/>
    </row>
    <row r="60" spans="1:6" x14ac:dyDescent="0.25">
      <c r="D60" s="4"/>
      <c r="E60" s="14"/>
    </row>
    <row r="61" spans="1:6" x14ac:dyDescent="0.25">
      <c r="D61" s="4"/>
      <c r="E61" s="14"/>
    </row>
    <row r="62" spans="1:6" x14ac:dyDescent="0.25">
      <c r="D62" s="4"/>
      <c r="E62" s="14"/>
    </row>
    <row r="63" spans="1:6" x14ac:dyDescent="0.25">
      <c r="D63" s="4"/>
      <c r="E63" s="14"/>
    </row>
    <row r="64" spans="1:6" x14ac:dyDescent="0.25">
      <c r="D64" s="4"/>
      <c r="E64" s="14"/>
    </row>
    <row r="65" spans="4:5" x14ac:dyDescent="0.25">
      <c r="D65" s="4"/>
      <c r="E65" s="14"/>
    </row>
    <row r="66" spans="4:5" x14ac:dyDescent="0.25">
      <c r="D66" s="4"/>
      <c r="E66" s="14"/>
    </row>
    <row r="67" spans="4:5" x14ac:dyDescent="0.25">
      <c r="D67" s="4"/>
      <c r="E67" s="14"/>
    </row>
    <row r="68" spans="4:5" x14ac:dyDescent="0.25">
      <c r="D68" s="4"/>
      <c r="E68" s="14"/>
    </row>
    <row r="69" spans="4:5" x14ac:dyDescent="0.25">
      <c r="D69" s="4"/>
      <c r="E69" s="14"/>
    </row>
    <row r="70" spans="4:5" x14ac:dyDescent="0.25">
      <c r="D70" s="4"/>
      <c r="E70" s="14"/>
    </row>
    <row r="71" spans="4:5" x14ac:dyDescent="0.25">
      <c r="D71" s="4"/>
      <c r="E71" s="14"/>
    </row>
    <row r="72" spans="4:5" x14ac:dyDescent="0.25">
      <c r="D72" s="4"/>
      <c r="E72" s="14"/>
    </row>
    <row r="73" spans="4:5" x14ac:dyDescent="0.25">
      <c r="D73" s="4"/>
      <c r="E73" s="14"/>
    </row>
    <row r="74" spans="4:5" x14ac:dyDescent="0.25">
      <c r="D74" s="4"/>
      <c r="E74" s="14"/>
    </row>
    <row r="75" spans="4:5" x14ac:dyDescent="0.25">
      <c r="D75" s="4"/>
      <c r="E75" s="14"/>
    </row>
    <row r="76" spans="4:5" x14ac:dyDescent="0.25">
      <c r="D76" s="4"/>
      <c r="E76" s="14"/>
    </row>
    <row r="77" spans="4:5" x14ac:dyDescent="0.25">
      <c r="D77" s="4"/>
      <c r="E77" s="14"/>
    </row>
    <row r="78" spans="4:5" x14ac:dyDescent="0.25">
      <c r="D78" s="4"/>
      <c r="E78" s="14"/>
    </row>
    <row r="79" spans="4:5" x14ac:dyDescent="0.25">
      <c r="D79" s="4"/>
      <c r="E79" s="14"/>
    </row>
    <row r="80" spans="4:5" x14ac:dyDescent="0.25">
      <c r="D80" s="4"/>
      <c r="E80" s="14"/>
    </row>
    <row r="81" spans="4:5" x14ac:dyDescent="0.25">
      <c r="D81" s="4"/>
      <c r="E81" s="14"/>
    </row>
    <row r="82" spans="4:5" x14ac:dyDescent="0.25">
      <c r="D82" s="4"/>
      <c r="E82" s="14"/>
    </row>
    <row r="83" spans="4:5" x14ac:dyDescent="0.25">
      <c r="D83" s="4"/>
      <c r="E83" s="14"/>
    </row>
    <row r="84" spans="4:5" x14ac:dyDescent="0.25">
      <c r="D84" s="4"/>
      <c r="E84" s="14"/>
    </row>
    <row r="85" spans="4:5" x14ac:dyDescent="0.25">
      <c r="D85" s="4"/>
      <c r="E85" s="14"/>
    </row>
    <row r="86" spans="4:5" x14ac:dyDescent="0.25">
      <c r="D86" s="4"/>
      <c r="E86" s="14"/>
    </row>
    <row r="87" spans="4:5" x14ac:dyDescent="0.25">
      <c r="D87" s="4"/>
      <c r="E87" s="14"/>
    </row>
    <row r="88" spans="4:5" x14ac:dyDescent="0.25">
      <c r="D88" s="4"/>
      <c r="E88" s="14"/>
    </row>
    <row r="89" spans="4:5" x14ac:dyDescent="0.25">
      <c r="D89" s="4"/>
      <c r="E89" s="14"/>
    </row>
    <row r="90" spans="4:5" x14ac:dyDescent="0.25">
      <c r="D90" s="4"/>
      <c r="E90" s="14"/>
    </row>
    <row r="91" spans="4:5" x14ac:dyDescent="0.25">
      <c r="D91" s="4"/>
      <c r="E91" s="14"/>
    </row>
    <row r="92" spans="4:5" x14ac:dyDescent="0.25">
      <c r="D92" s="4"/>
      <c r="E92" s="14"/>
    </row>
    <row r="93" spans="4:5" x14ac:dyDescent="0.25">
      <c r="D93" s="4"/>
      <c r="E93" s="14"/>
    </row>
    <row r="94" spans="4:5" x14ac:dyDescent="0.25">
      <c r="D94" s="4"/>
      <c r="E94" s="14"/>
    </row>
    <row r="95" spans="4:5" x14ac:dyDescent="0.25">
      <c r="D95" s="4"/>
      <c r="E95" s="14"/>
    </row>
    <row r="96" spans="4:5" x14ac:dyDescent="0.25">
      <c r="D96" s="4"/>
      <c r="E96" s="14"/>
    </row>
    <row r="97" spans="4:5" x14ac:dyDescent="0.25">
      <c r="D97" s="4"/>
      <c r="E97" s="14"/>
    </row>
    <row r="98" spans="4:5" x14ac:dyDescent="0.25">
      <c r="D98" s="4"/>
      <c r="E98" s="14"/>
    </row>
    <row r="99" spans="4:5" x14ac:dyDescent="0.25">
      <c r="D99" s="4"/>
      <c r="E99" s="14"/>
    </row>
    <row r="100" spans="4:5" x14ac:dyDescent="0.25">
      <c r="D100" s="4"/>
      <c r="E100" s="14"/>
    </row>
    <row r="101" spans="4:5" x14ac:dyDescent="0.25">
      <c r="D101" s="4"/>
      <c r="E101" s="14"/>
    </row>
    <row r="102" spans="4:5" x14ac:dyDescent="0.25">
      <c r="D102" s="4"/>
      <c r="E102" s="14"/>
    </row>
    <row r="103" spans="4:5" x14ac:dyDescent="0.25">
      <c r="D103" s="4"/>
      <c r="E103" s="14"/>
    </row>
    <row r="104" spans="4:5" x14ac:dyDescent="0.25">
      <c r="D104" s="4"/>
      <c r="E104" s="14"/>
    </row>
    <row r="105" spans="4:5" x14ac:dyDescent="0.25">
      <c r="D105" s="4"/>
      <c r="E105" s="14"/>
    </row>
    <row r="106" spans="4:5" x14ac:dyDescent="0.25">
      <c r="D106" s="4"/>
      <c r="E106" s="14"/>
    </row>
    <row r="107" spans="4:5" x14ac:dyDescent="0.25">
      <c r="D107" s="4"/>
      <c r="E107" s="14"/>
    </row>
    <row r="108" spans="4:5" x14ac:dyDescent="0.25">
      <c r="D108" s="4"/>
      <c r="E108" s="14"/>
    </row>
    <row r="109" spans="4:5" x14ac:dyDescent="0.25">
      <c r="D109" s="4"/>
      <c r="E109" s="14"/>
    </row>
    <row r="110" spans="4:5" x14ac:dyDescent="0.25">
      <c r="D110" s="4"/>
      <c r="E110" s="14"/>
    </row>
    <row r="111" spans="4:5" x14ac:dyDescent="0.25">
      <c r="D111" s="4"/>
      <c r="E111" s="14"/>
    </row>
    <row r="112" spans="4:5" x14ac:dyDescent="0.25">
      <c r="D112" s="4"/>
      <c r="E112" s="14"/>
    </row>
    <row r="113" spans="4:5" x14ac:dyDescent="0.25">
      <c r="D113" s="4"/>
      <c r="E113" s="14"/>
    </row>
    <row r="114" spans="4:5" x14ac:dyDescent="0.25">
      <c r="D114" s="4"/>
      <c r="E114" s="14"/>
    </row>
    <row r="115" spans="4:5" x14ac:dyDescent="0.25">
      <c r="D115" s="4"/>
      <c r="E115" s="14"/>
    </row>
    <row r="116" spans="4:5" x14ac:dyDescent="0.25">
      <c r="D116" s="4"/>
      <c r="E116" s="14"/>
    </row>
    <row r="117" spans="4:5" x14ac:dyDescent="0.25">
      <c r="D117" s="4"/>
      <c r="E117" s="14"/>
    </row>
    <row r="118" spans="4:5" x14ac:dyDescent="0.25">
      <c r="D118" s="4"/>
      <c r="E118" s="14"/>
    </row>
    <row r="119" spans="4:5" x14ac:dyDescent="0.25">
      <c r="D119" s="4"/>
      <c r="E119" s="14"/>
    </row>
    <row r="120" spans="4:5" x14ac:dyDescent="0.25">
      <c r="D120" s="4"/>
      <c r="E120" s="14"/>
    </row>
    <row r="121" spans="4:5" x14ac:dyDescent="0.25">
      <c r="D121" s="4"/>
      <c r="E121" s="14"/>
    </row>
    <row r="122" spans="4:5" x14ac:dyDescent="0.25">
      <c r="D122" s="4"/>
      <c r="E122" s="14"/>
    </row>
    <row r="123" spans="4:5" x14ac:dyDescent="0.25">
      <c r="D123" s="4"/>
      <c r="E123" s="14"/>
    </row>
    <row r="124" spans="4:5" x14ac:dyDescent="0.25">
      <c r="D124" s="4"/>
      <c r="E124" s="14"/>
    </row>
    <row r="125" spans="4:5" x14ac:dyDescent="0.25">
      <c r="D125" s="4"/>
      <c r="E125" s="14"/>
    </row>
    <row r="126" spans="4:5" x14ac:dyDescent="0.25">
      <c r="D126" s="4"/>
      <c r="E126" s="14"/>
    </row>
    <row r="127" spans="4:5" x14ac:dyDescent="0.25">
      <c r="D127" s="4"/>
      <c r="E127" s="14"/>
    </row>
    <row r="128" spans="4:5" x14ac:dyDescent="0.25">
      <c r="D128" s="4"/>
      <c r="E128" s="14"/>
    </row>
    <row r="129" spans="4:5" x14ac:dyDescent="0.25">
      <c r="D129" s="4"/>
      <c r="E129" s="14"/>
    </row>
    <row r="130" spans="4:5" x14ac:dyDescent="0.25">
      <c r="D130" s="4"/>
      <c r="E130" s="14"/>
    </row>
    <row r="131" spans="4:5" x14ac:dyDescent="0.25">
      <c r="D131" s="4"/>
      <c r="E131" s="14"/>
    </row>
    <row r="132" spans="4:5" x14ac:dyDescent="0.25">
      <c r="D132" s="4"/>
      <c r="E132" s="14"/>
    </row>
    <row r="133" spans="4:5" x14ac:dyDescent="0.25">
      <c r="D133" s="4"/>
      <c r="E133" s="14"/>
    </row>
    <row r="134" spans="4:5" x14ac:dyDescent="0.25">
      <c r="D134" s="4"/>
      <c r="E134" s="14"/>
    </row>
    <row r="135" spans="4:5" x14ac:dyDescent="0.25">
      <c r="D135" s="4"/>
      <c r="E135" s="14"/>
    </row>
    <row r="136" spans="4:5" x14ac:dyDescent="0.25">
      <c r="D136" s="4"/>
      <c r="E136" s="14"/>
    </row>
    <row r="137" spans="4:5" x14ac:dyDescent="0.25">
      <c r="D137" s="4"/>
      <c r="E137" s="14"/>
    </row>
    <row r="138" spans="4:5" x14ac:dyDescent="0.25">
      <c r="D138" s="4"/>
      <c r="E138" s="14"/>
    </row>
    <row r="139" spans="4:5" x14ac:dyDescent="0.25">
      <c r="D139" s="4"/>
      <c r="E139" s="14"/>
    </row>
    <row r="140" spans="4:5" x14ac:dyDescent="0.25">
      <c r="D140" s="4"/>
      <c r="E140" s="14"/>
    </row>
    <row r="141" spans="4:5" x14ac:dyDescent="0.25">
      <c r="D141" s="4"/>
      <c r="E141" s="14"/>
    </row>
    <row r="142" spans="4:5" x14ac:dyDescent="0.25">
      <c r="D142" s="4"/>
      <c r="E142" s="14"/>
    </row>
    <row r="143" spans="4:5" x14ac:dyDescent="0.25">
      <c r="D143" s="4"/>
      <c r="E143" s="14"/>
    </row>
    <row r="144" spans="4:5" x14ac:dyDescent="0.25">
      <c r="D144" s="4"/>
      <c r="E144" s="14"/>
    </row>
    <row r="145" spans="4:5" x14ac:dyDescent="0.25">
      <c r="D145" s="4"/>
      <c r="E145" s="14"/>
    </row>
    <row r="146" spans="4:5" x14ac:dyDescent="0.25">
      <c r="D146" s="4"/>
      <c r="E146" s="14"/>
    </row>
    <row r="147" spans="4:5" x14ac:dyDescent="0.25">
      <c r="D147" s="4"/>
      <c r="E147" s="14"/>
    </row>
    <row r="148" spans="4:5" x14ac:dyDescent="0.25">
      <c r="D148" s="4"/>
      <c r="E148" s="14"/>
    </row>
    <row r="149" spans="4:5" x14ac:dyDescent="0.25">
      <c r="D149" s="4"/>
      <c r="E149" s="14"/>
    </row>
    <row r="150" spans="4:5" x14ac:dyDescent="0.25">
      <c r="D150" s="4"/>
      <c r="E150" s="14"/>
    </row>
    <row r="151" spans="4:5" x14ac:dyDescent="0.25">
      <c r="D151" s="4"/>
      <c r="E151" s="14"/>
    </row>
    <row r="152" spans="4:5" x14ac:dyDescent="0.25">
      <c r="D152" s="4"/>
      <c r="E152" s="14"/>
    </row>
    <row r="153" spans="4:5" x14ac:dyDescent="0.25">
      <c r="D153" s="4"/>
      <c r="E153" s="14"/>
    </row>
    <row r="154" spans="4:5" x14ac:dyDescent="0.25">
      <c r="D154" s="4"/>
      <c r="E154" s="14"/>
    </row>
    <row r="155" spans="4:5" x14ac:dyDescent="0.25">
      <c r="D155" s="4"/>
      <c r="E155" s="14"/>
    </row>
    <row r="156" spans="4:5" x14ac:dyDescent="0.25">
      <c r="D156" s="4"/>
      <c r="E156" s="14"/>
    </row>
    <row r="157" spans="4:5" x14ac:dyDescent="0.25">
      <c r="D157" s="4"/>
      <c r="E157" s="14"/>
    </row>
    <row r="158" spans="4:5" x14ac:dyDescent="0.25">
      <c r="D158" s="4"/>
      <c r="E158" s="14"/>
    </row>
    <row r="159" spans="4:5" x14ac:dyDescent="0.25">
      <c r="D159" s="4"/>
      <c r="E159" s="14"/>
    </row>
    <row r="160" spans="4:5" x14ac:dyDescent="0.25">
      <c r="D160" s="4"/>
      <c r="E160" s="14"/>
    </row>
    <row r="161" spans="4:5" x14ac:dyDescent="0.25">
      <c r="D161" s="4"/>
      <c r="E161" s="14"/>
    </row>
    <row r="162" spans="4:5" x14ac:dyDescent="0.25">
      <c r="D162" s="4"/>
      <c r="E162" s="14"/>
    </row>
    <row r="163" spans="4:5" x14ac:dyDescent="0.25">
      <c r="D163" s="4"/>
      <c r="E163" s="14"/>
    </row>
    <row r="164" spans="4:5" x14ac:dyDescent="0.25">
      <c r="D164" s="4"/>
      <c r="E164" s="14"/>
    </row>
    <row r="165" spans="4:5" x14ac:dyDescent="0.25">
      <c r="D165" s="4"/>
      <c r="E165" s="14"/>
    </row>
    <row r="166" spans="4:5" x14ac:dyDescent="0.25">
      <c r="D166" s="4"/>
      <c r="E166" s="14"/>
    </row>
    <row r="167" spans="4:5" x14ac:dyDescent="0.25">
      <c r="D167" s="4"/>
      <c r="E167" s="14"/>
    </row>
    <row r="168" spans="4:5" x14ac:dyDescent="0.25">
      <c r="D168" s="4"/>
      <c r="E168" s="14"/>
    </row>
    <row r="169" spans="4:5" x14ac:dyDescent="0.25">
      <c r="D169" s="4"/>
      <c r="E169" s="14"/>
    </row>
    <row r="170" spans="4:5" x14ac:dyDescent="0.25">
      <c r="D170" s="4"/>
      <c r="E170" s="14"/>
    </row>
    <row r="171" spans="4:5" x14ac:dyDescent="0.25">
      <c r="D171" s="4"/>
      <c r="E171" s="14"/>
    </row>
    <row r="172" spans="4:5" x14ac:dyDescent="0.25">
      <c r="D172" s="4"/>
      <c r="E172" s="14"/>
    </row>
    <row r="173" spans="4:5" x14ac:dyDescent="0.25">
      <c r="D173" s="4"/>
      <c r="E173" s="14"/>
    </row>
    <row r="174" spans="4:5" x14ac:dyDescent="0.25">
      <c r="D174" s="4"/>
      <c r="E174" s="14"/>
    </row>
    <row r="175" spans="4:5" x14ac:dyDescent="0.25">
      <c r="D175" s="4"/>
      <c r="E175" s="14"/>
    </row>
    <row r="176" spans="4:5" x14ac:dyDescent="0.25">
      <c r="D176" s="4"/>
      <c r="E176" s="14"/>
    </row>
    <row r="177" spans="4:5" x14ac:dyDescent="0.25">
      <c r="D177" s="4"/>
      <c r="E177" s="14"/>
    </row>
    <row r="178" spans="4:5" x14ac:dyDescent="0.25">
      <c r="D178" s="4"/>
      <c r="E178" s="14"/>
    </row>
    <row r="179" spans="4:5" x14ac:dyDescent="0.25">
      <c r="D179" s="4"/>
      <c r="E179" s="14"/>
    </row>
    <row r="180" spans="4:5" x14ac:dyDescent="0.25">
      <c r="D180" s="4"/>
      <c r="E180" s="14"/>
    </row>
    <row r="181" spans="4:5" x14ac:dyDescent="0.25">
      <c r="D181" s="4"/>
      <c r="E181" s="14"/>
    </row>
    <row r="182" spans="4:5" x14ac:dyDescent="0.25">
      <c r="D182" s="4"/>
      <c r="E182" s="14"/>
    </row>
    <row r="183" spans="4:5" x14ac:dyDescent="0.25">
      <c r="D183" s="4"/>
      <c r="E183" s="14"/>
    </row>
    <row r="184" spans="4:5" x14ac:dyDescent="0.25">
      <c r="D184" s="4"/>
      <c r="E184" s="14"/>
    </row>
    <row r="185" spans="4:5" x14ac:dyDescent="0.25">
      <c r="D185" s="4"/>
      <c r="E185" s="14"/>
    </row>
    <row r="186" spans="4:5" x14ac:dyDescent="0.25">
      <c r="D186" s="4"/>
      <c r="E186" s="14"/>
    </row>
    <row r="187" spans="4:5" x14ac:dyDescent="0.25">
      <c r="D187" s="4"/>
      <c r="E187" s="14"/>
    </row>
    <row r="188" spans="4:5" x14ac:dyDescent="0.25">
      <c r="D188" s="4"/>
      <c r="E188" s="14"/>
    </row>
    <row r="189" spans="4:5" x14ac:dyDescent="0.25">
      <c r="D189" s="4"/>
      <c r="E189" s="14"/>
    </row>
    <row r="190" spans="4:5" x14ac:dyDescent="0.25">
      <c r="D190" s="4"/>
      <c r="E190" s="14"/>
    </row>
    <row r="191" spans="4:5" x14ac:dyDescent="0.25">
      <c r="D191" s="4"/>
      <c r="E191" s="14"/>
    </row>
    <row r="192" spans="4:5" x14ac:dyDescent="0.25">
      <c r="D192" s="4"/>
      <c r="E192" s="14"/>
    </row>
    <row r="193" spans="4:5" x14ac:dyDescent="0.25">
      <c r="D193" s="4"/>
      <c r="E193" s="14"/>
    </row>
    <row r="194" spans="4:5" x14ac:dyDescent="0.25">
      <c r="D194" s="4"/>
      <c r="E194" s="14"/>
    </row>
    <row r="195" spans="4:5" x14ac:dyDescent="0.25">
      <c r="D195" s="4"/>
      <c r="E195" s="14"/>
    </row>
    <row r="196" spans="4:5" x14ac:dyDescent="0.25">
      <c r="D196" s="4"/>
      <c r="E196" s="14"/>
    </row>
    <row r="197" spans="4:5" x14ac:dyDescent="0.25">
      <c r="D197" s="4"/>
      <c r="E197" s="14"/>
    </row>
    <row r="198" spans="4:5" x14ac:dyDescent="0.25">
      <c r="D198" s="4"/>
      <c r="E198" s="14"/>
    </row>
    <row r="199" spans="4:5" x14ac:dyDescent="0.25">
      <c r="D199" s="4"/>
      <c r="E199" s="14"/>
    </row>
    <row r="200" spans="4:5" x14ac:dyDescent="0.25">
      <c r="D200" s="4"/>
      <c r="E200" s="14"/>
    </row>
    <row r="201" spans="4:5" x14ac:dyDescent="0.25">
      <c r="D201" s="4"/>
      <c r="E201" s="14"/>
    </row>
    <row r="202" spans="4:5" x14ac:dyDescent="0.25">
      <c r="D202" s="4"/>
      <c r="E202" s="14"/>
    </row>
    <row r="203" spans="4:5" x14ac:dyDescent="0.25">
      <c r="D203" s="4"/>
      <c r="E203" s="14"/>
    </row>
    <row r="204" spans="4:5" x14ac:dyDescent="0.25">
      <c r="D204" s="4"/>
      <c r="E204" s="14"/>
    </row>
    <row r="205" spans="4:5" x14ac:dyDescent="0.25">
      <c r="D205" s="4"/>
      <c r="E205" s="14"/>
    </row>
    <row r="206" spans="4:5" x14ac:dyDescent="0.25">
      <c r="D206" s="4"/>
      <c r="E206" s="14"/>
    </row>
    <row r="207" spans="4:5" x14ac:dyDescent="0.25">
      <c r="D207" s="4"/>
      <c r="E207" s="14"/>
    </row>
    <row r="208" spans="4:5" x14ac:dyDescent="0.25">
      <c r="D208" s="4"/>
      <c r="E208" s="14"/>
    </row>
    <row r="209" spans="4:5" x14ac:dyDescent="0.25">
      <c r="D209" s="4"/>
      <c r="E209" s="14"/>
    </row>
    <row r="210" spans="4:5" x14ac:dyDescent="0.25">
      <c r="D210" s="4"/>
      <c r="E210" s="14"/>
    </row>
    <row r="211" spans="4:5" x14ac:dyDescent="0.25">
      <c r="D211" s="4"/>
      <c r="E211" s="14"/>
    </row>
    <row r="212" spans="4:5" x14ac:dyDescent="0.25">
      <c r="D212" s="4"/>
      <c r="E212" s="14"/>
    </row>
    <row r="213" spans="4:5" x14ac:dyDescent="0.25">
      <c r="D213" s="4"/>
      <c r="E213" s="14"/>
    </row>
    <row r="214" spans="4:5" x14ac:dyDescent="0.25">
      <c r="D214" s="4"/>
      <c r="E214" s="14"/>
    </row>
    <row r="215" spans="4:5" x14ac:dyDescent="0.25">
      <c r="D215" s="4"/>
      <c r="E215" s="14"/>
    </row>
    <row r="216" spans="4:5" x14ac:dyDescent="0.25">
      <c r="D216" s="4"/>
      <c r="E216" s="14"/>
    </row>
    <row r="217" spans="4:5" x14ac:dyDescent="0.25">
      <c r="D217" s="4"/>
      <c r="E217" s="14"/>
    </row>
    <row r="218" spans="4:5" x14ac:dyDescent="0.25">
      <c r="D218" s="4"/>
      <c r="E218" s="14"/>
    </row>
    <row r="219" spans="4:5" x14ac:dyDescent="0.25">
      <c r="D219" s="4"/>
      <c r="E219" s="14"/>
    </row>
    <row r="220" spans="4:5" x14ac:dyDescent="0.25">
      <c r="D220" s="4"/>
      <c r="E220" s="14"/>
    </row>
    <row r="221" spans="4:5" x14ac:dyDescent="0.25">
      <c r="D221" s="4"/>
      <c r="E221" s="14"/>
    </row>
    <row r="222" spans="4:5" x14ac:dyDescent="0.25">
      <c r="D222" s="4"/>
      <c r="E222" s="14"/>
    </row>
    <row r="223" spans="4:5" x14ac:dyDescent="0.25">
      <c r="D223" s="4"/>
      <c r="E223" s="14"/>
    </row>
    <row r="224" spans="4:5" x14ac:dyDescent="0.25">
      <c r="D224" s="4"/>
      <c r="E224" s="14"/>
    </row>
    <row r="225" spans="4:5" x14ac:dyDescent="0.25">
      <c r="D225" s="4"/>
      <c r="E225" s="14"/>
    </row>
    <row r="226" spans="4:5" x14ac:dyDescent="0.25">
      <c r="D226" s="4"/>
      <c r="E226" s="14"/>
    </row>
    <row r="227" spans="4:5" x14ac:dyDescent="0.25">
      <c r="D227" s="4"/>
      <c r="E227" s="14"/>
    </row>
    <row r="228" spans="4:5" x14ac:dyDescent="0.25">
      <c r="D228" s="4"/>
      <c r="E228" s="14"/>
    </row>
    <row r="229" spans="4:5" x14ac:dyDescent="0.25">
      <c r="D229" s="4"/>
      <c r="E229" s="14"/>
    </row>
    <row r="230" spans="4:5" x14ac:dyDescent="0.25">
      <c r="D230" s="4"/>
      <c r="E230" s="14"/>
    </row>
    <row r="231" spans="4:5" x14ac:dyDescent="0.25">
      <c r="D231" s="4"/>
      <c r="E231" s="14"/>
    </row>
    <row r="232" spans="4:5" x14ac:dyDescent="0.25">
      <c r="D232" s="4"/>
      <c r="E232" s="14"/>
    </row>
    <row r="233" spans="4:5" x14ac:dyDescent="0.25">
      <c r="D233" s="4"/>
      <c r="E233" s="14"/>
    </row>
    <row r="234" spans="4:5" x14ac:dyDescent="0.25">
      <c r="D234" s="4"/>
      <c r="E234" s="14"/>
    </row>
    <row r="235" spans="4:5" x14ac:dyDescent="0.25">
      <c r="D235" s="4"/>
      <c r="E235" s="14"/>
    </row>
    <row r="236" spans="4:5" x14ac:dyDescent="0.25">
      <c r="D236" s="4"/>
      <c r="E236" s="14"/>
    </row>
    <row r="237" spans="4:5" x14ac:dyDescent="0.25">
      <c r="D237" s="4"/>
      <c r="E237" s="14"/>
    </row>
    <row r="238" spans="4:5" x14ac:dyDescent="0.25">
      <c r="D238" s="4"/>
      <c r="E238" s="14"/>
    </row>
    <row r="239" spans="4:5" x14ac:dyDescent="0.25">
      <c r="D239" s="4"/>
      <c r="E239" s="14"/>
    </row>
    <row r="240" spans="4:5" x14ac:dyDescent="0.25">
      <c r="D240" s="4"/>
      <c r="E240" s="14"/>
    </row>
    <row r="241" spans="4:5" x14ac:dyDescent="0.25">
      <c r="D241" s="4"/>
      <c r="E241" s="14"/>
    </row>
    <row r="242" spans="4:5" x14ac:dyDescent="0.25">
      <c r="D242" s="4"/>
      <c r="E242" s="14"/>
    </row>
    <row r="243" spans="4:5" x14ac:dyDescent="0.25">
      <c r="D243" s="4"/>
      <c r="E243" s="14"/>
    </row>
    <row r="244" spans="4:5" x14ac:dyDescent="0.25">
      <c r="D244" s="4"/>
      <c r="E244" s="14"/>
    </row>
    <row r="245" spans="4:5" x14ac:dyDescent="0.25">
      <c r="D245" s="4"/>
      <c r="E245" s="14"/>
    </row>
    <row r="246" spans="4:5" x14ac:dyDescent="0.25">
      <c r="D246" s="4"/>
      <c r="E246" s="14"/>
    </row>
    <row r="247" spans="4:5" x14ac:dyDescent="0.25">
      <c r="D247" s="4"/>
      <c r="E247" s="14"/>
    </row>
    <row r="248" spans="4:5" x14ac:dyDescent="0.25">
      <c r="D248" s="4"/>
      <c r="E248" s="14"/>
    </row>
    <row r="249" spans="4:5" x14ac:dyDescent="0.25">
      <c r="D249" s="4"/>
      <c r="E249" s="14"/>
    </row>
    <row r="250" spans="4:5" x14ac:dyDescent="0.25">
      <c r="D250" s="4"/>
      <c r="E250" s="14"/>
    </row>
    <row r="251" spans="4:5" x14ac:dyDescent="0.25">
      <c r="D251" s="4"/>
      <c r="E251" s="14"/>
    </row>
    <row r="252" spans="4:5" x14ac:dyDescent="0.25">
      <c r="D252" s="4"/>
      <c r="E252" s="14"/>
    </row>
    <row r="253" spans="4:5" x14ac:dyDescent="0.25">
      <c r="D253" s="4"/>
      <c r="E253" s="14"/>
    </row>
    <row r="254" spans="4:5" x14ac:dyDescent="0.25">
      <c r="D254" s="4"/>
      <c r="E254" s="14"/>
    </row>
    <row r="255" spans="4:5" x14ac:dyDescent="0.25">
      <c r="D255" s="4"/>
      <c r="E255" s="14"/>
    </row>
    <row r="256" spans="4:5" x14ac:dyDescent="0.25">
      <c r="D256" s="4"/>
      <c r="E256" s="14"/>
    </row>
    <row r="257" spans="4:5" x14ac:dyDescent="0.25">
      <c r="D257" s="4"/>
      <c r="E257" s="14"/>
    </row>
    <row r="258" spans="4:5" x14ac:dyDescent="0.25">
      <c r="D258" s="4"/>
      <c r="E258" s="14"/>
    </row>
    <row r="259" spans="4:5" x14ac:dyDescent="0.25">
      <c r="D259" s="4"/>
      <c r="E259" s="14"/>
    </row>
    <row r="260" spans="4:5" x14ac:dyDescent="0.25">
      <c r="D260" s="4"/>
      <c r="E260" s="14"/>
    </row>
    <row r="261" spans="4:5" x14ac:dyDescent="0.25">
      <c r="D261" s="4"/>
      <c r="E261" s="14"/>
    </row>
    <row r="262" spans="4:5" x14ac:dyDescent="0.25">
      <c r="D262" s="4"/>
      <c r="E262" s="14"/>
    </row>
    <row r="263" spans="4:5" x14ac:dyDescent="0.25">
      <c r="D263" s="4"/>
      <c r="E263" s="14"/>
    </row>
    <row r="264" spans="4:5" x14ac:dyDescent="0.25">
      <c r="D264" s="4"/>
      <c r="E264" s="14"/>
    </row>
    <row r="265" spans="4:5" x14ac:dyDescent="0.25">
      <c r="D265" s="4"/>
      <c r="E265" s="14"/>
    </row>
    <row r="266" spans="4:5" x14ac:dyDescent="0.25">
      <c r="D266" s="4"/>
      <c r="E266" s="14"/>
    </row>
    <row r="267" spans="4:5" x14ac:dyDescent="0.25">
      <c r="D267" s="4"/>
      <c r="E267" s="14"/>
    </row>
    <row r="268" spans="4:5" x14ac:dyDescent="0.25">
      <c r="D268" s="4"/>
      <c r="E268" s="14"/>
    </row>
    <row r="269" spans="4:5" x14ac:dyDescent="0.25">
      <c r="D269" s="4"/>
      <c r="E269" s="14"/>
    </row>
    <row r="270" spans="4:5" x14ac:dyDescent="0.25">
      <c r="D270" s="4"/>
      <c r="E270" s="14"/>
    </row>
    <row r="271" spans="4:5" x14ac:dyDescent="0.25">
      <c r="D271" s="4"/>
      <c r="E271" s="14"/>
    </row>
    <row r="272" spans="4:5" x14ac:dyDescent="0.25">
      <c r="D272" s="4"/>
      <c r="E272" s="14"/>
    </row>
    <row r="273" spans="4:5" x14ac:dyDescent="0.25">
      <c r="D273" s="4"/>
      <c r="E273" s="14"/>
    </row>
    <row r="274" spans="4:5" x14ac:dyDescent="0.25">
      <c r="D274" s="4"/>
      <c r="E274" s="14"/>
    </row>
    <row r="275" spans="4:5" x14ac:dyDescent="0.25">
      <c r="D275" s="4"/>
      <c r="E275" s="14"/>
    </row>
    <row r="276" spans="4:5" x14ac:dyDescent="0.25">
      <c r="D276" s="4"/>
      <c r="E276" s="14"/>
    </row>
    <row r="277" spans="4:5" x14ac:dyDescent="0.25">
      <c r="D277" s="4"/>
      <c r="E277" s="14"/>
    </row>
    <row r="278" spans="4:5" x14ac:dyDescent="0.25">
      <c r="D278" s="4"/>
      <c r="E278" s="14"/>
    </row>
    <row r="279" spans="4:5" x14ac:dyDescent="0.25">
      <c r="D279" s="4"/>
      <c r="E279" s="14"/>
    </row>
    <row r="280" spans="4:5" x14ac:dyDescent="0.25">
      <c r="D280" s="4"/>
      <c r="E280" s="14"/>
    </row>
    <row r="281" spans="4:5" x14ac:dyDescent="0.25">
      <c r="D281" s="4"/>
      <c r="E281" s="14"/>
    </row>
    <row r="282" spans="4:5" x14ac:dyDescent="0.25">
      <c r="D282" s="4"/>
      <c r="E282" s="14"/>
    </row>
    <row r="283" spans="4:5" x14ac:dyDescent="0.25">
      <c r="D283" s="4"/>
      <c r="E283" s="14"/>
    </row>
    <row r="284" spans="4:5" x14ac:dyDescent="0.25">
      <c r="D284" s="4"/>
      <c r="E284" s="14"/>
    </row>
    <row r="285" spans="4:5" x14ac:dyDescent="0.25">
      <c r="D285" s="4"/>
      <c r="E285" s="14"/>
    </row>
    <row r="286" spans="4:5" x14ac:dyDescent="0.25">
      <c r="D286" s="4"/>
      <c r="E286" s="14"/>
    </row>
    <row r="287" spans="4:5" x14ac:dyDescent="0.25">
      <c r="D287" s="4"/>
      <c r="E287" s="14"/>
    </row>
    <row r="288" spans="4:5" x14ac:dyDescent="0.25">
      <c r="D288" s="4"/>
      <c r="E288" s="14"/>
    </row>
    <row r="289" spans="4:5" x14ac:dyDescent="0.25">
      <c r="D289" s="4"/>
      <c r="E289" s="14"/>
    </row>
    <row r="290" spans="4:5" x14ac:dyDescent="0.25">
      <c r="D290" s="4"/>
      <c r="E290" s="14"/>
    </row>
    <row r="291" spans="4:5" x14ac:dyDescent="0.25">
      <c r="D291" s="4"/>
      <c r="E291" s="14"/>
    </row>
    <row r="292" spans="4:5" x14ac:dyDescent="0.25">
      <c r="D292" s="4"/>
      <c r="E292" s="14"/>
    </row>
    <row r="293" spans="4:5" x14ac:dyDescent="0.25">
      <c r="D293" s="4"/>
      <c r="E293" s="14"/>
    </row>
    <row r="294" spans="4:5" x14ac:dyDescent="0.25">
      <c r="D294" s="4"/>
      <c r="E294" s="14"/>
    </row>
    <row r="295" spans="4:5" x14ac:dyDescent="0.25">
      <c r="D295" s="4"/>
      <c r="E295" s="14"/>
    </row>
    <row r="296" spans="4:5" x14ac:dyDescent="0.25">
      <c r="D296" s="4"/>
      <c r="E296" s="14"/>
    </row>
    <row r="297" spans="4:5" x14ac:dyDescent="0.25">
      <c r="D297" s="4"/>
      <c r="E297" s="14"/>
    </row>
    <row r="298" spans="4:5" x14ac:dyDescent="0.25">
      <c r="D298" s="4"/>
      <c r="E298" s="14"/>
    </row>
    <row r="299" spans="4:5" x14ac:dyDescent="0.25">
      <c r="D299" s="4"/>
      <c r="E299" s="14"/>
    </row>
    <row r="300" spans="4:5" x14ac:dyDescent="0.25">
      <c r="D300" s="4"/>
      <c r="E300" s="14"/>
    </row>
    <row r="301" spans="4:5" x14ac:dyDescent="0.25">
      <c r="D301" s="4"/>
      <c r="E301" s="14"/>
    </row>
    <row r="302" spans="4:5" x14ac:dyDescent="0.25">
      <c r="D302" s="4"/>
      <c r="E302" s="14"/>
    </row>
    <row r="303" spans="4:5" x14ac:dyDescent="0.25">
      <c r="D303" s="4"/>
      <c r="E303" s="14"/>
    </row>
    <row r="304" spans="4:5" x14ac:dyDescent="0.25">
      <c r="D304" s="4"/>
      <c r="E304" s="14"/>
    </row>
    <row r="305" spans="4:5" x14ac:dyDescent="0.25">
      <c r="D305" s="4"/>
      <c r="E305" s="14"/>
    </row>
    <row r="306" spans="4:5" x14ac:dyDescent="0.25">
      <c r="D306" s="4"/>
      <c r="E306" s="14"/>
    </row>
    <row r="307" spans="4:5" x14ac:dyDescent="0.25">
      <c r="D307" s="4"/>
      <c r="E307" s="14"/>
    </row>
    <row r="308" spans="4:5" x14ac:dyDescent="0.25">
      <c r="D308" s="4"/>
      <c r="E308" s="14"/>
    </row>
    <row r="309" spans="4:5" x14ac:dyDescent="0.25">
      <c r="D309" s="4"/>
      <c r="E309" s="14"/>
    </row>
    <row r="310" spans="4:5" x14ac:dyDescent="0.25">
      <c r="D310" s="4"/>
      <c r="E310" s="14"/>
    </row>
    <row r="311" spans="4:5" x14ac:dyDescent="0.25">
      <c r="D311" s="4"/>
      <c r="E311" s="14"/>
    </row>
    <row r="312" spans="4:5" x14ac:dyDescent="0.25">
      <c r="D312" s="4"/>
      <c r="E312" s="14"/>
    </row>
    <row r="313" spans="4:5" x14ac:dyDescent="0.25">
      <c r="D313" s="4"/>
      <c r="E313" s="14"/>
    </row>
    <row r="314" spans="4:5" x14ac:dyDescent="0.25">
      <c r="D314" s="4"/>
      <c r="E314" s="14"/>
    </row>
    <row r="315" spans="4:5" x14ac:dyDescent="0.25">
      <c r="D315" s="4"/>
      <c r="E315" s="14"/>
    </row>
    <row r="316" spans="4:5" x14ac:dyDescent="0.25">
      <c r="D316" s="4"/>
      <c r="E316" s="14"/>
    </row>
    <row r="317" spans="4:5" x14ac:dyDescent="0.25">
      <c r="D317" s="4"/>
      <c r="E317" s="14"/>
    </row>
    <row r="318" spans="4:5" x14ac:dyDescent="0.25">
      <c r="D318" s="4"/>
      <c r="E318" s="14"/>
    </row>
    <row r="319" spans="4:5" x14ac:dyDescent="0.25">
      <c r="D319" s="4"/>
      <c r="E319" s="14"/>
    </row>
    <row r="320" spans="4:5" x14ac:dyDescent="0.25">
      <c r="D320" s="4"/>
      <c r="E320" s="14"/>
    </row>
    <row r="321" spans="4:5" x14ac:dyDescent="0.25">
      <c r="D321" s="4"/>
      <c r="E321" s="14"/>
    </row>
    <row r="322" spans="4:5" x14ac:dyDescent="0.25">
      <c r="D322" s="4"/>
      <c r="E322" s="14"/>
    </row>
    <row r="323" spans="4:5" x14ac:dyDescent="0.25">
      <c r="D323" s="4"/>
      <c r="E323" s="14"/>
    </row>
    <row r="324" spans="4:5" x14ac:dyDescent="0.25">
      <c r="D324" s="4"/>
      <c r="E324" s="14"/>
    </row>
    <row r="325" spans="4:5" x14ac:dyDescent="0.25">
      <c r="D325" s="4"/>
      <c r="E325" s="14"/>
    </row>
    <row r="326" spans="4:5" x14ac:dyDescent="0.25">
      <c r="D326" s="4"/>
      <c r="E326" s="14"/>
    </row>
    <row r="327" spans="4:5" x14ac:dyDescent="0.25">
      <c r="D327" s="4"/>
      <c r="E327" s="14"/>
    </row>
    <row r="328" spans="4:5" x14ac:dyDescent="0.25">
      <c r="D328" s="4"/>
      <c r="E328" s="14"/>
    </row>
    <row r="329" spans="4:5" x14ac:dyDescent="0.25">
      <c r="D329" s="4"/>
      <c r="E329" s="14"/>
    </row>
    <row r="330" spans="4:5" x14ac:dyDescent="0.25">
      <c r="D330" s="4"/>
      <c r="E330" s="14"/>
    </row>
    <row r="331" spans="4:5" x14ac:dyDescent="0.25">
      <c r="D331" s="4"/>
      <c r="E331" s="14"/>
    </row>
    <row r="332" spans="4:5" x14ac:dyDescent="0.25">
      <c r="D332" s="4"/>
      <c r="E332" s="14"/>
    </row>
    <row r="333" spans="4:5" x14ac:dyDescent="0.25">
      <c r="D333" s="4"/>
      <c r="E333" s="14"/>
    </row>
    <row r="334" spans="4:5" x14ac:dyDescent="0.25">
      <c r="D334" s="4"/>
      <c r="E334" s="14"/>
    </row>
    <row r="335" spans="4:5" x14ac:dyDescent="0.25">
      <c r="D335" s="4"/>
      <c r="E335" s="14"/>
    </row>
    <row r="336" spans="4:5" x14ac:dyDescent="0.25">
      <c r="D336" s="4"/>
      <c r="E336" s="14"/>
    </row>
    <row r="337" spans="4:5" x14ac:dyDescent="0.25">
      <c r="D337" s="4"/>
      <c r="E337" s="14"/>
    </row>
    <row r="338" spans="4:5" x14ac:dyDescent="0.25">
      <c r="D338" s="4"/>
      <c r="E338" s="14"/>
    </row>
    <row r="339" spans="4:5" x14ac:dyDescent="0.25">
      <c r="D339" s="4"/>
      <c r="E339" s="14"/>
    </row>
    <row r="340" spans="4:5" x14ac:dyDescent="0.25">
      <c r="D340" s="4"/>
      <c r="E340" s="14"/>
    </row>
    <row r="341" spans="4:5" x14ac:dyDescent="0.25">
      <c r="D341" s="4"/>
      <c r="E341" s="14"/>
    </row>
    <row r="342" spans="4:5" x14ac:dyDescent="0.25">
      <c r="D342" s="4"/>
      <c r="E342" s="14"/>
    </row>
    <row r="343" spans="4:5" x14ac:dyDescent="0.25">
      <c r="D343" s="4"/>
      <c r="E343" s="14"/>
    </row>
    <row r="344" spans="4:5" x14ac:dyDescent="0.25">
      <c r="D344" s="4"/>
      <c r="E344" s="14"/>
    </row>
    <row r="345" spans="4:5" x14ac:dyDescent="0.25">
      <c r="D345" s="4"/>
      <c r="E345" s="14"/>
    </row>
    <row r="346" spans="4:5" x14ac:dyDescent="0.25">
      <c r="D346" s="4"/>
      <c r="E346" s="14"/>
    </row>
    <row r="347" spans="4:5" x14ac:dyDescent="0.25">
      <c r="D347" s="4"/>
      <c r="E347" s="14"/>
    </row>
    <row r="348" spans="4:5" x14ac:dyDescent="0.25">
      <c r="D348" s="4"/>
      <c r="E348" s="14"/>
    </row>
    <row r="349" spans="4:5" x14ac:dyDescent="0.25">
      <c r="D349" s="4"/>
      <c r="E349" s="14"/>
    </row>
    <row r="350" spans="4:5" x14ac:dyDescent="0.25">
      <c r="D350" s="4"/>
      <c r="E350" s="14"/>
    </row>
    <row r="351" spans="4:5" x14ac:dyDescent="0.25">
      <c r="D351" s="4"/>
      <c r="E351" s="14"/>
    </row>
    <row r="352" spans="4:5" x14ac:dyDescent="0.25">
      <c r="D352" s="4"/>
      <c r="E352" s="14"/>
    </row>
    <row r="353" spans="4:5" x14ac:dyDescent="0.25">
      <c r="D353" s="4"/>
      <c r="E353" s="14"/>
    </row>
    <row r="354" spans="4:5" x14ac:dyDescent="0.25">
      <c r="D354" s="4"/>
      <c r="E354" s="14"/>
    </row>
    <row r="355" spans="4:5" x14ac:dyDescent="0.25">
      <c r="D355" s="4"/>
      <c r="E355" s="14"/>
    </row>
    <row r="356" spans="4:5" x14ac:dyDescent="0.25">
      <c r="D356" s="4"/>
      <c r="E356" s="14"/>
    </row>
    <row r="357" spans="4:5" x14ac:dyDescent="0.25">
      <c r="D357" s="4"/>
      <c r="E357" s="14"/>
    </row>
    <row r="358" spans="4:5" x14ac:dyDescent="0.25">
      <c r="D358" s="4"/>
      <c r="E358" s="14"/>
    </row>
    <row r="359" spans="4:5" x14ac:dyDescent="0.25">
      <c r="D359" s="4"/>
      <c r="E359" s="14"/>
    </row>
    <row r="360" spans="4:5" x14ac:dyDescent="0.25">
      <c r="D360" s="4"/>
      <c r="E360" s="14"/>
    </row>
    <row r="361" spans="4:5" x14ac:dyDescent="0.25">
      <c r="D361" s="4"/>
      <c r="E361" s="14"/>
    </row>
    <row r="362" spans="4:5" x14ac:dyDescent="0.25">
      <c r="D362" s="4"/>
      <c r="E362" s="14"/>
    </row>
    <row r="363" spans="4:5" x14ac:dyDescent="0.25">
      <c r="D363" s="4"/>
      <c r="E363" s="14"/>
    </row>
    <row r="364" spans="4:5" x14ac:dyDescent="0.25">
      <c r="D364" s="4"/>
      <c r="E364" s="14"/>
    </row>
    <row r="365" spans="4:5" x14ac:dyDescent="0.25">
      <c r="D365" s="4"/>
      <c r="E365" s="14"/>
    </row>
    <row r="366" spans="4:5" x14ac:dyDescent="0.25">
      <c r="D366" s="4"/>
      <c r="E366" s="14"/>
    </row>
    <row r="367" spans="4:5" x14ac:dyDescent="0.25">
      <c r="D367" s="4"/>
      <c r="E367" s="14"/>
    </row>
    <row r="368" spans="4:5" x14ac:dyDescent="0.25">
      <c r="D368" s="4"/>
      <c r="E368" s="14"/>
    </row>
    <row r="369" spans="4:5" x14ac:dyDescent="0.25">
      <c r="D369" s="4"/>
      <c r="E369" s="14"/>
    </row>
    <row r="370" spans="4:5" x14ac:dyDescent="0.25">
      <c r="D370" s="4"/>
      <c r="E370" s="14"/>
    </row>
    <row r="371" spans="4:5" x14ac:dyDescent="0.25">
      <c r="D371" s="4"/>
      <c r="E371" s="14"/>
    </row>
    <row r="372" spans="4:5" x14ac:dyDescent="0.25">
      <c r="D372" s="4"/>
      <c r="E372" s="14"/>
    </row>
    <row r="373" spans="4:5" x14ac:dyDescent="0.25">
      <c r="D373" s="4"/>
      <c r="E373" s="14"/>
    </row>
    <row r="374" spans="4:5" x14ac:dyDescent="0.25">
      <c r="D374" s="4"/>
      <c r="E374" s="14"/>
    </row>
    <row r="375" spans="4:5" x14ac:dyDescent="0.25">
      <c r="D375" s="4"/>
      <c r="E375" s="14"/>
    </row>
    <row r="376" spans="4:5" x14ac:dyDescent="0.25">
      <c r="D376" s="4"/>
      <c r="E376" s="14"/>
    </row>
    <row r="377" spans="4:5" x14ac:dyDescent="0.25">
      <c r="D377" s="4"/>
      <c r="E377" s="14"/>
    </row>
    <row r="378" spans="4:5" x14ac:dyDescent="0.25">
      <c r="D378" s="4"/>
      <c r="E378" s="14"/>
    </row>
    <row r="379" spans="4:5" x14ac:dyDescent="0.25">
      <c r="D379" s="4"/>
      <c r="E379" s="14"/>
    </row>
    <row r="380" spans="4:5" x14ac:dyDescent="0.25">
      <c r="D380" s="4"/>
      <c r="E380" s="14"/>
    </row>
    <row r="381" spans="4:5" x14ac:dyDescent="0.25">
      <c r="D381" s="4"/>
      <c r="E381" s="14"/>
    </row>
    <row r="382" spans="4:5" x14ac:dyDescent="0.25">
      <c r="D382" s="4"/>
      <c r="E382" s="14"/>
    </row>
    <row r="383" spans="4:5" x14ac:dyDescent="0.25">
      <c r="D383" s="4"/>
      <c r="E383" s="14"/>
    </row>
    <row r="384" spans="4:5" x14ac:dyDescent="0.25">
      <c r="D384" s="4"/>
      <c r="E384" s="14"/>
    </row>
    <row r="385" spans="4:5" x14ac:dyDescent="0.25">
      <c r="D385" s="4"/>
      <c r="E385" s="14"/>
    </row>
    <row r="386" spans="4:5" x14ac:dyDescent="0.25">
      <c r="D386" s="4"/>
      <c r="E386" s="14"/>
    </row>
    <row r="387" spans="4:5" x14ac:dyDescent="0.25">
      <c r="D387" s="4"/>
      <c r="E387" s="14"/>
    </row>
    <row r="388" spans="4:5" x14ac:dyDescent="0.25">
      <c r="D388" s="4"/>
      <c r="E388" s="14"/>
    </row>
    <row r="389" spans="4:5" x14ac:dyDescent="0.25">
      <c r="D389" s="4"/>
      <c r="E389" s="14"/>
    </row>
    <row r="390" spans="4:5" x14ac:dyDescent="0.25">
      <c r="D390" s="4"/>
      <c r="E390" s="14"/>
    </row>
    <row r="391" spans="4:5" x14ac:dyDescent="0.25">
      <c r="D391" s="4"/>
      <c r="E391" s="14"/>
    </row>
    <row r="392" spans="4:5" x14ac:dyDescent="0.25">
      <c r="D392" s="4"/>
      <c r="E392" s="14"/>
    </row>
    <row r="393" spans="4:5" x14ac:dyDescent="0.25">
      <c r="D393" s="4"/>
      <c r="E393" s="14"/>
    </row>
    <row r="394" spans="4:5" x14ac:dyDescent="0.25">
      <c r="D394" s="4"/>
      <c r="E394" s="14"/>
    </row>
    <row r="395" spans="4:5" x14ac:dyDescent="0.25">
      <c r="D395" s="4"/>
      <c r="E395" s="14"/>
    </row>
    <row r="396" spans="4:5" x14ac:dyDescent="0.25">
      <c r="D396" s="4"/>
      <c r="E396" s="14"/>
    </row>
    <row r="397" spans="4:5" x14ac:dyDescent="0.25">
      <c r="D397" s="4"/>
      <c r="E397" s="14"/>
    </row>
    <row r="398" spans="4:5" x14ac:dyDescent="0.25">
      <c r="D398" s="4"/>
      <c r="E398" s="14"/>
    </row>
    <row r="399" spans="4:5" x14ac:dyDescent="0.25">
      <c r="D399" s="4"/>
      <c r="E399" s="14"/>
    </row>
    <row r="400" spans="4:5" x14ac:dyDescent="0.25">
      <c r="D400" s="4"/>
      <c r="E400" s="14"/>
    </row>
    <row r="401" spans="4:5" x14ac:dyDescent="0.25">
      <c r="D401" s="4"/>
      <c r="E401" s="14"/>
    </row>
    <row r="402" spans="4:5" x14ac:dyDescent="0.25">
      <c r="D402" s="4"/>
      <c r="E402" s="14"/>
    </row>
    <row r="403" spans="4:5" x14ac:dyDescent="0.25">
      <c r="D403" s="4"/>
      <c r="E403" s="14"/>
    </row>
    <row r="404" spans="4:5" x14ac:dyDescent="0.25">
      <c r="D404" s="4"/>
      <c r="E404" s="14"/>
    </row>
    <row r="405" spans="4:5" x14ac:dyDescent="0.25">
      <c r="D405" s="4"/>
      <c r="E405" s="14"/>
    </row>
    <row r="406" spans="4:5" x14ac:dyDescent="0.25">
      <c r="D406" s="4"/>
      <c r="E406" s="14"/>
    </row>
    <row r="407" spans="4:5" x14ac:dyDescent="0.25">
      <c r="D407" s="4"/>
      <c r="E407" s="14"/>
    </row>
    <row r="408" spans="4:5" x14ac:dyDescent="0.25">
      <c r="D408" s="4"/>
      <c r="E408" s="14"/>
    </row>
    <row r="409" spans="4:5" x14ac:dyDescent="0.25">
      <c r="D409" s="4"/>
      <c r="E409" s="14"/>
    </row>
    <row r="410" spans="4:5" x14ac:dyDescent="0.25">
      <c r="D410" s="4"/>
      <c r="E410" s="14"/>
    </row>
    <row r="411" spans="4:5" x14ac:dyDescent="0.25">
      <c r="D411" s="4"/>
      <c r="E411" s="14"/>
    </row>
    <row r="412" spans="4:5" x14ac:dyDescent="0.25">
      <c r="D412" s="4"/>
      <c r="E412" s="14"/>
    </row>
    <row r="413" spans="4:5" x14ac:dyDescent="0.25">
      <c r="D413" s="4"/>
      <c r="E413" s="14"/>
    </row>
    <row r="414" spans="4:5" x14ac:dyDescent="0.25">
      <c r="D414" s="4"/>
      <c r="E414" s="14"/>
    </row>
    <row r="415" spans="4:5" x14ac:dyDescent="0.25">
      <c r="D415" s="4"/>
      <c r="E415" s="14"/>
    </row>
    <row r="416" spans="4:5" x14ac:dyDescent="0.25">
      <c r="D416" s="4"/>
      <c r="E416" s="14"/>
    </row>
    <row r="417" spans="4:5" x14ac:dyDescent="0.25">
      <c r="D417" s="4"/>
      <c r="E417" s="14"/>
    </row>
    <row r="418" spans="4:5" x14ac:dyDescent="0.25">
      <c r="D418" s="4"/>
      <c r="E418" s="14"/>
    </row>
    <row r="419" spans="4:5" x14ac:dyDescent="0.25">
      <c r="D419" s="4"/>
      <c r="E419" s="14"/>
    </row>
    <row r="420" spans="4:5" x14ac:dyDescent="0.25">
      <c r="D420" s="4"/>
      <c r="E420" s="14"/>
    </row>
    <row r="421" spans="4:5" x14ac:dyDescent="0.25">
      <c r="D421" s="4"/>
      <c r="E421" s="14"/>
    </row>
    <row r="422" spans="4:5" x14ac:dyDescent="0.25">
      <c r="D422" s="4"/>
      <c r="E422" s="14"/>
    </row>
    <row r="423" spans="4:5" x14ac:dyDescent="0.25">
      <c r="D423" s="4"/>
      <c r="E423" s="14"/>
    </row>
    <row r="424" spans="4:5" x14ac:dyDescent="0.25">
      <c r="D424" s="4"/>
      <c r="E424" s="14"/>
    </row>
    <row r="425" spans="4:5" x14ac:dyDescent="0.25">
      <c r="D425" s="4"/>
      <c r="E425" s="14"/>
    </row>
    <row r="426" spans="4:5" x14ac:dyDescent="0.25">
      <c r="D426" s="4"/>
      <c r="E426" s="14"/>
    </row>
    <row r="427" spans="4:5" x14ac:dyDescent="0.25">
      <c r="D427" s="4"/>
      <c r="E427" s="14"/>
    </row>
    <row r="428" spans="4:5" x14ac:dyDescent="0.25">
      <c r="D428" s="4"/>
      <c r="E428" s="14"/>
    </row>
    <row r="429" spans="4:5" x14ac:dyDescent="0.25">
      <c r="D429" s="4"/>
      <c r="E429" s="14"/>
    </row>
    <row r="430" spans="4:5" x14ac:dyDescent="0.25">
      <c r="D430" s="4"/>
      <c r="E430" s="14"/>
    </row>
    <row r="431" spans="4:5" x14ac:dyDescent="0.25">
      <c r="D431" s="4"/>
      <c r="E431" s="14"/>
    </row>
    <row r="432" spans="4:5" x14ac:dyDescent="0.25">
      <c r="D432" s="4"/>
      <c r="E432" s="14"/>
    </row>
    <row r="433" spans="4:5" x14ac:dyDescent="0.25">
      <c r="D433" s="4"/>
      <c r="E433" s="14"/>
    </row>
    <row r="434" spans="4:5" x14ac:dyDescent="0.25">
      <c r="D434" s="4"/>
      <c r="E434" s="14"/>
    </row>
    <row r="435" spans="4:5" x14ac:dyDescent="0.25">
      <c r="D435" s="4"/>
      <c r="E435" s="14"/>
    </row>
    <row r="436" spans="4:5" x14ac:dyDescent="0.25">
      <c r="D436" s="4"/>
      <c r="E436" s="14"/>
    </row>
    <row r="437" spans="4:5" x14ac:dyDescent="0.25">
      <c r="D437" s="4"/>
      <c r="E437" s="14"/>
    </row>
    <row r="438" spans="4:5" x14ac:dyDescent="0.25">
      <c r="D438" s="4"/>
      <c r="E438" s="14"/>
    </row>
    <row r="439" spans="4:5" x14ac:dyDescent="0.25">
      <c r="D439" s="4"/>
      <c r="E439" s="14"/>
    </row>
    <row r="440" spans="4:5" x14ac:dyDescent="0.25">
      <c r="D440" s="4"/>
      <c r="E440" s="14"/>
    </row>
    <row r="441" spans="4:5" x14ac:dyDescent="0.25">
      <c r="D441" s="4"/>
      <c r="E441" s="14"/>
    </row>
    <row r="442" spans="4:5" x14ac:dyDescent="0.25">
      <c r="D442" s="4"/>
      <c r="E442" s="14"/>
    </row>
    <row r="443" spans="4:5" x14ac:dyDescent="0.25">
      <c r="D443" s="4"/>
      <c r="E443" s="14"/>
    </row>
    <row r="444" spans="4:5" x14ac:dyDescent="0.25">
      <c r="D444" s="4"/>
      <c r="E444" s="14"/>
    </row>
    <row r="445" spans="4:5" x14ac:dyDescent="0.25">
      <c r="D445" s="4"/>
      <c r="E445" s="14"/>
    </row>
    <row r="446" spans="4:5" x14ac:dyDescent="0.25">
      <c r="D446" s="4"/>
      <c r="E446" s="14"/>
    </row>
    <row r="447" spans="4:5" x14ac:dyDescent="0.25">
      <c r="D447" s="4"/>
      <c r="E447" s="14"/>
    </row>
    <row r="448" spans="4:5" x14ac:dyDescent="0.25">
      <c r="D448" s="4"/>
      <c r="E448" s="14"/>
    </row>
    <row r="449" spans="4:5" x14ac:dyDescent="0.25">
      <c r="D449" s="4"/>
      <c r="E449" s="14"/>
    </row>
    <row r="450" spans="4:5" x14ac:dyDescent="0.25">
      <c r="D450" s="4"/>
      <c r="E450" s="14"/>
    </row>
    <row r="451" spans="4:5" x14ac:dyDescent="0.25">
      <c r="D451" s="4"/>
      <c r="E451" s="14"/>
    </row>
    <row r="452" spans="4:5" x14ac:dyDescent="0.25">
      <c r="D452" s="4"/>
      <c r="E452" s="14"/>
    </row>
    <row r="453" spans="4:5" x14ac:dyDescent="0.25">
      <c r="D453" s="4"/>
      <c r="E453" s="14"/>
    </row>
    <row r="454" spans="4:5" x14ac:dyDescent="0.25">
      <c r="D454" s="4"/>
      <c r="E454" s="14"/>
    </row>
    <row r="455" spans="4:5" x14ac:dyDescent="0.25">
      <c r="D455" s="4"/>
      <c r="E455" s="14"/>
    </row>
    <row r="456" spans="4:5" x14ac:dyDescent="0.25">
      <c r="D456" s="4"/>
      <c r="E456" s="14"/>
    </row>
    <row r="457" spans="4:5" x14ac:dyDescent="0.25">
      <c r="D457" s="4"/>
      <c r="E457" s="14"/>
    </row>
    <row r="458" spans="4:5" x14ac:dyDescent="0.25">
      <c r="D458" s="4"/>
      <c r="E458" s="14"/>
    </row>
    <row r="459" spans="4:5" x14ac:dyDescent="0.25">
      <c r="D459" s="4"/>
      <c r="E459" s="14"/>
    </row>
    <row r="460" spans="4:5" x14ac:dyDescent="0.25">
      <c r="D460" s="4"/>
      <c r="E460" s="14"/>
    </row>
    <row r="461" spans="4:5" x14ac:dyDescent="0.25">
      <c r="D461" s="4"/>
      <c r="E461" s="14"/>
    </row>
    <row r="462" spans="4:5" x14ac:dyDescent="0.25">
      <c r="D462" s="4"/>
      <c r="E462" s="14"/>
    </row>
    <row r="463" spans="4:5" x14ac:dyDescent="0.25">
      <c r="D463" s="4"/>
      <c r="E463" s="14"/>
    </row>
    <row r="464" spans="4:5" x14ac:dyDescent="0.25">
      <c r="D464" s="4"/>
      <c r="E464" s="14"/>
    </row>
    <row r="465" spans="4:5" x14ac:dyDescent="0.25">
      <c r="D465" s="4"/>
      <c r="E465" s="14"/>
    </row>
    <row r="466" spans="4:5" x14ac:dyDescent="0.25">
      <c r="D466" s="4"/>
      <c r="E466" s="14"/>
    </row>
    <row r="467" spans="4:5" x14ac:dyDescent="0.25">
      <c r="D467" s="4"/>
      <c r="E467" s="14"/>
    </row>
    <row r="468" spans="4:5" x14ac:dyDescent="0.25">
      <c r="D468" s="4"/>
      <c r="E468" s="14"/>
    </row>
    <row r="469" spans="4:5" x14ac:dyDescent="0.25">
      <c r="D469" s="4"/>
      <c r="E469" s="14"/>
    </row>
    <row r="470" spans="4:5" x14ac:dyDescent="0.25">
      <c r="D470" s="4"/>
      <c r="E470" s="14"/>
    </row>
    <row r="471" spans="4:5" x14ac:dyDescent="0.25">
      <c r="D471" s="4"/>
      <c r="E471" s="14"/>
    </row>
    <row r="472" spans="4:5" x14ac:dyDescent="0.25">
      <c r="D472" s="4"/>
      <c r="E472" s="14"/>
    </row>
    <row r="473" spans="4:5" x14ac:dyDescent="0.25">
      <c r="D473" s="4"/>
      <c r="E473" s="14"/>
    </row>
    <row r="474" spans="4:5" x14ac:dyDescent="0.25">
      <c r="D474" s="4"/>
      <c r="E474" s="14"/>
    </row>
    <row r="475" spans="4:5" x14ac:dyDescent="0.25">
      <c r="D475" s="4"/>
      <c r="E475" s="14"/>
    </row>
    <row r="476" spans="4:5" x14ac:dyDescent="0.25">
      <c r="D476" s="4"/>
      <c r="E476" s="14"/>
    </row>
    <row r="477" spans="4:5" x14ac:dyDescent="0.25">
      <c r="D477" s="4"/>
      <c r="E477" s="14"/>
    </row>
    <row r="478" spans="4:5" x14ac:dyDescent="0.25">
      <c r="D478" s="4"/>
      <c r="E478" s="14"/>
    </row>
    <row r="479" spans="4:5" x14ac:dyDescent="0.25">
      <c r="D479" s="4"/>
      <c r="E479" s="14"/>
    </row>
    <row r="480" spans="4:5" x14ac:dyDescent="0.25">
      <c r="D480" s="4"/>
      <c r="E480" s="14"/>
    </row>
    <row r="481" spans="4:5" x14ac:dyDescent="0.25">
      <c r="D481" s="4"/>
      <c r="E481" s="14"/>
    </row>
    <row r="482" spans="4:5" x14ac:dyDescent="0.25">
      <c r="D482" s="4"/>
      <c r="E482" s="14"/>
    </row>
    <row r="483" spans="4:5" x14ac:dyDescent="0.25">
      <c r="D483" s="4"/>
      <c r="E483" s="14"/>
    </row>
    <row r="484" spans="4:5" x14ac:dyDescent="0.25">
      <c r="D484" s="4"/>
      <c r="E484" s="14"/>
    </row>
    <row r="485" spans="4:5" x14ac:dyDescent="0.25">
      <c r="D485" s="4"/>
      <c r="E485" s="14"/>
    </row>
    <row r="486" spans="4:5" x14ac:dyDescent="0.25">
      <c r="D486" s="4"/>
      <c r="E486" s="14"/>
    </row>
    <row r="487" spans="4:5" x14ac:dyDescent="0.25">
      <c r="D487" s="4"/>
      <c r="E487" s="14"/>
    </row>
    <row r="488" spans="4:5" x14ac:dyDescent="0.25">
      <c r="D488" s="4"/>
      <c r="E488" s="14"/>
    </row>
    <row r="489" spans="4:5" x14ac:dyDescent="0.25">
      <c r="D489" s="4"/>
      <c r="E489" s="14"/>
    </row>
    <row r="490" spans="4:5" x14ac:dyDescent="0.25">
      <c r="D490" s="4"/>
      <c r="E490" s="14"/>
    </row>
    <row r="491" spans="4:5" x14ac:dyDescent="0.25">
      <c r="D491" s="4"/>
      <c r="E491" s="14"/>
    </row>
    <row r="492" spans="4:5" x14ac:dyDescent="0.25">
      <c r="D492" s="4"/>
      <c r="E492" s="14"/>
    </row>
    <row r="493" spans="4:5" x14ac:dyDescent="0.25">
      <c r="D493" s="4"/>
      <c r="E493" s="14"/>
    </row>
    <row r="494" spans="4:5" x14ac:dyDescent="0.25">
      <c r="D494" s="4"/>
      <c r="E494" s="14"/>
    </row>
    <row r="495" spans="4:5" x14ac:dyDescent="0.25">
      <c r="D495" s="4"/>
      <c r="E495" s="14"/>
    </row>
    <row r="496" spans="4:5" x14ac:dyDescent="0.25">
      <c r="D496" s="4"/>
      <c r="E496" s="14"/>
    </row>
    <row r="497" spans="4:5" x14ac:dyDescent="0.25">
      <c r="D497" s="4"/>
      <c r="E497" s="14"/>
    </row>
    <row r="498" spans="4:5" x14ac:dyDescent="0.25">
      <c r="D498" s="4"/>
      <c r="E498" s="14"/>
    </row>
    <row r="499" spans="4:5" x14ac:dyDescent="0.25">
      <c r="D499" s="4"/>
      <c r="E499" s="14"/>
    </row>
    <row r="500" spans="4:5" x14ac:dyDescent="0.25">
      <c r="D500" s="4"/>
      <c r="E500" s="14"/>
    </row>
    <row r="501" spans="4:5" x14ac:dyDescent="0.25">
      <c r="D501" s="4"/>
      <c r="E501" s="14"/>
    </row>
    <row r="502" spans="4:5" x14ac:dyDescent="0.25">
      <c r="D502" s="4"/>
      <c r="E502" s="14"/>
    </row>
    <row r="503" spans="4:5" x14ac:dyDescent="0.25">
      <c r="D503" s="4"/>
      <c r="E503" s="14"/>
    </row>
    <row r="504" spans="4:5" x14ac:dyDescent="0.25">
      <c r="D504" s="4"/>
      <c r="E504" s="14"/>
    </row>
    <row r="505" spans="4:5" x14ac:dyDescent="0.25">
      <c r="D505" s="4"/>
      <c r="E505" s="14"/>
    </row>
    <row r="506" spans="4:5" x14ac:dyDescent="0.25">
      <c r="D506" s="4"/>
      <c r="E506" s="14"/>
    </row>
    <row r="507" spans="4:5" x14ac:dyDescent="0.25">
      <c r="D507" s="4"/>
      <c r="E507" s="14"/>
    </row>
    <row r="508" spans="4:5" x14ac:dyDescent="0.25">
      <c r="D508" s="4"/>
      <c r="E508" s="14"/>
    </row>
    <row r="509" spans="4:5" x14ac:dyDescent="0.25">
      <c r="D509" s="4"/>
      <c r="E509" s="14"/>
    </row>
    <row r="510" spans="4:5" x14ac:dyDescent="0.25">
      <c r="D510" s="4"/>
      <c r="E510" s="14"/>
    </row>
    <row r="511" spans="4:5" x14ac:dyDescent="0.25">
      <c r="D511" s="4"/>
      <c r="E511" s="14"/>
    </row>
    <row r="512" spans="4:5" x14ac:dyDescent="0.25">
      <c r="D512" s="4"/>
      <c r="E512" s="14"/>
    </row>
    <row r="513" spans="4:5" x14ac:dyDescent="0.25">
      <c r="D513" s="4"/>
      <c r="E513" s="14"/>
    </row>
    <row r="514" spans="4:5" x14ac:dyDescent="0.25">
      <c r="D514" s="4"/>
      <c r="E514" s="14"/>
    </row>
    <row r="515" spans="4:5" x14ac:dyDescent="0.25">
      <c r="D515" s="4"/>
      <c r="E515" s="14"/>
    </row>
    <row r="516" spans="4:5" x14ac:dyDescent="0.25">
      <c r="D516" s="4"/>
      <c r="E516" s="14"/>
    </row>
    <row r="517" spans="4:5" x14ac:dyDescent="0.25">
      <c r="D517" s="4"/>
      <c r="E517" s="14"/>
    </row>
    <row r="518" spans="4:5" x14ac:dyDescent="0.25">
      <c r="D518" s="4"/>
      <c r="E518" s="14"/>
    </row>
    <row r="519" spans="4:5" x14ac:dyDescent="0.25">
      <c r="D519" s="4"/>
      <c r="E519" s="14"/>
    </row>
    <row r="520" spans="4:5" x14ac:dyDescent="0.25">
      <c r="D520" s="4"/>
      <c r="E520" s="14"/>
    </row>
    <row r="521" spans="4:5" x14ac:dyDescent="0.25">
      <c r="D521" s="4"/>
      <c r="E521" s="14"/>
    </row>
    <row r="522" spans="4:5" x14ac:dyDescent="0.25">
      <c r="D522" s="4"/>
      <c r="E522" s="14"/>
    </row>
    <row r="523" spans="4:5" x14ac:dyDescent="0.25">
      <c r="D523" s="4"/>
      <c r="E523" s="14"/>
    </row>
    <row r="524" spans="4:5" x14ac:dyDescent="0.25">
      <c r="D524" s="4"/>
      <c r="E524" s="14"/>
    </row>
    <row r="525" spans="4:5" x14ac:dyDescent="0.25">
      <c r="D525" s="4"/>
      <c r="E525" s="14"/>
    </row>
    <row r="526" spans="4:5" x14ac:dyDescent="0.25">
      <c r="D526" s="4"/>
      <c r="E526" s="14"/>
    </row>
    <row r="527" spans="4:5" x14ac:dyDescent="0.25">
      <c r="D527" s="4"/>
      <c r="E527" s="14"/>
    </row>
    <row r="528" spans="4:5" x14ac:dyDescent="0.25">
      <c r="D528" s="4"/>
      <c r="E528" s="14"/>
    </row>
    <row r="529" spans="4:5" x14ac:dyDescent="0.25">
      <c r="D529" s="4"/>
      <c r="E529" s="14"/>
    </row>
    <row r="530" spans="4:5" x14ac:dyDescent="0.25">
      <c r="D530" s="4"/>
      <c r="E530" s="14"/>
    </row>
    <row r="531" spans="4:5" x14ac:dyDescent="0.25">
      <c r="D531" s="4"/>
      <c r="E531" s="14"/>
    </row>
    <row r="532" spans="4:5" x14ac:dyDescent="0.25">
      <c r="D532" s="4"/>
      <c r="E532" s="14"/>
    </row>
    <row r="533" spans="4:5" x14ac:dyDescent="0.25">
      <c r="D533" s="4"/>
      <c r="E533" s="14"/>
    </row>
    <row r="534" spans="4:5" x14ac:dyDescent="0.25">
      <c r="D534" s="4"/>
      <c r="E534" s="14"/>
    </row>
    <row r="535" spans="4:5" x14ac:dyDescent="0.25">
      <c r="D535" s="4"/>
      <c r="E535" s="14"/>
    </row>
    <row r="536" spans="4:5" x14ac:dyDescent="0.25">
      <c r="D536" s="4"/>
      <c r="E536" s="14"/>
    </row>
    <row r="537" spans="4:5" x14ac:dyDescent="0.25">
      <c r="D537" s="4"/>
      <c r="E537" s="14"/>
    </row>
    <row r="538" spans="4:5" x14ac:dyDescent="0.25">
      <c r="D538" s="4"/>
      <c r="E538" s="14"/>
    </row>
    <row r="539" spans="4:5" x14ac:dyDescent="0.25">
      <c r="D539" s="4"/>
      <c r="E539" s="14"/>
    </row>
    <row r="540" spans="4:5" x14ac:dyDescent="0.25">
      <c r="D540" s="4"/>
      <c r="E540" s="14"/>
    </row>
    <row r="541" spans="4:5" x14ac:dyDescent="0.25">
      <c r="D541" s="4"/>
      <c r="E541" s="14"/>
    </row>
    <row r="542" spans="4:5" x14ac:dyDescent="0.25">
      <c r="D542" s="4"/>
      <c r="E542" s="14"/>
    </row>
    <row r="543" spans="4:5" x14ac:dyDescent="0.25">
      <c r="D543" s="4"/>
      <c r="E543" s="14"/>
    </row>
    <row r="544" spans="4:5" x14ac:dyDescent="0.25">
      <c r="D544" s="4"/>
      <c r="E544" s="14"/>
    </row>
    <row r="545" spans="4:5" x14ac:dyDescent="0.25">
      <c r="D545" s="4"/>
      <c r="E545" s="14"/>
    </row>
    <row r="546" spans="4:5" x14ac:dyDescent="0.25">
      <c r="D546" s="4"/>
      <c r="E546" s="14"/>
    </row>
    <row r="547" spans="4:5" x14ac:dyDescent="0.25">
      <c r="D547" s="4"/>
      <c r="E547" s="14"/>
    </row>
    <row r="548" spans="4:5" x14ac:dyDescent="0.25">
      <c r="D548" s="4"/>
      <c r="E548" s="14"/>
    </row>
    <row r="549" spans="4:5" x14ac:dyDescent="0.25">
      <c r="D549" s="4"/>
      <c r="E549" s="14"/>
    </row>
    <row r="550" spans="4:5" x14ac:dyDescent="0.25">
      <c r="D550" s="4"/>
      <c r="E550" s="14"/>
    </row>
    <row r="551" spans="4:5" x14ac:dyDescent="0.25">
      <c r="D551" s="4"/>
      <c r="E551" s="14"/>
    </row>
    <row r="552" spans="4:5" x14ac:dyDescent="0.25">
      <c r="D552" s="4"/>
      <c r="E552" s="14"/>
    </row>
    <row r="553" spans="4:5" x14ac:dyDescent="0.25">
      <c r="D553" s="4"/>
      <c r="E553" s="14"/>
    </row>
    <row r="554" spans="4:5" x14ac:dyDescent="0.25">
      <c r="D554" s="4"/>
      <c r="E554" s="14"/>
    </row>
    <row r="555" spans="4:5" x14ac:dyDescent="0.25">
      <c r="D555" s="4"/>
      <c r="E555" s="14"/>
    </row>
    <row r="556" spans="4:5" x14ac:dyDescent="0.25">
      <c r="D556" s="4"/>
      <c r="E556" s="14"/>
    </row>
    <row r="557" spans="4:5" x14ac:dyDescent="0.25">
      <c r="D557" s="4"/>
      <c r="E557" s="14"/>
    </row>
    <row r="558" spans="4:5" x14ac:dyDescent="0.25">
      <c r="D558" s="4"/>
      <c r="E558" s="14"/>
    </row>
    <row r="559" spans="4:5" x14ac:dyDescent="0.25">
      <c r="D559" s="4"/>
      <c r="E559" s="14"/>
    </row>
    <row r="560" spans="4:5" x14ac:dyDescent="0.25">
      <c r="D560" s="4"/>
      <c r="E560" s="14"/>
    </row>
    <row r="561" spans="4:5" x14ac:dyDescent="0.25">
      <c r="D561" s="4"/>
      <c r="E561" s="14"/>
    </row>
    <row r="562" spans="4:5" x14ac:dyDescent="0.25">
      <c r="D562" s="4"/>
      <c r="E562" s="14"/>
    </row>
    <row r="563" spans="4:5" x14ac:dyDescent="0.25">
      <c r="D563" s="4"/>
      <c r="E563" s="14"/>
    </row>
    <row r="564" spans="4:5" x14ac:dyDescent="0.25">
      <c r="D564" s="4"/>
      <c r="E564" s="14"/>
    </row>
    <row r="565" spans="4:5" x14ac:dyDescent="0.25">
      <c r="D565" s="4"/>
      <c r="E565" s="14"/>
    </row>
    <row r="566" spans="4:5" x14ac:dyDescent="0.25">
      <c r="D566" s="4"/>
      <c r="E566" s="14"/>
    </row>
    <row r="567" spans="4:5" x14ac:dyDescent="0.25">
      <c r="D567" s="4"/>
      <c r="E567" s="14"/>
    </row>
    <row r="568" spans="4:5" x14ac:dyDescent="0.25">
      <c r="D568" s="4"/>
      <c r="E568" s="14"/>
    </row>
    <row r="569" spans="4:5" x14ac:dyDescent="0.25">
      <c r="D569" s="4"/>
      <c r="E569" s="14"/>
    </row>
    <row r="570" spans="4:5" x14ac:dyDescent="0.25">
      <c r="D570" s="4"/>
      <c r="E570" s="14"/>
    </row>
    <row r="571" spans="4:5" x14ac:dyDescent="0.25">
      <c r="D571" s="4"/>
      <c r="E571" s="14"/>
    </row>
    <row r="572" spans="4:5" x14ac:dyDescent="0.25">
      <c r="D572" s="4"/>
      <c r="E572" s="14"/>
    </row>
    <row r="573" spans="4:5" x14ac:dyDescent="0.25">
      <c r="D573" s="4"/>
      <c r="E573" s="14"/>
    </row>
    <row r="574" spans="4:5" x14ac:dyDescent="0.25">
      <c r="D574" s="4"/>
      <c r="E574" s="14"/>
    </row>
    <row r="575" spans="4:5" x14ac:dyDescent="0.25">
      <c r="D575" s="4"/>
      <c r="E575" s="14"/>
    </row>
    <row r="576" spans="4:5" x14ac:dyDescent="0.25">
      <c r="D576" s="4"/>
      <c r="E576" s="14"/>
    </row>
    <row r="577" spans="4:5" x14ac:dyDescent="0.25">
      <c r="D577" s="4"/>
      <c r="E577" s="14"/>
    </row>
    <row r="578" spans="4:5" x14ac:dyDescent="0.25">
      <c r="D578" s="4"/>
      <c r="E578" s="14"/>
    </row>
    <row r="579" spans="4:5" x14ac:dyDescent="0.25">
      <c r="D579" s="4"/>
      <c r="E579" s="14"/>
    </row>
    <row r="580" spans="4:5" x14ac:dyDescent="0.25">
      <c r="D580" s="4"/>
      <c r="E580" s="14"/>
    </row>
    <row r="581" spans="4:5" x14ac:dyDescent="0.25">
      <c r="D581" s="4"/>
      <c r="E581" s="14"/>
    </row>
    <row r="582" spans="4:5" x14ac:dyDescent="0.25">
      <c r="D582" s="4"/>
      <c r="E582" s="14"/>
    </row>
    <row r="583" spans="4:5" x14ac:dyDescent="0.25">
      <c r="D583" s="4"/>
      <c r="E583" s="14"/>
    </row>
    <row r="584" spans="4:5" x14ac:dyDescent="0.25">
      <c r="D584" s="4"/>
      <c r="E584" s="14"/>
    </row>
    <row r="585" spans="4:5" x14ac:dyDescent="0.25">
      <c r="D585" s="4"/>
      <c r="E585" s="14"/>
    </row>
    <row r="586" spans="4:5" x14ac:dyDescent="0.25">
      <c r="D586" s="4"/>
      <c r="E586" s="14"/>
    </row>
    <row r="587" spans="4:5" x14ac:dyDescent="0.25">
      <c r="D587" s="4"/>
      <c r="E587" s="14"/>
    </row>
    <row r="588" spans="4:5" x14ac:dyDescent="0.25">
      <c r="D588" s="4"/>
      <c r="E588" s="14"/>
    </row>
    <row r="589" spans="4:5" x14ac:dyDescent="0.25">
      <c r="D589" s="4"/>
      <c r="E589" s="14"/>
    </row>
    <row r="590" spans="4:5" x14ac:dyDescent="0.25">
      <c r="D590" s="4"/>
      <c r="E590" s="14"/>
    </row>
    <row r="591" spans="4:5" x14ac:dyDescent="0.25">
      <c r="D591" s="4"/>
      <c r="E591" s="14"/>
    </row>
    <row r="592" spans="4:5" x14ac:dyDescent="0.25">
      <c r="D592" s="4"/>
      <c r="E592" s="14"/>
    </row>
    <row r="593" spans="4:5" x14ac:dyDescent="0.25">
      <c r="D593" s="4"/>
      <c r="E593" s="14"/>
    </row>
    <row r="594" spans="4:5" x14ac:dyDescent="0.25">
      <c r="D594" s="4"/>
      <c r="E594" s="14"/>
    </row>
    <row r="595" spans="4:5" x14ac:dyDescent="0.25">
      <c r="D595" s="4"/>
      <c r="E595" s="14"/>
    </row>
    <row r="596" spans="4:5" x14ac:dyDescent="0.25">
      <c r="D596" s="4"/>
      <c r="E596" s="14"/>
    </row>
    <row r="597" spans="4:5" x14ac:dyDescent="0.25">
      <c r="D597" s="4"/>
      <c r="E597" s="14"/>
    </row>
    <row r="598" spans="4:5" x14ac:dyDescent="0.25">
      <c r="D598" s="4"/>
      <c r="E598" s="14"/>
    </row>
    <row r="599" spans="4:5" x14ac:dyDescent="0.25">
      <c r="D599" s="4"/>
      <c r="E599" s="14"/>
    </row>
    <row r="600" spans="4:5" x14ac:dyDescent="0.25">
      <c r="D600" s="4"/>
      <c r="E600" s="14"/>
    </row>
    <row r="601" spans="4:5" x14ac:dyDescent="0.25">
      <c r="D601" s="4"/>
      <c r="E601" s="14"/>
    </row>
    <row r="602" spans="4:5" x14ac:dyDescent="0.25">
      <c r="D602" s="4"/>
      <c r="E602" s="14"/>
    </row>
    <row r="603" spans="4:5" x14ac:dyDescent="0.25">
      <c r="D603" s="4"/>
      <c r="E603" s="14"/>
    </row>
    <row r="604" spans="4:5" x14ac:dyDescent="0.25">
      <c r="D604" s="4"/>
      <c r="E604" s="14"/>
    </row>
    <row r="605" spans="4:5" x14ac:dyDescent="0.25">
      <c r="D605" s="4"/>
      <c r="E605" s="14"/>
    </row>
    <row r="606" spans="4:5" x14ac:dyDescent="0.25">
      <c r="D606" s="4"/>
      <c r="E606" s="14"/>
    </row>
    <row r="607" spans="4:5" x14ac:dyDescent="0.25">
      <c r="D607" s="4"/>
      <c r="E607" s="14"/>
    </row>
    <row r="608" spans="4:5" x14ac:dyDescent="0.25">
      <c r="D608" s="4"/>
      <c r="E608" s="14"/>
    </row>
    <row r="609" spans="4:5" x14ac:dyDescent="0.25">
      <c r="D609" s="4"/>
      <c r="E609" s="14"/>
    </row>
    <row r="610" spans="4:5" x14ac:dyDescent="0.25">
      <c r="D610" s="4"/>
      <c r="E610" s="14"/>
    </row>
    <row r="611" spans="4:5" x14ac:dyDescent="0.25">
      <c r="D611" s="4"/>
      <c r="E611" s="14"/>
    </row>
    <row r="612" spans="4:5" x14ac:dyDescent="0.25">
      <c r="D612" s="4"/>
      <c r="E612" s="14"/>
    </row>
    <row r="613" spans="4:5" x14ac:dyDescent="0.25">
      <c r="D613" s="4"/>
      <c r="E613" s="14"/>
    </row>
    <row r="614" spans="4:5" x14ac:dyDescent="0.25">
      <c r="D614" s="4"/>
      <c r="E614" s="14"/>
    </row>
    <row r="615" spans="4:5" x14ac:dyDescent="0.25">
      <c r="D615" s="4"/>
      <c r="E615" s="14"/>
    </row>
    <row r="616" spans="4:5" x14ac:dyDescent="0.25">
      <c r="D616" s="4"/>
      <c r="E616" s="14"/>
    </row>
    <row r="617" spans="4:5" x14ac:dyDescent="0.25">
      <c r="D617" s="4"/>
      <c r="E617" s="14"/>
    </row>
    <row r="618" spans="4:5" x14ac:dyDescent="0.25">
      <c r="D618" s="4"/>
      <c r="E618" s="14"/>
    </row>
    <row r="619" spans="4:5" x14ac:dyDescent="0.25">
      <c r="D619" s="4"/>
      <c r="E619" s="14"/>
    </row>
    <row r="620" spans="4:5" x14ac:dyDescent="0.25">
      <c r="D620" s="4"/>
      <c r="E620" s="14"/>
    </row>
    <row r="621" spans="4:5" x14ac:dyDescent="0.25">
      <c r="D621" s="4"/>
      <c r="E621" s="14"/>
    </row>
    <row r="622" spans="4:5" x14ac:dyDescent="0.25">
      <c r="D622" s="4"/>
      <c r="E622" s="14"/>
    </row>
    <row r="623" spans="4:5" x14ac:dyDescent="0.25">
      <c r="D623" s="4"/>
      <c r="E623" s="14"/>
    </row>
    <row r="624" spans="4:5" x14ac:dyDescent="0.25">
      <c r="D624" s="4"/>
      <c r="E624" s="14"/>
    </row>
    <row r="625" spans="4:5" x14ac:dyDescent="0.25">
      <c r="D625" s="4"/>
      <c r="E625" s="14"/>
    </row>
    <row r="626" spans="4:5" x14ac:dyDescent="0.25">
      <c r="D626" s="4"/>
      <c r="E626" s="14"/>
    </row>
    <row r="627" spans="4:5" x14ac:dyDescent="0.25">
      <c r="D627" s="4"/>
      <c r="E627" s="14"/>
    </row>
    <row r="628" spans="4:5" x14ac:dyDescent="0.25">
      <c r="D628" s="4"/>
      <c r="E628" s="14"/>
    </row>
    <row r="629" spans="4:5" x14ac:dyDescent="0.25">
      <c r="D629" s="4"/>
      <c r="E629" s="14"/>
    </row>
    <row r="630" spans="4:5" x14ac:dyDescent="0.25">
      <c r="D630" s="4"/>
      <c r="E630" s="14"/>
    </row>
    <row r="631" spans="4:5" x14ac:dyDescent="0.25">
      <c r="D631" s="4"/>
      <c r="E631" s="14"/>
    </row>
    <row r="632" spans="4:5" x14ac:dyDescent="0.25">
      <c r="D632" s="4"/>
      <c r="E632" s="14"/>
    </row>
    <row r="633" spans="4:5" x14ac:dyDescent="0.25">
      <c r="D633" s="4"/>
      <c r="E633" s="14"/>
    </row>
    <row r="634" spans="4:5" x14ac:dyDescent="0.25">
      <c r="D634" s="4"/>
      <c r="E634" s="14"/>
    </row>
    <row r="635" spans="4:5" x14ac:dyDescent="0.25">
      <c r="D635" s="4"/>
      <c r="E635" s="14"/>
    </row>
    <row r="636" spans="4:5" x14ac:dyDescent="0.25">
      <c r="D636" s="4"/>
      <c r="E636" s="14"/>
    </row>
    <row r="637" spans="4:5" x14ac:dyDescent="0.25">
      <c r="D637" s="4"/>
      <c r="E637" s="14"/>
    </row>
    <row r="638" spans="4:5" x14ac:dyDescent="0.25">
      <c r="D638" s="4"/>
      <c r="E638" s="14"/>
    </row>
    <row r="639" spans="4:5" x14ac:dyDescent="0.25">
      <c r="D639" s="4"/>
      <c r="E639" s="14"/>
    </row>
    <row r="640" spans="4:5" x14ac:dyDescent="0.25">
      <c r="D640" s="4"/>
      <c r="E640" s="14"/>
    </row>
    <row r="641" spans="4:5" x14ac:dyDescent="0.25">
      <c r="D641" s="4"/>
      <c r="E641" s="14"/>
    </row>
    <row r="642" spans="4:5" x14ac:dyDescent="0.25">
      <c r="D642" s="4"/>
      <c r="E642" s="14"/>
    </row>
    <row r="643" spans="4:5" x14ac:dyDescent="0.25">
      <c r="D643" s="4"/>
      <c r="E643" s="14"/>
    </row>
    <row r="644" spans="4:5" x14ac:dyDescent="0.25">
      <c r="D644" s="4"/>
      <c r="E644" s="14"/>
    </row>
    <row r="645" spans="4:5" x14ac:dyDescent="0.25">
      <c r="D645" s="4"/>
      <c r="E645" s="14"/>
    </row>
    <row r="646" spans="4:5" x14ac:dyDescent="0.25">
      <c r="D646" s="4"/>
      <c r="E646" s="14"/>
    </row>
    <row r="647" spans="4:5" x14ac:dyDescent="0.25">
      <c r="D647" s="4"/>
      <c r="E647" s="14"/>
    </row>
    <row r="648" spans="4:5" x14ac:dyDescent="0.25">
      <c r="D648" s="4"/>
      <c r="E648" s="14"/>
    </row>
    <row r="649" spans="4:5" x14ac:dyDescent="0.25">
      <c r="D649" s="4"/>
      <c r="E649" s="14"/>
    </row>
    <row r="650" spans="4:5" x14ac:dyDescent="0.25">
      <c r="D650" s="4"/>
      <c r="E650" s="14"/>
    </row>
    <row r="651" spans="4:5" x14ac:dyDescent="0.25">
      <c r="D651" s="4"/>
      <c r="E651" s="14"/>
    </row>
    <row r="652" spans="4:5" x14ac:dyDescent="0.25">
      <c r="D652" s="4"/>
      <c r="E652" s="14"/>
    </row>
    <row r="653" spans="4:5" x14ac:dyDescent="0.25">
      <c r="D653" s="4"/>
      <c r="E653" s="14"/>
    </row>
    <row r="654" spans="4:5" x14ac:dyDescent="0.25">
      <c r="D654" s="4"/>
      <c r="E654" s="14"/>
    </row>
    <row r="655" spans="4:5" x14ac:dyDescent="0.25">
      <c r="D655" s="4"/>
      <c r="E655" s="14"/>
    </row>
    <row r="656" spans="4:5" x14ac:dyDescent="0.25">
      <c r="D656" s="4"/>
      <c r="E656" s="14"/>
    </row>
    <row r="657" spans="4:5" x14ac:dyDescent="0.25">
      <c r="D657" s="4"/>
      <c r="E657" s="14"/>
    </row>
    <row r="658" spans="4:5" x14ac:dyDescent="0.25">
      <c r="D658" s="4"/>
      <c r="E658" s="14"/>
    </row>
    <row r="659" spans="4:5" x14ac:dyDescent="0.25">
      <c r="D659" s="4"/>
      <c r="E659" s="14"/>
    </row>
    <row r="660" spans="4:5" x14ac:dyDescent="0.25">
      <c r="D660" s="4"/>
      <c r="E660" s="14"/>
    </row>
    <row r="661" spans="4:5" x14ac:dyDescent="0.25">
      <c r="D661" s="4"/>
      <c r="E661" s="14"/>
    </row>
    <row r="662" spans="4:5" x14ac:dyDescent="0.25">
      <c r="D662" s="4"/>
      <c r="E662" s="14"/>
    </row>
    <row r="663" spans="4:5" x14ac:dyDescent="0.25">
      <c r="D663" s="4"/>
      <c r="E663" s="14"/>
    </row>
    <row r="664" spans="4:5" x14ac:dyDescent="0.25">
      <c r="D664" s="4"/>
      <c r="E664" s="14"/>
    </row>
    <row r="665" spans="4:5" x14ac:dyDescent="0.25">
      <c r="D665" s="4"/>
      <c r="E665" s="14"/>
    </row>
    <row r="666" spans="4:5" x14ac:dyDescent="0.25">
      <c r="D666" s="4"/>
      <c r="E666" s="14"/>
    </row>
    <row r="667" spans="4:5" x14ac:dyDescent="0.25">
      <c r="D667" s="4"/>
      <c r="E667" s="14"/>
    </row>
    <row r="668" spans="4:5" x14ac:dyDescent="0.25">
      <c r="D668" s="4"/>
      <c r="E668" s="14"/>
    </row>
    <row r="669" spans="4:5" x14ac:dyDescent="0.25">
      <c r="D669" s="4"/>
      <c r="E669" s="14"/>
    </row>
    <row r="670" spans="4:5" x14ac:dyDescent="0.25">
      <c r="D670" s="4"/>
      <c r="E670" s="14"/>
    </row>
    <row r="671" spans="4:5" x14ac:dyDescent="0.25">
      <c r="D671" s="4"/>
      <c r="E671" s="14"/>
    </row>
    <row r="672" spans="4:5" x14ac:dyDescent="0.25">
      <c r="D672" s="4"/>
      <c r="E672" s="14"/>
    </row>
    <row r="673" spans="4:5" x14ac:dyDescent="0.25">
      <c r="D673" s="4"/>
      <c r="E673" s="14"/>
    </row>
    <row r="674" spans="4:5" x14ac:dyDescent="0.25">
      <c r="D674" s="4"/>
      <c r="E674" s="14"/>
    </row>
    <row r="675" spans="4:5" x14ac:dyDescent="0.25">
      <c r="D675" s="4"/>
      <c r="E675" s="14"/>
    </row>
    <row r="676" spans="4:5" x14ac:dyDescent="0.25">
      <c r="D676" s="4"/>
      <c r="E676" s="14"/>
    </row>
    <row r="677" spans="4:5" x14ac:dyDescent="0.25">
      <c r="D677" s="4"/>
      <c r="E677" s="14"/>
    </row>
    <row r="678" spans="4:5" x14ac:dyDescent="0.25">
      <c r="D678" s="4"/>
      <c r="E678" s="14"/>
    </row>
    <row r="679" spans="4:5" x14ac:dyDescent="0.25">
      <c r="D679" s="4"/>
      <c r="E679" s="14"/>
    </row>
    <row r="680" spans="4:5" x14ac:dyDescent="0.25">
      <c r="D680" s="4"/>
      <c r="E680" s="14"/>
    </row>
    <row r="681" spans="4:5" x14ac:dyDescent="0.25">
      <c r="D681" s="4"/>
      <c r="E681" s="14"/>
    </row>
    <row r="682" spans="4:5" x14ac:dyDescent="0.25">
      <c r="D682" s="4"/>
      <c r="E682" s="14"/>
    </row>
    <row r="683" spans="4:5" x14ac:dyDescent="0.25">
      <c r="D683" s="4"/>
      <c r="E683" s="14"/>
    </row>
    <row r="684" spans="4:5" x14ac:dyDescent="0.25">
      <c r="D684" s="4"/>
      <c r="E684" s="14"/>
    </row>
    <row r="685" spans="4:5" x14ac:dyDescent="0.25">
      <c r="D685" s="4"/>
      <c r="E685" s="14"/>
    </row>
    <row r="686" spans="4:5" x14ac:dyDescent="0.25">
      <c r="D686" s="4"/>
      <c r="E686" s="14"/>
    </row>
    <row r="687" spans="4:5" x14ac:dyDescent="0.25">
      <c r="D687" s="4"/>
      <c r="E687" s="14"/>
    </row>
    <row r="688" spans="4:5" x14ac:dyDescent="0.25">
      <c r="D688" s="4"/>
      <c r="E688" s="14"/>
    </row>
    <row r="689" spans="4:5" x14ac:dyDescent="0.25">
      <c r="D689" s="4"/>
      <c r="E689" s="14"/>
    </row>
    <row r="690" spans="4:5" x14ac:dyDescent="0.25">
      <c r="D690" s="4"/>
      <c r="E690" s="14"/>
    </row>
    <row r="691" spans="4:5" x14ac:dyDescent="0.25">
      <c r="D691" s="4"/>
      <c r="E691" s="14"/>
    </row>
    <row r="692" spans="4:5" x14ac:dyDescent="0.25">
      <c r="D692" s="4"/>
      <c r="E692" s="14"/>
    </row>
    <row r="693" spans="4:5" x14ac:dyDescent="0.25">
      <c r="D693" s="4"/>
      <c r="E693" s="14"/>
    </row>
    <row r="694" spans="4:5" x14ac:dyDescent="0.25">
      <c r="D694" s="4"/>
      <c r="E694" s="14"/>
    </row>
    <row r="695" spans="4:5" x14ac:dyDescent="0.25">
      <c r="D695" s="4"/>
      <c r="E695" s="14"/>
    </row>
    <row r="696" spans="4:5" x14ac:dyDescent="0.25">
      <c r="D696" s="4"/>
      <c r="E696" s="14"/>
    </row>
    <row r="697" spans="4:5" x14ac:dyDescent="0.25">
      <c r="D697" s="4"/>
      <c r="E697" s="14"/>
    </row>
    <row r="698" spans="4:5" x14ac:dyDescent="0.25">
      <c r="D698" s="4"/>
      <c r="E698" s="14"/>
    </row>
    <row r="699" spans="4:5" x14ac:dyDescent="0.25">
      <c r="D699" s="4"/>
      <c r="E699" s="14"/>
    </row>
    <row r="700" spans="4:5" x14ac:dyDescent="0.25">
      <c r="D700" s="4"/>
      <c r="E700" s="14"/>
    </row>
    <row r="701" spans="4:5" x14ac:dyDescent="0.25">
      <c r="D701" s="4"/>
      <c r="E701" s="14"/>
    </row>
    <row r="702" spans="4:5" x14ac:dyDescent="0.25">
      <c r="D702" s="4"/>
      <c r="E702" s="14"/>
    </row>
    <row r="703" spans="4:5" x14ac:dyDescent="0.25">
      <c r="D703" s="4"/>
      <c r="E703" s="14"/>
    </row>
    <row r="704" spans="4:5" x14ac:dyDescent="0.25">
      <c r="D704" s="4"/>
      <c r="E704" s="14"/>
    </row>
    <row r="705" spans="4:5" x14ac:dyDescent="0.25">
      <c r="D705" s="4"/>
      <c r="E705" s="14"/>
    </row>
    <row r="706" spans="4:5" x14ac:dyDescent="0.25">
      <c r="D706" s="4"/>
      <c r="E706" s="14"/>
    </row>
    <row r="707" spans="4:5" x14ac:dyDescent="0.25">
      <c r="D707" s="4"/>
      <c r="E707" s="14"/>
    </row>
    <row r="708" spans="4:5" x14ac:dyDescent="0.25">
      <c r="D708" s="4"/>
      <c r="E708" s="14"/>
    </row>
    <row r="709" spans="4:5" x14ac:dyDescent="0.25">
      <c r="D709" s="4"/>
      <c r="E709" s="14"/>
    </row>
    <row r="710" spans="4:5" x14ac:dyDescent="0.25">
      <c r="D710" s="4"/>
      <c r="E710" s="14"/>
    </row>
    <row r="711" spans="4:5" x14ac:dyDescent="0.25">
      <c r="D711" s="4"/>
      <c r="E711" s="14"/>
    </row>
    <row r="712" spans="4:5" x14ac:dyDescent="0.25">
      <c r="D712" s="4"/>
      <c r="E712" s="14"/>
    </row>
    <row r="713" spans="4:5" x14ac:dyDescent="0.25">
      <c r="D713" s="4"/>
      <c r="E713" s="14"/>
    </row>
    <row r="714" spans="4:5" x14ac:dyDescent="0.25">
      <c r="D714" s="4"/>
      <c r="E714" s="14"/>
    </row>
    <row r="715" spans="4:5" x14ac:dyDescent="0.25">
      <c r="D715" s="4"/>
      <c r="E715" s="14"/>
    </row>
    <row r="716" spans="4:5" x14ac:dyDescent="0.25">
      <c r="D716" s="4"/>
      <c r="E716" s="14"/>
    </row>
    <row r="717" spans="4:5" x14ac:dyDescent="0.25">
      <c r="D717" s="4"/>
      <c r="E717" s="14"/>
    </row>
    <row r="718" spans="4:5" x14ac:dyDescent="0.25">
      <c r="D718" s="4"/>
      <c r="E718" s="14"/>
    </row>
    <row r="719" spans="4:5" x14ac:dyDescent="0.25">
      <c r="D719" s="4"/>
      <c r="E719" s="14"/>
    </row>
    <row r="720" spans="4:5" x14ac:dyDescent="0.25">
      <c r="D720" s="4"/>
      <c r="E720" s="14"/>
    </row>
    <row r="721" spans="4:5" x14ac:dyDescent="0.25">
      <c r="D721" s="4"/>
      <c r="E721" s="14"/>
    </row>
    <row r="722" spans="4:5" x14ac:dyDescent="0.25">
      <c r="D722" s="4"/>
      <c r="E722" s="14"/>
    </row>
    <row r="723" spans="4:5" x14ac:dyDescent="0.25">
      <c r="D723" s="4"/>
      <c r="E723" s="14"/>
    </row>
    <row r="724" spans="4:5" x14ac:dyDescent="0.25">
      <c r="D724" s="4"/>
      <c r="E724" s="14"/>
    </row>
    <row r="725" spans="4:5" x14ac:dyDescent="0.25">
      <c r="D725" s="4"/>
      <c r="E725" s="14"/>
    </row>
    <row r="726" spans="4:5" x14ac:dyDescent="0.25">
      <c r="D726" s="4"/>
      <c r="E726" s="14"/>
    </row>
    <row r="727" spans="4:5" x14ac:dyDescent="0.25">
      <c r="D727" s="4"/>
      <c r="E727" s="14"/>
    </row>
    <row r="728" spans="4:5" x14ac:dyDescent="0.25">
      <c r="D728" s="4"/>
      <c r="E728" s="14"/>
    </row>
    <row r="729" spans="4:5" x14ac:dyDescent="0.25">
      <c r="D729" s="4"/>
      <c r="E729" s="14"/>
    </row>
    <row r="730" spans="4:5" x14ac:dyDescent="0.25">
      <c r="D730" s="4"/>
      <c r="E730" s="14"/>
    </row>
    <row r="731" spans="4:5" x14ac:dyDescent="0.25">
      <c r="D731" s="4"/>
      <c r="E731" s="14"/>
    </row>
    <row r="732" spans="4:5" x14ac:dyDescent="0.25">
      <c r="D732" s="4"/>
      <c r="E732" s="14"/>
    </row>
    <row r="733" spans="4:5" x14ac:dyDescent="0.25">
      <c r="D733" s="4"/>
      <c r="E733" s="14"/>
    </row>
    <row r="734" spans="4:5" x14ac:dyDescent="0.25">
      <c r="D734" s="4"/>
      <c r="E734" s="14"/>
    </row>
    <row r="735" spans="4:5" x14ac:dyDescent="0.25">
      <c r="D735" s="4"/>
      <c r="E735" s="14"/>
    </row>
    <row r="736" spans="4:5" x14ac:dyDescent="0.25">
      <c r="D736" s="4"/>
      <c r="E736" s="14"/>
    </row>
    <row r="737" spans="4:5" x14ac:dyDescent="0.25">
      <c r="D737" s="4"/>
      <c r="E737" s="14"/>
    </row>
    <row r="738" spans="4:5" x14ac:dyDescent="0.25">
      <c r="D738" s="4"/>
      <c r="E738" s="14"/>
    </row>
    <row r="739" spans="4:5" x14ac:dyDescent="0.25">
      <c r="D739" s="4"/>
      <c r="E739" s="14"/>
    </row>
    <row r="740" spans="4:5" x14ac:dyDescent="0.25">
      <c r="D740" s="4"/>
      <c r="E740" s="14"/>
    </row>
    <row r="741" spans="4:5" x14ac:dyDescent="0.25">
      <c r="D741" s="4"/>
      <c r="E741" s="14"/>
    </row>
    <row r="742" spans="4:5" x14ac:dyDescent="0.25">
      <c r="D742" s="4"/>
      <c r="E742" s="14"/>
    </row>
    <row r="743" spans="4:5" x14ac:dyDescent="0.25">
      <c r="D743" s="4"/>
      <c r="E743" s="14"/>
    </row>
    <row r="744" spans="4:5" x14ac:dyDescent="0.25">
      <c r="D744" s="4"/>
      <c r="E744" s="14"/>
    </row>
    <row r="745" spans="4:5" x14ac:dyDescent="0.25">
      <c r="D745" s="4"/>
      <c r="E745" s="14"/>
    </row>
    <row r="746" spans="4:5" x14ac:dyDescent="0.25">
      <c r="D746" s="4"/>
      <c r="E746" s="14"/>
    </row>
    <row r="747" spans="4:5" x14ac:dyDescent="0.25">
      <c r="D747" s="4"/>
      <c r="E747" s="14"/>
    </row>
    <row r="748" spans="4:5" x14ac:dyDescent="0.25">
      <c r="D748" s="4"/>
      <c r="E748" s="14"/>
    </row>
    <row r="749" spans="4:5" x14ac:dyDescent="0.25">
      <c r="D749" s="4"/>
      <c r="E749" s="14"/>
    </row>
    <row r="750" spans="4:5" x14ac:dyDescent="0.25">
      <c r="D750" s="4"/>
      <c r="E750" s="14"/>
    </row>
    <row r="751" spans="4:5" x14ac:dyDescent="0.25">
      <c r="D751" s="4"/>
      <c r="E751" s="14"/>
    </row>
    <row r="752" spans="4:5" x14ac:dyDescent="0.25">
      <c r="D752" s="4"/>
      <c r="E752" s="14"/>
    </row>
    <row r="753" spans="4:5" x14ac:dyDescent="0.25">
      <c r="D753" s="4"/>
      <c r="E753" s="14"/>
    </row>
    <row r="754" spans="4:5" x14ac:dyDescent="0.25">
      <c r="D754" s="4"/>
      <c r="E754" s="14"/>
    </row>
    <row r="755" spans="4:5" x14ac:dyDescent="0.25">
      <c r="D755" s="4"/>
      <c r="E755" s="14"/>
    </row>
    <row r="756" spans="4:5" x14ac:dyDescent="0.25">
      <c r="D756" s="4"/>
      <c r="E756" s="14"/>
    </row>
    <row r="757" spans="4:5" x14ac:dyDescent="0.25">
      <c r="D757" s="4"/>
      <c r="E757" s="14"/>
    </row>
    <row r="758" spans="4:5" x14ac:dyDescent="0.25">
      <c r="D758" s="4"/>
      <c r="E758" s="14"/>
    </row>
    <row r="759" spans="4:5" x14ac:dyDescent="0.25">
      <c r="D759" s="4"/>
      <c r="E759" s="14"/>
    </row>
    <row r="760" spans="4:5" x14ac:dyDescent="0.25">
      <c r="D760" s="4"/>
      <c r="E760" s="14"/>
    </row>
    <row r="761" spans="4:5" x14ac:dyDescent="0.25">
      <c r="D761" s="4"/>
      <c r="E761" s="14"/>
    </row>
    <row r="762" spans="4:5" x14ac:dyDescent="0.25">
      <c r="D762" s="4"/>
      <c r="E762" s="14"/>
    </row>
    <row r="763" spans="4:5" x14ac:dyDescent="0.25">
      <c r="D763" s="4"/>
      <c r="E763" s="14"/>
    </row>
    <row r="764" spans="4:5" x14ac:dyDescent="0.25">
      <c r="D764" s="4"/>
      <c r="E764" s="14"/>
    </row>
    <row r="765" spans="4:5" x14ac:dyDescent="0.25">
      <c r="D765" s="4"/>
      <c r="E765" s="14"/>
    </row>
    <row r="766" spans="4:5" x14ac:dyDescent="0.25">
      <c r="D766" s="4"/>
      <c r="E766" s="14"/>
    </row>
    <row r="767" spans="4:5" x14ac:dyDescent="0.25">
      <c r="D767" s="4"/>
      <c r="E767" s="14"/>
    </row>
    <row r="768" spans="4:5" x14ac:dyDescent="0.25">
      <c r="D768" s="4"/>
      <c r="E768" s="14"/>
    </row>
    <row r="769" spans="4:5" x14ac:dyDescent="0.25">
      <c r="D769" s="4"/>
      <c r="E769" s="14"/>
    </row>
    <row r="770" spans="4:5" x14ac:dyDescent="0.25">
      <c r="D770" s="4"/>
      <c r="E770" s="14"/>
    </row>
    <row r="771" spans="4:5" x14ac:dyDescent="0.25">
      <c r="D771" s="4"/>
      <c r="E771" s="14"/>
    </row>
    <row r="772" spans="4:5" x14ac:dyDescent="0.25">
      <c r="D772" s="4"/>
      <c r="E772" s="14"/>
    </row>
    <row r="773" spans="4:5" x14ac:dyDescent="0.25">
      <c r="D773" s="4"/>
      <c r="E773" s="14"/>
    </row>
    <row r="774" spans="4:5" x14ac:dyDescent="0.25">
      <c r="D774" s="4"/>
      <c r="E774" s="14"/>
    </row>
    <row r="775" spans="4:5" x14ac:dyDescent="0.25">
      <c r="D775" s="4"/>
      <c r="E775" s="14"/>
    </row>
    <row r="776" spans="4:5" x14ac:dyDescent="0.25">
      <c r="D776" s="4"/>
      <c r="E776" s="14"/>
    </row>
    <row r="777" spans="4:5" x14ac:dyDescent="0.25">
      <c r="D777" s="4"/>
      <c r="E777" s="14"/>
    </row>
    <row r="778" spans="4:5" x14ac:dyDescent="0.25">
      <c r="D778" s="4"/>
      <c r="E778" s="14"/>
    </row>
    <row r="779" spans="4:5" x14ac:dyDescent="0.25">
      <c r="D779" s="4"/>
      <c r="E779" s="14"/>
    </row>
    <row r="780" spans="4:5" x14ac:dyDescent="0.25">
      <c r="D780" s="4"/>
      <c r="E780" s="14"/>
    </row>
    <row r="781" spans="4:5" x14ac:dyDescent="0.25">
      <c r="D781" s="4"/>
      <c r="E781" s="14"/>
    </row>
    <row r="782" spans="4:5" x14ac:dyDescent="0.25">
      <c r="D782" s="4"/>
      <c r="E782" s="14"/>
    </row>
    <row r="783" spans="4:5" x14ac:dyDescent="0.25">
      <c r="D783" s="4"/>
      <c r="E783" s="14"/>
    </row>
    <row r="784" spans="4:5" x14ac:dyDescent="0.25">
      <c r="D784" s="4"/>
      <c r="E784" s="14"/>
    </row>
    <row r="785" spans="4:5" x14ac:dyDescent="0.25">
      <c r="D785" s="4"/>
      <c r="E785" s="14"/>
    </row>
    <row r="786" spans="4:5" x14ac:dyDescent="0.25">
      <c r="D786" s="4"/>
      <c r="E786" s="14"/>
    </row>
    <row r="787" spans="4:5" x14ac:dyDescent="0.25">
      <c r="D787" s="4"/>
      <c r="E787" s="14"/>
    </row>
    <row r="788" spans="4:5" x14ac:dyDescent="0.25">
      <c r="D788" s="4"/>
      <c r="E788" s="14"/>
    </row>
    <row r="789" spans="4:5" x14ac:dyDescent="0.25">
      <c r="D789" s="4"/>
      <c r="E789" s="14"/>
    </row>
    <row r="790" spans="4:5" x14ac:dyDescent="0.25">
      <c r="D790" s="4"/>
      <c r="E790" s="14"/>
    </row>
    <row r="791" spans="4:5" x14ac:dyDescent="0.25">
      <c r="D791" s="4"/>
      <c r="E791" s="14"/>
    </row>
    <row r="792" spans="4:5" x14ac:dyDescent="0.25">
      <c r="D792" s="4"/>
      <c r="E792" s="14"/>
    </row>
    <row r="793" spans="4:5" x14ac:dyDescent="0.25">
      <c r="D793" s="4"/>
      <c r="E793" s="14"/>
    </row>
    <row r="794" spans="4:5" x14ac:dyDescent="0.25">
      <c r="D794" s="4"/>
      <c r="E794" s="14"/>
    </row>
    <row r="795" spans="4:5" x14ac:dyDescent="0.25">
      <c r="D795" s="4"/>
      <c r="E795" s="14"/>
    </row>
    <row r="796" spans="4:5" x14ac:dyDescent="0.25">
      <c r="D796" s="4"/>
      <c r="E796" s="14"/>
    </row>
    <row r="797" spans="4:5" x14ac:dyDescent="0.25">
      <c r="D797" s="4"/>
      <c r="E797" s="14"/>
    </row>
    <row r="798" spans="4:5" x14ac:dyDescent="0.25">
      <c r="D798" s="4"/>
      <c r="E798" s="14"/>
    </row>
    <row r="799" spans="4:5" x14ac:dyDescent="0.25">
      <c r="D799" s="4"/>
      <c r="E799" s="14"/>
    </row>
    <row r="800" spans="4:5" x14ac:dyDescent="0.25">
      <c r="D800" s="4"/>
      <c r="E800" s="14"/>
    </row>
    <row r="801" spans="4:5" x14ac:dyDescent="0.25">
      <c r="D801" s="4"/>
      <c r="E801" s="14"/>
    </row>
    <row r="802" spans="4:5" x14ac:dyDescent="0.25">
      <c r="D802" s="4"/>
      <c r="E802" s="14"/>
    </row>
    <row r="803" spans="4:5" x14ac:dyDescent="0.25">
      <c r="D803" s="4"/>
      <c r="E803" s="14"/>
    </row>
    <row r="804" spans="4:5" x14ac:dyDescent="0.25">
      <c r="D804" s="4"/>
      <c r="E804" s="14"/>
    </row>
    <row r="805" spans="4:5" x14ac:dyDescent="0.25">
      <c r="D805" s="4"/>
      <c r="E805" s="14"/>
    </row>
    <row r="806" spans="4:5" x14ac:dyDescent="0.25">
      <c r="D806" s="4"/>
      <c r="E806" s="14"/>
    </row>
    <row r="807" spans="4:5" x14ac:dyDescent="0.25">
      <c r="D807" s="4"/>
      <c r="E807" s="14"/>
    </row>
    <row r="808" spans="4:5" x14ac:dyDescent="0.25">
      <c r="D808" s="4"/>
      <c r="E808" s="14"/>
    </row>
    <row r="809" spans="4:5" x14ac:dyDescent="0.25">
      <c r="D809" s="4"/>
      <c r="E809" s="14"/>
    </row>
    <row r="810" spans="4:5" x14ac:dyDescent="0.25">
      <c r="D810" s="4"/>
      <c r="E810" s="14"/>
    </row>
    <row r="811" spans="4:5" x14ac:dyDescent="0.25">
      <c r="D811" s="4"/>
      <c r="E811" s="14"/>
    </row>
    <row r="812" spans="4:5" x14ac:dyDescent="0.25">
      <c r="D812" s="4"/>
      <c r="E812" s="14"/>
    </row>
    <row r="813" spans="4:5" x14ac:dyDescent="0.25">
      <c r="D813" s="4"/>
      <c r="E813" s="14"/>
    </row>
    <row r="814" spans="4:5" x14ac:dyDescent="0.25">
      <c r="D814" s="4"/>
      <c r="E814" s="14"/>
    </row>
    <row r="815" spans="4:5" x14ac:dyDescent="0.25">
      <c r="D815" s="4"/>
      <c r="E815" s="14"/>
    </row>
    <row r="816" spans="4:5" x14ac:dyDescent="0.25">
      <c r="D816" s="4"/>
      <c r="E816" s="14"/>
    </row>
    <row r="817" spans="4:5" x14ac:dyDescent="0.25">
      <c r="D817" s="4"/>
      <c r="E817" s="14"/>
    </row>
    <row r="818" spans="4:5" x14ac:dyDescent="0.25">
      <c r="D818" s="4"/>
      <c r="E818" s="14"/>
    </row>
    <row r="819" spans="4:5" x14ac:dyDescent="0.25">
      <c r="D819" s="4"/>
      <c r="E819" s="14"/>
    </row>
    <row r="820" spans="4:5" x14ac:dyDescent="0.25">
      <c r="D820" s="4"/>
      <c r="E820" s="14"/>
    </row>
    <row r="821" spans="4:5" x14ac:dyDescent="0.25">
      <c r="D821" s="4"/>
      <c r="E821" s="14"/>
    </row>
    <row r="822" spans="4:5" x14ac:dyDescent="0.25">
      <c r="D822" s="4"/>
      <c r="E822" s="14"/>
    </row>
    <row r="823" spans="4:5" x14ac:dyDescent="0.25">
      <c r="D823" s="4"/>
      <c r="E823" s="14"/>
    </row>
    <row r="824" spans="4:5" x14ac:dyDescent="0.25">
      <c r="D824" s="4"/>
      <c r="E824" s="14"/>
    </row>
    <row r="825" spans="4:5" x14ac:dyDescent="0.25">
      <c r="D825" s="4"/>
      <c r="E825" s="14"/>
    </row>
    <row r="826" spans="4:5" x14ac:dyDescent="0.25">
      <c r="D826" s="4"/>
      <c r="E826" s="14"/>
    </row>
    <row r="827" spans="4:5" x14ac:dyDescent="0.25">
      <c r="D827" s="4"/>
      <c r="E827" s="14"/>
    </row>
    <row r="828" spans="4:5" x14ac:dyDescent="0.25">
      <c r="D828" s="4"/>
      <c r="E828" s="14"/>
    </row>
    <row r="829" spans="4:5" x14ac:dyDescent="0.25">
      <c r="D829" s="4"/>
      <c r="E829" s="14"/>
    </row>
    <row r="830" spans="4:5" x14ac:dyDescent="0.25">
      <c r="D830" s="4"/>
      <c r="E830" s="14"/>
    </row>
    <row r="831" spans="4:5" x14ac:dyDescent="0.25">
      <c r="D831" s="4"/>
      <c r="E831" s="14"/>
    </row>
    <row r="832" spans="4:5" x14ac:dyDescent="0.25">
      <c r="D832" s="4"/>
      <c r="E832" s="14"/>
    </row>
    <row r="833" spans="4:5" x14ac:dyDescent="0.25">
      <c r="D833" s="4"/>
      <c r="E833" s="14"/>
    </row>
    <row r="834" spans="4:5" x14ac:dyDescent="0.25">
      <c r="D834" s="4"/>
      <c r="E834" s="14"/>
    </row>
    <row r="835" spans="4:5" x14ac:dyDescent="0.25">
      <c r="D835" s="4"/>
      <c r="E835" s="14"/>
    </row>
    <row r="836" spans="4:5" x14ac:dyDescent="0.25">
      <c r="D836" s="4"/>
      <c r="E836" s="14"/>
    </row>
    <row r="837" spans="4:5" x14ac:dyDescent="0.25">
      <c r="D837" s="4"/>
      <c r="E837" s="14"/>
    </row>
    <row r="838" spans="4:5" x14ac:dyDescent="0.25">
      <c r="D838" s="4"/>
      <c r="E838" s="14"/>
    </row>
    <row r="839" spans="4:5" x14ac:dyDescent="0.25">
      <c r="D839" s="4"/>
      <c r="E839" s="14"/>
    </row>
    <row r="840" spans="4:5" x14ac:dyDescent="0.25">
      <c r="D840" s="4"/>
      <c r="E840" s="14"/>
    </row>
    <row r="841" spans="4:5" x14ac:dyDescent="0.25">
      <c r="D841" s="4"/>
      <c r="E841" s="14"/>
    </row>
    <row r="842" spans="4:5" x14ac:dyDescent="0.25">
      <c r="D842" s="4"/>
      <c r="E842" s="14"/>
    </row>
    <row r="843" spans="4:5" x14ac:dyDescent="0.25">
      <c r="D843" s="4"/>
      <c r="E843" s="14"/>
    </row>
    <row r="844" spans="4:5" x14ac:dyDescent="0.25">
      <c r="D844" s="4"/>
      <c r="E844" s="14"/>
    </row>
    <row r="845" spans="4:5" x14ac:dyDescent="0.25">
      <c r="D845" s="4"/>
      <c r="E845" s="14"/>
    </row>
    <row r="846" spans="4:5" x14ac:dyDescent="0.25">
      <c r="D846" s="4"/>
      <c r="E846" s="14"/>
    </row>
    <row r="847" spans="4:5" x14ac:dyDescent="0.25">
      <c r="D847" s="4"/>
      <c r="E847" s="14"/>
    </row>
    <row r="848" spans="4:5" x14ac:dyDescent="0.25">
      <c r="D848" s="4"/>
      <c r="E848" s="14"/>
    </row>
    <row r="849" spans="4:5" x14ac:dyDescent="0.25">
      <c r="D849" s="4"/>
      <c r="E849" s="14"/>
    </row>
    <row r="850" spans="4:5" x14ac:dyDescent="0.25">
      <c r="D850" s="4"/>
      <c r="E850" s="14"/>
    </row>
    <row r="851" spans="4:5" x14ac:dyDescent="0.25">
      <c r="D851" s="4"/>
      <c r="E851" s="14"/>
    </row>
    <row r="852" spans="4:5" x14ac:dyDescent="0.25">
      <c r="D852" s="4"/>
      <c r="E852" s="14"/>
    </row>
    <row r="853" spans="4:5" x14ac:dyDescent="0.25">
      <c r="D853" s="4"/>
      <c r="E853" s="14"/>
    </row>
    <row r="854" spans="4:5" x14ac:dyDescent="0.25">
      <c r="D854" s="4"/>
      <c r="E854" s="14"/>
    </row>
    <row r="855" spans="4:5" x14ac:dyDescent="0.25">
      <c r="D855" s="4"/>
      <c r="E855" s="14"/>
    </row>
    <row r="856" spans="4:5" x14ac:dyDescent="0.25">
      <c r="D856" s="4"/>
      <c r="E856" s="14"/>
    </row>
    <row r="857" spans="4:5" x14ac:dyDescent="0.25">
      <c r="D857" s="4"/>
      <c r="E857" s="14"/>
    </row>
    <row r="858" spans="4:5" x14ac:dyDescent="0.25">
      <c r="D858" s="4"/>
      <c r="E858" s="14"/>
    </row>
    <row r="859" spans="4:5" x14ac:dyDescent="0.25">
      <c r="D859" s="4"/>
      <c r="E859" s="14"/>
    </row>
    <row r="860" spans="4:5" x14ac:dyDescent="0.25">
      <c r="D860" s="4"/>
      <c r="E860" s="14"/>
    </row>
    <row r="861" spans="4:5" x14ac:dyDescent="0.25">
      <c r="D861" s="4"/>
      <c r="E861" s="14"/>
    </row>
    <row r="862" spans="4:5" x14ac:dyDescent="0.25">
      <c r="D862" s="4"/>
      <c r="E862" s="14"/>
    </row>
    <row r="863" spans="4:5" x14ac:dyDescent="0.25">
      <c r="D863" s="4"/>
      <c r="E863" s="14"/>
    </row>
    <row r="864" spans="4:5" x14ac:dyDescent="0.25">
      <c r="D864" s="4"/>
      <c r="E864" s="14"/>
    </row>
    <row r="865" spans="4:5" x14ac:dyDescent="0.25">
      <c r="D865" s="4"/>
      <c r="E865" s="14"/>
    </row>
    <row r="866" spans="4:5" x14ac:dyDescent="0.25">
      <c r="D866" s="4"/>
      <c r="E866" s="14"/>
    </row>
    <row r="867" spans="4:5" x14ac:dyDescent="0.25">
      <c r="D867" s="4"/>
      <c r="E867" s="14"/>
    </row>
    <row r="868" spans="4:5" x14ac:dyDescent="0.25">
      <c r="D868" s="4"/>
      <c r="E868" s="14"/>
    </row>
    <row r="869" spans="4:5" x14ac:dyDescent="0.25">
      <c r="D869" s="4"/>
      <c r="E869" s="14"/>
    </row>
    <row r="870" spans="4:5" x14ac:dyDescent="0.25">
      <c r="D870" s="4"/>
      <c r="E870" s="14"/>
    </row>
    <row r="871" spans="4:5" x14ac:dyDescent="0.25">
      <c r="D871" s="4"/>
      <c r="E871" s="14"/>
    </row>
    <row r="872" spans="4:5" x14ac:dyDescent="0.25">
      <c r="D872" s="4"/>
      <c r="E872" s="14"/>
    </row>
    <row r="873" spans="4:5" x14ac:dyDescent="0.25">
      <c r="D873" s="4"/>
      <c r="E873" s="14"/>
    </row>
    <row r="874" spans="4:5" x14ac:dyDescent="0.25">
      <c r="D874" s="4"/>
      <c r="E874" s="14"/>
    </row>
    <row r="875" spans="4:5" x14ac:dyDescent="0.25">
      <c r="D875" s="4"/>
      <c r="E875" s="14"/>
    </row>
    <row r="876" spans="4:5" x14ac:dyDescent="0.25">
      <c r="D876" s="4"/>
      <c r="E876" s="14"/>
    </row>
    <row r="877" spans="4:5" x14ac:dyDescent="0.25">
      <c r="D877" s="4"/>
      <c r="E877" s="14"/>
    </row>
    <row r="878" spans="4:5" x14ac:dyDescent="0.25">
      <c r="D878" s="4"/>
      <c r="E878" s="14"/>
    </row>
    <row r="879" spans="4:5" x14ac:dyDescent="0.25">
      <c r="D879" s="4"/>
      <c r="E879" s="14"/>
    </row>
    <row r="880" spans="4:5" x14ac:dyDescent="0.25">
      <c r="D880" s="4"/>
      <c r="E880" s="14"/>
    </row>
    <row r="881" spans="4:5" x14ac:dyDescent="0.25">
      <c r="D881" s="4"/>
      <c r="E881" s="14"/>
    </row>
    <row r="882" spans="4:5" x14ac:dyDescent="0.25">
      <c r="D882" s="4"/>
      <c r="E882" s="14"/>
    </row>
    <row r="883" spans="4:5" x14ac:dyDescent="0.25">
      <c r="D883" s="4"/>
      <c r="E883" s="14"/>
    </row>
    <row r="884" spans="4:5" x14ac:dyDescent="0.25">
      <c r="D884" s="4"/>
      <c r="E884" s="14"/>
    </row>
    <row r="885" spans="4:5" x14ac:dyDescent="0.25">
      <c r="D885" s="4"/>
      <c r="E885" s="14"/>
    </row>
    <row r="886" spans="4:5" x14ac:dyDescent="0.25">
      <c r="D886" s="4"/>
      <c r="E886" s="14"/>
    </row>
    <row r="887" spans="4:5" x14ac:dyDescent="0.25">
      <c r="D887" s="4"/>
      <c r="E887" s="14"/>
    </row>
    <row r="888" spans="4:5" x14ac:dyDescent="0.25">
      <c r="D888" s="4"/>
      <c r="E888" s="14"/>
    </row>
    <row r="889" spans="4:5" x14ac:dyDescent="0.25">
      <c r="D889" s="4"/>
      <c r="E889" s="14"/>
    </row>
    <row r="890" spans="4:5" x14ac:dyDescent="0.25">
      <c r="D890" s="4"/>
      <c r="E890" s="14"/>
    </row>
    <row r="891" spans="4:5" x14ac:dyDescent="0.25">
      <c r="D891" s="4"/>
      <c r="E891" s="14"/>
    </row>
    <row r="892" spans="4:5" x14ac:dyDescent="0.25">
      <c r="D892" s="4"/>
      <c r="E892" s="14"/>
    </row>
    <row r="893" spans="4:5" x14ac:dyDescent="0.25">
      <c r="D893" s="4"/>
      <c r="E893" s="14"/>
    </row>
    <row r="894" spans="4:5" x14ac:dyDescent="0.25">
      <c r="D894" s="4"/>
      <c r="E894" s="14"/>
    </row>
    <row r="895" spans="4:5" x14ac:dyDescent="0.25">
      <c r="D895" s="4"/>
      <c r="E895" s="14"/>
    </row>
    <row r="896" spans="4:5" x14ac:dyDescent="0.25">
      <c r="D896" s="4"/>
      <c r="E896" s="14"/>
    </row>
    <row r="897" spans="4:5" x14ac:dyDescent="0.25">
      <c r="D897" s="4"/>
      <c r="E897" s="14"/>
    </row>
    <row r="898" spans="4:5" x14ac:dyDescent="0.25">
      <c r="D898" s="4"/>
      <c r="E898" s="14"/>
    </row>
    <row r="899" spans="4:5" x14ac:dyDescent="0.25">
      <c r="D899" s="4"/>
      <c r="E899" s="14"/>
    </row>
    <row r="900" spans="4:5" x14ac:dyDescent="0.25">
      <c r="D900" s="4"/>
      <c r="E900" s="14"/>
    </row>
    <row r="901" spans="4:5" x14ac:dyDescent="0.25">
      <c r="D901" s="4"/>
      <c r="E901" s="14"/>
    </row>
    <row r="902" spans="4:5" x14ac:dyDescent="0.25">
      <c r="D902" s="4"/>
      <c r="E902" s="14"/>
    </row>
    <row r="903" spans="4:5" x14ac:dyDescent="0.25">
      <c r="D903" s="4"/>
      <c r="E903" s="14"/>
    </row>
    <row r="904" spans="4:5" x14ac:dyDescent="0.25">
      <c r="D904" s="4"/>
      <c r="E904" s="14"/>
    </row>
    <row r="905" spans="4:5" x14ac:dyDescent="0.25">
      <c r="D905" s="4"/>
      <c r="E905" s="14"/>
    </row>
    <row r="906" spans="4:5" x14ac:dyDescent="0.25">
      <c r="D906" s="4"/>
      <c r="E906" s="14"/>
    </row>
    <row r="907" spans="4:5" x14ac:dyDescent="0.25">
      <c r="D907" s="4"/>
      <c r="E907" s="14"/>
    </row>
    <row r="908" spans="4:5" x14ac:dyDescent="0.25">
      <c r="D908" s="4"/>
      <c r="E908" s="14"/>
    </row>
    <row r="909" spans="4:5" x14ac:dyDescent="0.25">
      <c r="D909" s="4"/>
      <c r="E909" s="14"/>
    </row>
    <row r="910" spans="4:5" x14ac:dyDescent="0.25">
      <c r="D910" s="4"/>
      <c r="E910" s="14"/>
    </row>
    <row r="911" spans="4:5" x14ac:dyDescent="0.25">
      <c r="D911" s="4"/>
      <c r="E911" s="14"/>
    </row>
    <row r="912" spans="4:5" x14ac:dyDescent="0.25">
      <c r="D912" s="4"/>
      <c r="E912" s="14"/>
    </row>
    <row r="913" spans="4:5" x14ac:dyDescent="0.25">
      <c r="D913" s="4"/>
      <c r="E913" s="14"/>
    </row>
    <row r="914" spans="4:5" x14ac:dyDescent="0.25">
      <c r="D914" s="4"/>
      <c r="E914" s="14"/>
    </row>
    <row r="915" spans="4:5" x14ac:dyDescent="0.25">
      <c r="D915" s="4"/>
      <c r="E915" s="14"/>
    </row>
    <row r="916" spans="4:5" x14ac:dyDescent="0.25">
      <c r="D916" s="4"/>
      <c r="E916" s="14"/>
    </row>
    <row r="917" spans="4:5" x14ac:dyDescent="0.25">
      <c r="D917" s="4"/>
      <c r="E917" s="14"/>
    </row>
    <row r="918" spans="4:5" x14ac:dyDescent="0.25">
      <c r="D918" s="4"/>
      <c r="E918" s="14"/>
    </row>
    <row r="919" spans="4:5" x14ac:dyDescent="0.25">
      <c r="D919" s="4"/>
      <c r="E919" s="14"/>
    </row>
    <row r="920" spans="4:5" x14ac:dyDescent="0.25">
      <c r="D920" s="4"/>
      <c r="E920" s="14"/>
    </row>
    <row r="921" spans="4:5" x14ac:dyDescent="0.25">
      <c r="D921" s="4"/>
      <c r="E921" s="14"/>
    </row>
    <row r="922" spans="4:5" x14ac:dyDescent="0.25">
      <c r="D922" s="4"/>
      <c r="E922" s="14"/>
    </row>
    <row r="923" spans="4:5" x14ac:dyDescent="0.25">
      <c r="D923" s="4"/>
      <c r="E923" s="14"/>
    </row>
    <row r="924" spans="4:5" x14ac:dyDescent="0.25">
      <c r="D924" s="4"/>
      <c r="E924" s="14"/>
    </row>
    <row r="925" spans="4:5" x14ac:dyDescent="0.25">
      <c r="D925" s="4"/>
      <c r="E925" s="14"/>
    </row>
    <row r="926" spans="4:5" x14ac:dyDescent="0.25">
      <c r="D926" s="4"/>
      <c r="E926" s="14"/>
    </row>
    <row r="927" spans="4:5" x14ac:dyDescent="0.25">
      <c r="D927" s="4"/>
      <c r="E927" s="14"/>
    </row>
    <row r="928" spans="4:5" x14ac:dyDescent="0.25">
      <c r="D928" s="4"/>
      <c r="E928" s="14"/>
    </row>
    <row r="929" spans="4:5" x14ac:dyDescent="0.25">
      <c r="D929" s="4"/>
      <c r="E929" s="14"/>
    </row>
    <row r="930" spans="4:5" x14ac:dyDescent="0.25">
      <c r="D930" s="4"/>
      <c r="E930" s="14"/>
    </row>
    <row r="931" spans="4:5" x14ac:dyDescent="0.25">
      <c r="D931" s="4"/>
      <c r="E931" s="14"/>
    </row>
    <row r="932" spans="4:5" x14ac:dyDescent="0.25">
      <c r="D932" s="4"/>
      <c r="E932" s="14"/>
    </row>
    <row r="933" spans="4:5" x14ac:dyDescent="0.25">
      <c r="D933" s="4"/>
      <c r="E933" s="14"/>
    </row>
    <row r="934" spans="4:5" x14ac:dyDescent="0.25">
      <c r="D934" s="4"/>
      <c r="E934" s="14"/>
    </row>
    <row r="935" spans="4:5" x14ac:dyDescent="0.25">
      <c r="D935" s="4"/>
      <c r="E935" s="14"/>
    </row>
    <row r="936" spans="4:5" x14ac:dyDescent="0.25">
      <c r="D936" s="4"/>
      <c r="E936" s="14"/>
    </row>
    <row r="937" spans="4:5" x14ac:dyDescent="0.25">
      <c r="D937" s="4"/>
      <c r="E937" s="14"/>
    </row>
    <row r="938" spans="4:5" x14ac:dyDescent="0.25">
      <c r="D938" s="4"/>
      <c r="E938" s="14"/>
    </row>
    <row r="939" spans="4:5" x14ac:dyDescent="0.25">
      <c r="D939" s="4"/>
      <c r="E939" s="14"/>
    </row>
    <row r="940" spans="4:5" x14ac:dyDescent="0.25">
      <c r="D940" s="4"/>
      <c r="E940" s="14"/>
    </row>
    <row r="941" spans="4:5" x14ac:dyDescent="0.25">
      <c r="D941" s="4"/>
      <c r="E941" s="14"/>
    </row>
    <row r="942" spans="4:5" x14ac:dyDescent="0.25">
      <c r="D942" s="4"/>
      <c r="E942" s="14"/>
    </row>
    <row r="943" spans="4:5" x14ac:dyDescent="0.25">
      <c r="D943" s="4"/>
      <c r="E943" s="14"/>
    </row>
    <row r="944" spans="4:5" x14ac:dyDescent="0.25">
      <c r="D944" s="4"/>
      <c r="E944" s="14"/>
    </row>
    <row r="945" spans="4:5" x14ac:dyDescent="0.25">
      <c r="D945" s="4"/>
      <c r="E945" s="14"/>
    </row>
    <row r="946" spans="4:5" x14ac:dyDescent="0.25">
      <c r="D946" s="4"/>
      <c r="E946" s="14"/>
    </row>
    <row r="947" spans="4:5" x14ac:dyDescent="0.25">
      <c r="D947" s="4"/>
      <c r="E947" s="14"/>
    </row>
    <row r="948" spans="4:5" x14ac:dyDescent="0.25">
      <c r="D948" s="4"/>
      <c r="E948" s="14"/>
    </row>
    <row r="949" spans="4:5" x14ac:dyDescent="0.25">
      <c r="D949" s="4"/>
      <c r="E949" s="14"/>
    </row>
    <row r="950" spans="4:5" x14ac:dyDescent="0.25">
      <c r="D950" s="4"/>
      <c r="E950" s="14"/>
    </row>
    <row r="951" spans="4:5" x14ac:dyDescent="0.25">
      <c r="D951" s="4"/>
      <c r="E951" s="14"/>
    </row>
    <row r="952" spans="4:5" x14ac:dyDescent="0.25">
      <c r="D952" s="4"/>
      <c r="E952" s="14"/>
    </row>
    <row r="953" spans="4:5" x14ac:dyDescent="0.25">
      <c r="D953" s="4"/>
      <c r="E953" s="14"/>
    </row>
    <row r="954" spans="4:5" x14ac:dyDescent="0.25">
      <c r="D954" s="4"/>
      <c r="E954" s="14"/>
    </row>
    <row r="955" spans="4:5" x14ac:dyDescent="0.25">
      <c r="D955" s="4"/>
      <c r="E955" s="14"/>
    </row>
    <row r="956" spans="4:5" x14ac:dyDescent="0.25">
      <c r="D956" s="4"/>
      <c r="E956" s="14"/>
    </row>
    <row r="957" spans="4:5" x14ac:dyDescent="0.25">
      <c r="D957" s="4"/>
      <c r="E957" s="14"/>
    </row>
    <row r="958" spans="4:5" x14ac:dyDescent="0.25">
      <c r="D958" s="4"/>
      <c r="E958" s="14"/>
    </row>
    <row r="959" spans="4:5" x14ac:dyDescent="0.25">
      <c r="D959" s="4"/>
      <c r="E959" s="14"/>
    </row>
    <row r="960" spans="4:5" x14ac:dyDescent="0.25">
      <c r="D960" s="4"/>
      <c r="E960" s="14"/>
    </row>
    <row r="961" spans="4:5" x14ac:dyDescent="0.25">
      <c r="D961" s="4"/>
      <c r="E961" s="14"/>
    </row>
    <row r="962" spans="4:5" x14ac:dyDescent="0.25">
      <c r="D962" s="4"/>
      <c r="E962" s="14"/>
    </row>
    <row r="963" spans="4:5" x14ac:dyDescent="0.25">
      <c r="D963" s="4"/>
      <c r="E963" s="14"/>
    </row>
    <row r="964" spans="4:5" x14ac:dyDescent="0.25">
      <c r="D964" s="4"/>
      <c r="E964" s="14"/>
    </row>
    <row r="965" spans="4:5" x14ac:dyDescent="0.25">
      <c r="D965" s="4"/>
      <c r="E965" s="14"/>
    </row>
    <row r="966" spans="4:5" x14ac:dyDescent="0.25">
      <c r="D966" s="4"/>
      <c r="E966" s="14"/>
    </row>
    <row r="967" spans="4:5" x14ac:dyDescent="0.25">
      <c r="D967" s="4"/>
      <c r="E967" s="14"/>
    </row>
    <row r="968" spans="4:5" x14ac:dyDescent="0.25">
      <c r="D968" s="4"/>
      <c r="E968" s="14"/>
    </row>
    <row r="969" spans="4:5" x14ac:dyDescent="0.25">
      <c r="D969" s="4"/>
      <c r="E969" s="14"/>
    </row>
    <row r="970" spans="4:5" x14ac:dyDescent="0.25">
      <c r="D970" s="4"/>
      <c r="E970" s="14"/>
    </row>
    <row r="971" spans="4:5" x14ac:dyDescent="0.25">
      <c r="D971" s="4"/>
      <c r="E971" s="14"/>
    </row>
    <row r="972" spans="4:5" x14ac:dyDescent="0.25">
      <c r="D972" s="4"/>
      <c r="E972" s="14"/>
    </row>
    <row r="973" spans="4:5" x14ac:dyDescent="0.25">
      <c r="D973" s="4"/>
      <c r="E973" s="14"/>
    </row>
    <row r="974" spans="4:5" x14ac:dyDescent="0.25">
      <c r="D974" s="4"/>
      <c r="E974" s="14"/>
    </row>
    <row r="975" spans="4:5" x14ac:dyDescent="0.25">
      <c r="D975" s="4"/>
      <c r="E975" s="14"/>
    </row>
    <row r="976" spans="4:5" x14ac:dyDescent="0.25">
      <c r="D976" s="4"/>
      <c r="E976" s="14"/>
    </row>
    <row r="977" spans="4:5" x14ac:dyDescent="0.25">
      <c r="D977" s="4"/>
      <c r="E977" s="14"/>
    </row>
    <row r="978" spans="4:5" x14ac:dyDescent="0.25">
      <c r="D978" s="4"/>
      <c r="E978" s="14"/>
    </row>
    <row r="979" spans="4:5" x14ac:dyDescent="0.25">
      <c r="D979" s="4"/>
      <c r="E979" s="14"/>
    </row>
    <row r="980" spans="4:5" x14ac:dyDescent="0.25">
      <c r="D980" s="4"/>
      <c r="E980" s="14"/>
    </row>
    <row r="981" spans="4:5" x14ac:dyDescent="0.25">
      <c r="D981" s="4"/>
      <c r="E981" s="14"/>
    </row>
    <row r="982" spans="4:5" x14ac:dyDescent="0.25">
      <c r="D982" s="4"/>
      <c r="E982" s="14"/>
    </row>
    <row r="983" spans="4:5" x14ac:dyDescent="0.25">
      <c r="D983" s="4"/>
      <c r="E983" s="14"/>
    </row>
    <row r="984" spans="4:5" x14ac:dyDescent="0.25">
      <c r="D984" s="4"/>
      <c r="E984" s="14"/>
    </row>
    <row r="985" spans="4:5" x14ac:dyDescent="0.25">
      <c r="D985" s="4"/>
      <c r="E985" s="14"/>
    </row>
    <row r="986" spans="4:5" x14ac:dyDescent="0.25">
      <c r="D986" s="4"/>
      <c r="E986" s="14"/>
    </row>
    <row r="987" spans="4:5" x14ac:dyDescent="0.25">
      <c r="D987" s="4"/>
      <c r="E987" s="14"/>
    </row>
    <row r="988" spans="4:5" x14ac:dyDescent="0.25">
      <c r="D988" s="4"/>
      <c r="E988" s="14"/>
    </row>
    <row r="989" spans="4:5" x14ac:dyDescent="0.25">
      <c r="D989" s="4"/>
      <c r="E989" s="14"/>
    </row>
    <row r="990" spans="4:5" x14ac:dyDescent="0.25">
      <c r="D990" s="4"/>
      <c r="E990" s="14"/>
    </row>
    <row r="991" spans="4:5" x14ac:dyDescent="0.25">
      <c r="D991" s="4"/>
      <c r="E991" s="14"/>
    </row>
    <row r="992" spans="4:5" x14ac:dyDescent="0.25">
      <c r="D992" s="4"/>
      <c r="E992" s="14"/>
    </row>
    <row r="993" spans="4:5" x14ac:dyDescent="0.25">
      <c r="D993" s="4"/>
      <c r="E993" s="14"/>
    </row>
    <row r="994" spans="4:5" x14ac:dyDescent="0.25">
      <c r="D994" s="4"/>
      <c r="E994" s="14"/>
    </row>
    <row r="995" spans="4:5" x14ac:dyDescent="0.25">
      <c r="D995" s="4"/>
      <c r="E995" s="14"/>
    </row>
    <row r="996" spans="4:5" x14ac:dyDescent="0.25">
      <c r="D996" s="4"/>
      <c r="E996" s="14"/>
    </row>
    <row r="997" spans="4:5" x14ac:dyDescent="0.25">
      <c r="D997" s="4"/>
      <c r="E997" s="14"/>
    </row>
    <row r="998" spans="4:5" x14ac:dyDescent="0.25">
      <c r="D998" s="4"/>
      <c r="E998" s="14"/>
    </row>
    <row r="999" spans="4:5" x14ac:dyDescent="0.25">
      <c r="D999" s="4"/>
      <c r="E999" s="1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EFC18E-3925-49AD-A16B-74D6AC4FAFC6}">
  <sheetPr>
    <tabColor theme="1"/>
  </sheetPr>
  <dimension ref="A1:G171"/>
  <sheetViews>
    <sheetView workbookViewId="0">
      <selection activeCell="C2" sqref="C2"/>
    </sheetView>
  </sheetViews>
  <sheetFormatPr defaultRowHeight="14.4" x14ac:dyDescent="0.3"/>
  <cols>
    <col min="1" max="1" width="6.6640625" customWidth="1"/>
  </cols>
  <sheetData>
    <row r="1" spans="1:7" x14ac:dyDescent="0.3">
      <c r="A1" t="s">
        <v>28</v>
      </c>
      <c r="B1" t="s">
        <v>29</v>
      </c>
      <c r="C1" t="s">
        <v>30</v>
      </c>
      <c r="D1" t="s">
        <v>31</v>
      </c>
      <c r="E1" t="s">
        <v>32</v>
      </c>
      <c r="F1" t="s">
        <v>33</v>
      </c>
      <c r="G1" t="s">
        <v>34</v>
      </c>
    </row>
    <row r="2" spans="1:7" x14ac:dyDescent="0.3">
      <c r="A2">
        <v>7</v>
      </c>
      <c r="B2" t="s">
        <v>343</v>
      </c>
      <c r="C2" t="s">
        <v>344</v>
      </c>
      <c r="D2" t="s">
        <v>42</v>
      </c>
      <c r="E2" t="s">
        <v>107</v>
      </c>
      <c r="F2">
        <v>3</v>
      </c>
      <c r="G2" t="s">
        <v>46</v>
      </c>
    </row>
    <row r="3" spans="1:7" x14ac:dyDescent="0.3">
      <c r="A3">
        <v>11</v>
      </c>
      <c r="B3" t="s">
        <v>345</v>
      </c>
      <c r="C3" t="s">
        <v>346</v>
      </c>
      <c r="D3" t="s">
        <v>37</v>
      </c>
      <c r="E3" t="s">
        <v>38</v>
      </c>
      <c r="F3">
        <v>3</v>
      </c>
      <c r="G3" t="s">
        <v>39</v>
      </c>
    </row>
    <row r="4" spans="1:7" x14ac:dyDescent="0.3">
      <c r="A4">
        <v>12</v>
      </c>
      <c r="B4" t="s">
        <v>347</v>
      </c>
      <c r="C4" t="s">
        <v>348</v>
      </c>
      <c r="D4" t="s">
        <v>42</v>
      </c>
      <c r="E4" t="s">
        <v>38</v>
      </c>
      <c r="F4">
        <v>2</v>
      </c>
      <c r="G4" t="s">
        <v>46</v>
      </c>
    </row>
    <row r="5" spans="1:7" x14ac:dyDescent="0.3">
      <c r="A5">
        <v>13</v>
      </c>
      <c r="B5" t="s">
        <v>349</v>
      </c>
      <c r="C5" t="s">
        <v>350</v>
      </c>
      <c r="D5" t="s">
        <v>42</v>
      </c>
      <c r="E5" t="s">
        <v>38</v>
      </c>
      <c r="F5">
        <v>2</v>
      </c>
      <c r="G5" t="s">
        <v>46</v>
      </c>
    </row>
    <row r="6" spans="1:7" x14ac:dyDescent="0.3">
      <c r="A6">
        <v>15</v>
      </c>
      <c r="B6" t="s">
        <v>351</v>
      </c>
      <c r="C6" t="s">
        <v>352</v>
      </c>
      <c r="D6" t="s">
        <v>37</v>
      </c>
      <c r="E6" t="s">
        <v>38</v>
      </c>
      <c r="F6">
        <v>4</v>
      </c>
      <c r="G6" t="s">
        <v>39</v>
      </c>
    </row>
    <row r="7" spans="1:7" x14ac:dyDescent="0.3">
      <c r="A7">
        <v>16</v>
      </c>
      <c r="B7" t="s">
        <v>353</v>
      </c>
      <c r="C7" t="s">
        <v>354</v>
      </c>
      <c r="D7" t="s">
        <v>37</v>
      </c>
      <c r="E7" t="s">
        <v>38</v>
      </c>
      <c r="F7">
        <v>4</v>
      </c>
      <c r="G7" t="s">
        <v>46</v>
      </c>
    </row>
    <row r="8" spans="1:7" x14ac:dyDescent="0.3">
      <c r="A8">
        <v>18</v>
      </c>
      <c r="B8" t="s">
        <v>355</v>
      </c>
      <c r="C8" t="s">
        <v>356</v>
      </c>
      <c r="D8" t="s">
        <v>37</v>
      </c>
      <c r="E8" t="s">
        <v>38</v>
      </c>
      <c r="F8">
        <v>2</v>
      </c>
      <c r="G8" t="s">
        <v>46</v>
      </c>
    </row>
    <row r="9" spans="1:7" x14ac:dyDescent="0.3">
      <c r="A9">
        <v>25</v>
      </c>
      <c r="B9" t="s">
        <v>357</v>
      </c>
      <c r="C9" t="s">
        <v>358</v>
      </c>
      <c r="D9" t="s">
        <v>37</v>
      </c>
      <c r="E9" t="s">
        <v>38</v>
      </c>
      <c r="F9">
        <v>4</v>
      </c>
      <c r="G9" t="s">
        <v>46</v>
      </c>
    </row>
    <row r="10" spans="1:7" x14ac:dyDescent="0.3">
      <c r="A10">
        <v>31</v>
      </c>
      <c r="B10" t="s">
        <v>359</v>
      </c>
      <c r="C10" t="s">
        <v>360</v>
      </c>
      <c r="D10" t="s">
        <v>42</v>
      </c>
      <c r="E10" t="s">
        <v>43</v>
      </c>
      <c r="F10">
        <v>4</v>
      </c>
      <c r="G10" t="s">
        <v>39</v>
      </c>
    </row>
    <row r="11" spans="1:7" x14ac:dyDescent="0.3">
      <c r="A11">
        <v>39</v>
      </c>
      <c r="B11" t="s">
        <v>361</v>
      </c>
      <c r="C11" t="s">
        <v>362</v>
      </c>
      <c r="D11" t="s">
        <v>42</v>
      </c>
      <c r="E11" t="s">
        <v>38</v>
      </c>
      <c r="F11">
        <v>4</v>
      </c>
      <c r="G11" t="s">
        <v>46</v>
      </c>
    </row>
    <row r="12" spans="1:7" x14ac:dyDescent="0.3">
      <c r="A12">
        <v>41</v>
      </c>
      <c r="B12" t="s">
        <v>363</v>
      </c>
      <c r="C12" t="s">
        <v>364</v>
      </c>
      <c r="D12" t="s">
        <v>42</v>
      </c>
      <c r="E12" t="s">
        <v>107</v>
      </c>
      <c r="F12">
        <v>4</v>
      </c>
      <c r="G12" t="s">
        <v>39</v>
      </c>
    </row>
    <row r="13" spans="1:7" x14ac:dyDescent="0.3">
      <c r="A13">
        <v>52</v>
      </c>
      <c r="B13" t="s">
        <v>365</v>
      </c>
      <c r="C13" t="s">
        <v>366</v>
      </c>
      <c r="D13" t="s">
        <v>42</v>
      </c>
      <c r="E13" t="s">
        <v>38</v>
      </c>
      <c r="F13">
        <v>3</v>
      </c>
      <c r="G13" t="s">
        <v>39</v>
      </c>
    </row>
    <row r="14" spans="1:7" x14ac:dyDescent="0.3">
      <c r="A14">
        <v>60</v>
      </c>
      <c r="B14" t="s">
        <v>367</v>
      </c>
      <c r="C14" t="s">
        <v>368</v>
      </c>
      <c r="D14" t="s">
        <v>37</v>
      </c>
      <c r="E14" t="s">
        <v>38</v>
      </c>
      <c r="F14">
        <v>4</v>
      </c>
      <c r="G14" t="s">
        <v>46</v>
      </c>
    </row>
    <row r="15" spans="1:7" x14ac:dyDescent="0.3">
      <c r="A15">
        <v>62</v>
      </c>
      <c r="B15" t="s">
        <v>369</v>
      </c>
      <c r="C15" t="s">
        <v>370</v>
      </c>
      <c r="D15" t="s">
        <v>42</v>
      </c>
      <c r="E15" t="s">
        <v>38</v>
      </c>
      <c r="F15">
        <v>3</v>
      </c>
      <c r="G15" t="s">
        <v>46</v>
      </c>
    </row>
    <row r="16" spans="1:7" x14ac:dyDescent="0.3">
      <c r="A16">
        <v>63</v>
      </c>
      <c r="B16" t="s">
        <v>371</v>
      </c>
      <c r="C16" t="s">
        <v>372</v>
      </c>
      <c r="D16" t="s">
        <v>37</v>
      </c>
      <c r="E16" t="s">
        <v>38</v>
      </c>
      <c r="F16">
        <v>3</v>
      </c>
      <c r="G16" t="s">
        <v>46</v>
      </c>
    </row>
    <row r="17" spans="1:7" x14ac:dyDescent="0.3">
      <c r="A17">
        <v>77</v>
      </c>
      <c r="B17" t="s">
        <v>373</v>
      </c>
      <c r="C17" t="s">
        <v>374</v>
      </c>
      <c r="D17" t="s">
        <v>42</v>
      </c>
      <c r="E17" t="s">
        <v>38</v>
      </c>
      <c r="F17">
        <v>4</v>
      </c>
      <c r="G17" t="s">
        <v>100</v>
      </c>
    </row>
    <row r="18" spans="1:7" x14ac:dyDescent="0.3">
      <c r="A18">
        <v>89</v>
      </c>
      <c r="B18" t="s">
        <v>375</v>
      </c>
      <c r="C18" t="s">
        <v>376</v>
      </c>
      <c r="D18" t="s">
        <v>42</v>
      </c>
      <c r="E18" t="s">
        <v>38</v>
      </c>
      <c r="F18">
        <v>4</v>
      </c>
      <c r="G18" t="s">
        <v>39</v>
      </c>
    </row>
    <row r="19" spans="1:7" x14ac:dyDescent="0.3">
      <c r="A19">
        <v>101</v>
      </c>
      <c r="B19" t="s">
        <v>35</v>
      </c>
      <c r="C19" t="s">
        <v>36</v>
      </c>
      <c r="D19" t="s">
        <v>37</v>
      </c>
      <c r="E19" t="s">
        <v>38</v>
      </c>
      <c r="F19">
        <v>4</v>
      </c>
      <c r="G19" t="s">
        <v>39</v>
      </c>
    </row>
    <row r="20" spans="1:7" x14ac:dyDescent="0.3">
      <c r="A20">
        <v>102</v>
      </c>
      <c r="B20" t="s">
        <v>469</v>
      </c>
      <c r="C20" t="s">
        <v>470</v>
      </c>
      <c r="D20" t="s">
        <v>42</v>
      </c>
      <c r="E20" t="s">
        <v>38</v>
      </c>
      <c r="F20">
        <v>4</v>
      </c>
      <c r="G20" t="s">
        <v>39</v>
      </c>
    </row>
    <row r="21" spans="1:7" x14ac:dyDescent="0.3">
      <c r="A21">
        <v>105</v>
      </c>
      <c r="B21" t="s">
        <v>40</v>
      </c>
      <c r="C21" t="s">
        <v>41</v>
      </c>
      <c r="D21" t="s">
        <v>42</v>
      </c>
      <c r="E21" t="s">
        <v>43</v>
      </c>
      <c r="F21">
        <v>4</v>
      </c>
      <c r="G21" t="s">
        <v>39</v>
      </c>
    </row>
    <row r="22" spans="1:7" x14ac:dyDescent="0.3">
      <c r="A22">
        <v>109</v>
      </c>
      <c r="B22" t="s">
        <v>44</v>
      </c>
      <c r="C22" t="s">
        <v>45</v>
      </c>
      <c r="D22" t="s">
        <v>42</v>
      </c>
      <c r="E22" t="s">
        <v>43</v>
      </c>
      <c r="F22">
        <v>2</v>
      </c>
      <c r="G22" t="s">
        <v>46</v>
      </c>
    </row>
    <row r="23" spans="1:7" x14ac:dyDescent="0.3">
      <c r="A23">
        <v>114</v>
      </c>
      <c r="B23" t="s">
        <v>47</v>
      </c>
      <c r="C23" t="s">
        <v>48</v>
      </c>
      <c r="D23" t="s">
        <v>37</v>
      </c>
      <c r="E23" t="s">
        <v>22</v>
      </c>
      <c r="F23">
        <v>4</v>
      </c>
      <c r="G23" t="s">
        <v>39</v>
      </c>
    </row>
    <row r="24" spans="1:7" x14ac:dyDescent="0.3">
      <c r="A24">
        <v>120</v>
      </c>
      <c r="B24" t="s">
        <v>49</v>
      </c>
      <c r="C24" t="s">
        <v>50</v>
      </c>
      <c r="D24" t="s">
        <v>42</v>
      </c>
      <c r="E24" t="s">
        <v>38</v>
      </c>
      <c r="F24">
        <v>2</v>
      </c>
      <c r="G24" t="s">
        <v>39</v>
      </c>
    </row>
    <row r="25" spans="1:7" x14ac:dyDescent="0.3">
      <c r="A25">
        <v>131</v>
      </c>
      <c r="B25" t="s">
        <v>51</v>
      </c>
      <c r="C25" t="s">
        <v>52</v>
      </c>
      <c r="D25" t="s">
        <v>37</v>
      </c>
      <c r="E25" t="s">
        <v>43</v>
      </c>
      <c r="F25">
        <v>3</v>
      </c>
      <c r="G25" t="s">
        <v>46</v>
      </c>
    </row>
    <row r="26" spans="1:7" x14ac:dyDescent="0.3">
      <c r="A26">
        <v>135</v>
      </c>
      <c r="B26" t="s">
        <v>53</v>
      </c>
      <c r="C26" t="s">
        <v>54</v>
      </c>
      <c r="D26" t="s">
        <v>37</v>
      </c>
      <c r="E26" t="s">
        <v>55</v>
      </c>
      <c r="F26">
        <v>2</v>
      </c>
      <c r="G26" t="s">
        <v>39</v>
      </c>
    </row>
    <row r="27" spans="1:7" x14ac:dyDescent="0.3">
      <c r="A27">
        <v>139</v>
      </c>
      <c r="B27" t="s">
        <v>56</v>
      </c>
      <c r="C27" t="s">
        <v>57</v>
      </c>
      <c r="D27" t="s">
        <v>37</v>
      </c>
      <c r="E27" t="s">
        <v>38</v>
      </c>
      <c r="F27">
        <v>4</v>
      </c>
      <c r="G27" t="s">
        <v>39</v>
      </c>
    </row>
    <row r="28" spans="1:7" x14ac:dyDescent="0.3">
      <c r="A28">
        <v>141</v>
      </c>
      <c r="B28" t="s">
        <v>58</v>
      </c>
      <c r="C28" t="s">
        <v>59</v>
      </c>
      <c r="D28" t="s">
        <v>42</v>
      </c>
      <c r="E28" t="s">
        <v>38</v>
      </c>
      <c r="F28">
        <v>2</v>
      </c>
      <c r="G28" t="s">
        <v>46</v>
      </c>
    </row>
    <row r="29" spans="1:7" x14ac:dyDescent="0.3">
      <c r="A29">
        <v>144</v>
      </c>
      <c r="B29" t="s">
        <v>60</v>
      </c>
      <c r="C29" t="s">
        <v>61</v>
      </c>
      <c r="D29" t="s">
        <v>37</v>
      </c>
      <c r="E29" t="s">
        <v>38</v>
      </c>
      <c r="F29">
        <v>4</v>
      </c>
      <c r="G29" t="s">
        <v>46</v>
      </c>
    </row>
    <row r="30" spans="1:7" x14ac:dyDescent="0.3">
      <c r="A30">
        <v>158</v>
      </c>
      <c r="B30" t="s">
        <v>62</v>
      </c>
      <c r="C30" t="s">
        <v>63</v>
      </c>
      <c r="D30" t="s">
        <v>37</v>
      </c>
      <c r="E30" t="s">
        <v>38</v>
      </c>
      <c r="F30">
        <v>2</v>
      </c>
      <c r="G30" t="s">
        <v>46</v>
      </c>
    </row>
    <row r="31" spans="1:7" x14ac:dyDescent="0.3">
      <c r="A31">
        <v>159</v>
      </c>
      <c r="B31" t="s">
        <v>64</v>
      </c>
      <c r="C31" t="s">
        <v>65</v>
      </c>
      <c r="D31" t="s">
        <v>37</v>
      </c>
      <c r="E31" t="s">
        <v>38</v>
      </c>
      <c r="F31">
        <v>4</v>
      </c>
      <c r="G31" t="s">
        <v>46</v>
      </c>
    </row>
    <row r="32" spans="1:7" x14ac:dyDescent="0.3">
      <c r="A32">
        <v>161</v>
      </c>
      <c r="B32" t="s">
        <v>66</v>
      </c>
      <c r="C32" t="s">
        <v>67</v>
      </c>
      <c r="D32" t="s">
        <v>37</v>
      </c>
      <c r="E32" t="s">
        <v>38</v>
      </c>
      <c r="F32">
        <v>4</v>
      </c>
      <c r="G32" t="s">
        <v>46</v>
      </c>
    </row>
    <row r="33" spans="1:7" x14ac:dyDescent="0.3">
      <c r="A33">
        <v>165</v>
      </c>
      <c r="B33" t="s">
        <v>68</v>
      </c>
      <c r="C33" t="s">
        <v>69</v>
      </c>
      <c r="D33" t="s">
        <v>37</v>
      </c>
      <c r="E33" t="s">
        <v>43</v>
      </c>
      <c r="F33">
        <v>2</v>
      </c>
      <c r="G33" t="s">
        <v>39</v>
      </c>
    </row>
    <row r="34" spans="1:7" x14ac:dyDescent="0.3">
      <c r="A34">
        <v>171</v>
      </c>
      <c r="B34" t="s">
        <v>70</v>
      </c>
      <c r="C34" t="s">
        <v>71</v>
      </c>
      <c r="D34" t="s">
        <v>37</v>
      </c>
      <c r="E34" t="s">
        <v>38</v>
      </c>
      <c r="F34">
        <v>3</v>
      </c>
      <c r="G34" t="s">
        <v>39</v>
      </c>
    </row>
    <row r="35" spans="1:7" x14ac:dyDescent="0.3">
      <c r="A35">
        <v>177</v>
      </c>
      <c r="B35" t="s">
        <v>72</v>
      </c>
      <c r="C35" t="s">
        <v>73</v>
      </c>
      <c r="D35" t="s">
        <v>37</v>
      </c>
      <c r="E35" t="s">
        <v>38</v>
      </c>
      <c r="F35">
        <v>4</v>
      </c>
      <c r="G35" t="s">
        <v>46</v>
      </c>
    </row>
    <row r="36" spans="1:7" x14ac:dyDescent="0.3">
      <c r="A36">
        <v>188</v>
      </c>
      <c r="B36" t="s">
        <v>74</v>
      </c>
      <c r="C36" t="s">
        <v>75</v>
      </c>
      <c r="D36" t="s">
        <v>37</v>
      </c>
      <c r="E36" t="s">
        <v>38</v>
      </c>
      <c r="F36">
        <v>2</v>
      </c>
      <c r="G36" t="s">
        <v>39</v>
      </c>
    </row>
    <row r="37" spans="1:7" x14ac:dyDescent="0.3">
      <c r="A37">
        <v>195</v>
      </c>
      <c r="B37" t="s">
        <v>76</v>
      </c>
      <c r="C37" t="s">
        <v>77</v>
      </c>
      <c r="D37" t="s">
        <v>37</v>
      </c>
      <c r="E37" t="s">
        <v>22</v>
      </c>
      <c r="F37">
        <v>4</v>
      </c>
      <c r="G37" t="s">
        <v>46</v>
      </c>
    </row>
    <row r="38" spans="1:7" x14ac:dyDescent="0.3">
      <c r="A38">
        <v>197</v>
      </c>
      <c r="B38" t="s">
        <v>78</v>
      </c>
      <c r="C38" t="s">
        <v>79</v>
      </c>
      <c r="D38" t="s">
        <v>42</v>
      </c>
      <c r="E38" t="s">
        <v>38</v>
      </c>
      <c r="F38">
        <v>4</v>
      </c>
      <c r="G38" t="s">
        <v>46</v>
      </c>
    </row>
    <row r="39" spans="1:7" x14ac:dyDescent="0.3">
      <c r="A39">
        <v>198</v>
      </c>
      <c r="B39" t="s">
        <v>80</v>
      </c>
      <c r="C39" t="s">
        <v>81</v>
      </c>
      <c r="D39" t="s">
        <v>42</v>
      </c>
      <c r="E39" t="s">
        <v>38</v>
      </c>
      <c r="F39">
        <v>4</v>
      </c>
      <c r="G39" t="s">
        <v>39</v>
      </c>
    </row>
    <row r="40" spans="1:7" x14ac:dyDescent="0.3">
      <c r="A40">
        <v>200</v>
      </c>
      <c r="B40" t="s">
        <v>82</v>
      </c>
      <c r="C40" t="s">
        <v>83</v>
      </c>
      <c r="D40" t="s">
        <v>42</v>
      </c>
      <c r="E40" t="s">
        <v>38</v>
      </c>
      <c r="F40">
        <v>4</v>
      </c>
      <c r="G40" t="s">
        <v>46</v>
      </c>
    </row>
    <row r="41" spans="1:7" x14ac:dyDescent="0.3">
      <c r="A41">
        <v>201</v>
      </c>
      <c r="B41" t="s">
        <v>84</v>
      </c>
      <c r="C41" t="s">
        <v>85</v>
      </c>
      <c r="D41" t="s">
        <v>37</v>
      </c>
      <c r="E41" t="s">
        <v>43</v>
      </c>
      <c r="F41">
        <v>2</v>
      </c>
      <c r="G41" t="s">
        <v>46</v>
      </c>
    </row>
    <row r="42" spans="1:7" x14ac:dyDescent="0.3">
      <c r="A42">
        <v>202</v>
      </c>
      <c r="B42" t="s">
        <v>86</v>
      </c>
      <c r="C42" t="s">
        <v>87</v>
      </c>
      <c r="D42" t="s">
        <v>37</v>
      </c>
      <c r="E42" t="s">
        <v>38</v>
      </c>
      <c r="F42">
        <v>2</v>
      </c>
      <c r="G42" t="s">
        <v>46</v>
      </c>
    </row>
    <row r="43" spans="1:7" x14ac:dyDescent="0.3">
      <c r="A43">
        <v>204</v>
      </c>
      <c r="B43" t="s">
        <v>88</v>
      </c>
      <c r="C43" t="s">
        <v>89</v>
      </c>
      <c r="D43" t="s">
        <v>42</v>
      </c>
      <c r="E43" t="s">
        <v>38</v>
      </c>
      <c r="F43">
        <v>4</v>
      </c>
      <c r="G43" t="s">
        <v>46</v>
      </c>
    </row>
    <row r="44" spans="1:7" x14ac:dyDescent="0.3">
      <c r="A44">
        <v>211</v>
      </c>
      <c r="B44" t="s">
        <v>90</v>
      </c>
      <c r="C44" t="s">
        <v>91</v>
      </c>
      <c r="D44" t="s">
        <v>37</v>
      </c>
      <c r="E44" t="s">
        <v>55</v>
      </c>
      <c r="F44">
        <v>4</v>
      </c>
      <c r="G44" t="s">
        <v>46</v>
      </c>
    </row>
    <row r="45" spans="1:7" x14ac:dyDescent="0.3">
      <c r="A45">
        <v>212</v>
      </c>
      <c r="B45" t="s">
        <v>92</v>
      </c>
      <c r="C45" t="s">
        <v>93</v>
      </c>
      <c r="D45" t="s">
        <v>42</v>
      </c>
      <c r="E45" t="s">
        <v>38</v>
      </c>
      <c r="F45">
        <v>3</v>
      </c>
      <c r="G45" t="s">
        <v>39</v>
      </c>
    </row>
    <row r="46" spans="1:7" x14ac:dyDescent="0.3">
      <c r="A46">
        <v>213</v>
      </c>
      <c r="B46" t="s">
        <v>94</v>
      </c>
      <c r="C46" t="s">
        <v>95</v>
      </c>
      <c r="D46" t="s">
        <v>37</v>
      </c>
      <c r="E46" t="s">
        <v>38</v>
      </c>
      <c r="F46">
        <v>3</v>
      </c>
      <c r="G46" t="s">
        <v>46</v>
      </c>
    </row>
    <row r="47" spans="1:7" x14ac:dyDescent="0.3">
      <c r="A47">
        <v>217</v>
      </c>
      <c r="B47" t="s">
        <v>96</v>
      </c>
      <c r="C47" t="s">
        <v>97</v>
      </c>
      <c r="D47" t="s">
        <v>42</v>
      </c>
      <c r="E47" t="s">
        <v>38</v>
      </c>
      <c r="F47">
        <v>3</v>
      </c>
      <c r="G47" t="s">
        <v>39</v>
      </c>
    </row>
    <row r="48" spans="1:7" x14ac:dyDescent="0.3">
      <c r="A48">
        <v>224</v>
      </c>
      <c r="B48" t="s">
        <v>98</v>
      </c>
      <c r="C48" t="s">
        <v>99</v>
      </c>
      <c r="D48" t="s">
        <v>37</v>
      </c>
      <c r="E48" t="s">
        <v>55</v>
      </c>
      <c r="F48">
        <v>4</v>
      </c>
      <c r="G48" t="s">
        <v>100</v>
      </c>
    </row>
    <row r="49" spans="1:7" x14ac:dyDescent="0.3">
      <c r="A49">
        <v>225</v>
      </c>
      <c r="B49" t="s">
        <v>101</v>
      </c>
      <c r="C49" t="s">
        <v>102</v>
      </c>
      <c r="D49" t="s">
        <v>37</v>
      </c>
      <c r="E49" t="s">
        <v>43</v>
      </c>
      <c r="F49">
        <v>1</v>
      </c>
      <c r="G49" t="s">
        <v>39</v>
      </c>
    </row>
    <row r="50" spans="1:7" x14ac:dyDescent="0.3">
      <c r="A50">
        <v>226</v>
      </c>
      <c r="B50" t="s">
        <v>103</v>
      </c>
      <c r="C50" t="s">
        <v>104</v>
      </c>
      <c r="D50" t="s">
        <v>42</v>
      </c>
      <c r="E50" t="s">
        <v>38</v>
      </c>
      <c r="F50">
        <v>4</v>
      </c>
      <c r="G50" t="s">
        <v>46</v>
      </c>
    </row>
    <row r="51" spans="1:7" x14ac:dyDescent="0.3">
      <c r="A51">
        <v>228</v>
      </c>
      <c r="B51" t="s">
        <v>105</v>
      </c>
      <c r="C51" t="s">
        <v>106</v>
      </c>
      <c r="D51" t="s">
        <v>37</v>
      </c>
      <c r="E51" t="s">
        <v>107</v>
      </c>
      <c r="F51">
        <v>3</v>
      </c>
      <c r="G51" t="s">
        <v>46</v>
      </c>
    </row>
    <row r="52" spans="1:7" x14ac:dyDescent="0.3">
      <c r="A52">
        <v>235</v>
      </c>
      <c r="B52" t="s">
        <v>108</v>
      </c>
      <c r="C52" t="s">
        <v>109</v>
      </c>
      <c r="D52" t="s">
        <v>42</v>
      </c>
      <c r="E52" t="s">
        <v>55</v>
      </c>
      <c r="F52">
        <v>2</v>
      </c>
      <c r="G52" t="s">
        <v>39</v>
      </c>
    </row>
    <row r="53" spans="1:7" x14ac:dyDescent="0.3">
      <c r="A53">
        <v>239</v>
      </c>
      <c r="B53" t="s">
        <v>110</v>
      </c>
      <c r="C53" t="s">
        <v>111</v>
      </c>
      <c r="D53" t="s">
        <v>37</v>
      </c>
      <c r="E53" t="s">
        <v>38</v>
      </c>
      <c r="F53">
        <v>2</v>
      </c>
      <c r="G53" t="s">
        <v>46</v>
      </c>
    </row>
    <row r="54" spans="1:7" x14ac:dyDescent="0.3">
      <c r="A54">
        <v>252</v>
      </c>
      <c r="B54" t="s">
        <v>112</v>
      </c>
      <c r="C54" t="s">
        <v>113</v>
      </c>
      <c r="D54" t="s">
        <v>42</v>
      </c>
      <c r="E54" t="s">
        <v>38</v>
      </c>
      <c r="F54">
        <v>4</v>
      </c>
      <c r="G54" t="s">
        <v>46</v>
      </c>
    </row>
    <row r="55" spans="1:7" x14ac:dyDescent="0.3">
      <c r="A55">
        <v>255</v>
      </c>
      <c r="B55" t="s">
        <v>114</v>
      </c>
      <c r="C55" t="s">
        <v>115</v>
      </c>
      <c r="D55" t="s">
        <v>42</v>
      </c>
      <c r="E55" t="s">
        <v>22</v>
      </c>
      <c r="F55">
        <v>4</v>
      </c>
      <c r="G55" t="s">
        <v>39</v>
      </c>
    </row>
    <row r="56" spans="1:7" x14ac:dyDescent="0.3">
      <c r="A56">
        <v>266</v>
      </c>
      <c r="B56" t="s">
        <v>116</v>
      </c>
      <c r="C56" t="s">
        <v>117</v>
      </c>
      <c r="D56" t="s">
        <v>37</v>
      </c>
      <c r="E56" t="s">
        <v>38</v>
      </c>
      <c r="F56">
        <v>4</v>
      </c>
      <c r="G56" t="s">
        <v>46</v>
      </c>
    </row>
    <row r="57" spans="1:7" x14ac:dyDescent="0.3">
      <c r="A57">
        <v>267</v>
      </c>
      <c r="B57" t="s">
        <v>118</v>
      </c>
      <c r="C57" t="s">
        <v>119</v>
      </c>
      <c r="D57" t="s">
        <v>42</v>
      </c>
      <c r="E57" t="s">
        <v>55</v>
      </c>
      <c r="F57">
        <v>4</v>
      </c>
      <c r="G57" t="s">
        <v>39</v>
      </c>
    </row>
    <row r="58" spans="1:7" x14ac:dyDescent="0.3">
      <c r="A58">
        <v>269</v>
      </c>
      <c r="B58" t="s">
        <v>120</v>
      </c>
      <c r="C58" t="s">
        <v>121</v>
      </c>
      <c r="D58" t="s">
        <v>37</v>
      </c>
      <c r="E58" t="s">
        <v>38</v>
      </c>
      <c r="F58">
        <v>4</v>
      </c>
      <c r="G58" t="s">
        <v>39</v>
      </c>
    </row>
    <row r="59" spans="1:7" x14ac:dyDescent="0.3">
      <c r="A59">
        <v>272</v>
      </c>
      <c r="B59" t="s">
        <v>122</v>
      </c>
      <c r="C59" t="s">
        <v>123</v>
      </c>
      <c r="D59" t="s">
        <v>42</v>
      </c>
      <c r="E59" t="s">
        <v>38</v>
      </c>
      <c r="F59">
        <v>4</v>
      </c>
      <c r="G59" t="s">
        <v>46</v>
      </c>
    </row>
    <row r="60" spans="1:7" x14ac:dyDescent="0.3">
      <c r="A60">
        <v>279</v>
      </c>
      <c r="B60" t="s">
        <v>124</v>
      </c>
      <c r="C60" t="s">
        <v>125</v>
      </c>
      <c r="D60" t="s">
        <v>42</v>
      </c>
      <c r="E60" t="s">
        <v>38</v>
      </c>
      <c r="F60">
        <v>3</v>
      </c>
      <c r="G60" t="s">
        <v>46</v>
      </c>
    </row>
    <row r="61" spans="1:7" x14ac:dyDescent="0.3">
      <c r="A61">
        <v>280</v>
      </c>
      <c r="B61" t="s">
        <v>126</v>
      </c>
      <c r="C61" t="s">
        <v>127</v>
      </c>
      <c r="D61" t="s">
        <v>42</v>
      </c>
      <c r="E61" t="s">
        <v>38</v>
      </c>
      <c r="F61">
        <v>4</v>
      </c>
      <c r="G61" t="s">
        <v>39</v>
      </c>
    </row>
    <row r="62" spans="1:7" x14ac:dyDescent="0.3">
      <c r="A62">
        <v>284</v>
      </c>
      <c r="B62" t="s">
        <v>128</v>
      </c>
      <c r="C62" t="s">
        <v>129</v>
      </c>
      <c r="D62" t="s">
        <v>37</v>
      </c>
      <c r="E62" t="s">
        <v>38</v>
      </c>
      <c r="F62">
        <v>4</v>
      </c>
      <c r="G62" t="s">
        <v>46</v>
      </c>
    </row>
    <row r="63" spans="1:7" x14ac:dyDescent="0.3">
      <c r="A63">
        <v>297</v>
      </c>
      <c r="B63" t="s">
        <v>130</v>
      </c>
      <c r="C63" t="s">
        <v>131</v>
      </c>
      <c r="D63" t="s">
        <v>37</v>
      </c>
      <c r="E63" t="s">
        <v>38</v>
      </c>
      <c r="F63">
        <v>4</v>
      </c>
      <c r="G63" t="s">
        <v>46</v>
      </c>
    </row>
    <row r="64" spans="1:7" x14ac:dyDescent="0.3">
      <c r="A64">
        <v>301</v>
      </c>
      <c r="B64" t="s">
        <v>132</v>
      </c>
      <c r="C64" t="s">
        <v>133</v>
      </c>
      <c r="D64" t="s">
        <v>42</v>
      </c>
      <c r="E64" t="s">
        <v>22</v>
      </c>
      <c r="F64">
        <v>2</v>
      </c>
      <c r="G64" t="s">
        <v>46</v>
      </c>
    </row>
    <row r="65" spans="1:7" x14ac:dyDescent="0.3">
      <c r="A65">
        <v>321</v>
      </c>
      <c r="B65" t="s">
        <v>134</v>
      </c>
      <c r="C65" t="s">
        <v>135</v>
      </c>
      <c r="D65" t="s">
        <v>37</v>
      </c>
      <c r="E65" t="s">
        <v>43</v>
      </c>
      <c r="F65">
        <v>3</v>
      </c>
      <c r="G65" t="s">
        <v>46</v>
      </c>
    </row>
    <row r="66" spans="1:7" x14ac:dyDescent="0.3">
      <c r="A66">
        <v>325</v>
      </c>
      <c r="B66" t="s">
        <v>136</v>
      </c>
      <c r="C66" t="s">
        <v>137</v>
      </c>
      <c r="D66" t="s">
        <v>37</v>
      </c>
      <c r="E66" t="s">
        <v>38</v>
      </c>
      <c r="F66">
        <v>4</v>
      </c>
      <c r="G66" t="s">
        <v>46</v>
      </c>
    </row>
    <row r="67" spans="1:7" x14ac:dyDescent="0.3">
      <c r="A67">
        <v>343</v>
      </c>
      <c r="B67" t="s">
        <v>138</v>
      </c>
      <c r="C67" t="s">
        <v>139</v>
      </c>
      <c r="D67" t="s">
        <v>42</v>
      </c>
      <c r="E67" t="s">
        <v>107</v>
      </c>
      <c r="F67">
        <v>4</v>
      </c>
      <c r="G67" t="s">
        <v>46</v>
      </c>
    </row>
    <row r="68" spans="1:7" x14ac:dyDescent="0.3">
      <c r="A68">
        <v>352</v>
      </c>
      <c r="B68" t="s">
        <v>140</v>
      </c>
      <c r="C68" t="s">
        <v>139</v>
      </c>
      <c r="D68" t="s">
        <v>37</v>
      </c>
      <c r="E68" t="s">
        <v>38</v>
      </c>
      <c r="F68">
        <v>2</v>
      </c>
      <c r="G68" t="s">
        <v>46</v>
      </c>
    </row>
    <row r="69" spans="1:7" x14ac:dyDescent="0.3">
      <c r="A69">
        <v>363</v>
      </c>
      <c r="B69" t="s">
        <v>141</v>
      </c>
      <c r="C69" t="s">
        <v>142</v>
      </c>
      <c r="D69" t="s">
        <v>37</v>
      </c>
      <c r="E69" t="s">
        <v>38</v>
      </c>
      <c r="F69">
        <v>3</v>
      </c>
      <c r="G69" t="s">
        <v>46</v>
      </c>
    </row>
    <row r="70" spans="1:7" x14ac:dyDescent="0.3">
      <c r="A70">
        <v>382</v>
      </c>
      <c r="B70" t="s">
        <v>143</v>
      </c>
      <c r="C70" t="s">
        <v>144</v>
      </c>
      <c r="D70" t="s">
        <v>42</v>
      </c>
      <c r="E70" t="s">
        <v>55</v>
      </c>
      <c r="F70">
        <v>4</v>
      </c>
      <c r="G70" t="s">
        <v>46</v>
      </c>
    </row>
    <row r="71" spans="1:7" x14ac:dyDescent="0.3">
      <c r="A71">
        <v>384</v>
      </c>
      <c r="B71" t="s">
        <v>145</v>
      </c>
      <c r="C71" t="s">
        <v>146</v>
      </c>
      <c r="D71" t="s">
        <v>42</v>
      </c>
      <c r="E71" t="s">
        <v>43</v>
      </c>
      <c r="F71">
        <v>4</v>
      </c>
      <c r="G71" t="s">
        <v>46</v>
      </c>
    </row>
    <row r="72" spans="1:7" x14ac:dyDescent="0.3">
      <c r="A72">
        <v>388</v>
      </c>
      <c r="B72" t="s">
        <v>147</v>
      </c>
      <c r="C72" t="s">
        <v>148</v>
      </c>
      <c r="D72" t="s">
        <v>42</v>
      </c>
      <c r="E72" t="s">
        <v>38</v>
      </c>
      <c r="F72">
        <v>4</v>
      </c>
      <c r="G72" t="s">
        <v>39</v>
      </c>
    </row>
    <row r="73" spans="1:7" x14ac:dyDescent="0.3">
      <c r="A73">
        <v>393</v>
      </c>
      <c r="B73" t="s">
        <v>149</v>
      </c>
      <c r="C73" t="s">
        <v>150</v>
      </c>
      <c r="D73" t="s">
        <v>42</v>
      </c>
      <c r="E73" t="s">
        <v>38</v>
      </c>
      <c r="F73">
        <v>4</v>
      </c>
      <c r="G73" t="s">
        <v>39</v>
      </c>
    </row>
    <row r="74" spans="1:7" x14ac:dyDescent="0.3">
      <c r="A74">
        <v>403</v>
      </c>
      <c r="B74" t="s">
        <v>151</v>
      </c>
      <c r="C74" t="s">
        <v>152</v>
      </c>
      <c r="D74" t="s">
        <v>42</v>
      </c>
      <c r="E74" t="s">
        <v>38</v>
      </c>
      <c r="F74">
        <v>1</v>
      </c>
      <c r="G74" t="s">
        <v>100</v>
      </c>
    </row>
    <row r="75" spans="1:7" x14ac:dyDescent="0.3">
      <c r="A75">
        <v>417</v>
      </c>
      <c r="B75" t="s">
        <v>153</v>
      </c>
      <c r="C75" t="s">
        <v>154</v>
      </c>
      <c r="D75" t="s">
        <v>42</v>
      </c>
      <c r="E75" t="s">
        <v>38</v>
      </c>
      <c r="F75">
        <v>2</v>
      </c>
      <c r="G75" t="s">
        <v>39</v>
      </c>
    </row>
    <row r="76" spans="1:7" x14ac:dyDescent="0.3">
      <c r="A76">
        <v>420</v>
      </c>
      <c r="B76" t="s">
        <v>155</v>
      </c>
      <c r="C76" t="s">
        <v>156</v>
      </c>
      <c r="D76" t="s">
        <v>37</v>
      </c>
      <c r="E76" t="s">
        <v>38</v>
      </c>
      <c r="F76">
        <v>2</v>
      </c>
      <c r="G76" t="s">
        <v>46</v>
      </c>
    </row>
    <row r="77" spans="1:7" x14ac:dyDescent="0.3">
      <c r="A77">
        <v>422</v>
      </c>
      <c r="B77" t="s">
        <v>157</v>
      </c>
      <c r="C77" t="s">
        <v>158</v>
      </c>
      <c r="D77" t="s">
        <v>37</v>
      </c>
      <c r="E77" t="s">
        <v>38</v>
      </c>
      <c r="F77">
        <v>3</v>
      </c>
      <c r="G77" t="s">
        <v>39</v>
      </c>
    </row>
    <row r="78" spans="1:7" x14ac:dyDescent="0.3">
      <c r="A78">
        <v>423</v>
      </c>
      <c r="B78" t="s">
        <v>159</v>
      </c>
      <c r="C78" t="s">
        <v>160</v>
      </c>
      <c r="D78" t="s">
        <v>37</v>
      </c>
      <c r="E78" t="s">
        <v>55</v>
      </c>
      <c r="F78">
        <v>3</v>
      </c>
      <c r="G78" t="s">
        <v>100</v>
      </c>
    </row>
    <row r="79" spans="1:7" x14ac:dyDescent="0.3">
      <c r="A79">
        <v>425</v>
      </c>
      <c r="B79" t="s">
        <v>161</v>
      </c>
      <c r="C79" t="s">
        <v>162</v>
      </c>
      <c r="D79" t="s">
        <v>37</v>
      </c>
      <c r="E79" t="s">
        <v>38</v>
      </c>
      <c r="F79">
        <v>4</v>
      </c>
      <c r="G79" t="s">
        <v>100</v>
      </c>
    </row>
    <row r="80" spans="1:7" x14ac:dyDescent="0.3">
      <c r="A80">
        <v>428</v>
      </c>
      <c r="B80" t="s">
        <v>163</v>
      </c>
      <c r="C80" t="s">
        <v>164</v>
      </c>
      <c r="D80" t="s">
        <v>42</v>
      </c>
      <c r="E80" t="s">
        <v>38</v>
      </c>
      <c r="F80">
        <v>2</v>
      </c>
      <c r="G80" t="s">
        <v>46</v>
      </c>
    </row>
    <row r="81" spans="1:7" x14ac:dyDescent="0.3">
      <c r="A81">
        <v>431</v>
      </c>
      <c r="B81" t="s">
        <v>165</v>
      </c>
      <c r="C81" t="s">
        <v>166</v>
      </c>
      <c r="D81" t="s">
        <v>42</v>
      </c>
      <c r="E81" t="s">
        <v>38</v>
      </c>
      <c r="F81">
        <v>1</v>
      </c>
      <c r="G81" t="s">
        <v>39</v>
      </c>
    </row>
    <row r="82" spans="1:7" x14ac:dyDescent="0.3">
      <c r="A82">
        <v>435</v>
      </c>
      <c r="B82" t="s">
        <v>167</v>
      </c>
      <c r="C82" t="s">
        <v>168</v>
      </c>
      <c r="D82" t="s">
        <v>42</v>
      </c>
      <c r="E82" t="s">
        <v>38</v>
      </c>
      <c r="F82">
        <v>4</v>
      </c>
      <c r="G82" t="s">
        <v>39</v>
      </c>
    </row>
    <row r="83" spans="1:7" x14ac:dyDescent="0.3">
      <c r="A83">
        <v>436</v>
      </c>
      <c r="B83" t="s">
        <v>169</v>
      </c>
      <c r="C83" t="s">
        <v>170</v>
      </c>
      <c r="D83" t="s">
        <v>42</v>
      </c>
      <c r="E83" t="s">
        <v>38</v>
      </c>
      <c r="F83">
        <v>2</v>
      </c>
      <c r="G83" t="s">
        <v>100</v>
      </c>
    </row>
    <row r="84" spans="1:7" x14ac:dyDescent="0.3">
      <c r="A84">
        <v>442</v>
      </c>
      <c r="B84" t="s">
        <v>171</v>
      </c>
      <c r="C84" t="s">
        <v>172</v>
      </c>
      <c r="D84" t="s">
        <v>37</v>
      </c>
      <c r="E84" t="s">
        <v>38</v>
      </c>
      <c r="F84">
        <v>2</v>
      </c>
      <c r="G84" t="s">
        <v>46</v>
      </c>
    </row>
    <row r="85" spans="1:7" x14ac:dyDescent="0.3">
      <c r="A85">
        <v>448</v>
      </c>
      <c r="B85" t="s">
        <v>173</v>
      </c>
      <c r="C85" t="s">
        <v>174</v>
      </c>
      <c r="D85" t="s">
        <v>37</v>
      </c>
      <c r="E85" t="s">
        <v>55</v>
      </c>
      <c r="F85">
        <v>4</v>
      </c>
      <c r="G85" t="s">
        <v>46</v>
      </c>
    </row>
    <row r="86" spans="1:7" x14ac:dyDescent="0.3">
      <c r="A86">
        <v>451</v>
      </c>
      <c r="B86" t="s">
        <v>175</v>
      </c>
      <c r="C86" t="s">
        <v>176</v>
      </c>
      <c r="D86" t="s">
        <v>42</v>
      </c>
      <c r="E86" t="s">
        <v>38</v>
      </c>
      <c r="F86">
        <v>2</v>
      </c>
      <c r="G86" t="s">
        <v>46</v>
      </c>
    </row>
    <row r="87" spans="1:7" x14ac:dyDescent="0.3">
      <c r="A87">
        <v>454</v>
      </c>
      <c r="B87" t="s">
        <v>177</v>
      </c>
      <c r="C87" t="s">
        <v>178</v>
      </c>
      <c r="D87" t="s">
        <v>42</v>
      </c>
      <c r="E87" t="s">
        <v>55</v>
      </c>
      <c r="F87">
        <v>2</v>
      </c>
      <c r="G87" t="s">
        <v>39</v>
      </c>
    </row>
    <row r="88" spans="1:7" x14ac:dyDescent="0.3">
      <c r="A88">
        <v>456</v>
      </c>
      <c r="B88" t="s">
        <v>179</v>
      </c>
      <c r="C88" t="s">
        <v>180</v>
      </c>
      <c r="D88" t="s">
        <v>42</v>
      </c>
      <c r="E88" t="s">
        <v>22</v>
      </c>
      <c r="F88">
        <v>4</v>
      </c>
      <c r="G88" t="s">
        <v>100</v>
      </c>
    </row>
    <row r="89" spans="1:7" x14ac:dyDescent="0.3">
      <c r="A89">
        <v>459</v>
      </c>
      <c r="B89" t="s">
        <v>181</v>
      </c>
      <c r="C89" t="s">
        <v>182</v>
      </c>
      <c r="D89" t="s">
        <v>42</v>
      </c>
      <c r="E89" t="s">
        <v>38</v>
      </c>
      <c r="F89">
        <v>2</v>
      </c>
      <c r="G89" t="s">
        <v>46</v>
      </c>
    </row>
    <row r="90" spans="1:7" x14ac:dyDescent="0.3">
      <c r="A90">
        <v>460</v>
      </c>
      <c r="B90" t="s">
        <v>183</v>
      </c>
      <c r="C90" t="s">
        <v>184</v>
      </c>
      <c r="D90" t="s">
        <v>37</v>
      </c>
      <c r="E90" t="s">
        <v>38</v>
      </c>
      <c r="F90">
        <v>4</v>
      </c>
      <c r="G90" t="s">
        <v>39</v>
      </c>
    </row>
    <row r="91" spans="1:7" x14ac:dyDescent="0.3">
      <c r="A91">
        <v>463</v>
      </c>
      <c r="B91" t="s">
        <v>185</v>
      </c>
      <c r="C91" t="s">
        <v>186</v>
      </c>
      <c r="D91" t="s">
        <v>37</v>
      </c>
      <c r="E91" t="s">
        <v>55</v>
      </c>
      <c r="F91">
        <v>4</v>
      </c>
      <c r="G91" t="s">
        <v>46</v>
      </c>
    </row>
    <row r="92" spans="1:7" x14ac:dyDescent="0.3">
      <c r="A92">
        <v>465</v>
      </c>
      <c r="B92" t="s">
        <v>187</v>
      </c>
      <c r="C92" t="s">
        <v>188</v>
      </c>
      <c r="D92" t="s">
        <v>42</v>
      </c>
      <c r="E92" t="s">
        <v>38</v>
      </c>
      <c r="F92">
        <v>4</v>
      </c>
      <c r="G92" t="s">
        <v>100</v>
      </c>
    </row>
    <row r="93" spans="1:7" x14ac:dyDescent="0.3">
      <c r="A93">
        <v>467</v>
      </c>
      <c r="B93" t="s">
        <v>189</v>
      </c>
      <c r="C93" t="s">
        <v>190</v>
      </c>
      <c r="D93" t="s">
        <v>42</v>
      </c>
      <c r="E93" t="s">
        <v>38</v>
      </c>
      <c r="F93">
        <v>2</v>
      </c>
      <c r="G93" t="s">
        <v>39</v>
      </c>
    </row>
    <row r="94" spans="1:7" x14ac:dyDescent="0.3">
      <c r="A94">
        <v>473</v>
      </c>
      <c r="B94" t="s">
        <v>191</v>
      </c>
      <c r="C94" t="s">
        <v>192</v>
      </c>
      <c r="D94" t="s">
        <v>37</v>
      </c>
      <c r="E94" t="s">
        <v>22</v>
      </c>
      <c r="F94">
        <v>1</v>
      </c>
      <c r="G94" t="s">
        <v>100</v>
      </c>
    </row>
    <row r="95" spans="1:7" x14ac:dyDescent="0.3">
      <c r="A95">
        <v>478</v>
      </c>
      <c r="B95" t="s">
        <v>193</v>
      </c>
      <c r="C95" t="s">
        <v>194</v>
      </c>
      <c r="D95" t="s">
        <v>37</v>
      </c>
      <c r="E95" t="s">
        <v>38</v>
      </c>
      <c r="F95">
        <v>3</v>
      </c>
      <c r="G95" t="s">
        <v>46</v>
      </c>
    </row>
    <row r="96" spans="1:7" x14ac:dyDescent="0.3">
      <c r="A96">
        <v>479</v>
      </c>
      <c r="B96" t="s">
        <v>195</v>
      </c>
      <c r="C96" t="s">
        <v>196</v>
      </c>
      <c r="D96" t="s">
        <v>42</v>
      </c>
      <c r="E96" t="s">
        <v>38</v>
      </c>
      <c r="F96">
        <v>4</v>
      </c>
      <c r="G96" t="s">
        <v>46</v>
      </c>
    </row>
    <row r="97" spans="1:7" x14ac:dyDescent="0.3">
      <c r="A97">
        <v>494</v>
      </c>
      <c r="B97" t="s">
        <v>197</v>
      </c>
      <c r="C97" t="s">
        <v>198</v>
      </c>
      <c r="D97" t="s">
        <v>37</v>
      </c>
      <c r="E97" t="s">
        <v>38</v>
      </c>
      <c r="F97">
        <v>3</v>
      </c>
      <c r="G97" t="s">
        <v>39</v>
      </c>
    </row>
    <row r="98" spans="1:7" x14ac:dyDescent="0.3">
      <c r="A98">
        <v>496</v>
      </c>
      <c r="B98" t="s">
        <v>199</v>
      </c>
      <c r="C98" t="s">
        <v>200</v>
      </c>
      <c r="D98" t="s">
        <v>37</v>
      </c>
      <c r="E98" t="s">
        <v>38</v>
      </c>
      <c r="F98">
        <v>2</v>
      </c>
      <c r="G98" t="s">
        <v>46</v>
      </c>
    </row>
    <row r="99" spans="1:7" x14ac:dyDescent="0.3">
      <c r="A99">
        <v>499</v>
      </c>
      <c r="B99" t="s">
        <v>201</v>
      </c>
      <c r="C99" t="s">
        <v>202</v>
      </c>
      <c r="D99" t="s">
        <v>37</v>
      </c>
      <c r="E99" t="s">
        <v>43</v>
      </c>
      <c r="F99">
        <v>4</v>
      </c>
      <c r="G99" t="s">
        <v>46</v>
      </c>
    </row>
    <row r="100" spans="1:7" x14ac:dyDescent="0.3">
      <c r="A100">
        <v>506</v>
      </c>
      <c r="B100" t="s">
        <v>203</v>
      </c>
      <c r="C100" t="s">
        <v>204</v>
      </c>
      <c r="D100" t="s">
        <v>42</v>
      </c>
      <c r="E100" t="s">
        <v>38</v>
      </c>
      <c r="F100">
        <v>3</v>
      </c>
      <c r="G100" t="s">
        <v>46</v>
      </c>
    </row>
    <row r="101" spans="1:7" x14ac:dyDescent="0.3">
      <c r="A101">
        <v>512</v>
      </c>
      <c r="B101" t="s">
        <v>205</v>
      </c>
      <c r="C101" t="s">
        <v>206</v>
      </c>
      <c r="D101" t="s">
        <v>37</v>
      </c>
      <c r="E101" t="s">
        <v>43</v>
      </c>
      <c r="F101">
        <v>2</v>
      </c>
      <c r="G101" t="s">
        <v>39</v>
      </c>
    </row>
    <row r="102" spans="1:7" x14ac:dyDescent="0.3">
      <c r="A102">
        <v>513</v>
      </c>
      <c r="B102" t="s">
        <v>207</v>
      </c>
      <c r="C102" t="s">
        <v>208</v>
      </c>
      <c r="D102" t="s">
        <v>37</v>
      </c>
      <c r="E102" t="s">
        <v>38</v>
      </c>
      <c r="F102">
        <v>4</v>
      </c>
      <c r="G102" t="s">
        <v>46</v>
      </c>
    </row>
    <row r="103" spans="1:7" x14ac:dyDescent="0.3">
      <c r="A103">
        <v>530</v>
      </c>
      <c r="B103" t="s">
        <v>209</v>
      </c>
      <c r="C103" t="s">
        <v>210</v>
      </c>
      <c r="D103" t="s">
        <v>42</v>
      </c>
      <c r="E103" t="s">
        <v>38</v>
      </c>
      <c r="F103">
        <v>3</v>
      </c>
      <c r="G103" t="s">
        <v>46</v>
      </c>
    </row>
    <row r="104" spans="1:7" x14ac:dyDescent="0.3">
      <c r="A104">
        <v>549</v>
      </c>
      <c r="B104" t="s">
        <v>211</v>
      </c>
      <c r="C104" t="s">
        <v>212</v>
      </c>
      <c r="D104" t="s">
        <v>37</v>
      </c>
      <c r="E104" t="s">
        <v>38</v>
      </c>
      <c r="F104">
        <v>4</v>
      </c>
      <c r="G104" t="s">
        <v>39</v>
      </c>
    </row>
    <row r="105" spans="1:7" x14ac:dyDescent="0.3">
      <c r="A105">
        <v>560</v>
      </c>
      <c r="B105" t="s">
        <v>213</v>
      </c>
      <c r="C105" t="s">
        <v>214</v>
      </c>
      <c r="D105" t="s">
        <v>37</v>
      </c>
      <c r="E105" t="s">
        <v>38</v>
      </c>
      <c r="F105">
        <v>2</v>
      </c>
      <c r="G105" t="s">
        <v>39</v>
      </c>
    </row>
    <row r="106" spans="1:7" x14ac:dyDescent="0.3">
      <c r="A106">
        <v>561</v>
      </c>
      <c r="B106" t="s">
        <v>215</v>
      </c>
      <c r="C106" t="s">
        <v>216</v>
      </c>
      <c r="D106" t="s">
        <v>42</v>
      </c>
      <c r="E106" t="s">
        <v>38</v>
      </c>
      <c r="F106">
        <v>4</v>
      </c>
      <c r="G106" t="s">
        <v>39</v>
      </c>
    </row>
    <row r="107" spans="1:7" x14ac:dyDescent="0.3">
      <c r="A107">
        <v>563</v>
      </c>
      <c r="B107" t="s">
        <v>211</v>
      </c>
      <c r="C107" t="s">
        <v>217</v>
      </c>
      <c r="D107" t="s">
        <v>37</v>
      </c>
      <c r="E107" t="s">
        <v>55</v>
      </c>
      <c r="F107">
        <v>2</v>
      </c>
      <c r="G107" t="s">
        <v>46</v>
      </c>
    </row>
    <row r="108" spans="1:7" x14ac:dyDescent="0.3">
      <c r="A108">
        <v>566</v>
      </c>
      <c r="B108" t="s">
        <v>218</v>
      </c>
      <c r="C108" t="s">
        <v>219</v>
      </c>
      <c r="D108" t="s">
        <v>37</v>
      </c>
      <c r="E108" t="s">
        <v>38</v>
      </c>
      <c r="F108">
        <v>4</v>
      </c>
      <c r="G108" t="s">
        <v>39</v>
      </c>
    </row>
    <row r="109" spans="1:7" x14ac:dyDescent="0.3">
      <c r="A109">
        <v>586</v>
      </c>
      <c r="B109" t="s">
        <v>220</v>
      </c>
      <c r="C109" t="s">
        <v>221</v>
      </c>
      <c r="D109" t="s">
        <v>37</v>
      </c>
      <c r="E109" t="s">
        <v>38</v>
      </c>
      <c r="F109">
        <v>4</v>
      </c>
      <c r="G109" t="s">
        <v>39</v>
      </c>
    </row>
    <row r="110" spans="1:7" x14ac:dyDescent="0.3">
      <c r="A110">
        <v>596</v>
      </c>
      <c r="B110" t="s">
        <v>222</v>
      </c>
      <c r="C110" t="s">
        <v>223</v>
      </c>
      <c r="D110" t="s">
        <v>37</v>
      </c>
      <c r="E110" t="s">
        <v>38</v>
      </c>
      <c r="F110">
        <v>2</v>
      </c>
      <c r="G110" t="s">
        <v>46</v>
      </c>
    </row>
    <row r="111" spans="1:7" x14ac:dyDescent="0.3">
      <c r="A111">
        <v>601</v>
      </c>
      <c r="B111" t="s">
        <v>224</v>
      </c>
      <c r="C111" t="s">
        <v>225</v>
      </c>
      <c r="D111" t="s">
        <v>42</v>
      </c>
      <c r="E111" t="s">
        <v>38</v>
      </c>
      <c r="F111">
        <v>2</v>
      </c>
      <c r="G111" t="s">
        <v>39</v>
      </c>
    </row>
    <row r="112" spans="1:7" x14ac:dyDescent="0.3">
      <c r="A112">
        <v>621</v>
      </c>
      <c r="B112" t="s">
        <v>226</v>
      </c>
      <c r="C112" t="s">
        <v>227</v>
      </c>
      <c r="D112" t="s">
        <v>37</v>
      </c>
      <c r="E112" t="s">
        <v>38</v>
      </c>
      <c r="F112">
        <v>4</v>
      </c>
      <c r="G112" t="s">
        <v>46</v>
      </c>
    </row>
    <row r="113" spans="1:7" x14ac:dyDescent="0.3">
      <c r="A113">
        <v>636</v>
      </c>
      <c r="B113" t="s">
        <v>157</v>
      </c>
      <c r="C113" t="s">
        <v>228</v>
      </c>
      <c r="D113" t="s">
        <v>37</v>
      </c>
      <c r="E113" t="s">
        <v>43</v>
      </c>
      <c r="F113">
        <v>2</v>
      </c>
      <c r="G113" t="s">
        <v>39</v>
      </c>
    </row>
    <row r="114" spans="1:7" x14ac:dyDescent="0.3">
      <c r="A114">
        <v>638</v>
      </c>
      <c r="B114" t="s">
        <v>229</v>
      </c>
      <c r="C114" t="s">
        <v>230</v>
      </c>
      <c r="D114" t="s">
        <v>37</v>
      </c>
      <c r="E114" t="s">
        <v>38</v>
      </c>
      <c r="F114">
        <v>3</v>
      </c>
      <c r="G114" t="s">
        <v>46</v>
      </c>
    </row>
    <row r="115" spans="1:7" x14ac:dyDescent="0.3">
      <c r="A115">
        <v>641</v>
      </c>
      <c r="B115" t="s">
        <v>231</v>
      </c>
      <c r="C115" t="s">
        <v>232</v>
      </c>
      <c r="D115" t="s">
        <v>37</v>
      </c>
      <c r="E115" t="s">
        <v>38</v>
      </c>
      <c r="F115">
        <v>4</v>
      </c>
      <c r="G115" t="s">
        <v>46</v>
      </c>
    </row>
    <row r="116" spans="1:7" x14ac:dyDescent="0.3">
      <c r="A116">
        <v>650</v>
      </c>
      <c r="B116" t="s">
        <v>233</v>
      </c>
      <c r="C116" t="s">
        <v>234</v>
      </c>
      <c r="D116" t="s">
        <v>42</v>
      </c>
      <c r="E116" t="s">
        <v>38</v>
      </c>
      <c r="F116">
        <v>2</v>
      </c>
      <c r="G116" t="s">
        <v>46</v>
      </c>
    </row>
    <row r="117" spans="1:7" x14ac:dyDescent="0.3">
      <c r="A117">
        <v>655</v>
      </c>
      <c r="B117" t="s">
        <v>235</v>
      </c>
      <c r="C117" t="s">
        <v>236</v>
      </c>
      <c r="D117" t="s">
        <v>37</v>
      </c>
      <c r="E117" t="s">
        <v>38</v>
      </c>
      <c r="F117">
        <v>1</v>
      </c>
      <c r="G117" t="s">
        <v>100</v>
      </c>
    </row>
    <row r="118" spans="1:7" x14ac:dyDescent="0.3">
      <c r="A118">
        <v>659</v>
      </c>
      <c r="B118" t="s">
        <v>237</v>
      </c>
      <c r="C118" t="s">
        <v>238</v>
      </c>
      <c r="D118" t="s">
        <v>37</v>
      </c>
      <c r="E118" t="s">
        <v>38</v>
      </c>
      <c r="F118">
        <v>3</v>
      </c>
      <c r="G118" t="s">
        <v>100</v>
      </c>
    </row>
    <row r="119" spans="1:7" x14ac:dyDescent="0.3">
      <c r="A119">
        <v>663</v>
      </c>
      <c r="B119" t="s">
        <v>239</v>
      </c>
      <c r="C119" t="s">
        <v>240</v>
      </c>
      <c r="D119" t="s">
        <v>42</v>
      </c>
      <c r="E119" t="s">
        <v>38</v>
      </c>
      <c r="F119">
        <v>4</v>
      </c>
      <c r="G119" t="s">
        <v>46</v>
      </c>
    </row>
    <row r="120" spans="1:7" x14ac:dyDescent="0.3">
      <c r="A120">
        <v>666</v>
      </c>
      <c r="B120" t="s">
        <v>241</v>
      </c>
      <c r="C120" t="s">
        <v>242</v>
      </c>
      <c r="D120" t="s">
        <v>42</v>
      </c>
      <c r="E120" t="s">
        <v>38</v>
      </c>
      <c r="F120">
        <v>4</v>
      </c>
      <c r="G120" t="s">
        <v>46</v>
      </c>
    </row>
    <row r="121" spans="1:7" x14ac:dyDescent="0.3">
      <c r="A121">
        <v>677</v>
      </c>
      <c r="B121" t="s">
        <v>243</v>
      </c>
      <c r="C121" t="s">
        <v>244</v>
      </c>
      <c r="D121" t="s">
        <v>42</v>
      </c>
      <c r="E121" t="s">
        <v>38</v>
      </c>
      <c r="F121">
        <v>4</v>
      </c>
      <c r="G121" t="s">
        <v>46</v>
      </c>
    </row>
    <row r="122" spans="1:7" x14ac:dyDescent="0.3">
      <c r="A122">
        <v>689</v>
      </c>
      <c r="B122" t="s">
        <v>245</v>
      </c>
      <c r="C122" t="s">
        <v>246</v>
      </c>
      <c r="D122" t="s">
        <v>37</v>
      </c>
      <c r="E122" t="s">
        <v>55</v>
      </c>
      <c r="F122">
        <v>1</v>
      </c>
      <c r="G122" t="s">
        <v>39</v>
      </c>
    </row>
    <row r="123" spans="1:7" x14ac:dyDescent="0.3">
      <c r="A123">
        <v>700</v>
      </c>
      <c r="B123" t="s">
        <v>247</v>
      </c>
      <c r="C123" t="s">
        <v>248</v>
      </c>
      <c r="D123" t="s">
        <v>42</v>
      </c>
      <c r="E123" t="s">
        <v>38</v>
      </c>
      <c r="F123">
        <v>4</v>
      </c>
      <c r="G123" t="s">
        <v>100</v>
      </c>
    </row>
    <row r="124" spans="1:7" x14ac:dyDescent="0.3">
      <c r="A124">
        <v>703</v>
      </c>
      <c r="B124" t="s">
        <v>249</v>
      </c>
      <c r="C124" t="s">
        <v>250</v>
      </c>
      <c r="D124" t="s">
        <v>42</v>
      </c>
      <c r="E124" t="s">
        <v>38</v>
      </c>
      <c r="F124">
        <v>4</v>
      </c>
      <c r="G124" t="s">
        <v>39</v>
      </c>
    </row>
    <row r="125" spans="1:7" x14ac:dyDescent="0.3">
      <c r="A125">
        <v>705</v>
      </c>
      <c r="B125" t="s">
        <v>251</v>
      </c>
      <c r="C125" t="s">
        <v>252</v>
      </c>
      <c r="D125" t="s">
        <v>42</v>
      </c>
      <c r="E125" t="s">
        <v>38</v>
      </c>
      <c r="F125">
        <v>4</v>
      </c>
      <c r="G125" t="s">
        <v>39</v>
      </c>
    </row>
    <row r="126" spans="1:7" x14ac:dyDescent="0.3">
      <c r="A126">
        <v>707</v>
      </c>
      <c r="B126" t="s">
        <v>253</v>
      </c>
      <c r="C126" t="s">
        <v>254</v>
      </c>
      <c r="D126" t="s">
        <v>42</v>
      </c>
      <c r="E126" t="s">
        <v>55</v>
      </c>
      <c r="F126">
        <v>2</v>
      </c>
      <c r="G126" t="s">
        <v>39</v>
      </c>
    </row>
    <row r="127" spans="1:7" x14ac:dyDescent="0.3">
      <c r="A127">
        <v>708</v>
      </c>
      <c r="B127" t="s">
        <v>255</v>
      </c>
      <c r="C127" t="s">
        <v>256</v>
      </c>
      <c r="D127" t="s">
        <v>37</v>
      </c>
      <c r="E127" t="s">
        <v>38</v>
      </c>
      <c r="F127">
        <v>4</v>
      </c>
      <c r="G127" t="s">
        <v>46</v>
      </c>
    </row>
    <row r="128" spans="1:7" x14ac:dyDescent="0.3">
      <c r="A128">
        <v>710</v>
      </c>
      <c r="B128" t="s">
        <v>257</v>
      </c>
      <c r="C128" t="s">
        <v>258</v>
      </c>
      <c r="D128" t="s">
        <v>42</v>
      </c>
      <c r="E128" t="s">
        <v>38</v>
      </c>
      <c r="F128">
        <v>3</v>
      </c>
      <c r="G128" t="s">
        <v>39</v>
      </c>
    </row>
    <row r="129" spans="1:7" x14ac:dyDescent="0.3">
      <c r="A129">
        <v>711</v>
      </c>
      <c r="B129" t="s">
        <v>105</v>
      </c>
      <c r="C129" t="s">
        <v>259</v>
      </c>
      <c r="D129" t="s">
        <v>37</v>
      </c>
      <c r="E129" t="s">
        <v>38</v>
      </c>
      <c r="F129">
        <v>4</v>
      </c>
      <c r="G129" t="s">
        <v>46</v>
      </c>
    </row>
    <row r="130" spans="1:7" x14ac:dyDescent="0.3">
      <c r="A130">
        <v>713</v>
      </c>
      <c r="B130" t="s">
        <v>260</v>
      </c>
      <c r="C130" t="s">
        <v>261</v>
      </c>
      <c r="D130" t="s">
        <v>42</v>
      </c>
      <c r="E130" t="s">
        <v>38</v>
      </c>
      <c r="F130">
        <v>1</v>
      </c>
      <c r="G130" t="s">
        <v>39</v>
      </c>
    </row>
    <row r="131" spans="1:7" x14ac:dyDescent="0.3">
      <c r="A131">
        <v>725</v>
      </c>
      <c r="B131" t="s">
        <v>262</v>
      </c>
      <c r="C131" t="s">
        <v>263</v>
      </c>
      <c r="D131" t="s">
        <v>37</v>
      </c>
      <c r="E131" t="s">
        <v>38</v>
      </c>
      <c r="F131">
        <v>4</v>
      </c>
      <c r="G131" t="s">
        <v>39</v>
      </c>
    </row>
    <row r="132" spans="1:7" x14ac:dyDescent="0.3">
      <c r="A132">
        <v>728</v>
      </c>
      <c r="B132" t="s">
        <v>264</v>
      </c>
      <c r="C132" t="s">
        <v>265</v>
      </c>
      <c r="D132" t="s">
        <v>37</v>
      </c>
      <c r="E132" t="s">
        <v>38</v>
      </c>
      <c r="F132">
        <v>4</v>
      </c>
      <c r="G132" t="s">
        <v>46</v>
      </c>
    </row>
    <row r="133" spans="1:7" x14ac:dyDescent="0.3">
      <c r="A133">
        <v>732</v>
      </c>
      <c r="B133" t="s">
        <v>266</v>
      </c>
      <c r="C133" t="s">
        <v>267</v>
      </c>
      <c r="D133" t="s">
        <v>37</v>
      </c>
      <c r="E133" t="s">
        <v>38</v>
      </c>
      <c r="F133">
        <v>3</v>
      </c>
      <c r="G133" t="s">
        <v>46</v>
      </c>
    </row>
    <row r="134" spans="1:7" x14ac:dyDescent="0.3">
      <c r="A134">
        <v>739</v>
      </c>
      <c r="B134" t="s">
        <v>268</v>
      </c>
      <c r="C134" t="s">
        <v>269</v>
      </c>
      <c r="D134" t="s">
        <v>37</v>
      </c>
      <c r="E134" t="s">
        <v>38</v>
      </c>
      <c r="F134">
        <v>4</v>
      </c>
      <c r="G134" t="s">
        <v>46</v>
      </c>
    </row>
    <row r="135" spans="1:7" x14ac:dyDescent="0.3">
      <c r="A135">
        <v>741</v>
      </c>
      <c r="B135" t="s">
        <v>270</v>
      </c>
      <c r="C135" t="s">
        <v>271</v>
      </c>
      <c r="D135" t="s">
        <v>37</v>
      </c>
      <c r="E135" t="s">
        <v>38</v>
      </c>
      <c r="F135">
        <v>4</v>
      </c>
      <c r="G135" t="s">
        <v>39</v>
      </c>
    </row>
    <row r="136" spans="1:7" x14ac:dyDescent="0.3">
      <c r="A136">
        <v>749</v>
      </c>
      <c r="B136" t="s">
        <v>272</v>
      </c>
      <c r="C136" t="s">
        <v>273</v>
      </c>
      <c r="D136" t="s">
        <v>37</v>
      </c>
      <c r="E136" t="s">
        <v>43</v>
      </c>
      <c r="F136">
        <v>4</v>
      </c>
      <c r="G136" t="s">
        <v>46</v>
      </c>
    </row>
    <row r="137" spans="1:7" x14ac:dyDescent="0.3">
      <c r="A137">
        <v>751</v>
      </c>
      <c r="B137" t="s">
        <v>274</v>
      </c>
      <c r="C137" t="s">
        <v>275</v>
      </c>
      <c r="D137" t="s">
        <v>37</v>
      </c>
      <c r="E137" t="s">
        <v>22</v>
      </c>
      <c r="F137">
        <v>4</v>
      </c>
      <c r="G137" t="s">
        <v>39</v>
      </c>
    </row>
    <row r="138" spans="1:7" x14ac:dyDescent="0.3">
      <c r="A138">
        <v>752</v>
      </c>
      <c r="B138" t="s">
        <v>276</v>
      </c>
      <c r="C138" t="s">
        <v>277</v>
      </c>
      <c r="D138" t="s">
        <v>42</v>
      </c>
      <c r="E138" t="s">
        <v>38</v>
      </c>
      <c r="F138">
        <v>4</v>
      </c>
      <c r="G138" t="s">
        <v>46</v>
      </c>
    </row>
    <row r="139" spans="1:7" x14ac:dyDescent="0.3">
      <c r="A139">
        <v>760</v>
      </c>
      <c r="B139" t="s">
        <v>278</v>
      </c>
      <c r="C139" t="s">
        <v>279</v>
      </c>
      <c r="D139" t="s">
        <v>42</v>
      </c>
      <c r="E139" t="s">
        <v>38</v>
      </c>
      <c r="F139">
        <v>4</v>
      </c>
      <c r="G139" t="s">
        <v>46</v>
      </c>
    </row>
    <row r="140" spans="1:7" x14ac:dyDescent="0.3">
      <c r="A140">
        <v>770</v>
      </c>
      <c r="B140" t="s">
        <v>280</v>
      </c>
      <c r="C140" t="s">
        <v>281</v>
      </c>
      <c r="D140" t="s">
        <v>37</v>
      </c>
      <c r="E140" t="s">
        <v>43</v>
      </c>
      <c r="F140">
        <v>4</v>
      </c>
      <c r="G140" t="s">
        <v>46</v>
      </c>
    </row>
    <row r="141" spans="1:7" x14ac:dyDescent="0.3">
      <c r="A141">
        <v>792</v>
      </c>
      <c r="B141" t="s">
        <v>282</v>
      </c>
      <c r="C141" t="s">
        <v>283</v>
      </c>
      <c r="D141" t="s">
        <v>42</v>
      </c>
      <c r="E141" t="s">
        <v>55</v>
      </c>
      <c r="F141">
        <v>4</v>
      </c>
      <c r="G141" t="s">
        <v>46</v>
      </c>
    </row>
    <row r="142" spans="1:7" x14ac:dyDescent="0.3">
      <c r="A142">
        <v>805</v>
      </c>
      <c r="B142" t="s">
        <v>284</v>
      </c>
      <c r="C142" t="s">
        <v>285</v>
      </c>
      <c r="D142" t="s">
        <v>37</v>
      </c>
      <c r="E142" t="s">
        <v>38</v>
      </c>
      <c r="F142">
        <v>3</v>
      </c>
      <c r="G142" t="s">
        <v>46</v>
      </c>
    </row>
    <row r="143" spans="1:7" x14ac:dyDescent="0.3">
      <c r="A143">
        <v>808</v>
      </c>
      <c r="B143" t="s">
        <v>286</v>
      </c>
      <c r="C143" t="s">
        <v>287</v>
      </c>
      <c r="D143" t="s">
        <v>37</v>
      </c>
      <c r="E143" t="s">
        <v>38</v>
      </c>
      <c r="F143">
        <v>2</v>
      </c>
      <c r="G143" t="s">
        <v>46</v>
      </c>
    </row>
    <row r="144" spans="1:7" x14ac:dyDescent="0.3">
      <c r="A144">
        <v>810</v>
      </c>
      <c r="B144" t="s">
        <v>288</v>
      </c>
      <c r="C144" t="s">
        <v>289</v>
      </c>
      <c r="D144" t="s">
        <v>37</v>
      </c>
      <c r="E144" t="s">
        <v>38</v>
      </c>
      <c r="F144">
        <v>4</v>
      </c>
      <c r="G144" t="s">
        <v>39</v>
      </c>
    </row>
    <row r="145" spans="1:7" x14ac:dyDescent="0.3">
      <c r="A145">
        <v>840</v>
      </c>
      <c r="B145" t="s">
        <v>290</v>
      </c>
      <c r="C145" t="s">
        <v>291</v>
      </c>
      <c r="D145" t="s">
        <v>42</v>
      </c>
      <c r="E145" t="s">
        <v>38</v>
      </c>
      <c r="F145">
        <v>4</v>
      </c>
      <c r="G145" t="s">
        <v>46</v>
      </c>
    </row>
    <row r="146" spans="1:7" x14ac:dyDescent="0.3">
      <c r="A146">
        <v>845</v>
      </c>
      <c r="B146" t="s">
        <v>292</v>
      </c>
      <c r="C146" t="s">
        <v>293</v>
      </c>
      <c r="D146" t="s">
        <v>37</v>
      </c>
      <c r="E146" t="s">
        <v>38</v>
      </c>
      <c r="F146">
        <v>4</v>
      </c>
      <c r="G146" t="s">
        <v>39</v>
      </c>
    </row>
    <row r="147" spans="1:7" x14ac:dyDescent="0.3">
      <c r="A147">
        <v>854</v>
      </c>
      <c r="B147" t="s">
        <v>294</v>
      </c>
      <c r="C147" t="s">
        <v>295</v>
      </c>
      <c r="D147" t="s">
        <v>37</v>
      </c>
      <c r="E147" t="s">
        <v>22</v>
      </c>
      <c r="F147">
        <v>4</v>
      </c>
      <c r="G147" t="s">
        <v>46</v>
      </c>
    </row>
    <row r="148" spans="1:7" x14ac:dyDescent="0.3">
      <c r="A148">
        <v>855</v>
      </c>
      <c r="B148" t="s">
        <v>296</v>
      </c>
      <c r="C148" t="s">
        <v>297</v>
      </c>
      <c r="D148" t="s">
        <v>37</v>
      </c>
      <c r="E148" t="s">
        <v>38</v>
      </c>
      <c r="F148">
        <v>1</v>
      </c>
      <c r="G148" t="s">
        <v>46</v>
      </c>
    </row>
    <row r="149" spans="1:7" x14ac:dyDescent="0.3">
      <c r="A149">
        <v>858</v>
      </c>
      <c r="B149" t="s">
        <v>298</v>
      </c>
      <c r="C149" t="s">
        <v>299</v>
      </c>
      <c r="D149" t="s">
        <v>37</v>
      </c>
      <c r="E149" t="s">
        <v>38</v>
      </c>
      <c r="F149">
        <v>4</v>
      </c>
      <c r="G149" t="s">
        <v>39</v>
      </c>
    </row>
    <row r="150" spans="1:7" x14ac:dyDescent="0.3">
      <c r="A150">
        <v>860</v>
      </c>
      <c r="B150" t="s">
        <v>300</v>
      </c>
      <c r="C150" t="s">
        <v>301</v>
      </c>
      <c r="D150" t="s">
        <v>42</v>
      </c>
      <c r="E150" t="s">
        <v>38</v>
      </c>
      <c r="F150">
        <v>2</v>
      </c>
      <c r="G150" t="s">
        <v>46</v>
      </c>
    </row>
    <row r="151" spans="1:7" x14ac:dyDescent="0.3">
      <c r="A151">
        <v>865</v>
      </c>
      <c r="B151" t="s">
        <v>302</v>
      </c>
      <c r="C151" t="s">
        <v>303</v>
      </c>
      <c r="D151" t="s">
        <v>37</v>
      </c>
      <c r="E151" t="s">
        <v>55</v>
      </c>
      <c r="F151">
        <v>4</v>
      </c>
      <c r="G151" t="s">
        <v>46</v>
      </c>
    </row>
    <row r="152" spans="1:7" x14ac:dyDescent="0.3">
      <c r="A152">
        <v>871</v>
      </c>
      <c r="B152" t="s">
        <v>304</v>
      </c>
      <c r="C152" t="s">
        <v>305</v>
      </c>
      <c r="D152" t="s">
        <v>42</v>
      </c>
      <c r="E152" t="s">
        <v>38</v>
      </c>
      <c r="F152">
        <v>3</v>
      </c>
      <c r="G152" t="s">
        <v>46</v>
      </c>
    </row>
    <row r="153" spans="1:7" x14ac:dyDescent="0.3">
      <c r="A153">
        <v>874</v>
      </c>
      <c r="B153" t="s">
        <v>306</v>
      </c>
      <c r="C153" t="s">
        <v>307</v>
      </c>
      <c r="D153" t="s">
        <v>42</v>
      </c>
      <c r="E153" t="s">
        <v>38</v>
      </c>
      <c r="F153">
        <v>4</v>
      </c>
      <c r="G153" t="s">
        <v>100</v>
      </c>
    </row>
    <row r="154" spans="1:7" x14ac:dyDescent="0.3">
      <c r="A154">
        <v>884</v>
      </c>
      <c r="B154" t="s">
        <v>308</v>
      </c>
      <c r="C154" t="s">
        <v>309</v>
      </c>
      <c r="D154" t="s">
        <v>42</v>
      </c>
      <c r="E154" t="s">
        <v>38</v>
      </c>
      <c r="F154">
        <v>3</v>
      </c>
      <c r="G154" t="s">
        <v>39</v>
      </c>
    </row>
    <row r="155" spans="1:7" x14ac:dyDescent="0.3">
      <c r="A155">
        <v>885</v>
      </c>
      <c r="B155" t="s">
        <v>310</v>
      </c>
      <c r="C155" t="s">
        <v>311</v>
      </c>
      <c r="D155" t="s">
        <v>37</v>
      </c>
      <c r="E155" t="s">
        <v>43</v>
      </c>
      <c r="F155">
        <v>4</v>
      </c>
      <c r="G155" t="s">
        <v>46</v>
      </c>
    </row>
    <row r="156" spans="1:7" x14ac:dyDescent="0.3">
      <c r="A156">
        <v>895</v>
      </c>
      <c r="B156" t="s">
        <v>312</v>
      </c>
      <c r="C156" t="s">
        <v>313</v>
      </c>
      <c r="D156" t="s">
        <v>42</v>
      </c>
      <c r="E156" t="s">
        <v>38</v>
      </c>
      <c r="F156">
        <v>2</v>
      </c>
      <c r="G156" t="s">
        <v>46</v>
      </c>
    </row>
    <row r="157" spans="1:7" x14ac:dyDescent="0.3">
      <c r="A157">
        <v>900</v>
      </c>
      <c r="B157" t="s">
        <v>314</v>
      </c>
      <c r="C157" t="s">
        <v>315</v>
      </c>
      <c r="D157" t="s">
        <v>42</v>
      </c>
      <c r="E157" t="s">
        <v>55</v>
      </c>
      <c r="F157">
        <v>4</v>
      </c>
      <c r="G157" t="s">
        <v>46</v>
      </c>
    </row>
    <row r="158" spans="1:7" x14ac:dyDescent="0.3">
      <c r="A158">
        <v>905</v>
      </c>
      <c r="B158" t="s">
        <v>316</v>
      </c>
      <c r="C158" t="s">
        <v>317</v>
      </c>
      <c r="D158" t="s">
        <v>37</v>
      </c>
      <c r="E158" t="s">
        <v>38</v>
      </c>
      <c r="F158">
        <v>3</v>
      </c>
      <c r="G158" t="s">
        <v>39</v>
      </c>
    </row>
    <row r="159" spans="1:7" x14ac:dyDescent="0.3">
      <c r="A159">
        <v>912</v>
      </c>
      <c r="B159" t="s">
        <v>318</v>
      </c>
      <c r="C159" t="s">
        <v>319</v>
      </c>
      <c r="D159" t="s">
        <v>42</v>
      </c>
      <c r="E159" t="s">
        <v>38</v>
      </c>
      <c r="F159">
        <v>3</v>
      </c>
      <c r="G159" t="s">
        <v>100</v>
      </c>
    </row>
    <row r="160" spans="1:7" x14ac:dyDescent="0.3">
      <c r="A160">
        <v>916</v>
      </c>
      <c r="B160" t="s">
        <v>49</v>
      </c>
      <c r="C160" t="s">
        <v>320</v>
      </c>
      <c r="D160" t="s">
        <v>42</v>
      </c>
      <c r="E160" t="s">
        <v>38</v>
      </c>
      <c r="F160">
        <v>4</v>
      </c>
      <c r="G160" t="s">
        <v>46</v>
      </c>
    </row>
    <row r="161" spans="1:7" x14ac:dyDescent="0.3">
      <c r="A161">
        <v>917</v>
      </c>
      <c r="B161" t="s">
        <v>321</v>
      </c>
      <c r="C161" t="s">
        <v>322</v>
      </c>
      <c r="D161" t="s">
        <v>37</v>
      </c>
      <c r="E161" t="s">
        <v>38</v>
      </c>
      <c r="F161">
        <v>4</v>
      </c>
      <c r="G161" t="s">
        <v>46</v>
      </c>
    </row>
    <row r="162" spans="1:7" x14ac:dyDescent="0.3">
      <c r="A162">
        <v>919</v>
      </c>
      <c r="B162" t="s">
        <v>323</v>
      </c>
      <c r="C162" t="s">
        <v>324</v>
      </c>
      <c r="D162" t="s">
        <v>42</v>
      </c>
      <c r="E162" t="s">
        <v>38</v>
      </c>
      <c r="F162">
        <v>4</v>
      </c>
      <c r="G162" t="s">
        <v>100</v>
      </c>
    </row>
    <row r="163" spans="1:7" x14ac:dyDescent="0.3">
      <c r="A163">
        <v>940</v>
      </c>
      <c r="B163" t="s">
        <v>325</v>
      </c>
      <c r="C163" t="s">
        <v>326</v>
      </c>
      <c r="D163" t="s">
        <v>42</v>
      </c>
      <c r="E163" t="s">
        <v>38</v>
      </c>
      <c r="F163">
        <v>4</v>
      </c>
      <c r="G163" t="s">
        <v>46</v>
      </c>
    </row>
    <row r="164" spans="1:7" x14ac:dyDescent="0.3">
      <c r="A164">
        <v>942</v>
      </c>
      <c r="B164" t="s">
        <v>327</v>
      </c>
      <c r="C164" t="s">
        <v>328</v>
      </c>
      <c r="D164" t="s">
        <v>37</v>
      </c>
      <c r="E164" t="s">
        <v>38</v>
      </c>
      <c r="F164">
        <v>3</v>
      </c>
      <c r="G164" t="s">
        <v>46</v>
      </c>
    </row>
    <row r="165" spans="1:7" x14ac:dyDescent="0.3">
      <c r="A165">
        <v>944</v>
      </c>
      <c r="B165" t="s">
        <v>329</v>
      </c>
      <c r="C165" t="s">
        <v>330</v>
      </c>
      <c r="D165" t="s">
        <v>42</v>
      </c>
      <c r="E165" t="s">
        <v>38</v>
      </c>
      <c r="F165">
        <v>3</v>
      </c>
      <c r="G165" t="s">
        <v>39</v>
      </c>
    </row>
    <row r="166" spans="1:7" x14ac:dyDescent="0.3">
      <c r="A166">
        <v>950</v>
      </c>
      <c r="B166" t="s">
        <v>331</v>
      </c>
      <c r="C166" t="s">
        <v>332</v>
      </c>
      <c r="D166" t="s">
        <v>37</v>
      </c>
      <c r="E166" t="s">
        <v>38</v>
      </c>
      <c r="F166">
        <v>3</v>
      </c>
      <c r="G166" t="s">
        <v>39</v>
      </c>
    </row>
    <row r="167" spans="1:7" x14ac:dyDescent="0.3">
      <c r="A167">
        <v>952</v>
      </c>
      <c r="B167" t="s">
        <v>333</v>
      </c>
      <c r="C167" t="s">
        <v>334</v>
      </c>
      <c r="D167" t="s">
        <v>42</v>
      </c>
      <c r="E167" t="s">
        <v>38</v>
      </c>
      <c r="F167">
        <v>4</v>
      </c>
      <c r="G167" t="s">
        <v>100</v>
      </c>
    </row>
    <row r="168" spans="1:7" x14ac:dyDescent="0.3">
      <c r="A168">
        <v>958</v>
      </c>
      <c r="B168" t="s">
        <v>335</v>
      </c>
      <c r="C168" t="s">
        <v>336</v>
      </c>
      <c r="D168" t="s">
        <v>37</v>
      </c>
      <c r="E168" t="s">
        <v>38</v>
      </c>
      <c r="F168">
        <v>4</v>
      </c>
      <c r="G168" t="s">
        <v>100</v>
      </c>
    </row>
    <row r="169" spans="1:7" x14ac:dyDescent="0.3">
      <c r="A169">
        <v>962</v>
      </c>
      <c r="B169" t="s">
        <v>337</v>
      </c>
      <c r="C169" t="s">
        <v>338</v>
      </c>
      <c r="D169" t="s">
        <v>42</v>
      </c>
      <c r="E169" t="s">
        <v>38</v>
      </c>
      <c r="F169">
        <v>4</v>
      </c>
      <c r="G169" t="s">
        <v>46</v>
      </c>
    </row>
    <row r="170" spans="1:7" x14ac:dyDescent="0.3">
      <c r="A170">
        <v>967</v>
      </c>
      <c r="B170" t="s">
        <v>339</v>
      </c>
      <c r="C170" t="s">
        <v>340</v>
      </c>
      <c r="D170" t="s">
        <v>37</v>
      </c>
      <c r="E170" t="s">
        <v>38</v>
      </c>
      <c r="F170">
        <v>2</v>
      </c>
      <c r="G170" t="s">
        <v>39</v>
      </c>
    </row>
    <row r="171" spans="1:7" x14ac:dyDescent="0.3">
      <c r="A171">
        <v>996</v>
      </c>
      <c r="B171" t="s">
        <v>341</v>
      </c>
      <c r="C171" t="s">
        <v>342</v>
      </c>
      <c r="D171" t="s">
        <v>42</v>
      </c>
      <c r="E171" t="s">
        <v>38</v>
      </c>
      <c r="F171">
        <v>2</v>
      </c>
      <c r="G171" t="s">
        <v>39</v>
      </c>
    </row>
  </sheetData>
  <sortState xmlns:xlrd2="http://schemas.microsoft.com/office/spreadsheetml/2017/richdata2" ref="A2:G172">
    <sortCondition ref="A1:A17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4F469-E7B5-4B22-82A9-8471A177E802}">
  <sheetPr>
    <tabColor theme="1"/>
  </sheetPr>
  <dimension ref="A1:B24"/>
  <sheetViews>
    <sheetView workbookViewId="0">
      <selection activeCell="A17" sqref="A17"/>
    </sheetView>
  </sheetViews>
  <sheetFormatPr defaultRowHeight="14.4" x14ac:dyDescent="0.3"/>
  <cols>
    <col min="1" max="1" width="27.77734375" customWidth="1"/>
    <col min="2" max="2" width="19.5546875" bestFit="1" customWidth="1"/>
  </cols>
  <sheetData>
    <row r="1" spans="1:2" x14ac:dyDescent="0.3">
      <c r="A1" s="31" t="s">
        <v>476</v>
      </c>
      <c r="B1" s="31" t="s">
        <v>477</v>
      </c>
    </row>
    <row r="2" spans="1:2" x14ac:dyDescent="0.3">
      <c r="A2" t="s">
        <v>478</v>
      </c>
      <c r="B2" t="s">
        <v>19</v>
      </c>
    </row>
    <row r="3" spans="1:2" x14ac:dyDescent="0.3">
      <c r="A3" t="s">
        <v>479</v>
      </c>
      <c r="B3" t="s">
        <v>17</v>
      </c>
    </row>
    <row r="4" spans="1:2" x14ac:dyDescent="0.3">
      <c r="A4" t="s">
        <v>480</v>
      </c>
      <c r="B4" t="s">
        <v>17</v>
      </c>
    </row>
    <row r="5" spans="1:2" x14ac:dyDescent="0.3">
      <c r="A5" t="s">
        <v>481</v>
      </c>
      <c r="B5" t="s">
        <v>19</v>
      </c>
    </row>
    <row r="6" spans="1:2" x14ac:dyDescent="0.3">
      <c r="A6" t="s">
        <v>482</v>
      </c>
      <c r="B6" t="s">
        <v>18</v>
      </c>
    </row>
    <row r="7" spans="1:2" x14ac:dyDescent="0.3">
      <c r="A7" t="s">
        <v>483</v>
      </c>
      <c r="B7" t="s">
        <v>18</v>
      </c>
    </row>
    <row r="8" spans="1:2" x14ac:dyDescent="0.3">
      <c r="A8" t="s">
        <v>484</v>
      </c>
      <c r="B8" t="s">
        <v>18</v>
      </c>
    </row>
    <row r="9" spans="1:2" x14ac:dyDescent="0.3">
      <c r="A9" t="s">
        <v>485</v>
      </c>
      <c r="B9" t="s">
        <v>19</v>
      </c>
    </row>
    <row r="10" spans="1:2" x14ac:dyDescent="0.3">
      <c r="A10" t="s">
        <v>486</v>
      </c>
      <c r="B10" t="s">
        <v>19</v>
      </c>
    </row>
    <row r="11" spans="1:2" x14ac:dyDescent="0.3">
      <c r="A11" t="s">
        <v>573</v>
      </c>
      <c r="B11" t="s">
        <v>18</v>
      </c>
    </row>
    <row r="12" spans="1:2" x14ac:dyDescent="0.3">
      <c r="A12" t="s">
        <v>487</v>
      </c>
      <c r="B12" t="s">
        <v>19</v>
      </c>
    </row>
    <row r="13" spans="1:2" x14ac:dyDescent="0.3">
      <c r="A13" t="s">
        <v>488</v>
      </c>
      <c r="B13" t="s">
        <v>19</v>
      </c>
    </row>
    <row r="14" spans="1:2" x14ac:dyDescent="0.3">
      <c r="A14" t="s">
        <v>489</v>
      </c>
      <c r="B14" t="s">
        <v>17</v>
      </c>
    </row>
    <row r="15" spans="1:2" x14ac:dyDescent="0.3">
      <c r="A15" t="s">
        <v>490</v>
      </c>
      <c r="B15" t="s">
        <v>18</v>
      </c>
    </row>
    <row r="16" spans="1:2" x14ac:dyDescent="0.3">
      <c r="A16" t="s">
        <v>491</v>
      </c>
      <c r="B16" t="s">
        <v>19</v>
      </c>
    </row>
    <row r="17" spans="1:2" x14ac:dyDescent="0.3">
      <c r="A17" t="s">
        <v>3558</v>
      </c>
      <c r="B17" t="s">
        <v>19</v>
      </c>
    </row>
    <row r="18" spans="1:2" x14ac:dyDescent="0.3">
      <c r="A18" t="s">
        <v>492</v>
      </c>
      <c r="B18" t="s">
        <v>18</v>
      </c>
    </row>
    <row r="19" spans="1:2" x14ac:dyDescent="0.3">
      <c r="A19" t="s">
        <v>100</v>
      </c>
      <c r="B19" t="s">
        <v>19</v>
      </c>
    </row>
    <row r="20" spans="1:2" x14ac:dyDescent="0.3">
      <c r="A20" t="s">
        <v>493</v>
      </c>
      <c r="B20" t="s">
        <v>18</v>
      </c>
    </row>
    <row r="21" spans="1:2" x14ac:dyDescent="0.3">
      <c r="A21" t="s">
        <v>494</v>
      </c>
      <c r="B21" t="s">
        <v>19</v>
      </c>
    </row>
    <row r="22" spans="1:2" x14ac:dyDescent="0.3">
      <c r="A22" t="s">
        <v>495</v>
      </c>
      <c r="B22" t="s">
        <v>18</v>
      </c>
    </row>
    <row r="23" spans="1:2" x14ac:dyDescent="0.3">
      <c r="A23" t="s">
        <v>496</v>
      </c>
      <c r="B23" t="s">
        <v>18</v>
      </c>
    </row>
    <row r="24" spans="1:2" x14ac:dyDescent="0.3">
      <c r="A24" t="s">
        <v>497</v>
      </c>
      <c r="B24" t="s">
        <v>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A50C9-1F7A-4BA1-A495-BE2F5DA367ED}">
  <sheetPr>
    <tabColor theme="8" tint="0.39997558519241921"/>
  </sheetPr>
  <dimension ref="A1:W1045"/>
  <sheetViews>
    <sheetView zoomScale="70" zoomScaleNormal="70" workbookViewId="0"/>
  </sheetViews>
  <sheetFormatPr defaultColWidth="11.5546875" defaultRowHeight="14.4" x14ac:dyDescent="0.3"/>
  <cols>
    <col min="1" max="2" width="11.5546875" style="37"/>
    <col min="3" max="4" width="19.6640625" style="37" bestFit="1" customWidth="1"/>
    <col min="5" max="5" width="11.5546875" style="37"/>
    <col min="6" max="6" width="11.5546875" style="43"/>
    <col min="7" max="7" width="12.5546875" style="44" bestFit="1" customWidth="1"/>
    <col min="8" max="8" width="0" style="37" hidden="1" customWidth="1"/>
    <col min="9" max="22" width="11.5546875" style="37"/>
    <col min="23" max="23" width="19.6640625" style="37" bestFit="1" customWidth="1"/>
    <col min="24" max="16384" width="11.5546875" style="37"/>
  </cols>
  <sheetData>
    <row r="1" spans="1:23" x14ac:dyDescent="0.3">
      <c r="A1" s="37" t="s">
        <v>377</v>
      </c>
      <c r="B1" s="37" t="s">
        <v>378</v>
      </c>
      <c r="C1" s="37" t="s">
        <v>450</v>
      </c>
      <c r="D1" s="37" t="s">
        <v>4629</v>
      </c>
      <c r="E1" s="37" t="s">
        <v>4628</v>
      </c>
      <c r="F1" s="43" t="s">
        <v>4627</v>
      </c>
      <c r="G1" s="44" t="s">
        <v>382</v>
      </c>
      <c r="H1" s="37" t="s">
        <v>28</v>
      </c>
      <c r="I1" s="37" t="s">
        <v>384</v>
      </c>
      <c r="J1" s="37" t="s">
        <v>386</v>
      </c>
      <c r="K1" s="37" t="s">
        <v>4626</v>
      </c>
      <c r="L1" s="37" t="s">
        <v>4625</v>
      </c>
      <c r="M1" s="37" t="s">
        <v>29</v>
      </c>
      <c r="N1" s="37" t="s">
        <v>30</v>
      </c>
      <c r="O1" s="37" t="s">
        <v>31</v>
      </c>
      <c r="P1" s="37" t="s">
        <v>32</v>
      </c>
      <c r="Q1" s="37" t="s">
        <v>33</v>
      </c>
      <c r="R1" s="37" t="s">
        <v>34</v>
      </c>
      <c r="S1" s="37" t="s">
        <v>4624</v>
      </c>
      <c r="T1" s="37" t="s">
        <v>4623</v>
      </c>
      <c r="U1" s="37" t="s">
        <v>4622</v>
      </c>
      <c r="V1" s="37" t="s">
        <v>4621</v>
      </c>
      <c r="W1" s="37" t="s">
        <v>4620</v>
      </c>
    </row>
    <row r="2" spans="1:23" x14ac:dyDescent="0.3">
      <c r="A2" s="37" t="s">
        <v>402</v>
      </c>
      <c r="B2" s="37" t="s">
        <v>394</v>
      </c>
      <c r="C2" s="38">
        <v>42872</v>
      </c>
      <c r="D2" s="38">
        <v>42882</v>
      </c>
      <c r="E2" s="37" t="s">
        <v>4144</v>
      </c>
      <c r="F2" s="43">
        <v>307.88429137364</v>
      </c>
      <c r="G2" s="44">
        <v>1.54716750810444</v>
      </c>
      <c r="H2" s="37">
        <v>431</v>
      </c>
      <c r="I2" s="37">
        <v>1430</v>
      </c>
      <c r="J2" s="37" t="s">
        <v>3565</v>
      </c>
      <c r="K2" s="37" t="s">
        <v>482</v>
      </c>
      <c r="L2" s="37" t="s">
        <v>483</v>
      </c>
      <c r="M2" s="37" t="s">
        <v>165</v>
      </c>
      <c r="N2" s="37" t="s">
        <v>166</v>
      </c>
      <c r="O2" s="37" t="s">
        <v>42</v>
      </c>
      <c r="P2" s="37" t="s">
        <v>38</v>
      </c>
      <c r="Q2" s="37">
        <v>1</v>
      </c>
      <c r="R2" s="37" t="s">
        <v>39</v>
      </c>
      <c r="S2" s="37" t="s">
        <v>482</v>
      </c>
      <c r="T2" s="37" t="s">
        <v>18</v>
      </c>
      <c r="U2" s="37" t="s">
        <v>18</v>
      </c>
      <c r="V2" s="37">
        <v>4</v>
      </c>
      <c r="W2" s="38">
        <v>42886</v>
      </c>
    </row>
    <row r="3" spans="1:23" x14ac:dyDescent="0.3">
      <c r="A3" s="37" t="s">
        <v>402</v>
      </c>
      <c r="B3" s="37" t="s">
        <v>394</v>
      </c>
      <c r="C3" s="38">
        <v>42771</v>
      </c>
      <c r="D3" s="38">
        <v>42784</v>
      </c>
      <c r="E3" s="37" t="s">
        <v>4163</v>
      </c>
      <c r="F3" s="43">
        <v>307.88429137364</v>
      </c>
      <c r="G3" s="44">
        <v>1.54716750810444</v>
      </c>
      <c r="H3" s="37">
        <v>858</v>
      </c>
      <c r="I3" s="37">
        <v>1162</v>
      </c>
      <c r="J3" s="37" t="s">
        <v>3565</v>
      </c>
      <c r="K3" s="37" t="s">
        <v>482</v>
      </c>
      <c r="L3" s="37" t="s">
        <v>483</v>
      </c>
      <c r="M3" s="37" t="s">
        <v>298</v>
      </c>
      <c r="N3" s="37" t="s">
        <v>299</v>
      </c>
      <c r="O3" s="37" t="s">
        <v>37</v>
      </c>
      <c r="P3" s="37" t="s">
        <v>38</v>
      </c>
      <c r="Q3" s="37">
        <v>4</v>
      </c>
      <c r="R3" s="37" t="s">
        <v>39</v>
      </c>
      <c r="S3" s="37" t="s">
        <v>482</v>
      </c>
      <c r="T3" s="37" t="s">
        <v>18</v>
      </c>
      <c r="U3" s="37" t="s">
        <v>18</v>
      </c>
      <c r="V3" s="37">
        <v>4</v>
      </c>
      <c r="W3" s="38">
        <v>42788</v>
      </c>
    </row>
    <row r="4" spans="1:23" x14ac:dyDescent="0.3">
      <c r="A4" s="37" t="s">
        <v>402</v>
      </c>
      <c r="B4" s="37" t="s">
        <v>394</v>
      </c>
      <c r="C4" s="38">
        <v>43727</v>
      </c>
      <c r="D4" s="38">
        <v>43736</v>
      </c>
      <c r="E4" s="37" t="s">
        <v>4169</v>
      </c>
      <c r="F4" s="43">
        <v>307.88429137364</v>
      </c>
      <c r="G4" s="44">
        <v>1.54716750810444</v>
      </c>
      <c r="H4" s="37">
        <v>269</v>
      </c>
      <c r="I4" s="37">
        <v>1137</v>
      </c>
      <c r="J4" s="37" t="s">
        <v>3565</v>
      </c>
      <c r="K4" s="37" t="s">
        <v>482</v>
      </c>
      <c r="L4" s="37" t="s">
        <v>483</v>
      </c>
      <c r="M4" s="37" t="s">
        <v>120</v>
      </c>
      <c r="N4" s="37" t="s">
        <v>121</v>
      </c>
      <c r="O4" s="37" t="s">
        <v>37</v>
      </c>
      <c r="P4" s="37" t="s">
        <v>38</v>
      </c>
      <c r="Q4" s="37">
        <v>4</v>
      </c>
      <c r="R4" s="37" t="s">
        <v>39</v>
      </c>
      <c r="S4" s="37" t="s">
        <v>482</v>
      </c>
      <c r="T4" s="37" t="s">
        <v>18</v>
      </c>
      <c r="U4" s="37" t="s">
        <v>18</v>
      </c>
      <c r="V4" s="37">
        <v>4</v>
      </c>
      <c r="W4" s="38">
        <v>43740</v>
      </c>
    </row>
    <row r="5" spans="1:23" x14ac:dyDescent="0.3">
      <c r="A5" s="37" t="s">
        <v>402</v>
      </c>
      <c r="B5" s="37" t="s">
        <v>394</v>
      </c>
      <c r="C5" s="38">
        <v>43657</v>
      </c>
      <c r="D5" s="38">
        <v>43677</v>
      </c>
      <c r="E5" s="37" t="s">
        <v>4177</v>
      </c>
      <c r="F5" s="43">
        <v>307.88429137364</v>
      </c>
      <c r="G5" s="44">
        <v>1.54716750810444</v>
      </c>
      <c r="H5" s="37">
        <v>431</v>
      </c>
      <c r="I5" s="37">
        <v>1047</v>
      </c>
      <c r="J5" s="37" t="s">
        <v>3565</v>
      </c>
      <c r="K5" s="37" t="s">
        <v>482</v>
      </c>
      <c r="L5" s="37" t="s">
        <v>483</v>
      </c>
      <c r="M5" s="37" t="s">
        <v>165</v>
      </c>
      <c r="N5" s="37" t="s">
        <v>166</v>
      </c>
      <c r="O5" s="37" t="s">
        <v>42</v>
      </c>
      <c r="P5" s="37" t="s">
        <v>38</v>
      </c>
      <c r="Q5" s="37">
        <v>1</v>
      </c>
      <c r="R5" s="37" t="s">
        <v>39</v>
      </c>
      <c r="S5" s="37" t="s">
        <v>482</v>
      </c>
      <c r="T5" s="37" t="s">
        <v>18</v>
      </c>
      <c r="U5" s="37" t="s">
        <v>18</v>
      </c>
      <c r="V5" s="37">
        <v>4</v>
      </c>
      <c r="W5" s="38">
        <v>43681</v>
      </c>
    </row>
    <row r="6" spans="1:23" x14ac:dyDescent="0.3">
      <c r="A6" s="37" t="s">
        <v>402</v>
      </c>
      <c r="B6" s="37" t="s">
        <v>394</v>
      </c>
      <c r="C6" s="38">
        <v>43732</v>
      </c>
      <c r="D6" s="38">
        <v>43748</v>
      </c>
      <c r="E6" s="37" t="s">
        <v>4179</v>
      </c>
      <c r="F6" s="43">
        <v>307.88429137364</v>
      </c>
      <c r="G6" s="44">
        <v>1.54716750810444</v>
      </c>
      <c r="H6" s="37">
        <v>217</v>
      </c>
      <c r="I6" s="37">
        <v>1028</v>
      </c>
      <c r="J6" s="37" t="s">
        <v>3565</v>
      </c>
      <c r="K6" s="37" t="s">
        <v>482</v>
      </c>
      <c r="L6" s="37" t="s">
        <v>483</v>
      </c>
      <c r="M6" s="37" t="s">
        <v>96</v>
      </c>
      <c r="N6" s="37" t="s">
        <v>97</v>
      </c>
      <c r="O6" s="37" t="s">
        <v>42</v>
      </c>
      <c r="P6" s="37" t="s">
        <v>38</v>
      </c>
      <c r="Q6" s="37">
        <v>3</v>
      </c>
      <c r="R6" s="37" t="s">
        <v>39</v>
      </c>
      <c r="S6" s="37" t="s">
        <v>482</v>
      </c>
      <c r="T6" s="37" t="s">
        <v>18</v>
      </c>
      <c r="U6" s="37" t="s">
        <v>18</v>
      </c>
      <c r="V6" s="37">
        <v>4</v>
      </c>
      <c r="W6" s="38">
        <v>43752</v>
      </c>
    </row>
    <row r="7" spans="1:23" x14ac:dyDescent="0.3">
      <c r="A7" s="37" t="s">
        <v>402</v>
      </c>
      <c r="B7" s="37" t="s">
        <v>394</v>
      </c>
      <c r="C7" s="38">
        <v>43733</v>
      </c>
      <c r="D7" s="38">
        <v>43753</v>
      </c>
      <c r="E7" s="37" t="s">
        <v>4188</v>
      </c>
      <c r="F7" s="43">
        <v>307.88429137364</v>
      </c>
      <c r="G7" s="44">
        <v>1.54716750810444</v>
      </c>
      <c r="H7" s="37">
        <v>689</v>
      </c>
      <c r="I7" s="37">
        <v>928</v>
      </c>
      <c r="J7" s="37" t="s">
        <v>3565</v>
      </c>
      <c r="K7" s="37" t="s">
        <v>482</v>
      </c>
      <c r="L7" s="37" t="s">
        <v>483</v>
      </c>
      <c r="M7" s="37" t="s">
        <v>245</v>
      </c>
      <c r="N7" s="37" t="s">
        <v>246</v>
      </c>
      <c r="O7" s="37" t="s">
        <v>37</v>
      </c>
      <c r="P7" s="37" t="s">
        <v>55</v>
      </c>
      <c r="Q7" s="37">
        <v>1</v>
      </c>
      <c r="R7" s="37" t="s">
        <v>39</v>
      </c>
      <c r="S7" s="37" t="s">
        <v>482</v>
      </c>
      <c r="T7" s="37" t="s">
        <v>18</v>
      </c>
      <c r="U7" s="37" t="s">
        <v>18</v>
      </c>
      <c r="V7" s="37">
        <v>4</v>
      </c>
      <c r="W7" s="38">
        <v>43757</v>
      </c>
    </row>
    <row r="8" spans="1:23" x14ac:dyDescent="0.3">
      <c r="A8" s="37" t="s">
        <v>402</v>
      </c>
      <c r="B8" s="37" t="s">
        <v>394</v>
      </c>
      <c r="C8" s="38">
        <v>43176</v>
      </c>
      <c r="D8" s="38">
        <v>43196</v>
      </c>
      <c r="E8" s="37" t="s">
        <v>4198</v>
      </c>
      <c r="F8" s="43">
        <v>307.88429137364</v>
      </c>
      <c r="G8" s="44">
        <v>1.54716750810444</v>
      </c>
      <c r="H8" s="37">
        <v>212</v>
      </c>
      <c r="I8" s="37">
        <v>864</v>
      </c>
      <c r="J8" s="37" t="s">
        <v>3565</v>
      </c>
      <c r="K8" s="37" t="s">
        <v>482</v>
      </c>
      <c r="L8" s="37" t="s">
        <v>483</v>
      </c>
      <c r="M8" s="37" t="s">
        <v>92</v>
      </c>
      <c r="N8" s="37" t="s">
        <v>93</v>
      </c>
      <c r="O8" s="37" t="s">
        <v>42</v>
      </c>
      <c r="P8" s="37" t="s">
        <v>38</v>
      </c>
      <c r="Q8" s="37">
        <v>3</v>
      </c>
      <c r="R8" s="37" t="s">
        <v>39</v>
      </c>
      <c r="S8" s="37" t="s">
        <v>482</v>
      </c>
      <c r="T8" s="37" t="s">
        <v>18</v>
      </c>
      <c r="U8" s="37" t="s">
        <v>18</v>
      </c>
      <c r="V8" s="37">
        <v>4</v>
      </c>
      <c r="W8" s="38">
        <v>43200</v>
      </c>
    </row>
    <row r="9" spans="1:23" x14ac:dyDescent="0.3">
      <c r="A9" s="37" t="s">
        <v>402</v>
      </c>
      <c r="B9" s="37" t="s">
        <v>394</v>
      </c>
      <c r="C9" s="38">
        <v>42417</v>
      </c>
      <c r="D9" s="38">
        <v>42781</v>
      </c>
      <c r="E9" s="37" t="s">
        <v>4206</v>
      </c>
      <c r="F9" s="43">
        <v>307.88429137364</v>
      </c>
      <c r="G9" s="44">
        <v>1.54716750810444</v>
      </c>
      <c r="H9" s="37">
        <v>858</v>
      </c>
      <c r="I9" s="37">
        <v>796</v>
      </c>
      <c r="J9" s="37" t="s">
        <v>3565</v>
      </c>
      <c r="K9" s="37" t="s">
        <v>482</v>
      </c>
      <c r="L9" s="37" t="s">
        <v>483</v>
      </c>
      <c r="M9" s="37" t="s">
        <v>298</v>
      </c>
      <c r="N9" s="37" t="s">
        <v>299</v>
      </c>
      <c r="O9" s="37" t="s">
        <v>37</v>
      </c>
      <c r="P9" s="37" t="s">
        <v>38</v>
      </c>
      <c r="Q9" s="37">
        <v>4</v>
      </c>
      <c r="R9" s="37" t="s">
        <v>39</v>
      </c>
      <c r="S9" s="37" t="s">
        <v>482</v>
      </c>
      <c r="T9" s="37" t="s">
        <v>18</v>
      </c>
      <c r="U9" s="37" t="s">
        <v>18</v>
      </c>
      <c r="V9" s="37">
        <v>4</v>
      </c>
      <c r="W9" s="38">
        <v>42785</v>
      </c>
    </row>
    <row r="10" spans="1:23" x14ac:dyDescent="0.3">
      <c r="A10" s="37" t="s">
        <v>402</v>
      </c>
      <c r="B10" s="37" t="s">
        <v>394</v>
      </c>
      <c r="C10" s="38">
        <v>43739</v>
      </c>
      <c r="D10" s="38">
        <v>43775</v>
      </c>
      <c r="E10" s="37" t="s">
        <v>4216</v>
      </c>
      <c r="F10" s="43">
        <v>307.88429137364</v>
      </c>
      <c r="G10" s="44">
        <v>1.54716750810444</v>
      </c>
      <c r="H10" s="37">
        <v>11</v>
      </c>
      <c r="I10" s="37">
        <v>754</v>
      </c>
      <c r="J10" s="37" t="s">
        <v>3565</v>
      </c>
      <c r="K10" s="37" t="s">
        <v>482</v>
      </c>
      <c r="L10" s="37" t="s">
        <v>483</v>
      </c>
      <c r="M10" s="37" t="s">
        <v>345</v>
      </c>
      <c r="N10" s="37" t="s">
        <v>346</v>
      </c>
      <c r="O10" s="37" t="s">
        <v>37</v>
      </c>
      <c r="P10" s="37" t="s">
        <v>38</v>
      </c>
      <c r="Q10" s="37">
        <v>3</v>
      </c>
      <c r="R10" s="37" t="s">
        <v>39</v>
      </c>
      <c r="S10" s="37" t="s">
        <v>482</v>
      </c>
      <c r="T10" s="37" t="s">
        <v>18</v>
      </c>
      <c r="U10" s="37" t="s">
        <v>18</v>
      </c>
      <c r="V10" s="37">
        <v>5</v>
      </c>
      <c r="W10" s="38">
        <v>43780</v>
      </c>
    </row>
    <row r="11" spans="1:23" x14ac:dyDescent="0.3">
      <c r="A11" s="37" t="s">
        <v>402</v>
      </c>
      <c r="B11" s="37" t="s">
        <v>394</v>
      </c>
      <c r="C11" s="38">
        <v>43229</v>
      </c>
      <c r="D11" s="38">
        <v>43277</v>
      </c>
      <c r="E11" s="37" t="s">
        <v>4320</v>
      </c>
      <c r="F11" s="43">
        <v>307.88429137364</v>
      </c>
      <c r="G11" s="44">
        <v>1.54716750810444</v>
      </c>
      <c r="H11" s="37">
        <v>431</v>
      </c>
      <c r="I11" s="37">
        <v>409</v>
      </c>
      <c r="J11" s="37" t="s">
        <v>3565</v>
      </c>
      <c r="K11" s="37" t="s">
        <v>482</v>
      </c>
      <c r="L11" s="37" t="s">
        <v>483</v>
      </c>
      <c r="M11" s="37" t="s">
        <v>165</v>
      </c>
      <c r="N11" s="37" t="s">
        <v>166</v>
      </c>
      <c r="O11" s="37" t="s">
        <v>42</v>
      </c>
      <c r="P11" s="37" t="s">
        <v>38</v>
      </c>
      <c r="Q11" s="37">
        <v>1</v>
      </c>
      <c r="R11" s="37" t="s">
        <v>39</v>
      </c>
      <c r="S11" s="37" t="s">
        <v>482</v>
      </c>
      <c r="T11" s="37" t="s">
        <v>18</v>
      </c>
      <c r="U11" s="37" t="s">
        <v>18</v>
      </c>
      <c r="V11" s="37">
        <v>6</v>
      </c>
      <c r="W11" s="38">
        <v>43283</v>
      </c>
    </row>
    <row r="12" spans="1:23" x14ac:dyDescent="0.3">
      <c r="A12" s="37" t="s">
        <v>402</v>
      </c>
      <c r="B12" s="37" t="s">
        <v>394</v>
      </c>
      <c r="C12" s="38">
        <v>43242</v>
      </c>
      <c r="D12" s="38">
        <v>43457</v>
      </c>
      <c r="E12" s="37" t="s">
        <v>4364</v>
      </c>
      <c r="F12" s="43">
        <v>307.88429137364</v>
      </c>
      <c r="G12" s="44">
        <v>2.033649776426</v>
      </c>
      <c r="H12" s="37">
        <v>905</v>
      </c>
      <c r="I12" s="37">
        <v>343</v>
      </c>
      <c r="J12" s="37" t="s">
        <v>4119</v>
      </c>
      <c r="K12" s="37" t="s">
        <v>482</v>
      </c>
      <c r="L12" s="37" t="s">
        <v>483</v>
      </c>
      <c r="M12" s="37" t="s">
        <v>316</v>
      </c>
      <c r="N12" s="37" t="s">
        <v>317</v>
      </c>
      <c r="O12" s="37" t="s">
        <v>37</v>
      </c>
      <c r="P12" s="37" t="s">
        <v>38</v>
      </c>
      <c r="Q12" s="37">
        <v>3</v>
      </c>
      <c r="R12" s="37" t="s">
        <v>39</v>
      </c>
      <c r="S12" s="37" t="s">
        <v>482</v>
      </c>
      <c r="T12" s="37" t="s">
        <v>18</v>
      </c>
      <c r="U12" s="37" t="s">
        <v>18</v>
      </c>
      <c r="V12" s="37">
        <v>3</v>
      </c>
      <c r="W12" s="38">
        <v>43460</v>
      </c>
    </row>
    <row r="13" spans="1:23" x14ac:dyDescent="0.3">
      <c r="A13" s="37" t="s">
        <v>402</v>
      </c>
      <c r="B13" s="37" t="s">
        <v>394</v>
      </c>
      <c r="C13" s="38">
        <v>42995</v>
      </c>
      <c r="D13" s="38">
        <v>43010</v>
      </c>
      <c r="E13" s="37" t="s">
        <v>4539</v>
      </c>
      <c r="F13" s="43">
        <v>307.88429137364</v>
      </c>
      <c r="G13" s="44">
        <v>1.54716750810444</v>
      </c>
      <c r="H13" s="37">
        <v>225</v>
      </c>
      <c r="I13" s="37">
        <v>138</v>
      </c>
      <c r="J13" s="37" t="s">
        <v>4119</v>
      </c>
      <c r="K13" s="37" t="s">
        <v>482</v>
      </c>
      <c r="L13" s="37" t="s">
        <v>483</v>
      </c>
      <c r="M13" s="37" t="s">
        <v>101</v>
      </c>
      <c r="N13" s="37" t="s">
        <v>102</v>
      </c>
      <c r="O13" s="37" t="s">
        <v>37</v>
      </c>
      <c r="P13" s="37" t="s">
        <v>43</v>
      </c>
      <c r="Q13" s="37">
        <v>1</v>
      </c>
      <c r="R13" s="37" t="s">
        <v>39</v>
      </c>
      <c r="S13" s="37" t="s">
        <v>482</v>
      </c>
      <c r="T13" s="37" t="s">
        <v>18</v>
      </c>
      <c r="U13" s="37" t="s">
        <v>18</v>
      </c>
      <c r="V13" s="37">
        <v>10</v>
      </c>
      <c r="W13" s="38">
        <v>43020</v>
      </c>
    </row>
    <row r="14" spans="1:23" x14ac:dyDescent="0.3">
      <c r="A14" s="37" t="s">
        <v>402</v>
      </c>
      <c r="B14" s="37" t="s">
        <v>394</v>
      </c>
      <c r="C14" s="38">
        <v>43701</v>
      </c>
      <c r="D14" s="38">
        <v>43815</v>
      </c>
      <c r="E14" s="37" t="s">
        <v>4555</v>
      </c>
      <c r="F14" s="43">
        <v>307.88429137364</v>
      </c>
      <c r="G14" s="44">
        <v>1.54716750810444</v>
      </c>
      <c r="H14" s="37">
        <v>710</v>
      </c>
      <c r="I14" s="37">
        <v>101</v>
      </c>
      <c r="J14" s="37" t="s">
        <v>4119</v>
      </c>
      <c r="K14" s="37" t="s">
        <v>482</v>
      </c>
      <c r="L14" s="37" t="s">
        <v>483</v>
      </c>
      <c r="M14" s="37" t="s">
        <v>257</v>
      </c>
      <c r="N14" s="37" t="s">
        <v>258</v>
      </c>
      <c r="O14" s="37" t="s">
        <v>42</v>
      </c>
      <c r="P14" s="37" t="s">
        <v>38</v>
      </c>
      <c r="Q14" s="37">
        <v>3</v>
      </c>
      <c r="R14" s="37" t="s">
        <v>39</v>
      </c>
      <c r="S14" s="37" t="s">
        <v>482</v>
      </c>
      <c r="T14" s="37" t="s">
        <v>18</v>
      </c>
      <c r="U14" s="37" t="s">
        <v>18</v>
      </c>
      <c r="V14" s="37">
        <v>8</v>
      </c>
      <c r="W14" s="38">
        <v>43823</v>
      </c>
    </row>
    <row r="15" spans="1:23" x14ac:dyDescent="0.3">
      <c r="A15" s="37" t="s">
        <v>391</v>
      </c>
      <c r="B15" s="37" t="s">
        <v>394</v>
      </c>
      <c r="C15" s="38">
        <v>42708</v>
      </c>
      <c r="D15" s="38">
        <v>42892</v>
      </c>
      <c r="E15" s="37" t="s">
        <v>3991</v>
      </c>
      <c r="F15" s="43">
        <v>347.55641636144497</v>
      </c>
      <c r="G15" s="44">
        <v>1.0309147123374001</v>
      </c>
      <c r="H15" s="37">
        <v>212</v>
      </c>
      <c r="I15" s="37">
        <v>3936</v>
      </c>
      <c r="J15" s="37" t="s">
        <v>3565</v>
      </c>
      <c r="K15" s="37" t="s">
        <v>482</v>
      </c>
      <c r="L15" s="37" t="s">
        <v>483</v>
      </c>
      <c r="M15" s="37" t="s">
        <v>92</v>
      </c>
      <c r="N15" s="37" t="s">
        <v>93</v>
      </c>
      <c r="O15" s="37" t="s">
        <v>42</v>
      </c>
      <c r="P15" s="37" t="s">
        <v>38</v>
      </c>
      <c r="Q15" s="37">
        <v>3</v>
      </c>
      <c r="R15" s="37" t="s">
        <v>39</v>
      </c>
      <c r="S15" s="37" t="s">
        <v>482</v>
      </c>
      <c r="T15" s="37" t="s">
        <v>18</v>
      </c>
      <c r="U15" s="37" t="s">
        <v>18</v>
      </c>
      <c r="V15" s="37">
        <v>6</v>
      </c>
      <c r="W15" s="38">
        <v>42898</v>
      </c>
    </row>
    <row r="16" spans="1:23" x14ac:dyDescent="0.3">
      <c r="A16" s="37" t="s">
        <v>391</v>
      </c>
      <c r="B16" s="37" t="s">
        <v>394</v>
      </c>
      <c r="C16" s="38">
        <v>42735</v>
      </c>
      <c r="D16" s="38">
        <v>42744</v>
      </c>
      <c r="E16" s="37" t="s">
        <v>4170</v>
      </c>
      <c r="F16" s="43">
        <v>347.55641636144497</v>
      </c>
      <c r="G16" s="44">
        <v>1.54716750810444</v>
      </c>
      <c r="H16" s="37">
        <v>741</v>
      </c>
      <c r="I16" s="37">
        <v>1132</v>
      </c>
      <c r="J16" s="37" t="s">
        <v>3565</v>
      </c>
      <c r="K16" s="37" t="s">
        <v>482</v>
      </c>
      <c r="L16" s="37" t="s">
        <v>483</v>
      </c>
      <c r="M16" s="37" t="s">
        <v>270</v>
      </c>
      <c r="N16" s="37" t="s">
        <v>271</v>
      </c>
      <c r="O16" s="37" t="s">
        <v>37</v>
      </c>
      <c r="P16" s="37" t="s">
        <v>38</v>
      </c>
      <c r="Q16" s="37">
        <v>4</v>
      </c>
      <c r="R16" s="37" t="s">
        <v>39</v>
      </c>
      <c r="S16" s="37" t="s">
        <v>482</v>
      </c>
      <c r="T16" s="37" t="s">
        <v>18</v>
      </c>
      <c r="U16" s="37" t="s">
        <v>18</v>
      </c>
      <c r="V16" s="37">
        <v>4</v>
      </c>
      <c r="W16" s="38">
        <v>42748</v>
      </c>
    </row>
    <row r="17" spans="1:23" x14ac:dyDescent="0.3">
      <c r="A17" s="37" t="s">
        <v>391</v>
      </c>
      <c r="B17" s="37" t="s">
        <v>394</v>
      </c>
      <c r="C17" s="38">
        <v>43274</v>
      </c>
      <c r="D17" s="38">
        <v>43289</v>
      </c>
      <c r="E17" s="37" t="s">
        <v>4172</v>
      </c>
      <c r="F17" s="43">
        <v>347.55641636144497</v>
      </c>
      <c r="G17" s="44">
        <v>1.54716750810444</v>
      </c>
      <c r="H17" s="37">
        <v>431</v>
      </c>
      <c r="I17" s="37">
        <v>1108</v>
      </c>
      <c r="J17" s="37" t="s">
        <v>3565</v>
      </c>
      <c r="K17" s="37" t="s">
        <v>482</v>
      </c>
      <c r="L17" s="37" t="s">
        <v>483</v>
      </c>
      <c r="M17" s="37" t="s">
        <v>165</v>
      </c>
      <c r="N17" s="37" t="s">
        <v>166</v>
      </c>
      <c r="O17" s="37" t="s">
        <v>42</v>
      </c>
      <c r="P17" s="37" t="s">
        <v>38</v>
      </c>
      <c r="Q17" s="37">
        <v>1</v>
      </c>
      <c r="R17" s="37" t="s">
        <v>39</v>
      </c>
      <c r="S17" s="37" t="s">
        <v>482</v>
      </c>
      <c r="T17" s="37" t="s">
        <v>18</v>
      </c>
      <c r="U17" s="37" t="s">
        <v>18</v>
      </c>
      <c r="V17" s="37">
        <v>4</v>
      </c>
      <c r="W17" s="38">
        <v>43293</v>
      </c>
    </row>
    <row r="18" spans="1:23" x14ac:dyDescent="0.3">
      <c r="A18" s="37" t="s">
        <v>391</v>
      </c>
      <c r="B18" s="37" t="s">
        <v>394</v>
      </c>
      <c r="C18" s="38">
        <v>43049</v>
      </c>
      <c r="D18" s="38">
        <v>43069</v>
      </c>
      <c r="E18" s="37" t="s">
        <v>4184</v>
      </c>
      <c r="F18" s="43">
        <v>347.55641636144497</v>
      </c>
      <c r="G18" s="44">
        <v>1.54716750810444</v>
      </c>
      <c r="H18" s="37">
        <v>601</v>
      </c>
      <c r="I18" s="37">
        <v>969</v>
      </c>
      <c r="J18" s="37" t="s">
        <v>3565</v>
      </c>
      <c r="K18" s="37" t="s">
        <v>482</v>
      </c>
      <c r="L18" s="37" t="s">
        <v>483</v>
      </c>
      <c r="M18" s="37" t="s">
        <v>224</v>
      </c>
      <c r="N18" s="37" t="s">
        <v>225</v>
      </c>
      <c r="O18" s="37" t="s">
        <v>42</v>
      </c>
      <c r="P18" s="37" t="s">
        <v>38</v>
      </c>
      <c r="Q18" s="37">
        <v>2</v>
      </c>
      <c r="R18" s="37" t="s">
        <v>39</v>
      </c>
      <c r="S18" s="37" t="s">
        <v>482</v>
      </c>
      <c r="T18" s="37" t="s">
        <v>18</v>
      </c>
      <c r="U18" s="37" t="s">
        <v>18</v>
      </c>
      <c r="V18" s="37">
        <v>4</v>
      </c>
      <c r="W18" s="38">
        <v>43073</v>
      </c>
    </row>
    <row r="19" spans="1:23" x14ac:dyDescent="0.3">
      <c r="A19" s="37" t="s">
        <v>391</v>
      </c>
      <c r="B19" s="37" t="s">
        <v>394</v>
      </c>
      <c r="C19" s="38">
        <v>43193</v>
      </c>
      <c r="D19" s="38">
        <v>43230</v>
      </c>
      <c r="E19" s="37" t="s">
        <v>4193</v>
      </c>
      <c r="F19" s="43">
        <v>347.55641636144497</v>
      </c>
      <c r="G19" s="44">
        <v>1.54716750810444</v>
      </c>
      <c r="H19" s="37">
        <v>845</v>
      </c>
      <c r="I19" s="37">
        <v>885</v>
      </c>
      <c r="J19" s="37" t="s">
        <v>3565</v>
      </c>
      <c r="K19" s="37" t="s">
        <v>482</v>
      </c>
      <c r="L19" s="37" t="s">
        <v>483</v>
      </c>
      <c r="M19" s="37" t="s">
        <v>292</v>
      </c>
      <c r="N19" s="37" t="s">
        <v>293</v>
      </c>
      <c r="O19" s="37" t="s">
        <v>37</v>
      </c>
      <c r="P19" s="37" t="s">
        <v>38</v>
      </c>
      <c r="Q19" s="37">
        <v>4</v>
      </c>
      <c r="R19" s="37" t="s">
        <v>39</v>
      </c>
      <c r="S19" s="37" t="s">
        <v>482</v>
      </c>
      <c r="T19" s="37" t="s">
        <v>18</v>
      </c>
      <c r="U19" s="37" t="s">
        <v>18</v>
      </c>
      <c r="V19" s="37">
        <v>4</v>
      </c>
      <c r="W19" s="38">
        <v>43234</v>
      </c>
    </row>
    <row r="20" spans="1:23" x14ac:dyDescent="0.3">
      <c r="A20" s="37" t="s">
        <v>391</v>
      </c>
      <c r="B20" s="37" t="s">
        <v>394</v>
      </c>
      <c r="C20" s="38">
        <v>42938</v>
      </c>
      <c r="D20" s="38">
        <v>42992</v>
      </c>
      <c r="E20" s="37" t="s">
        <v>4233</v>
      </c>
      <c r="F20" s="43">
        <v>347.55641636144497</v>
      </c>
      <c r="G20" s="44">
        <v>1.54716750810444</v>
      </c>
      <c r="H20" s="37">
        <v>212</v>
      </c>
      <c r="I20" s="37">
        <v>669</v>
      </c>
      <c r="J20" s="37" t="s">
        <v>3565</v>
      </c>
      <c r="K20" s="37" t="s">
        <v>482</v>
      </c>
      <c r="L20" s="37" t="s">
        <v>483</v>
      </c>
      <c r="M20" s="37" t="s">
        <v>92</v>
      </c>
      <c r="N20" s="37" t="s">
        <v>93</v>
      </c>
      <c r="O20" s="37" t="s">
        <v>42</v>
      </c>
      <c r="P20" s="37" t="s">
        <v>38</v>
      </c>
      <c r="Q20" s="37">
        <v>3</v>
      </c>
      <c r="R20" s="37" t="s">
        <v>39</v>
      </c>
      <c r="S20" s="37" t="s">
        <v>482</v>
      </c>
      <c r="T20" s="37" t="s">
        <v>18</v>
      </c>
      <c r="U20" s="37" t="s">
        <v>18</v>
      </c>
      <c r="V20" s="37">
        <v>5</v>
      </c>
      <c r="W20" s="38">
        <v>42997</v>
      </c>
    </row>
    <row r="21" spans="1:23" x14ac:dyDescent="0.3">
      <c r="A21" s="37" t="s">
        <v>391</v>
      </c>
      <c r="B21" s="37" t="s">
        <v>394</v>
      </c>
      <c r="C21" s="38">
        <v>43224</v>
      </c>
      <c r="D21" s="38">
        <v>43234</v>
      </c>
      <c r="E21" s="37" t="s">
        <v>4505</v>
      </c>
      <c r="F21" s="43">
        <v>347.55641636144497</v>
      </c>
      <c r="G21" s="44">
        <v>1.54716750810444</v>
      </c>
      <c r="H21" s="37">
        <v>710</v>
      </c>
      <c r="I21" s="37">
        <v>181</v>
      </c>
      <c r="J21" s="37" t="s">
        <v>4119</v>
      </c>
      <c r="K21" s="37" t="s">
        <v>482</v>
      </c>
      <c r="L21" s="37" t="s">
        <v>483</v>
      </c>
      <c r="M21" s="37" t="s">
        <v>257</v>
      </c>
      <c r="N21" s="37" t="s">
        <v>258</v>
      </c>
      <c r="O21" s="37" t="s">
        <v>42</v>
      </c>
      <c r="P21" s="37" t="s">
        <v>38</v>
      </c>
      <c r="Q21" s="37">
        <v>3</v>
      </c>
      <c r="R21" s="37" t="s">
        <v>39</v>
      </c>
      <c r="S21" s="37" t="s">
        <v>482</v>
      </c>
      <c r="T21" s="37" t="s">
        <v>18</v>
      </c>
      <c r="U21" s="37" t="s">
        <v>18</v>
      </c>
      <c r="V21" s="37">
        <v>3</v>
      </c>
      <c r="W21" s="38">
        <v>43237</v>
      </c>
    </row>
    <row r="22" spans="1:23" x14ac:dyDescent="0.3">
      <c r="A22" s="37" t="s">
        <v>391</v>
      </c>
      <c r="B22" s="37" t="s">
        <v>394</v>
      </c>
      <c r="C22" s="38">
        <v>43536</v>
      </c>
      <c r="D22" s="38">
        <v>43570</v>
      </c>
      <c r="E22" s="37" t="s">
        <v>4548</v>
      </c>
      <c r="F22" s="43">
        <v>347.55641636144497</v>
      </c>
      <c r="G22" s="44">
        <v>1.54716750810444</v>
      </c>
      <c r="H22" s="37">
        <v>512</v>
      </c>
      <c r="I22" s="37">
        <v>115</v>
      </c>
      <c r="J22" s="37" t="s">
        <v>4119</v>
      </c>
      <c r="K22" s="37" t="s">
        <v>482</v>
      </c>
      <c r="L22" s="37" t="s">
        <v>483</v>
      </c>
      <c r="M22" s="37" t="s">
        <v>205</v>
      </c>
      <c r="N22" s="37" t="s">
        <v>206</v>
      </c>
      <c r="O22" s="37" t="s">
        <v>37</v>
      </c>
      <c r="P22" s="37" t="s">
        <v>43</v>
      </c>
      <c r="Q22" s="37">
        <v>2</v>
      </c>
      <c r="R22" s="37" t="s">
        <v>39</v>
      </c>
      <c r="S22" s="37" t="s">
        <v>482</v>
      </c>
      <c r="T22" s="37" t="s">
        <v>18</v>
      </c>
      <c r="U22" s="37" t="s">
        <v>18</v>
      </c>
      <c r="V22" s="37">
        <v>8</v>
      </c>
      <c r="W22" s="38">
        <v>43578</v>
      </c>
    </row>
    <row r="23" spans="1:23" x14ac:dyDescent="0.3">
      <c r="A23" s="37" t="s">
        <v>391</v>
      </c>
      <c r="B23" s="37" t="s">
        <v>394</v>
      </c>
      <c r="C23" s="38">
        <v>43438</v>
      </c>
      <c r="D23" s="38">
        <v>43573</v>
      </c>
      <c r="E23" s="37" t="s">
        <v>4560</v>
      </c>
      <c r="F23" s="43">
        <v>347.55641636144497</v>
      </c>
      <c r="G23" s="44">
        <v>1.5075397753829101</v>
      </c>
      <c r="H23" s="37">
        <v>560</v>
      </c>
      <c r="I23" s="37">
        <v>72</v>
      </c>
      <c r="J23" s="37" t="s">
        <v>4119</v>
      </c>
      <c r="K23" s="37" t="s">
        <v>482</v>
      </c>
      <c r="L23" s="37" t="s">
        <v>483</v>
      </c>
      <c r="M23" s="37" t="s">
        <v>213</v>
      </c>
      <c r="N23" s="37" t="s">
        <v>214</v>
      </c>
      <c r="O23" s="37" t="s">
        <v>37</v>
      </c>
      <c r="P23" s="37" t="s">
        <v>38</v>
      </c>
      <c r="Q23" s="37">
        <v>2</v>
      </c>
      <c r="R23" s="37" t="s">
        <v>39</v>
      </c>
      <c r="S23" s="37" t="s">
        <v>482</v>
      </c>
      <c r="T23" s="37" t="s">
        <v>18</v>
      </c>
      <c r="U23" s="37" t="s">
        <v>18</v>
      </c>
      <c r="V23" s="37">
        <v>7</v>
      </c>
      <c r="W23" s="38">
        <v>43580</v>
      </c>
    </row>
    <row r="24" spans="1:23" x14ac:dyDescent="0.3">
      <c r="A24" s="37" t="s">
        <v>402</v>
      </c>
      <c r="B24" s="37" t="s">
        <v>422</v>
      </c>
      <c r="C24" s="38">
        <v>42954</v>
      </c>
      <c r="D24" s="38">
        <v>42961</v>
      </c>
      <c r="E24" s="37" t="s">
        <v>4146</v>
      </c>
      <c r="F24" s="43">
        <v>365.11029710401601</v>
      </c>
      <c r="G24" s="44">
        <v>1.57044882883111</v>
      </c>
      <c r="H24" s="37">
        <v>217</v>
      </c>
      <c r="I24" s="37">
        <v>1407</v>
      </c>
      <c r="J24" s="37" t="s">
        <v>3565</v>
      </c>
      <c r="K24" s="37" t="s">
        <v>482</v>
      </c>
      <c r="L24" s="37" t="s">
        <v>490</v>
      </c>
      <c r="M24" s="37" t="s">
        <v>96</v>
      </c>
      <c r="N24" s="37" t="s">
        <v>97</v>
      </c>
      <c r="O24" s="37" t="s">
        <v>42</v>
      </c>
      <c r="P24" s="37" t="s">
        <v>38</v>
      </c>
      <c r="Q24" s="37">
        <v>3</v>
      </c>
      <c r="R24" s="37" t="s">
        <v>39</v>
      </c>
      <c r="S24" s="37" t="s">
        <v>482</v>
      </c>
      <c r="T24" s="37" t="s">
        <v>18</v>
      </c>
      <c r="U24" s="37" t="s">
        <v>18</v>
      </c>
      <c r="V24" s="37">
        <v>4</v>
      </c>
      <c r="W24" s="38">
        <v>42965</v>
      </c>
    </row>
    <row r="25" spans="1:23" x14ac:dyDescent="0.3">
      <c r="A25" s="37" t="s">
        <v>402</v>
      </c>
      <c r="B25" s="37" t="s">
        <v>422</v>
      </c>
      <c r="C25" s="38">
        <v>43497</v>
      </c>
      <c r="D25" s="38">
        <v>43515</v>
      </c>
      <c r="E25" s="37" t="s">
        <v>4167</v>
      </c>
      <c r="F25" s="43">
        <v>365.11029710401601</v>
      </c>
      <c r="G25" s="44">
        <v>1.57044882883111</v>
      </c>
      <c r="H25" s="37">
        <v>431</v>
      </c>
      <c r="I25" s="37">
        <v>1146</v>
      </c>
      <c r="J25" s="37" t="s">
        <v>3565</v>
      </c>
      <c r="K25" s="37" t="s">
        <v>482</v>
      </c>
      <c r="L25" s="37" t="s">
        <v>490</v>
      </c>
      <c r="M25" s="37" t="s">
        <v>165</v>
      </c>
      <c r="N25" s="37" t="s">
        <v>166</v>
      </c>
      <c r="O25" s="37" t="s">
        <v>42</v>
      </c>
      <c r="P25" s="37" t="s">
        <v>38</v>
      </c>
      <c r="Q25" s="37">
        <v>1</v>
      </c>
      <c r="R25" s="37" t="s">
        <v>39</v>
      </c>
      <c r="S25" s="37" t="s">
        <v>482</v>
      </c>
      <c r="T25" s="37" t="s">
        <v>18</v>
      </c>
      <c r="U25" s="37" t="s">
        <v>18</v>
      </c>
      <c r="V25" s="37">
        <v>4</v>
      </c>
      <c r="W25" s="38">
        <v>43519</v>
      </c>
    </row>
    <row r="26" spans="1:23" x14ac:dyDescent="0.3">
      <c r="A26" s="37" t="s">
        <v>402</v>
      </c>
      <c r="B26" s="37" t="s">
        <v>422</v>
      </c>
      <c r="C26" s="38">
        <v>43338</v>
      </c>
      <c r="D26" s="38">
        <v>43358</v>
      </c>
      <c r="E26" s="37" t="s">
        <v>4181</v>
      </c>
      <c r="F26" s="43">
        <v>365.11029710401601</v>
      </c>
      <c r="G26" s="44">
        <v>1.57044882883111</v>
      </c>
      <c r="H26" s="37">
        <v>494</v>
      </c>
      <c r="I26" s="37">
        <v>1017</v>
      </c>
      <c r="J26" s="37" t="s">
        <v>3565</v>
      </c>
      <c r="K26" s="37" t="s">
        <v>482</v>
      </c>
      <c r="L26" s="37" t="s">
        <v>490</v>
      </c>
      <c r="M26" s="37" t="s">
        <v>197</v>
      </c>
      <c r="N26" s="37" t="s">
        <v>198</v>
      </c>
      <c r="O26" s="37" t="s">
        <v>37</v>
      </c>
      <c r="P26" s="37" t="s">
        <v>38</v>
      </c>
      <c r="Q26" s="37">
        <v>3</v>
      </c>
      <c r="R26" s="37" t="s">
        <v>39</v>
      </c>
      <c r="S26" s="37" t="s">
        <v>482</v>
      </c>
      <c r="T26" s="37" t="s">
        <v>18</v>
      </c>
      <c r="U26" s="37" t="s">
        <v>18</v>
      </c>
      <c r="V26" s="37">
        <v>4</v>
      </c>
      <c r="W26" s="38">
        <v>43362</v>
      </c>
    </row>
    <row r="27" spans="1:23" x14ac:dyDescent="0.3">
      <c r="A27" s="37" t="s">
        <v>402</v>
      </c>
      <c r="B27" s="37" t="s">
        <v>422</v>
      </c>
      <c r="C27" s="38">
        <v>43472</v>
      </c>
      <c r="D27" s="38">
        <v>43488</v>
      </c>
      <c r="E27" s="37" t="s">
        <v>4183</v>
      </c>
      <c r="F27" s="43">
        <v>365.11029710401601</v>
      </c>
      <c r="G27" s="44">
        <v>1.57044882883111</v>
      </c>
      <c r="H27" s="37">
        <v>217</v>
      </c>
      <c r="I27" s="37">
        <v>978</v>
      </c>
      <c r="J27" s="37" t="s">
        <v>3565</v>
      </c>
      <c r="K27" s="37" t="s">
        <v>482</v>
      </c>
      <c r="L27" s="37" t="s">
        <v>490</v>
      </c>
      <c r="M27" s="37" t="s">
        <v>96</v>
      </c>
      <c r="N27" s="37" t="s">
        <v>97</v>
      </c>
      <c r="O27" s="37" t="s">
        <v>42</v>
      </c>
      <c r="P27" s="37" t="s">
        <v>38</v>
      </c>
      <c r="Q27" s="37">
        <v>3</v>
      </c>
      <c r="R27" s="37" t="s">
        <v>39</v>
      </c>
      <c r="S27" s="37" t="s">
        <v>482</v>
      </c>
      <c r="T27" s="37" t="s">
        <v>18</v>
      </c>
      <c r="U27" s="37" t="s">
        <v>18</v>
      </c>
      <c r="V27" s="37">
        <v>4</v>
      </c>
      <c r="W27" s="38">
        <v>43492</v>
      </c>
    </row>
    <row r="28" spans="1:23" x14ac:dyDescent="0.3">
      <c r="A28" s="37" t="s">
        <v>402</v>
      </c>
      <c r="B28" s="37" t="s">
        <v>422</v>
      </c>
      <c r="C28" s="38">
        <v>42946</v>
      </c>
      <c r="D28" s="38">
        <v>43215</v>
      </c>
      <c r="E28" s="37" t="s">
        <v>4208</v>
      </c>
      <c r="F28" s="43">
        <v>365.11029710401601</v>
      </c>
      <c r="G28" s="44">
        <v>1.57044882883111</v>
      </c>
      <c r="H28" s="37">
        <v>566</v>
      </c>
      <c r="I28" s="37">
        <v>788</v>
      </c>
      <c r="J28" s="37" t="s">
        <v>3565</v>
      </c>
      <c r="K28" s="37" t="s">
        <v>482</v>
      </c>
      <c r="L28" s="37" t="s">
        <v>490</v>
      </c>
      <c r="M28" s="37" t="s">
        <v>218</v>
      </c>
      <c r="N28" s="37" t="s">
        <v>219</v>
      </c>
      <c r="O28" s="37" t="s">
        <v>37</v>
      </c>
      <c r="P28" s="37" t="s">
        <v>38</v>
      </c>
      <c r="Q28" s="37">
        <v>4</v>
      </c>
      <c r="R28" s="37" t="s">
        <v>39</v>
      </c>
      <c r="S28" s="37" t="s">
        <v>482</v>
      </c>
      <c r="T28" s="37" t="s">
        <v>18</v>
      </c>
      <c r="U28" s="37" t="s">
        <v>18</v>
      </c>
      <c r="V28" s="37">
        <v>5</v>
      </c>
      <c r="W28" s="38">
        <v>43220</v>
      </c>
    </row>
    <row r="29" spans="1:23" x14ac:dyDescent="0.3">
      <c r="A29" s="37" t="s">
        <v>402</v>
      </c>
      <c r="B29" s="37" t="s">
        <v>422</v>
      </c>
      <c r="C29" s="38">
        <v>43111</v>
      </c>
      <c r="D29" s="38">
        <v>43135</v>
      </c>
      <c r="E29" s="37" t="s">
        <v>4218</v>
      </c>
      <c r="F29" s="43">
        <v>365.11029710401601</v>
      </c>
      <c r="G29" s="44">
        <v>1.57044882883111</v>
      </c>
      <c r="H29" s="37">
        <v>549</v>
      </c>
      <c r="I29" s="37">
        <v>743</v>
      </c>
      <c r="J29" s="37" t="s">
        <v>3565</v>
      </c>
      <c r="K29" s="37" t="s">
        <v>482</v>
      </c>
      <c r="L29" s="37" t="s">
        <v>490</v>
      </c>
      <c r="M29" s="37" t="s">
        <v>211</v>
      </c>
      <c r="N29" s="37" t="s">
        <v>212</v>
      </c>
      <c r="O29" s="37" t="s">
        <v>37</v>
      </c>
      <c r="P29" s="37" t="s">
        <v>38</v>
      </c>
      <c r="Q29" s="37">
        <v>4</v>
      </c>
      <c r="R29" s="37" t="s">
        <v>39</v>
      </c>
      <c r="S29" s="37" t="s">
        <v>482</v>
      </c>
      <c r="T29" s="37" t="s">
        <v>18</v>
      </c>
      <c r="U29" s="37" t="s">
        <v>18</v>
      </c>
      <c r="V29" s="37">
        <v>5</v>
      </c>
      <c r="W29" s="38">
        <v>43140</v>
      </c>
    </row>
    <row r="30" spans="1:23" x14ac:dyDescent="0.3">
      <c r="A30" s="37" t="s">
        <v>402</v>
      </c>
      <c r="B30" s="37" t="s">
        <v>422</v>
      </c>
      <c r="C30" s="38">
        <v>43629</v>
      </c>
      <c r="D30" s="38">
        <v>43656</v>
      </c>
      <c r="E30" s="37" t="s">
        <v>4226</v>
      </c>
      <c r="F30" s="43">
        <v>365.11029710401601</v>
      </c>
      <c r="G30" s="44">
        <v>1.57044882883111</v>
      </c>
      <c r="H30" s="37">
        <v>689</v>
      </c>
      <c r="I30" s="37">
        <v>702</v>
      </c>
      <c r="J30" s="37" t="s">
        <v>3565</v>
      </c>
      <c r="K30" s="37" t="s">
        <v>482</v>
      </c>
      <c r="L30" s="37" t="s">
        <v>490</v>
      </c>
      <c r="M30" s="37" t="s">
        <v>245</v>
      </c>
      <c r="N30" s="37" t="s">
        <v>246</v>
      </c>
      <c r="O30" s="37" t="s">
        <v>37</v>
      </c>
      <c r="P30" s="37" t="s">
        <v>55</v>
      </c>
      <c r="Q30" s="37">
        <v>1</v>
      </c>
      <c r="R30" s="37" t="s">
        <v>39</v>
      </c>
      <c r="S30" s="37" t="s">
        <v>482</v>
      </c>
      <c r="T30" s="37" t="s">
        <v>18</v>
      </c>
      <c r="U30" s="37" t="s">
        <v>18</v>
      </c>
      <c r="V30" s="37">
        <v>5</v>
      </c>
      <c r="W30" s="38">
        <v>43661</v>
      </c>
    </row>
    <row r="31" spans="1:23" x14ac:dyDescent="0.3">
      <c r="A31" s="37" t="s">
        <v>402</v>
      </c>
      <c r="B31" s="37" t="s">
        <v>422</v>
      </c>
      <c r="C31" s="38">
        <v>43714</v>
      </c>
      <c r="D31" s="38">
        <v>43727</v>
      </c>
      <c r="E31" s="37" t="s">
        <v>4519</v>
      </c>
      <c r="F31" s="43">
        <v>365.11029710401601</v>
      </c>
      <c r="G31" s="44">
        <v>1.57044882883111</v>
      </c>
      <c r="H31" s="37">
        <v>269</v>
      </c>
      <c r="I31" s="37">
        <v>166</v>
      </c>
      <c r="J31" s="37" t="s">
        <v>4119</v>
      </c>
      <c r="K31" s="37" t="s">
        <v>482</v>
      </c>
      <c r="L31" s="37" t="s">
        <v>490</v>
      </c>
      <c r="M31" s="37" t="s">
        <v>120</v>
      </c>
      <c r="N31" s="37" t="s">
        <v>121</v>
      </c>
      <c r="O31" s="37" t="s">
        <v>37</v>
      </c>
      <c r="P31" s="37" t="s">
        <v>38</v>
      </c>
      <c r="Q31" s="37">
        <v>4</v>
      </c>
      <c r="R31" s="37" t="s">
        <v>39</v>
      </c>
      <c r="S31" s="37" t="s">
        <v>482</v>
      </c>
      <c r="T31" s="37" t="s">
        <v>18</v>
      </c>
      <c r="U31" s="37" t="s">
        <v>18</v>
      </c>
      <c r="V31" s="37">
        <v>6</v>
      </c>
      <c r="W31" s="38">
        <v>43733</v>
      </c>
    </row>
    <row r="32" spans="1:23" x14ac:dyDescent="0.3">
      <c r="A32" s="37" t="s">
        <v>402</v>
      </c>
      <c r="B32" s="37" t="s">
        <v>422</v>
      </c>
      <c r="C32" s="38">
        <v>43652</v>
      </c>
      <c r="D32" s="38">
        <v>43655</v>
      </c>
      <c r="E32" s="37" t="s">
        <v>4557</v>
      </c>
      <c r="F32" s="43">
        <v>365.11029710401601</v>
      </c>
      <c r="G32" s="44">
        <v>1.57044882883111</v>
      </c>
      <c r="H32" s="37">
        <v>967</v>
      </c>
      <c r="I32" s="37">
        <v>91</v>
      </c>
      <c r="J32" s="37" t="s">
        <v>4119</v>
      </c>
      <c r="K32" s="37" t="s">
        <v>482</v>
      </c>
      <c r="L32" s="37" t="s">
        <v>490</v>
      </c>
      <c r="M32" s="37" t="s">
        <v>339</v>
      </c>
      <c r="N32" s="37" t="s">
        <v>340</v>
      </c>
      <c r="O32" s="37" t="s">
        <v>37</v>
      </c>
      <c r="P32" s="37" t="s">
        <v>38</v>
      </c>
      <c r="Q32" s="37">
        <v>2</v>
      </c>
      <c r="R32" s="37" t="s">
        <v>39</v>
      </c>
      <c r="S32" s="37" t="s">
        <v>482</v>
      </c>
      <c r="T32" s="37" t="s">
        <v>18</v>
      </c>
      <c r="U32" s="37" t="s">
        <v>18</v>
      </c>
      <c r="V32" s="37">
        <v>6</v>
      </c>
      <c r="W32" s="38">
        <v>43661</v>
      </c>
    </row>
    <row r="33" spans="1:23" x14ac:dyDescent="0.3">
      <c r="A33" s="37" t="s">
        <v>402</v>
      </c>
      <c r="B33" s="37" t="s">
        <v>422</v>
      </c>
      <c r="C33" s="38">
        <v>43145</v>
      </c>
      <c r="D33" s="38">
        <v>43389</v>
      </c>
      <c r="E33" s="37" t="s">
        <v>4559</v>
      </c>
      <c r="F33" s="43">
        <v>365.11029710401601</v>
      </c>
      <c r="G33" s="44">
        <v>1.57044882883111</v>
      </c>
      <c r="H33" s="37">
        <v>454</v>
      </c>
      <c r="I33" s="37">
        <v>85</v>
      </c>
      <c r="J33" s="37" t="s">
        <v>4119</v>
      </c>
      <c r="K33" s="37" t="s">
        <v>482</v>
      </c>
      <c r="L33" s="37" t="s">
        <v>490</v>
      </c>
      <c r="M33" s="37" t="s">
        <v>177</v>
      </c>
      <c r="N33" s="37" t="s">
        <v>178</v>
      </c>
      <c r="O33" s="37" t="s">
        <v>42</v>
      </c>
      <c r="P33" s="37" t="s">
        <v>55</v>
      </c>
      <c r="Q33" s="37">
        <v>2</v>
      </c>
      <c r="R33" s="37" t="s">
        <v>39</v>
      </c>
      <c r="S33" s="37" t="s">
        <v>482</v>
      </c>
      <c r="T33" s="37" t="s">
        <v>18</v>
      </c>
      <c r="U33" s="37" t="s">
        <v>18</v>
      </c>
      <c r="V33" s="37">
        <v>3</v>
      </c>
      <c r="W33" s="38">
        <v>43392</v>
      </c>
    </row>
    <row r="34" spans="1:23" x14ac:dyDescent="0.3">
      <c r="A34" s="37" t="s">
        <v>391</v>
      </c>
      <c r="B34" s="37" t="s">
        <v>422</v>
      </c>
      <c r="C34" s="38">
        <v>43646</v>
      </c>
      <c r="D34" s="38">
        <v>43652</v>
      </c>
      <c r="E34" s="37" t="s">
        <v>4123</v>
      </c>
      <c r="F34" s="43">
        <v>370.86381757562401</v>
      </c>
      <c r="G34" s="44">
        <v>1.57044882883111</v>
      </c>
      <c r="H34" s="37">
        <v>858</v>
      </c>
      <c r="I34" s="37">
        <v>1774</v>
      </c>
      <c r="J34" s="37" t="s">
        <v>3565</v>
      </c>
      <c r="K34" s="37" t="s">
        <v>482</v>
      </c>
      <c r="L34" s="37" t="s">
        <v>490</v>
      </c>
      <c r="M34" s="37" t="s">
        <v>298</v>
      </c>
      <c r="N34" s="37" t="s">
        <v>299</v>
      </c>
      <c r="O34" s="37" t="s">
        <v>37</v>
      </c>
      <c r="P34" s="37" t="s">
        <v>38</v>
      </c>
      <c r="Q34" s="37">
        <v>4</v>
      </c>
      <c r="R34" s="37" t="s">
        <v>39</v>
      </c>
      <c r="S34" s="37" t="s">
        <v>482</v>
      </c>
      <c r="T34" s="37" t="s">
        <v>18</v>
      </c>
      <c r="U34" s="37" t="s">
        <v>18</v>
      </c>
      <c r="V34" s="37">
        <v>3</v>
      </c>
      <c r="W34" s="38">
        <v>43655</v>
      </c>
    </row>
    <row r="35" spans="1:23" x14ac:dyDescent="0.3">
      <c r="A35" s="37" t="s">
        <v>391</v>
      </c>
      <c r="B35" s="37" t="s">
        <v>422</v>
      </c>
      <c r="C35" s="38">
        <v>43414</v>
      </c>
      <c r="D35" s="38">
        <v>43422</v>
      </c>
      <c r="E35" s="37" t="s">
        <v>4148</v>
      </c>
      <c r="F35" s="43">
        <v>370.86381757562401</v>
      </c>
      <c r="G35" s="44">
        <v>1.57044882883111</v>
      </c>
      <c r="H35" s="37">
        <v>689</v>
      </c>
      <c r="I35" s="37">
        <v>1375</v>
      </c>
      <c r="J35" s="37" t="s">
        <v>3565</v>
      </c>
      <c r="K35" s="37" t="s">
        <v>482</v>
      </c>
      <c r="L35" s="37" t="s">
        <v>490</v>
      </c>
      <c r="M35" s="37" t="s">
        <v>245</v>
      </c>
      <c r="N35" s="37" t="s">
        <v>246</v>
      </c>
      <c r="O35" s="37" t="s">
        <v>37</v>
      </c>
      <c r="P35" s="37" t="s">
        <v>55</v>
      </c>
      <c r="Q35" s="37">
        <v>1</v>
      </c>
      <c r="R35" s="37" t="s">
        <v>39</v>
      </c>
      <c r="S35" s="37" t="s">
        <v>482</v>
      </c>
      <c r="T35" s="37" t="s">
        <v>18</v>
      </c>
      <c r="U35" s="37" t="s">
        <v>18</v>
      </c>
      <c r="V35" s="37">
        <v>4</v>
      </c>
      <c r="W35" s="38">
        <v>43426</v>
      </c>
    </row>
    <row r="36" spans="1:23" x14ac:dyDescent="0.3">
      <c r="A36" s="37" t="s">
        <v>391</v>
      </c>
      <c r="B36" s="37" t="s">
        <v>422</v>
      </c>
      <c r="C36" s="38">
        <v>43737</v>
      </c>
      <c r="D36" s="38">
        <v>43748</v>
      </c>
      <c r="E36" s="37" t="s">
        <v>4160</v>
      </c>
      <c r="F36" s="43">
        <v>370.86381757562401</v>
      </c>
      <c r="G36" s="44">
        <v>1.57044882883111</v>
      </c>
      <c r="H36" s="37">
        <v>269</v>
      </c>
      <c r="I36" s="37">
        <v>1199</v>
      </c>
      <c r="J36" s="37" t="s">
        <v>3565</v>
      </c>
      <c r="K36" s="37" t="s">
        <v>482</v>
      </c>
      <c r="L36" s="37" t="s">
        <v>490</v>
      </c>
      <c r="M36" s="37" t="s">
        <v>120</v>
      </c>
      <c r="N36" s="37" t="s">
        <v>121</v>
      </c>
      <c r="O36" s="37" t="s">
        <v>37</v>
      </c>
      <c r="P36" s="37" t="s">
        <v>38</v>
      </c>
      <c r="Q36" s="37">
        <v>4</v>
      </c>
      <c r="R36" s="37" t="s">
        <v>39</v>
      </c>
      <c r="S36" s="37" t="s">
        <v>482</v>
      </c>
      <c r="T36" s="37" t="s">
        <v>18</v>
      </c>
      <c r="U36" s="37" t="s">
        <v>18</v>
      </c>
      <c r="V36" s="37">
        <v>4</v>
      </c>
      <c r="W36" s="38">
        <v>43752</v>
      </c>
    </row>
    <row r="37" spans="1:23" x14ac:dyDescent="0.3">
      <c r="A37" s="37" t="s">
        <v>391</v>
      </c>
      <c r="B37" s="37" t="s">
        <v>422</v>
      </c>
      <c r="C37" s="38">
        <v>43349</v>
      </c>
      <c r="D37" s="38">
        <v>43365</v>
      </c>
      <c r="E37" s="37" t="s">
        <v>4176</v>
      </c>
      <c r="F37" s="43">
        <v>370.86381757562401</v>
      </c>
      <c r="G37" s="44">
        <v>1.57044882883111</v>
      </c>
      <c r="H37" s="37">
        <v>586</v>
      </c>
      <c r="I37" s="37">
        <v>1047</v>
      </c>
      <c r="J37" s="37" t="s">
        <v>3565</v>
      </c>
      <c r="K37" s="37" t="s">
        <v>482</v>
      </c>
      <c r="L37" s="37" t="s">
        <v>490</v>
      </c>
      <c r="M37" s="37" t="s">
        <v>220</v>
      </c>
      <c r="N37" s="37" t="s">
        <v>221</v>
      </c>
      <c r="O37" s="37" t="s">
        <v>37</v>
      </c>
      <c r="P37" s="37" t="s">
        <v>38</v>
      </c>
      <c r="Q37" s="37">
        <v>4</v>
      </c>
      <c r="R37" s="37" t="s">
        <v>39</v>
      </c>
      <c r="S37" s="37" t="s">
        <v>482</v>
      </c>
      <c r="T37" s="37" t="s">
        <v>18</v>
      </c>
      <c r="U37" s="37" t="s">
        <v>18</v>
      </c>
      <c r="V37" s="37">
        <v>4</v>
      </c>
      <c r="W37" s="38">
        <v>43369</v>
      </c>
    </row>
    <row r="38" spans="1:23" x14ac:dyDescent="0.3">
      <c r="A38" s="37" t="s">
        <v>391</v>
      </c>
      <c r="B38" s="37" t="s">
        <v>422</v>
      </c>
      <c r="C38" s="38">
        <v>43625</v>
      </c>
      <c r="D38" s="38">
        <v>43650</v>
      </c>
      <c r="E38" s="37" t="s">
        <v>4191</v>
      </c>
      <c r="F38" s="43">
        <v>370.86381757562401</v>
      </c>
      <c r="G38" s="44">
        <v>1.57044882883111</v>
      </c>
      <c r="H38" s="37">
        <v>11</v>
      </c>
      <c r="I38" s="37">
        <v>902</v>
      </c>
      <c r="J38" s="37" t="s">
        <v>3565</v>
      </c>
      <c r="K38" s="37" t="s">
        <v>482</v>
      </c>
      <c r="L38" s="37" t="s">
        <v>490</v>
      </c>
      <c r="M38" s="37" t="s">
        <v>345</v>
      </c>
      <c r="N38" s="37" t="s">
        <v>346</v>
      </c>
      <c r="O38" s="37" t="s">
        <v>37</v>
      </c>
      <c r="P38" s="37" t="s">
        <v>38</v>
      </c>
      <c r="Q38" s="37">
        <v>3</v>
      </c>
      <c r="R38" s="37" t="s">
        <v>39</v>
      </c>
      <c r="S38" s="37" t="s">
        <v>482</v>
      </c>
      <c r="T38" s="37" t="s">
        <v>18</v>
      </c>
      <c r="U38" s="37" t="s">
        <v>18</v>
      </c>
      <c r="V38" s="37">
        <v>4</v>
      </c>
      <c r="W38" s="38">
        <v>43654</v>
      </c>
    </row>
    <row r="39" spans="1:23" x14ac:dyDescent="0.3">
      <c r="A39" s="37" t="s">
        <v>391</v>
      </c>
      <c r="B39" s="37" t="s">
        <v>422</v>
      </c>
      <c r="C39" s="38">
        <v>42959</v>
      </c>
      <c r="D39" s="38">
        <v>43187</v>
      </c>
      <c r="E39" s="37" t="s">
        <v>4239</v>
      </c>
      <c r="F39" s="43">
        <v>370.86381757562401</v>
      </c>
      <c r="G39" s="44">
        <v>1.57044882883111</v>
      </c>
      <c r="H39" s="37">
        <v>188</v>
      </c>
      <c r="I39" s="37">
        <v>635</v>
      </c>
      <c r="J39" s="37" t="s">
        <v>3565</v>
      </c>
      <c r="K39" s="37" t="s">
        <v>482</v>
      </c>
      <c r="L39" s="37" t="s">
        <v>490</v>
      </c>
      <c r="M39" s="37" t="s">
        <v>74</v>
      </c>
      <c r="N39" s="37" t="s">
        <v>75</v>
      </c>
      <c r="O39" s="37" t="s">
        <v>37</v>
      </c>
      <c r="P39" s="37" t="s">
        <v>38</v>
      </c>
      <c r="Q39" s="37">
        <v>2</v>
      </c>
      <c r="R39" s="37" t="s">
        <v>39</v>
      </c>
      <c r="S39" s="37" t="s">
        <v>482</v>
      </c>
      <c r="T39" s="37" t="s">
        <v>18</v>
      </c>
      <c r="U39" s="37" t="s">
        <v>18</v>
      </c>
      <c r="V39" s="37">
        <v>5</v>
      </c>
      <c r="W39" s="38">
        <v>43192</v>
      </c>
    </row>
    <row r="40" spans="1:23" x14ac:dyDescent="0.3">
      <c r="A40" s="37" t="s">
        <v>391</v>
      </c>
      <c r="B40" s="37" t="s">
        <v>422</v>
      </c>
      <c r="C40" s="38">
        <v>43416</v>
      </c>
      <c r="D40" s="38">
        <v>43457</v>
      </c>
      <c r="E40" s="37" t="s">
        <v>4253</v>
      </c>
      <c r="F40" s="43">
        <v>370.86381757562401</v>
      </c>
      <c r="G40" s="44">
        <v>1.57044882883111</v>
      </c>
      <c r="H40" s="37">
        <v>703</v>
      </c>
      <c r="I40" s="37">
        <v>579</v>
      </c>
      <c r="J40" s="37" t="s">
        <v>3565</v>
      </c>
      <c r="K40" s="37" t="s">
        <v>482</v>
      </c>
      <c r="L40" s="37" t="s">
        <v>490</v>
      </c>
      <c r="M40" s="37" t="s">
        <v>249</v>
      </c>
      <c r="N40" s="37" t="s">
        <v>250</v>
      </c>
      <c r="O40" s="37" t="s">
        <v>42</v>
      </c>
      <c r="P40" s="37" t="s">
        <v>38</v>
      </c>
      <c r="Q40" s="37">
        <v>4</v>
      </c>
      <c r="R40" s="37" t="s">
        <v>39</v>
      </c>
      <c r="S40" s="37" t="s">
        <v>482</v>
      </c>
      <c r="T40" s="37" t="s">
        <v>18</v>
      </c>
      <c r="U40" s="37" t="s">
        <v>18</v>
      </c>
      <c r="V40" s="37">
        <v>5</v>
      </c>
      <c r="W40" s="38">
        <v>43462</v>
      </c>
    </row>
    <row r="41" spans="1:23" x14ac:dyDescent="0.3">
      <c r="A41" s="37" t="s">
        <v>391</v>
      </c>
      <c r="B41" s="37" t="s">
        <v>422</v>
      </c>
      <c r="C41" s="38">
        <v>43341</v>
      </c>
      <c r="D41" s="38">
        <v>43355</v>
      </c>
      <c r="E41" s="37" t="s">
        <v>4515</v>
      </c>
      <c r="F41" s="43">
        <v>370.86381757562401</v>
      </c>
      <c r="G41" s="44">
        <v>1.57044882883111</v>
      </c>
      <c r="H41" s="37">
        <v>135</v>
      </c>
      <c r="I41" s="37">
        <v>172</v>
      </c>
      <c r="J41" s="37" t="s">
        <v>4119</v>
      </c>
      <c r="K41" s="37" t="s">
        <v>482</v>
      </c>
      <c r="L41" s="37" t="s">
        <v>490</v>
      </c>
      <c r="M41" s="37" t="s">
        <v>53</v>
      </c>
      <c r="N41" s="37" t="s">
        <v>54</v>
      </c>
      <c r="O41" s="37" t="s">
        <v>37</v>
      </c>
      <c r="P41" s="37" t="s">
        <v>55</v>
      </c>
      <c r="Q41" s="37">
        <v>2</v>
      </c>
      <c r="R41" s="37" t="s">
        <v>39</v>
      </c>
      <c r="S41" s="37" t="s">
        <v>482</v>
      </c>
      <c r="T41" s="37" t="s">
        <v>18</v>
      </c>
      <c r="U41" s="37" t="s">
        <v>18</v>
      </c>
      <c r="V41" s="37">
        <v>4</v>
      </c>
      <c r="W41" s="38">
        <v>43359</v>
      </c>
    </row>
    <row r="42" spans="1:23" x14ac:dyDescent="0.3">
      <c r="A42" s="37" t="s">
        <v>391</v>
      </c>
      <c r="B42" s="37" t="s">
        <v>422</v>
      </c>
      <c r="C42" s="38">
        <v>43175</v>
      </c>
      <c r="D42" s="38">
        <v>43184</v>
      </c>
      <c r="E42" s="37" t="s">
        <v>4528</v>
      </c>
      <c r="F42" s="43">
        <v>370.86381757562401</v>
      </c>
      <c r="G42" s="44">
        <v>1.57044882883111</v>
      </c>
      <c r="H42" s="37">
        <v>549</v>
      </c>
      <c r="I42" s="37">
        <v>156</v>
      </c>
      <c r="J42" s="37" t="s">
        <v>4119</v>
      </c>
      <c r="K42" s="37" t="s">
        <v>482</v>
      </c>
      <c r="L42" s="37" t="s">
        <v>490</v>
      </c>
      <c r="M42" s="37" t="s">
        <v>211</v>
      </c>
      <c r="N42" s="37" t="s">
        <v>212</v>
      </c>
      <c r="O42" s="37" t="s">
        <v>37</v>
      </c>
      <c r="P42" s="37" t="s">
        <v>38</v>
      </c>
      <c r="Q42" s="37">
        <v>4</v>
      </c>
      <c r="R42" s="37" t="s">
        <v>39</v>
      </c>
      <c r="S42" s="37" t="s">
        <v>482</v>
      </c>
      <c r="T42" s="37" t="s">
        <v>18</v>
      </c>
      <c r="U42" s="37" t="s">
        <v>18</v>
      </c>
      <c r="V42" s="37">
        <v>4</v>
      </c>
      <c r="W42" s="38">
        <v>43188</v>
      </c>
    </row>
    <row r="43" spans="1:23" x14ac:dyDescent="0.3">
      <c r="A43" s="37" t="s">
        <v>391</v>
      </c>
      <c r="B43" s="37" t="s">
        <v>422</v>
      </c>
      <c r="C43" s="38">
        <v>43612</v>
      </c>
      <c r="D43" s="38">
        <v>43626</v>
      </c>
      <c r="E43" s="37" t="s">
        <v>4534</v>
      </c>
      <c r="F43" s="43">
        <v>370.86381757562401</v>
      </c>
      <c r="G43" s="44">
        <v>1.57044882883111</v>
      </c>
      <c r="H43" s="37">
        <v>454</v>
      </c>
      <c r="I43" s="37">
        <v>146</v>
      </c>
      <c r="J43" s="37" t="s">
        <v>4119</v>
      </c>
      <c r="K43" s="37" t="s">
        <v>482</v>
      </c>
      <c r="L43" s="37" t="s">
        <v>490</v>
      </c>
      <c r="M43" s="37" t="s">
        <v>177</v>
      </c>
      <c r="N43" s="37" t="s">
        <v>178</v>
      </c>
      <c r="O43" s="37" t="s">
        <v>42</v>
      </c>
      <c r="P43" s="37" t="s">
        <v>55</v>
      </c>
      <c r="Q43" s="37">
        <v>2</v>
      </c>
      <c r="R43" s="37" t="s">
        <v>39</v>
      </c>
      <c r="S43" s="37" t="s">
        <v>482</v>
      </c>
      <c r="T43" s="37" t="s">
        <v>18</v>
      </c>
      <c r="U43" s="37" t="s">
        <v>18</v>
      </c>
      <c r="V43" s="37">
        <v>4</v>
      </c>
      <c r="W43" s="38">
        <v>43630</v>
      </c>
    </row>
    <row r="44" spans="1:23" x14ac:dyDescent="0.3">
      <c r="A44" s="37" t="s">
        <v>391</v>
      </c>
      <c r="B44" s="37" t="s">
        <v>422</v>
      </c>
      <c r="C44" s="38">
        <v>43234</v>
      </c>
      <c r="D44" s="38">
        <v>43256</v>
      </c>
      <c r="E44" s="37" t="s">
        <v>4540</v>
      </c>
      <c r="F44" s="43">
        <v>370.86381757562401</v>
      </c>
      <c r="G44" s="44">
        <v>1.56470174642685</v>
      </c>
      <c r="H44" s="37">
        <v>494</v>
      </c>
      <c r="I44" s="37">
        <v>135</v>
      </c>
      <c r="J44" s="37" t="s">
        <v>4119</v>
      </c>
      <c r="K44" s="37" t="s">
        <v>482</v>
      </c>
      <c r="L44" s="37" t="s">
        <v>490</v>
      </c>
      <c r="M44" s="37" t="s">
        <v>197</v>
      </c>
      <c r="N44" s="37" t="s">
        <v>198</v>
      </c>
      <c r="O44" s="37" t="s">
        <v>37</v>
      </c>
      <c r="P44" s="37" t="s">
        <v>38</v>
      </c>
      <c r="Q44" s="37">
        <v>3</v>
      </c>
      <c r="R44" s="37" t="s">
        <v>39</v>
      </c>
      <c r="S44" s="37" t="s">
        <v>482</v>
      </c>
      <c r="T44" s="37" t="s">
        <v>18</v>
      </c>
      <c r="U44" s="37" t="s">
        <v>18</v>
      </c>
      <c r="V44" s="37">
        <v>8</v>
      </c>
      <c r="W44" s="38">
        <v>43264</v>
      </c>
    </row>
    <row r="45" spans="1:23" x14ac:dyDescent="0.3">
      <c r="A45" s="37" t="s">
        <v>391</v>
      </c>
      <c r="B45" s="37" t="s">
        <v>422</v>
      </c>
      <c r="C45" s="38">
        <v>43574</v>
      </c>
      <c r="D45" s="38">
        <v>43608</v>
      </c>
      <c r="E45" s="37" t="s">
        <v>4552</v>
      </c>
      <c r="F45" s="43">
        <v>370.86381757562401</v>
      </c>
      <c r="G45" s="44">
        <v>1.57044882883111</v>
      </c>
      <c r="H45" s="37">
        <v>114</v>
      </c>
      <c r="I45" s="37">
        <v>107</v>
      </c>
      <c r="J45" s="37" t="s">
        <v>4119</v>
      </c>
      <c r="K45" s="37" t="s">
        <v>482</v>
      </c>
      <c r="L45" s="37" t="s">
        <v>490</v>
      </c>
      <c r="M45" s="37" t="s">
        <v>47</v>
      </c>
      <c r="N45" s="37" t="s">
        <v>48</v>
      </c>
      <c r="O45" s="37" t="s">
        <v>37</v>
      </c>
      <c r="P45" s="37" t="s">
        <v>22</v>
      </c>
      <c r="Q45" s="37">
        <v>4</v>
      </c>
      <c r="R45" s="37" t="s">
        <v>39</v>
      </c>
      <c r="S45" s="37" t="s">
        <v>482</v>
      </c>
      <c r="T45" s="37" t="s">
        <v>18</v>
      </c>
      <c r="U45" s="37" t="s">
        <v>18</v>
      </c>
      <c r="V45" s="37">
        <v>9</v>
      </c>
      <c r="W45" s="38">
        <v>43617</v>
      </c>
    </row>
    <row r="46" spans="1:23" x14ac:dyDescent="0.3">
      <c r="A46" s="37" t="s">
        <v>391</v>
      </c>
      <c r="B46" s="37" t="s">
        <v>422</v>
      </c>
      <c r="C46" s="38">
        <v>43441</v>
      </c>
      <c r="D46" s="38">
        <v>43498</v>
      </c>
      <c r="E46" s="37" t="s">
        <v>4554</v>
      </c>
      <c r="F46" s="43">
        <v>370.86381757562401</v>
      </c>
      <c r="G46" s="44">
        <v>1.57044882883111</v>
      </c>
      <c r="H46" s="37">
        <v>165</v>
      </c>
      <c r="I46" s="37">
        <v>105</v>
      </c>
      <c r="J46" s="37" t="s">
        <v>4119</v>
      </c>
      <c r="K46" s="37" t="s">
        <v>482</v>
      </c>
      <c r="L46" s="37" t="s">
        <v>490</v>
      </c>
      <c r="M46" s="37" t="s">
        <v>68</v>
      </c>
      <c r="N46" s="37" t="s">
        <v>69</v>
      </c>
      <c r="O46" s="37" t="s">
        <v>37</v>
      </c>
      <c r="P46" s="37" t="s">
        <v>43</v>
      </c>
      <c r="Q46" s="37">
        <v>2</v>
      </c>
      <c r="R46" s="37" t="s">
        <v>39</v>
      </c>
      <c r="S46" s="37" t="s">
        <v>482</v>
      </c>
      <c r="T46" s="37" t="s">
        <v>18</v>
      </c>
      <c r="U46" s="37" t="s">
        <v>18</v>
      </c>
      <c r="V46" s="37">
        <v>4</v>
      </c>
      <c r="W46" s="38">
        <v>43502</v>
      </c>
    </row>
    <row r="47" spans="1:23" x14ac:dyDescent="0.3">
      <c r="A47" s="37" t="s">
        <v>391</v>
      </c>
      <c r="B47" s="37" t="s">
        <v>422</v>
      </c>
      <c r="C47" s="38">
        <v>43425</v>
      </c>
      <c r="D47" s="38">
        <v>43632</v>
      </c>
      <c r="E47" s="37" t="s">
        <v>4558</v>
      </c>
      <c r="F47" s="43">
        <v>370.86381757562401</v>
      </c>
      <c r="G47" s="44">
        <v>1.57044882883111</v>
      </c>
      <c r="H47" s="37">
        <v>235</v>
      </c>
      <c r="I47" s="37">
        <v>87</v>
      </c>
      <c r="J47" s="37" t="s">
        <v>4119</v>
      </c>
      <c r="K47" s="37" t="s">
        <v>482</v>
      </c>
      <c r="L47" s="37" t="s">
        <v>490</v>
      </c>
      <c r="M47" s="37" t="s">
        <v>108</v>
      </c>
      <c r="N47" s="37" t="s">
        <v>109</v>
      </c>
      <c r="O47" s="37" t="s">
        <v>42</v>
      </c>
      <c r="P47" s="37" t="s">
        <v>55</v>
      </c>
      <c r="Q47" s="37">
        <v>2</v>
      </c>
      <c r="R47" s="37" t="s">
        <v>39</v>
      </c>
      <c r="S47" s="37" t="s">
        <v>482</v>
      </c>
      <c r="T47" s="37" t="s">
        <v>18</v>
      </c>
      <c r="U47" s="37" t="s">
        <v>18</v>
      </c>
      <c r="V47" s="37">
        <v>7</v>
      </c>
      <c r="W47" s="38">
        <v>43639</v>
      </c>
    </row>
    <row r="48" spans="1:23" x14ac:dyDescent="0.3">
      <c r="A48" s="37" t="s">
        <v>389</v>
      </c>
      <c r="B48" s="37" t="s">
        <v>428</v>
      </c>
      <c r="C48" s="38">
        <v>43628</v>
      </c>
      <c r="D48" s="38">
        <v>43638</v>
      </c>
      <c r="E48" s="37" t="s">
        <v>4512</v>
      </c>
      <c r="F48" s="43">
        <v>589.25549602360104</v>
      </c>
      <c r="G48" s="44">
        <v>1.7731547668547101</v>
      </c>
      <c r="H48" s="37">
        <v>60</v>
      </c>
      <c r="I48" s="37">
        <v>176</v>
      </c>
      <c r="J48" s="37" t="s">
        <v>4119</v>
      </c>
      <c r="K48" s="37" t="s">
        <v>497</v>
      </c>
      <c r="L48" s="37" t="s">
        <v>480</v>
      </c>
      <c r="M48" s="37" t="s">
        <v>367</v>
      </c>
      <c r="N48" s="37" t="s">
        <v>368</v>
      </c>
      <c r="O48" s="37" t="s">
        <v>37</v>
      </c>
      <c r="P48" s="37" t="s">
        <v>38</v>
      </c>
      <c r="Q48" s="37">
        <v>4</v>
      </c>
      <c r="R48" s="37" t="s">
        <v>46</v>
      </c>
      <c r="S48" s="37" t="s">
        <v>497</v>
      </c>
      <c r="T48" s="37" t="s">
        <v>17</v>
      </c>
      <c r="U48" s="37" t="s">
        <v>17</v>
      </c>
      <c r="V48" s="37">
        <v>11</v>
      </c>
      <c r="W48" s="38">
        <v>43649</v>
      </c>
    </row>
    <row r="49" spans="1:23" x14ac:dyDescent="0.3">
      <c r="A49" s="37" t="s">
        <v>389</v>
      </c>
      <c r="B49" s="37" t="s">
        <v>428</v>
      </c>
      <c r="C49" s="38">
        <v>43358</v>
      </c>
      <c r="D49" s="38">
        <v>43368</v>
      </c>
      <c r="E49" s="37" t="s">
        <v>4525</v>
      </c>
      <c r="F49" s="43">
        <v>589.25549602360104</v>
      </c>
      <c r="G49" s="44">
        <v>1.78859613162375</v>
      </c>
      <c r="H49" s="37">
        <v>940</v>
      </c>
      <c r="I49" s="37">
        <v>161</v>
      </c>
      <c r="J49" s="37" t="s">
        <v>4119</v>
      </c>
      <c r="K49" s="37" t="s">
        <v>497</v>
      </c>
      <c r="L49" s="37" t="s">
        <v>480</v>
      </c>
      <c r="M49" s="37" t="s">
        <v>325</v>
      </c>
      <c r="N49" s="37" t="s">
        <v>326</v>
      </c>
      <c r="O49" s="37" t="s">
        <v>42</v>
      </c>
      <c r="P49" s="37" t="s">
        <v>38</v>
      </c>
      <c r="Q49" s="37">
        <v>4</v>
      </c>
      <c r="R49" s="37" t="s">
        <v>46</v>
      </c>
      <c r="S49" s="37" t="s">
        <v>497</v>
      </c>
      <c r="T49" s="37" t="s">
        <v>17</v>
      </c>
      <c r="U49" s="37" t="s">
        <v>17</v>
      </c>
      <c r="V49" s="37">
        <v>5</v>
      </c>
      <c r="W49" s="38">
        <v>43373</v>
      </c>
    </row>
    <row r="50" spans="1:23" x14ac:dyDescent="0.3">
      <c r="A50" s="37" t="s">
        <v>402</v>
      </c>
      <c r="B50" s="37" t="s">
        <v>396</v>
      </c>
      <c r="C50" s="38">
        <v>43362</v>
      </c>
      <c r="D50" s="38">
        <v>43397</v>
      </c>
      <c r="E50" s="37" t="s">
        <v>4101</v>
      </c>
      <c r="F50" s="43">
        <v>631.05241810654604</v>
      </c>
      <c r="G50" s="44">
        <v>2.8303462838375602</v>
      </c>
      <c r="H50" s="37">
        <v>165</v>
      </c>
      <c r="I50" s="37">
        <v>2005</v>
      </c>
      <c r="J50" s="37" t="s">
        <v>3565</v>
      </c>
      <c r="K50" s="37" t="s">
        <v>482</v>
      </c>
      <c r="L50" s="37" t="s">
        <v>484</v>
      </c>
      <c r="M50" s="37" t="s">
        <v>68</v>
      </c>
      <c r="N50" s="37" t="s">
        <v>69</v>
      </c>
      <c r="O50" s="37" t="s">
        <v>37</v>
      </c>
      <c r="P50" s="37" t="s">
        <v>43</v>
      </c>
      <c r="Q50" s="37">
        <v>2</v>
      </c>
      <c r="R50" s="37" t="s">
        <v>39</v>
      </c>
      <c r="S50" s="37" t="s">
        <v>482</v>
      </c>
      <c r="T50" s="37" t="s">
        <v>18</v>
      </c>
      <c r="U50" s="37" t="s">
        <v>18</v>
      </c>
      <c r="V50" s="37">
        <v>7</v>
      </c>
      <c r="W50" s="38">
        <v>43404</v>
      </c>
    </row>
    <row r="51" spans="1:23" x14ac:dyDescent="0.3">
      <c r="A51" s="37" t="s">
        <v>402</v>
      </c>
      <c r="B51" s="37" t="s">
        <v>396</v>
      </c>
      <c r="C51" s="38">
        <v>43303</v>
      </c>
      <c r="D51" s="38">
        <v>43311</v>
      </c>
      <c r="E51" s="37" t="s">
        <v>4136</v>
      </c>
      <c r="F51" s="43">
        <v>631.05241810654604</v>
      </c>
      <c r="G51" s="44">
        <v>1.8547595966719099</v>
      </c>
      <c r="H51" s="37">
        <v>139</v>
      </c>
      <c r="I51" s="37">
        <v>1602</v>
      </c>
      <c r="J51" s="37" t="s">
        <v>3565</v>
      </c>
      <c r="K51" s="37" t="s">
        <v>482</v>
      </c>
      <c r="L51" s="37" t="s">
        <v>484</v>
      </c>
      <c r="M51" s="37" t="s">
        <v>56</v>
      </c>
      <c r="N51" s="37" t="s">
        <v>57</v>
      </c>
      <c r="O51" s="37" t="s">
        <v>37</v>
      </c>
      <c r="P51" s="37" t="s">
        <v>38</v>
      </c>
      <c r="Q51" s="37">
        <v>4</v>
      </c>
      <c r="R51" s="37" t="s">
        <v>39</v>
      </c>
      <c r="S51" s="37" t="s">
        <v>482</v>
      </c>
      <c r="T51" s="37" t="s">
        <v>18</v>
      </c>
      <c r="U51" s="37" t="s">
        <v>18</v>
      </c>
      <c r="V51" s="37">
        <v>3</v>
      </c>
      <c r="W51" s="38">
        <v>43314</v>
      </c>
    </row>
    <row r="52" spans="1:23" x14ac:dyDescent="0.3">
      <c r="A52" s="37" t="s">
        <v>402</v>
      </c>
      <c r="B52" s="37" t="s">
        <v>396</v>
      </c>
      <c r="C52" s="38">
        <v>43731</v>
      </c>
      <c r="D52" s="38">
        <v>43740</v>
      </c>
      <c r="E52" s="37" t="s">
        <v>4151</v>
      </c>
      <c r="F52" s="43">
        <v>631.05241810654604</v>
      </c>
      <c r="G52" s="44">
        <v>1.8547595966719099</v>
      </c>
      <c r="H52" s="37">
        <v>810</v>
      </c>
      <c r="I52" s="37">
        <v>1351</v>
      </c>
      <c r="J52" s="37" t="s">
        <v>3565</v>
      </c>
      <c r="K52" s="37" t="s">
        <v>482</v>
      </c>
      <c r="L52" s="37" t="s">
        <v>484</v>
      </c>
      <c r="M52" s="37" t="s">
        <v>288</v>
      </c>
      <c r="N52" s="37" t="s">
        <v>289</v>
      </c>
      <c r="O52" s="37" t="s">
        <v>37</v>
      </c>
      <c r="P52" s="37" t="s">
        <v>38</v>
      </c>
      <c r="Q52" s="37">
        <v>4</v>
      </c>
      <c r="R52" s="37" t="s">
        <v>39</v>
      </c>
      <c r="S52" s="37" t="s">
        <v>482</v>
      </c>
      <c r="T52" s="37" t="s">
        <v>18</v>
      </c>
      <c r="U52" s="37" t="s">
        <v>18</v>
      </c>
      <c r="V52" s="37">
        <v>4</v>
      </c>
      <c r="W52" s="38">
        <v>43744</v>
      </c>
    </row>
    <row r="53" spans="1:23" x14ac:dyDescent="0.3">
      <c r="A53" s="37" t="s">
        <v>402</v>
      </c>
      <c r="B53" s="37" t="s">
        <v>396</v>
      </c>
      <c r="C53" s="38">
        <v>43565</v>
      </c>
      <c r="D53" s="38">
        <v>43579</v>
      </c>
      <c r="E53" s="37" t="s">
        <v>4153</v>
      </c>
      <c r="F53" s="43">
        <v>631.05241810654604</v>
      </c>
      <c r="G53" s="44">
        <v>1.8547595966719099</v>
      </c>
      <c r="H53" s="37">
        <v>11</v>
      </c>
      <c r="I53" s="37">
        <v>1280</v>
      </c>
      <c r="J53" s="37" t="s">
        <v>3565</v>
      </c>
      <c r="K53" s="37" t="s">
        <v>482</v>
      </c>
      <c r="L53" s="37" t="s">
        <v>484</v>
      </c>
      <c r="M53" s="37" t="s">
        <v>345</v>
      </c>
      <c r="N53" s="37" t="s">
        <v>346</v>
      </c>
      <c r="O53" s="37" t="s">
        <v>37</v>
      </c>
      <c r="P53" s="37" t="s">
        <v>38</v>
      </c>
      <c r="Q53" s="37">
        <v>3</v>
      </c>
      <c r="R53" s="37" t="s">
        <v>39</v>
      </c>
      <c r="S53" s="37" t="s">
        <v>482</v>
      </c>
      <c r="T53" s="37" t="s">
        <v>18</v>
      </c>
      <c r="U53" s="37" t="s">
        <v>18</v>
      </c>
      <c r="V53" s="37">
        <v>4</v>
      </c>
      <c r="W53" s="38">
        <v>43583</v>
      </c>
    </row>
    <row r="54" spans="1:23" x14ac:dyDescent="0.3">
      <c r="A54" s="37" t="s">
        <v>402</v>
      </c>
      <c r="B54" s="37" t="s">
        <v>396</v>
      </c>
      <c r="C54" s="38">
        <v>43416</v>
      </c>
      <c r="D54" s="38">
        <v>43426</v>
      </c>
      <c r="E54" s="37" t="s">
        <v>4155</v>
      </c>
      <c r="F54" s="43">
        <v>631.05241810654604</v>
      </c>
      <c r="G54" s="44">
        <v>1.8547595966719099</v>
      </c>
      <c r="H54" s="37">
        <v>165</v>
      </c>
      <c r="I54" s="37">
        <v>1221</v>
      </c>
      <c r="J54" s="37" t="s">
        <v>3565</v>
      </c>
      <c r="K54" s="37" t="s">
        <v>482</v>
      </c>
      <c r="L54" s="37" t="s">
        <v>484</v>
      </c>
      <c r="M54" s="37" t="s">
        <v>68</v>
      </c>
      <c r="N54" s="37" t="s">
        <v>69</v>
      </c>
      <c r="O54" s="37" t="s">
        <v>37</v>
      </c>
      <c r="P54" s="37" t="s">
        <v>43</v>
      </c>
      <c r="Q54" s="37">
        <v>2</v>
      </c>
      <c r="R54" s="37" t="s">
        <v>39</v>
      </c>
      <c r="S54" s="37" t="s">
        <v>482</v>
      </c>
      <c r="T54" s="37" t="s">
        <v>18</v>
      </c>
      <c r="U54" s="37" t="s">
        <v>18</v>
      </c>
      <c r="V54" s="37">
        <v>4</v>
      </c>
      <c r="W54" s="38">
        <v>43430</v>
      </c>
    </row>
    <row r="55" spans="1:23" x14ac:dyDescent="0.3">
      <c r="A55" s="37" t="s">
        <v>402</v>
      </c>
      <c r="B55" s="37" t="s">
        <v>396</v>
      </c>
      <c r="C55" s="38">
        <v>42969</v>
      </c>
      <c r="D55" s="38">
        <v>42980</v>
      </c>
      <c r="E55" s="37" t="s">
        <v>4159</v>
      </c>
      <c r="F55" s="43">
        <v>631.05241810654604</v>
      </c>
      <c r="G55" s="44">
        <v>1.8547595966719099</v>
      </c>
      <c r="H55" s="37">
        <v>586</v>
      </c>
      <c r="I55" s="37">
        <v>1203</v>
      </c>
      <c r="J55" s="37" t="s">
        <v>3565</v>
      </c>
      <c r="K55" s="37" t="s">
        <v>482</v>
      </c>
      <c r="L55" s="37" t="s">
        <v>484</v>
      </c>
      <c r="M55" s="37" t="s">
        <v>220</v>
      </c>
      <c r="N55" s="37" t="s">
        <v>221</v>
      </c>
      <c r="O55" s="37" t="s">
        <v>37</v>
      </c>
      <c r="P55" s="37" t="s">
        <v>38</v>
      </c>
      <c r="Q55" s="37">
        <v>4</v>
      </c>
      <c r="R55" s="37" t="s">
        <v>39</v>
      </c>
      <c r="S55" s="37" t="s">
        <v>482</v>
      </c>
      <c r="T55" s="37" t="s">
        <v>18</v>
      </c>
      <c r="U55" s="37" t="s">
        <v>18</v>
      </c>
      <c r="V55" s="37">
        <v>4</v>
      </c>
      <c r="W55" s="38">
        <v>42984</v>
      </c>
    </row>
    <row r="56" spans="1:23" x14ac:dyDescent="0.3">
      <c r="A56" s="37" t="s">
        <v>402</v>
      </c>
      <c r="B56" s="37" t="s">
        <v>396</v>
      </c>
      <c r="C56" s="38">
        <v>43574</v>
      </c>
      <c r="D56" s="38">
        <v>43590</v>
      </c>
      <c r="E56" s="37" t="s">
        <v>4204</v>
      </c>
      <c r="F56" s="43">
        <v>631.05241810654604</v>
      </c>
      <c r="G56" s="44">
        <v>1.8547595966719099</v>
      </c>
      <c r="H56" s="37">
        <v>950</v>
      </c>
      <c r="I56" s="37">
        <v>818</v>
      </c>
      <c r="J56" s="37" t="s">
        <v>3565</v>
      </c>
      <c r="K56" s="37" t="s">
        <v>482</v>
      </c>
      <c r="L56" s="37" t="s">
        <v>484</v>
      </c>
      <c r="M56" s="37" t="s">
        <v>331</v>
      </c>
      <c r="N56" s="37" t="s">
        <v>332</v>
      </c>
      <c r="O56" s="37" t="s">
        <v>37</v>
      </c>
      <c r="P56" s="37" t="s">
        <v>38</v>
      </c>
      <c r="Q56" s="37">
        <v>3</v>
      </c>
      <c r="R56" s="37" t="s">
        <v>39</v>
      </c>
      <c r="S56" s="37" t="s">
        <v>482</v>
      </c>
      <c r="T56" s="37" t="s">
        <v>18</v>
      </c>
      <c r="U56" s="37" t="s">
        <v>18</v>
      </c>
      <c r="V56" s="37">
        <v>4</v>
      </c>
      <c r="W56" s="38">
        <v>43594</v>
      </c>
    </row>
    <row r="57" spans="1:23" x14ac:dyDescent="0.3">
      <c r="A57" s="37" t="s">
        <v>402</v>
      </c>
      <c r="B57" s="37" t="s">
        <v>396</v>
      </c>
      <c r="C57" s="38">
        <v>42799</v>
      </c>
      <c r="D57" s="38">
        <v>42806</v>
      </c>
      <c r="E57" s="37" t="s">
        <v>4464</v>
      </c>
      <c r="F57" s="43">
        <v>631.05241810654604</v>
      </c>
      <c r="G57" s="44">
        <v>1.8547595966719099</v>
      </c>
      <c r="H57" s="37">
        <v>636</v>
      </c>
      <c r="I57" s="37">
        <v>222</v>
      </c>
      <c r="J57" s="37" t="s">
        <v>4119</v>
      </c>
      <c r="K57" s="37" t="s">
        <v>482</v>
      </c>
      <c r="L57" s="37" t="s">
        <v>484</v>
      </c>
      <c r="M57" s="37" t="s">
        <v>157</v>
      </c>
      <c r="N57" s="37" t="s">
        <v>228</v>
      </c>
      <c r="O57" s="37" t="s">
        <v>37</v>
      </c>
      <c r="P57" s="37" t="s">
        <v>43</v>
      </c>
      <c r="Q57" s="37">
        <v>2</v>
      </c>
      <c r="R57" s="37" t="s">
        <v>39</v>
      </c>
      <c r="S57" s="37" t="s">
        <v>482</v>
      </c>
      <c r="T57" s="37" t="s">
        <v>18</v>
      </c>
      <c r="U57" s="37" t="s">
        <v>18</v>
      </c>
      <c r="V57" s="37">
        <v>7</v>
      </c>
      <c r="W57" s="38">
        <v>42813</v>
      </c>
    </row>
    <row r="58" spans="1:23" x14ac:dyDescent="0.3">
      <c r="A58" s="37" t="s">
        <v>402</v>
      </c>
      <c r="B58" s="37" t="s">
        <v>396</v>
      </c>
      <c r="C58" s="38">
        <v>43673</v>
      </c>
      <c r="D58" s="38">
        <v>43679</v>
      </c>
      <c r="E58" s="37" t="s">
        <v>4484</v>
      </c>
      <c r="F58" s="43">
        <v>631.05241810654604</v>
      </c>
      <c r="G58" s="44">
        <v>1.8547595966719099</v>
      </c>
      <c r="H58" s="37">
        <v>707</v>
      </c>
      <c r="I58" s="37">
        <v>202</v>
      </c>
      <c r="J58" s="37" t="s">
        <v>4119</v>
      </c>
      <c r="K58" s="37" t="s">
        <v>482</v>
      </c>
      <c r="L58" s="37" t="s">
        <v>484</v>
      </c>
      <c r="M58" s="37" t="s">
        <v>253</v>
      </c>
      <c r="N58" s="37" t="s">
        <v>254</v>
      </c>
      <c r="O58" s="37" t="s">
        <v>42</v>
      </c>
      <c r="P58" s="37" t="s">
        <v>55</v>
      </c>
      <c r="Q58" s="37">
        <v>2</v>
      </c>
      <c r="R58" s="37" t="s">
        <v>39</v>
      </c>
      <c r="S58" s="37" t="s">
        <v>482</v>
      </c>
      <c r="T58" s="37" t="s">
        <v>18</v>
      </c>
      <c r="U58" s="37" t="s">
        <v>18</v>
      </c>
      <c r="V58" s="37">
        <v>8</v>
      </c>
      <c r="W58" s="38">
        <v>43687</v>
      </c>
    </row>
    <row r="59" spans="1:23" x14ac:dyDescent="0.3">
      <c r="A59" s="37" t="s">
        <v>402</v>
      </c>
      <c r="B59" s="37" t="s">
        <v>396</v>
      </c>
      <c r="C59" s="38">
        <v>43106</v>
      </c>
      <c r="D59" s="38">
        <v>43108</v>
      </c>
      <c r="E59" s="37" t="s">
        <v>4490</v>
      </c>
      <c r="F59" s="43">
        <v>631.05241810654604</v>
      </c>
      <c r="G59" s="44">
        <v>1.8547595966719099</v>
      </c>
      <c r="H59" s="37">
        <v>114</v>
      </c>
      <c r="I59" s="37">
        <v>198</v>
      </c>
      <c r="J59" s="37" t="s">
        <v>4119</v>
      </c>
      <c r="K59" s="37" t="s">
        <v>482</v>
      </c>
      <c r="L59" s="37" t="s">
        <v>484</v>
      </c>
      <c r="M59" s="37" t="s">
        <v>47</v>
      </c>
      <c r="N59" s="37" t="s">
        <v>48</v>
      </c>
      <c r="O59" s="37" t="s">
        <v>37</v>
      </c>
      <c r="P59" s="37" t="s">
        <v>22</v>
      </c>
      <c r="Q59" s="37">
        <v>4</v>
      </c>
      <c r="R59" s="37" t="s">
        <v>39</v>
      </c>
      <c r="S59" s="37" t="s">
        <v>482</v>
      </c>
      <c r="T59" s="37" t="s">
        <v>18</v>
      </c>
      <c r="U59" s="37" t="s">
        <v>18</v>
      </c>
      <c r="V59" s="37">
        <v>8</v>
      </c>
      <c r="W59" s="38">
        <v>43116</v>
      </c>
    </row>
    <row r="60" spans="1:23" x14ac:dyDescent="0.3">
      <c r="A60" s="37" t="s">
        <v>402</v>
      </c>
      <c r="B60" s="37" t="s">
        <v>396</v>
      </c>
      <c r="C60" s="38">
        <v>43535</v>
      </c>
      <c r="D60" s="38">
        <v>43547</v>
      </c>
      <c r="E60" s="37" t="s">
        <v>4514</v>
      </c>
      <c r="F60" s="43">
        <v>631.05241810654604</v>
      </c>
      <c r="G60" s="44">
        <v>1.8547595966719099</v>
      </c>
      <c r="H60" s="37">
        <v>225</v>
      </c>
      <c r="I60" s="37">
        <v>172</v>
      </c>
      <c r="J60" s="37" t="s">
        <v>4119</v>
      </c>
      <c r="K60" s="37" t="s">
        <v>482</v>
      </c>
      <c r="L60" s="37" t="s">
        <v>484</v>
      </c>
      <c r="M60" s="37" t="s">
        <v>101</v>
      </c>
      <c r="N60" s="37" t="s">
        <v>102</v>
      </c>
      <c r="O60" s="37" t="s">
        <v>37</v>
      </c>
      <c r="P60" s="37" t="s">
        <v>43</v>
      </c>
      <c r="Q60" s="37">
        <v>1</v>
      </c>
      <c r="R60" s="37" t="s">
        <v>39</v>
      </c>
      <c r="S60" s="37" t="s">
        <v>482</v>
      </c>
      <c r="T60" s="37" t="s">
        <v>18</v>
      </c>
      <c r="U60" s="37" t="s">
        <v>18</v>
      </c>
      <c r="V60" s="37">
        <v>7</v>
      </c>
      <c r="W60" s="38">
        <v>43554</v>
      </c>
    </row>
    <row r="61" spans="1:23" x14ac:dyDescent="0.3">
      <c r="A61" s="37" t="s">
        <v>402</v>
      </c>
      <c r="B61" s="37" t="s">
        <v>396</v>
      </c>
      <c r="C61" s="38">
        <v>42977</v>
      </c>
      <c r="D61" s="38">
        <v>43315</v>
      </c>
      <c r="E61" s="37" t="s">
        <v>4549</v>
      </c>
      <c r="F61" s="43">
        <v>631.05241810654604</v>
      </c>
      <c r="G61" s="44">
        <v>1.8547595966719099</v>
      </c>
      <c r="H61" s="37">
        <v>135</v>
      </c>
      <c r="I61" s="37">
        <v>112</v>
      </c>
      <c r="J61" s="37" t="s">
        <v>4119</v>
      </c>
      <c r="K61" s="37" t="s">
        <v>482</v>
      </c>
      <c r="L61" s="37" t="s">
        <v>484</v>
      </c>
      <c r="M61" s="37" t="s">
        <v>53</v>
      </c>
      <c r="N61" s="37" t="s">
        <v>54</v>
      </c>
      <c r="O61" s="37" t="s">
        <v>37</v>
      </c>
      <c r="P61" s="37" t="s">
        <v>55</v>
      </c>
      <c r="Q61" s="37">
        <v>2</v>
      </c>
      <c r="R61" s="37" t="s">
        <v>39</v>
      </c>
      <c r="S61" s="37" t="s">
        <v>482</v>
      </c>
      <c r="T61" s="37" t="s">
        <v>18</v>
      </c>
      <c r="U61" s="37" t="s">
        <v>18</v>
      </c>
      <c r="V61" s="37">
        <v>10</v>
      </c>
      <c r="W61" s="38">
        <v>43325</v>
      </c>
    </row>
    <row r="62" spans="1:23" x14ac:dyDescent="0.3">
      <c r="A62" s="37" t="s">
        <v>402</v>
      </c>
      <c r="B62" s="37" t="s">
        <v>396</v>
      </c>
      <c r="C62" s="38">
        <v>43808</v>
      </c>
      <c r="D62" s="38">
        <v>43685</v>
      </c>
      <c r="E62" s="37" t="s">
        <v>4603</v>
      </c>
      <c r="F62" s="43">
        <v>631.05241810654604</v>
      </c>
      <c r="G62" s="44">
        <v>1.8547595966719099</v>
      </c>
      <c r="H62" s="37">
        <v>11</v>
      </c>
      <c r="I62" s="37">
        <v>961</v>
      </c>
      <c r="J62" s="37" t="s">
        <v>3565</v>
      </c>
      <c r="K62" s="37" t="s">
        <v>482</v>
      </c>
      <c r="L62" s="37" t="s">
        <v>484</v>
      </c>
      <c r="M62" s="37" t="s">
        <v>345</v>
      </c>
      <c r="N62" s="37" t="s">
        <v>346</v>
      </c>
      <c r="O62" s="37" t="s">
        <v>37</v>
      </c>
      <c r="P62" s="37" t="s">
        <v>38</v>
      </c>
      <c r="Q62" s="37">
        <v>3</v>
      </c>
      <c r="R62" s="37" t="s">
        <v>39</v>
      </c>
      <c r="S62" s="37" t="s">
        <v>482</v>
      </c>
      <c r="T62" s="37" t="s">
        <v>18</v>
      </c>
      <c r="U62" s="37" t="s">
        <v>18</v>
      </c>
      <c r="V62" s="37">
        <v>4</v>
      </c>
      <c r="W62" s="38">
        <v>43828</v>
      </c>
    </row>
    <row r="63" spans="1:23" x14ac:dyDescent="0.3">
      <c r="A63" s="37" t="s">
        <v>391</v>
      </c>
      <c r="B63" s="37" t="s">
        <v>396</v>
      </c>
      <c r="C63" s="38">
        <v>43564</v>
      </c>
      <c r="D63" s="38">
        <v>43566</v>
      </c>
      <c r="E63" s="37" t="s">
        <v>4112</v>
      </c>
      <c r="F63" s="43">
        <v>655.49307952254901</v>
      </c>
      <c r="G63" s="44">
        <v>1.8547595966719099</v>
      </c>
      <c r="H63" s="37">
        <v>417</v>
      </c>
      <c r="I63" s="37">
        <v>1900</v>
      </c>
      <c r="J63" s="37" t="s">
        <v>3565</v>
      </c>
      <c r="K63" s="37" t="s">
        <v>482</v>
      </c>
      <c r="L63" s="37" t="s">
        <v>484</v>
      </c>
      <c r="M63" s="37" t="s">
        <v>153</v>
      </c>
      <c r="N63" s="37" t="s">
        <v>154</v>
      </c>
      <c r="O63" s="37" t="s">
        <v>42</v>
      </c>
      <c r="P63" s="37" t="s">
        <v>38</v>
      </c>
      <c r="Q63" s="37">
        <v>2</v>
      </c>
      <c r="R63" s="37" t="s">
        <v>39</v>
      </c>
      <c r="S63" s="37" t="s">
        <v>482</v>
      </c>
      <c r="T63" s="37" t="s">
        <v>18</v>
      </c>
      <c r="U63" s="37" t="s">
        <v>18</v>
      </c>
      <c r="V63" s="37">
        <v>3</v>
      </c>
      <c r="W63" s="38">
        <v>43569</v>
      </c>
    </row>
    <row r="64" spans="1:23" x14ac:dyDescent="0.3">
      <c r="A64" s="37" t="s">
        <v>391</v>
      </c>
      <c r="B64" s="37" t="s">
        <v>396</v>
      </c>
      <c r="C64" s="38">
        <v>43123</v>
      </c>
      <c r="D64" s="38">
        <v>43125</v>
      </c>
      <c r="E64" s="37" t="s">
        <v>4129</v>
      </c>
      <c r="F64" s="43">
        <v>655.49307952254901</v>
      </c>
      <c r="G64" s="44">
        <v>1.8547595966719099</v>
      </c>
      <c r="H64" s="37">
        <v>105</v>
      </c>
      <c r="I64" s="37">
        <v>1737</v>
      </c>
      <c r="J64" s="37" t="s">
        <v>3565</v>
      </c>
      <c r="K64" s="37" t="s">
        <v>482</v>
      </c>
      <c r="L64" s="37" t="s">
        <v>484</v>
      </c>
      <c r="M64" s="37" t="s">
        <v>40</v>
      </c>
      <c r="N64" s="37" t="s">
        <v>41</v>
      </c>
      <c r="O64" s="37" t="s">
        <v>42</v>
      </c>
      <c r="P64" s="37" t="s">
        <v>43</v>
      </c>
      <c r="Q64" s="37">
        <v>4</v>
      </c>
      <c r="R64" s="37" t="s">
        <v>39</v>
      </c>
      <c r="S64" s="37" t="s">
        <v>482</v>
      </c>
      <c r="T64" s="37" t="s">
        <v>18</v>
      </c>
      <c r="U64" s="37" t="s">
        <v>18</v>
      </c>
      <c r="V64" s="37">
        <v>3</v>
      </c>
      <c r="W64" s="38">
        <v>43128</v>
      </c>
    </row>
    <row r="65" spans="1:23" x14ac:dyDescent="0.3">
      <c r="A65" s="37" t="s">
        <v>391</v>
      </c>
      <c r="B65" s="37" t="s">
        <v>396</v>
      </c>
      <c r="C65" s="38">
        <v>43317</v>
      </c>
      <c r="D65" s="38">
        <v>43327</v>
      </c>
      <c r="E65" s="37" t="s">
        <v>4154</v>
      </c>
      <c r="F65" s="43">
        <v>655.49307952254901</v>
      </c>
      <c r="G65" s="44">
        <v>1.8547595966719099</v>
      </c>
      <c r="H65" s="37">
        <v>884</v>
      </c>
      <c r="I65" s="37">
        <v>1272</v>
      </c>
      <c r="J65" s="37" t="s">
        <v>3565</v>
      </c>
      <c r="K65" s="37" t="s">
        <v>482</v>
      </c>
      <c r="L65" s="37" t="s">
        <v>484</v>
      </c>
      <c r="M65" s="37" t="s">
        <v>308</v>
      </c>
      <c r="N65" s="37" t="s">
        <v>309</v>
      </c>
      <c r="O65" s="37" t="s">
        <v>42</v>
      </c>
      <c r="P65" s="37" t="s">
        <v>38</v>
      </c>
      <c r="Q65" s="37">
        <v>3</v>
      </c>
      <c r="R65" s="37" t="s">
        <v>39</v>
      </c>
      <c r="S65" s="37" t="s">
        <v>482</v>
      </c>
      <c r="T65" s="37" t="s">
        <v>18</v>
      </c>
      <c r="U65" s="37" t="s">
        <v>18</v>
      </c>
      <c r="V65" s="37">
        <v>4</v>
      </c>
      <c r="W65" s="38">
        <v>43331</v>
      </c>
    </row>
    <row r="66" spans="1:23" x14ac:dyDescent="0.3">
      <c r="A66" s="37" t="s">
        <v>391</v>
      </c>
      <c r="B66" s="37" t="s">
        <v>396</v>
      </c>
      <c r="C66" s="38">
        <v>42859</v>
      </c>
      <c r="D66" s="38">
        <v>42873</v>
      </c>
      <c r="E66" s="37" t="s">
        <v>4162</v>
      </c>
      <c r="F66" s="43">
        <v>655.49307952254901</v>
      </c>
      <c r="G66" s="44">
        <v>1.8547595966719099</v>
      </c>
      <c r="H66" s="37">
        <v>198</v>
      </c>
      <c r="I66" s="37">
        <v>1167</v>
      </c>
      <c r="J66" s="37" t="s">
        <v>3565</v>
      </c>
      <c r="K66" s="37" t="s">
        <v>482</v>
      </c>
      <c r="L66" s="37" t="s">
        <v>484</v>
      </c>
      <c r="M66" s="37" t="s">
        <v>80</v>
      </c>
      <c r="N66" s="37" t="s">
        <v>81</v>
      </c>
      <c r="O66" s="37" t="s">
        <v>42</v>
      </c>
      <c r="P66" s="37" t="s">
        <v>38</v>
      </c>
      <c r="Q66" s="37">
        <v>4</v>
      </c>
      <c r="R66" s="37" t="s">
        <v>39</v>
      </c>
      <c r="S66" s="37" t="s">
        <v>482</v>
      </c>
      <c r="T66" s="37" t="s">
        <v>18</v>
      </c>
      <c r="U66" s="37" t="s">
        <v>18</v>
      </c>
      <c r="V66" s="37">
        <v>4</v>
      </c>
      <c r="W66" s="38">
        <v>42877</v>
      </c>
    </row>
    <row r="67" spans="1:23" x14ac:dyDescent="0.3">
      <c r="A67" s="37" t="s">
        <v>391</v>
      </c>
      <c r="B67" s="37" t="s">
        <v>396</v>
      </c>
      <c r="C67" s="38">
        <v>43519</v>
      </c>
      <c r="D67" s="38">
        <v>43534</v>
      </c>
      <c r="E67" s="37" t="s">
        <v>4164</v>
      </c>
      <c r="F67" s="43">
        <v>655.49307952254901</v>
      </c>
      <c r="G67" s="44">
        <v>1.8547595966719099</v>
      </c>
      <c r="H67" s="37">
        <v>393</v>
      </c>
      <c r="I67" s="37">
        <v>1149</v>
      </c>
      <c r="J67" s="37" t="s">
        <v>3565</v>
      </c>
      <c r="K67" s="37" t="s">
        <v>482</v>
      </c>
      <c r="L67" s="37" t="s">
        <v>484</v>
      </c>
      <c r="M67" s="37" t="s">
        <v>149</v>
      </c>
      <c r="N67" s="37" t="s">
        <v>150</v>
      </c>
      <c r="O67" s="37" t="s">
        <v>42</v>
      </c>
      <c r="P67" s="37" t="s">
        <v>38</v>
      </c>
      <c r="Q67" s="37">
        <v>4</v>
      </c>
      <c r="R67" s="37" t="s">
        <v>39</v>
      </c>
      <c r="S67" s="37" t="s">
        <v>482</v>
      </c>
      <c r="T67" s="37" t="s">
        <v>18</v>
      </c>
      <c r="U67" s="37" t="s">
        <v>18</v>
      </c>
      <c r="V67" s="37">
        <v>4</v>
      </c>
      <c r="W67" s="38">
        <v>43538</v>
      </c>
    </row>
    <row r="68" spans="1:23" x14ac:dyDescent="0.3">
      <c r="A68" s="37" t="s">
        <v>391</v>
      </c>
      <c r="B68" s="37" t="s">
        <v>396</v>
      </c>
      <c r="C68" s="38">
        <v>42889</v>
      </c>
      <c r="D68" s="38">
        <v>42900</v>
      </c>
      <c r="E68" s="37" t="s">
        <v>4174</v>
      </c>
      <c r="F68" s="43">
        <v>655.49307952254901</v>
      </c>
      <c r="G68" s="44">
        <v>1.8547595966719099</v>
      </c>
      <c r="H68" s="37">
        <v>393</v>
      </c>
      <c r="I68" s="37">
        <v>1058</v>
      </c>
      <c r="J68" s="37" t="s">
        <v>3565</v>
      </c>
      <c r="K68" s="37" t="s">
        <v>482</v>
      </c>
      <c r="L68" s="37" t="s">
        <v>484</v>
      </c>
      <c r="M68" s="37" t="s">
        <v>149</v>
      </c>
      <c r="N68" s="37" t="s">
        <v>150</v>
      </c>
      <c r="O68" s="37" t="s">
        <v>42</v>
      </c>
      <c r="P68" s="37" t="s">
        <v>38</v>
      </c>
      <c r="Q68" s="37">
        <v>4</v>
      </c>
      <c r="R68" s="37" t="s">
        <v>39</v>
      </c>
      <c r="S68" s="37" t="s">
        <v>482</v>
      </c>
      <c r="T68" s="37" t="s">
        <v>18</v>
      </c>
      <c r="U68" s="37" t="s">
        <v>18</v>
      </c>
      <c r="V68" s="37">
        <v>4</v>
      </c>
      <c r="W68" s="38">
        <v>42904</v>
      </c>
    </row>
    <row r="69" spans="1:23" x14ac:dyDescent="0.3">
      <c r="A69" s="37" t="s">
        <v>391</v>
      </c>
      <c r="B69" s="37" t="s">
        <v>396</v>
      </c>
      <c r="C69" s="38">
        <v>42936</v>
      </c>
      <c r="D69" s="38">
        <v>42958</v>
      </c>
      <c r="E69" s="37" t="s">
        <v>4189</v>
      </c>
      <c r="F69" s="43">
        <v>655.49307952254901</v>
      </c>
      <c r="G69" s="44">
        <v>1.8547595966719099</v>
      </c>
      <c r="H69" s="37">
        <v>422</v>
      </c>
      <c r="I69" s="37">
        <v>914</v>
      </c>
      <c r="J69" s="37" t="s">
        <v>3565</v>
      </c>
      <c r="K69" s="37" t="s">
        <v>482</v>
      </c>
      <c r="L69" s="37" t="s">
        <v>484</v>
      </c>
      <c r="M69" s="37" t="s">
        <v>157</v>
      </c>
      <c r="N69" s="37" t="s">
        <v>158</v>
      </c>
      <c r="O69" s="37" t="s">
        <v>37</v>
      </c>
      <c r="P69" s="37" t="s">
        <v>38</v>
      </c>
      <c r="Q69" s="37">
        <v>3</v>
      </c>
      <c r="R69" s="37" t="s">
        <v>39</v>
      </c>
      <c r="S69" s="37" t="s">
        <v>482</v>
      </c>
      <c r="T69" s="37" t="s">
        <v>18</v>
      </c>
      <c r="U69" s="37" t="s">
        <v>18</v>
      </c>
      <c r="V69" s="37">
        <v>4</v>
      </c>
      <c r="W69" s="38">
        <v>42962</v>
      </c>
    </row>
    <row r="70" spans="1:23" x14ac:dyDescent="0.3">
      <c r="A70" s="37" t="s">
        <v>391</v>
      </c>
      <c r="B70" s="37" t="s">
        <v>396</v>
      </c>
      <c r="C70" s="38">
        <v>43465</v>
      </c>
      <c r="D70" s="38">
        <v>43484</v>
      </c>
      <c r="E70" s="37" t="s">
        <v>4195</v>
      </c>
      <c r="F70" s="43">
        <v>655.49307952254901</v>
      </c>
      <c r="G70" s="44">
        <v>1.8547595966719099</v>
      </c>
      <c r="H70" s="37">
        <v>549</v>
      </c>
      <c r="I70" s="37">
        <v>877</v>
      </c>
      <c r="J70" s="37" t="s">
        <v>3565</v>
      </c>
      <c r="K70" s="37" t="s">
        <v>482</v>
      </c>
      <c r="L70" s="37" t="s">
        <v>484</v>
      </c>
      <c r="M70" s="37" t="s">
        <v>211</v>
      </c>
      <c r="N70" s="37" t="s">
        <v>212</v>
      </c>
      <c r="O70" s="37" t="s">
        <v>37</v>
      </c>
      <c r="P70" s="37" t="s">
        <v>38</v>
      </c>
      <c r="Q70" s="37">
        <v>4</v>
      </c>
      <c r="R70" s="37" t="s">
        <v>39</v>
      </c>
      <c r="S70" s="37" t="s">
        <v>482</v>
      </c>
      <c r="T70" s="37" t="s">
        <v>18</v>
      </c>
      <c r="U70" s="37" t="s">
        <v>18</v>
      </c>
      <c r="V70" s="37">
        <v>4</v>
      </c>
      <c r="W70" s="38">
        <v>43488</v>
      </c>
    </row>
    <row r="71" spans="1:23" x14ac:dyDescent="0.3">
      <c r="A71" s="37" t="s">
        <v>391</v>
      </c>
      <c r="B71" s="37" t="s">
        <v>396</v>
      </c>
      <c r="C71" s="38">
        <v>43327</v>
      </c>
      <c r="D71" s="38">
        <v>43646</v>
      </c>
      <c r="E71" s="37" t="s">
        <v>4209</v>
      </c>
      <c r="F71" s="43">
        <v>655.49307952254901</v>
      </c>
      <c r="G71" s="44">
        <v>1.8547595966719099</v>
      </c>
      <c r="H71" s="37">
        <v>884</v>
      </c>
      <c r="I71" s="37">
        <v>779</v>
      </c>
      <c r="J71" s="37" t="s">
        <v>3565</v>
      </c>
      <c r="K71" s="37" t="s">
        <v>482</v>
      </c>
      <c r="L71" s="37" t="s">
        <v>484</v>
      </c>
      <c r="M71" s="37" t="s">
        <v>308</v>
      </c>
      <c r="N71" s="37" t="s">
        <v>309</v>
      </c>
      <c r="O71" s="37" t="s">
        <v>42</v>
      </c>
      <c r="P71" s="37" t="s">
        <v>38</v>
      </c>
      <c r="Q71" s="37">
        <v>3</v>
      </c>
      <c r="R71" s="37" t="s">
        <v>39</v>
      </c>
      <c r="S71" s="37" t="s">
        <v>482</v>
      </c>
      <c r="T71" s="37" t="s">
        <v>18</v>
      </c>
      <c r="U71" s="37" t="s">
        <v>18</v>
      </c>
      <c r="V71" s="37">
        <v>5</v>
      </c>
      <c r="W71" s="38">
        <v>43651</v>
      </c>
    </row>
    <row r="72" spans="1:23" x14ac:dyDescent="0.3">
      <c r="A72" s="37" t="s">
        <v>391</v>
      </c>
      <c r="B72" s="37" t="s">
        <v>396</v>
      </c>
      <c r="C72" s="38">
        <v>43129</v>
      </c>
      <c r="D72" s="38">
        <v>43156</v>
      </c>
      <c r="E72" s="37" t="s">
        <v>4215</v>
      </c>
      <c r="F72" s="43">
        <v>655.49307952254901</v>
      </c>
      <c r="G72" s="44">
        <v>1.8547595966719099</v>
      </c>
      <c r="H72" s="37">
        <v>950</v>
      </c>
      <c r="I72" s="37">
        <v>755</v>
      </c>
      <c r="J72" s="37" t="s">
        <v>3565</v>
      </c>
      <c r="K72" s="37" t="s">
        <v>482</v>
      </c>
      <c r="L72" s="37" t="s">
        <v>484</v>
      </c>
      <c r="M72" s="37" t="s">
        <v>331</v>
      </c>
      <c r="N72" s="37" t="s">
        <v>332</v>
      </c>
      <c r="O72" s="37" t="s">
        <v>37</v>
      </c>
      <c r="P72" s="37" t="s">
        <v>38</v>
      </c>
      <c r="Q72" s="37">
        <v>3</v>
      </c>
      <c r="R72" s="37" t="s">
        <v>39</v>
      </c>
      <c r="S72" s="37" t="s">
        <v>482</v>
      </c>
      <c r="T72" s="37" t="s">
        <v>18</v>
      </c>
      <c r="U72" s="37" t="s">
        <v>18</v>
      </c>
      <c r="V72" s="37">
        <v>5</v>
      </c>
      <c r="W72" s="38">
        <v>43161</v>
      </c>
    </row>
    <row r="73" spans="1:23" x14ac:dyDescent="0.3">
      <c r="A73" s="37" t="s">
        <v>391</v>
      </c>
      <c r="B73" s="37" t="s">
        <v>396</v>
      </c>
      <c r="C73" s="38">
        <v>43075</v>
      </c>
      <c r="D73" s="38">
        <v>43210</v>
      </c>
      <c r="E73" s="37" t="s">
        <v>4261</v>
      </c>
      <c r="F73" s="43">
        <v>655.49307952254901</v>
      </c>
      <c r="G73" s="44">
        <v>1.8547595966719099</v>
      </c>
      <c r="H73" s="37">
        <v>810</v>
      </c>
      <c r="I73" s="37">
        <v>546</v>
      </c>
      <c r="J73" s="37" t="s">
        <v>3565</v>
      </c>
      <c r="K73" s="37" t="s">
        <v>482</v>
      </c>
      <c r="L73" s="37" t="s">
        <v>484</v>
      </c>
      <c r="M73" s="37" t="s">
        <v>288</v>
      </c>
      <c r="N73" s="37" t="s">
        <v>289</v>
      </c>
      <c r="O73" s="37" t="s">
        <v>37</v>
      </c>
      <c r="P73" s="37" t="s">
        <v>38</v>
      </c>
      <c r="Q73" s="37">
        <v>4</v>
      </c>
      <c r="R73" s="37" t="s">
        <v>39</v>
      </c>
      <c r="S73" s="37" t="s">
        <v>482</v>
      </c>
      <c r="T73" s="37" t="s">
        <v>18</v>
      </c>
      <c r="U73" s="37" t="s">
        <v>18</v>
      </c>
      <c r="V73" s="37">
        <v>5</v>
      </c>
      <c r="W73" s="38">
        <v>43215</v>
      </c>
    </row>
    <row r="74" spans="1:23" x14ac:dyDescent="0.3">
      <c r="A74" s="37" t="s">
        <v>391</v>
      </c>
      <c r="B74" s="37" t="s">
        <v>396</v>
      </c>
      <c r="C74" s="38">
        <v>43286</v>
      </c>
      <c r="D74" s="38">
        <v>43293</v>
      </c>
      <c r="E74" s="37" t="s">
        <v>4477</v>
      </c>
      <c r="F74" s="43">
        <v>655.49307952254901</v>
      </c>
      <c r="G74" s="44">
        <v>1.8547595966719099</v>
      </c>
      <c r="H74" s="37">
        <v>225</v>
      </c>
      <c r="I74" s="37">
        <v>209</v>
      </c>
      <c r="J74" s="37" t="s">
        <v>4119</v>
      </c>
      <c r="K74" s="37" t="s">
        <v>482</v>
      </c>
      <c r="L74" s="37" t="s">
        <v>484</v>
      </c>
      <c r="M74" s="37" t="s">
        <v>101</v>
      </c>
      <c r="N74" s="37" t="s">
        <v>102</v>
      </c>
      <c r="O74" s="37" t="s">
        <v>37</v>
      </c>
      <c r="P74" s="37" t="s">
        <v>43</v>
      </c>
      <c r="Q74" s="37">
        <v>1</v>
      </c>
      <c r="R74" s="37" t="s">
        <v>39</v>
      </c>
      <c r="S74" s="37" t="s">
        <v>482</v>
      </c>
      <c r="T74" s="37" t="s">
        <v>18</v>
      </c>
      <c r="U74" s="37" t="s">
        <v>18</v>
      </c>
      <c r="V74" s="37">
        <v>8</v>
      </c>
      <c r="W74" s="38">
        <v>43301</v>
      </c>
    </row>
    <row r="75" spans="1:23" x14ac:dyDescent="0.3">
      <c r="A75" s="37" t="s">
        <v>391</v>
      </c>
      <c r="B75" s="37" t="s">
        <v>396</v>
      </c>
      <c r="C75" s="38">
        <v>43750</v>
      </c>
      <c r="D75" s="38">
        <v>43759</v>
      </c>
      <c r="E75" s="37" t="s">
        <v>4509</v>
      </c>
      <c r="F75" s="43">
        <v>655.49307952254901</v>
      </c>
      <c r="G75" s="44">
        <v>1.8547595966719099</v>
      </c>
      <c r="H75" s="37">
        <v>601</v>
      </c>
      <c r="I75" s="37">
        <v>178</v>
      </c>
      <c r="J75" s="37" t="s">
        <v>4119</v>
      </c>
      <c r="K75" s="37" t="s">
        <v>482</v>
      </c>
      <c r="L75" s="37" t="s">
        <v>484</v>
      </c>
      <c r="M75" s="37" t="s">
        <v>224</v>
      </c>
      <c r="N75" s="37" t="s">
        <v>225</v>
      </c>
      <c r="O75" s="37" t="s">
        <v>42</v>
      </c>
      <c r="P75" s="37" t="s">
        <v>38</v>
      </c>
      <c r="Q75" s="37">
        <v>2</v>
      </c>
      <c r="R75" s="37" t="s">
        <v>39</v>
      </c>
      <c r="S75" s="37" t="s">
        <v>482</v>
      </c>
      <c r="T75" s="37" t="s">
        <v>18</v>
      </c>
      <c r="U75" s="37" t="s">
        <v>18</v>
      </c>
      <c r="V75" s="37">
        <v>4</v>
      </c>
      <c r="W75" s="38">
        <v>43763</v>
      </c>
    </row>
    <row r="76" spans="1:23" x14ac:dyDescent="0.3">
      <c r="A76" s="37" t="s">
        <v>391</v>
      </c>
      <c r="B76" s="37" t="s">
        <v>396</v>
      </c>
      <c r="C76" s="38">
        <v>42766</v>
      </c>
      <c r="D76" s="38">
        <v>42776</v>
      </c>
      <c r="E76" s="37" t="s">
        <v>4511</v>
      </c>
      <c r="F76" s="43">
        <v>655.49307952254901</v>
      </c>
      <c r="G76" s="44">
        <v>1.8547595966719099</v>
      </c>
      <c r="H76" s="37">
        <v>165</v>
      </c>
      <c r="I76" s="37">
        <v>178</v>
      </c>
      <c r="J76" s="37" t="s">
        <v>4119</v>
      </c>
      <c r="K76" s="37" t="s">
        <v>482</v>
      </c>
      <c r="L76" s="37" t="s">
        <v>484</v>
      </c>
      <c r="M76" s="37" t="s">
        <v>68</v>
      </c>
      <c r="N76" s="37" t="s">
        <v>69</v>
      </c>
      <c r="O76" s="37" t="s">
        <v>37</v>
      </c>
      <c r="P76" s="37" t="s">
        <v>43</v>
      </c>
      <c r="Q76" s="37">
        <v>2</v>
      </c>
      <c r="R76" s="37" t="s">
        <v>39</v>
      </c>
      <c r="S76" s="37" t="s">
        <v>482</v>
      </c>
      <c r="T76" s="37" t="s">
        <v>18</v>
      </c>
      <c r="U76" s="37" t="s">
        <v>18</v>
      </c>
      <c r="V76" s="37">
        <v>4</v>
      </c>
      <c r="W76" s="38">
        <v>42780</v>
      </c>
    </row>
    <row r="77" spans="1:23" x14ac:dyDescent="0.3">
      <c r="A77" s="37" t="s">
        <v>391</v>
      </c>
      <c r="B77" s="37" t="s">
        <v>396</v>
      </c>
      <c r="C77" s="38">
        <v>43791</v>
      </c>
      <c r="D77" s="38">
        <v>43808</v>
      </c>
      <c r="E77" s="37" t="s">
        <v>4532</v>
      </c>
      <c r="F77" s="43">
        <v>655.49307952254901</v>
      </c>
      <c r="G77" s="44">
        <v>1.8547595966719099</v>
      </c>
      <c r="H77" s="37">
        <v>586</v>
      </c>
      <c r="I77" s="37">
        <v>149</v>
      </c>
      <c r="J77" s="37" t="s">
        <v>4119</v>
      </c>
      <c r="K77" s="37" t="s">
        <v>482</v>
      </c>
      <c r="L77" s="37" t="s">
        <v>484</v>
      </c>
      <c r="M77" s="37" t="s">
        <v>220</v>
      </c>
      <c r="N77" s="37" t="s">
        <v>221</v>
      </c>
      <c r="O77" s="37" t="s">
        <v>37</v>
      </c>
      <c r="P77" s="37" t="s">
        <v>38</v>
      </c>
      <c r="Q77" s="37">
        <v>4</v>
      </c>
      <c r="R77" s="37" t="s">
        <v>39</v>
      </c>
      <c r="S77" s="37" t="s">
        <v>482</v>
      </c>
      <c r="T77" s="37" t="s">
        <v>18</v>
      </c>
      <c r="U77" s="37" t="s">
        <v>18</v>
      </c>
      <c r="V77" s="37">
        <v>9</v>
      </c>
      <c r="W77" s="38">
        <v>43817</v>
      </c>
    </row>
    <row r="78" spans="1:23" x14ac:dyDescent="0.3">
      <c r="A78" s="37" t="s">
        <v>391</v>
      </c>
      <c r="B78" s="37" t="s">
        <v>396</v>
      </c>
      <c r="C78" s="38">
        <v>43427</v>
      </c>
      <c r="D78" s="38">
        <v>43445</v>
      </c>
      <c r="E78" s="37" t="s">
        <v>4542</v>
      </c>
      <c r="F78" s="43">
        <v>655.49307952254901</v>
      </c>
      <c r="G78" s="44">
        <v>1.8547595966719099</v>
      </c>
      <c r="H78" s="37">
        <v>454</v>
      </c>
      <c r="I78" s="37">
        <v>133</v>
      </c>
      <c r="J78" s="37" t="s">
        <v>4119</v>
      </c>
      <c r="K78" s="37" t="s">
        <v>482</v>
      </c>
      <c r="L78" s="37" t="s">
        <v>484</v>
      </c>
      <c r="M78" s="37" t="s">
        <v>177</v>
      </c>
      <c r="N78" s="37" t="s">
        <v>178</v>
      </c>
      <c r="O78" s="37" t="s">
        <v>42</v>
      </c>
      <c r="P78" s="37" t="s">
        <v>55</v>
      </c>
      <c r="Q78" s="37">
        <v>2</v>
      </c>
      <c r="R78" s="37" t="s">
        <v>39</v>
      </c>
      <c r="S78" s="37" t="s">
        <v>482</v>
      </c>
      <c r="T78" s="37" t="s">
        <v>18</v>
      </c>
      <c r="U78" s="37" t="s">
        <v>18</v>
      </c>
      <c r="V78" s="37">
        <v>6</v>
      </c>
      <c r="W78" s="38">
        <v>43451</v>
      </c>
    </row>
    <row r="79" spans="1:23" x14ac:dyDescent="0.3">
      <c r="A79" s="37" t="s">
        <v>391</v>
      </c>
      <c r="B79" s="37" t="s">
        <v>396</v>
      </c>
      <c r="C79" s="38">
        <v>42423</v>
      </c>
      <c r="D79" s="38">
        <v>42747</v>
      </c>
      <c r="E79" s="37" t="s">
        <v>4556</v>
      </c>
      <c r="F79" s="43">
        <v>655.49307952254901</v>
      </c>
      <c r="G79" s="44">
        <v>1.8547595966719099</v>
      </c>
      <c r="H79" s="37">
        <v>905</v>
      </c>
      <c r="I79" s="37">
        <v>96</v>
      </c>
      <c r="J79" s="37" t="s">
        <v>4119</v>
      </c>
      <c r="K79" s="37" t="s">
        <v>482</v>
      </c>
      <c r="L79" s="37" t="s">
        <v>484</v>
      </c>
      <c r="M79" s="37" t="s">
        <v>316</v>
      </c>
      <c r="N79" s="37" t="s">
        <v>317</v>
      </c>
      <c r="O79" s="37" t="s">
        <v>37</v>
      </c>
      <c r="P79" s="37" t="s">
        <v>38</v>
      </c>
      <c r="Q79" s="37">
        <v>3</v>
      </c>
      <c r="R79" s="37" t="s">
        <v>39</v>
      </c>
      <c r="S79" s="37" t="s">
        <v>482</v>
      </c>
      <c r="T79" s="37" t="s">
        <v>18</v>
      </c>
      <c r="U79" s="37" t="s">
        <v>18</v>
      </c>
      <c r="V79" s="37">
        <v>4</v>
      </c>
      <c r="W79" s="38">
        <v>42751</v>
      </c>
    </row>
    <row r="80" spans="1:23" x14ac:dyDescent="0.3">
      <c r="A80" s="37" t="s">
        <v>397</v>
      </c>
      <c r="B80" s="37" t="s">
        <v>404</v>
      </c>
      <c r="C80" s="38">
        <v>43670</v>
      </c>
      <c r="D80" s="38">
        <v>43683</v>
      </c>
      <c r="E80" s="37" t="s">
        <v>4447</v>
      </c>
      <c r="F80" s="43">
        <v>883.22606189993496</v>
      </c>
      <c r="G80" s="44">
        <v>2.0822377506730398</v>
      </c>
      <c r="H80" s="37">
        <v>436</v>
      </c>
      <c r="I80" s="37">
        <v>236</v>
      </c>
      <c r="J80" s="37" t="s">
        <v>4119</v>
      </c>
      <c r="K80" s="37" t="s">
        <v>100</v>
      </c>
      <c r="L80" s="37" t="s">
        <v>486</v>
      </c>
      <c r="M80" s="37" t="s">
        <v>169</v>
      </c>
      <c r="N80" s="37" t="s">
        <v>170</v>
      </c>
      <c r="O80" s="37" t="s">
        <v>42</v>
      </c>
      <c r="P80" s="37" t="s">
        <v>38</v>
      </c>
      <c r="Q80" s="37">
        <v>2</v>
      </c>
      <c r="R80" s="37" t="s">
        <v>100</v>
      </c>
      <c r="S80" s="37" t="s">
        <v>100</v>
      </c>
      <c r="T80" s="37" t="s">
        <v>19</v>
      </c>
      <c r="U80" s="37" t="s">
        <v>19</v>
      </c>
      <c r="V80" s="37">
        <v>3</v>
      </c>
      <c r="W80" s="38">
        <v>43686</v>
      </c>
    </row>
    <row r="81" spans="1:23" x14ac:dyDescent="0.3">
      <c r="A81" s="37" t="s">
        <v>397</v>
      </c>
      <c r="B81" s="37" t="s">
        <v>404</v>
      </c>
      <c r="C81" s="38">
        <v>43449</v>
      </c>
      <c r="D81" s="38">
        <v>43476</v>
      </c>
      <c r="E81" s="37" t="s">
        <v>4500</v>
      </c>
      <c r="F81" s="43">
        <v>883.22606189993496</v>
      </c>
      <c r="G81" s="44">
        <v>2.0822377506730398</v>
      </c>
      <c r="H81" s="37">
        <v>912</v>
      </c>
      <c r="I81" s="37">
        <v>185</v>
      </c>
      <c r="J81" s="37" t="s">
        <v>4119</v>
      </c>
      <c r="K81" s="37" t="s">
        <v>100</v>
      </c>
      <c r="L81" s="37" t="s">
        <v>486</v>
      </c>
      <c r="M81" s="37" t="s">
        <v>318</v>
      </c>
      <c r="N81" s="37" t="s">
        <v>319</v>
      </c>
      <c r="O81" s="37" t="s">
        <v>42</v>
      </c>
      <c r="P81" s="37" t="s">
        <v>38</v>
      </c>
      <c r="Q81" s="37">
        <v>3</v>
      </c>
      <c r="R81" s="37" t="s">
        <v>100</v>
      </c>
      <c r="S81" s="37" t="s">
        <v>100</v>
      </c>
      <c r="T81" s="37" t="s">
        <v>19</v>
      </c>
      <c r="U81" s="37" t="s">
        <v>19</v>
      </c>
      <c r="V81" s="37">
        <v>10</v>
      </c>
      <c r="W81" s="38">
        <v>43486</v>
      </c>
    </row>
    <row r="82" spans="1:23" x14ac:dyDescent="0.3">
      <c r="A82" s="37" t="s">
        <v>397</v>
      </c>
      <c r="B82" s="37" t="s">
        <v>404</v>
      </c>
      <c r="C82" s="38">
        <v>43440</v>
      </c>
      <c r="D82" s="38">
        <v>43660</v>
      </c>
      <c r="E82" s="37" t="s">
        <v>4524</v>
      </c>
      <c r="F82" s="43">
        <v>883.22606189993496</v>
      </c>
      <c r="G82" s="44">
        <v>2.0822377506730398</v>
      </c>
      <c r="H82" s="37">
        <v>423</v>
      </c>
      <c r="I82" s="37">
        <v>162</v>
      </c>
      <c r="J82" s="37" t="s">
        <v>4119</v>
      </c>
      <c r="K82" s="37" t="s">
        <v>100</v>
      </c>
      <c r="L82" s="37" t="s">
        <v>486</v>
      </c>
      <c r="M82" s="37" t="s">
        <v>159</v>
      </c>
      <c r="N82" s="37" t="s">
        <v>160</v>
      </c>
      <c r="O82" s="37" t="s">
        <v>37</v>
      </c>
      <c r="P82" s="37" t="s">
        <v>55</v>
      </c>
      <c r="Q82" s="37">
        <v>3</v>
      </c>
      <c r="R82" s="37" t="s">
        <v>100</v>
      </c>
      <c r="S82" s="37" t="s">
        <v>100</v>
      </c>
      <c r="T82" s="37" t="s">
        <v>19</v>
      </c>
      <c r="U82" s="37" t="s">
        <v>19</v>
      </c>
      <c r="V82" s="37">
        <v>3</v>
      </c>
      <c r="W82" s="38">
        <v>43663</v>
      </c>
    </row>
    <row r="83" spans="1:23" x14ac:dyDescent="0.3">
      <c r="A83" s="37" t="s">
        <v>397</v>
      </c>
      <c r="B83" s="37" t="s">
        <v>404</v>
      </c>
      <c r="C83" s="38">
        <v>43337</v>
      </c>
      <c r="D83" s="38">
        <v>43633</v>
      </c>
      <c r="E83" s="37" t="s">
        <v>4533</v>
      </c>
      <c r="F83" s="43">
        <v>883.22606189993496</v>
      </c>
      <c r="G83" s="44">
        <v>2.0822377506730398</v>
      </c>
      <c r="H83" s="37">
        <v>403</v>
      </c>
      <c r="I83" s="37">
        <v>149</v>
      </c>
      <c r="J83" s="37" t="s">
        <v>4119</v>
      </c>
      <c r="K83" s="37" t="s">
        <v>100</v>
      </c>
      <c r="L83" s="37" t="s">
        <v>486</v>
      </c>
      <c r="M83" s="37" t="s">
        <v>151</v>
      </c>
      <c r="N83" s="37" t="s">
        <v>152</v>
      </c>
      <c r="O83" s="37" t="s">
        <v>42</v>
      </c>
      <c r="P83" s="37" t="s">
        <v>38</v>
      </c>
      <c r="Q83" s="37">
        <v>1</v>
      </c>
      <c r="R83" s="37" t="s">
        <v>100</v>
      </c>
      <c r="S83" s="37" t="s">
        <v>100</v>
      </c>
      <c r="T83" s="37" t="s">
        <v>19</v>
      </c>
      <c r="U83" s="37" t="s">
        <v>19</v>
      </c>
      <c r="V83" s="37">
        <v>6</v>
      </c>
      <c r="W83" s="38">
        <v>43639</v>
      </c>
    </row>
    <row r="84" spans="1:23" x14ac:dyDescent="0.3">
      <c r="A84" s="37" t="s">
        <v>397</v>
      </c>
      <c r="B84" s="37" t="s">
        <v>404</v>
      </c>
      <c r="C84" s="38">
        <v>43203</v>
      </c>
      <c r="D84" s="38">
        <v>43334</v>
      </c>
      <c r="E84" s="37" t="s">
        <v>4535</v>
      </c>
      <c r="F84" s="43">
        <v>883.22606189993496</v>
      </c>
      <c r="G84" s="44">
        <v>2.0822377506730398</v>
      </c>
      <c r="H84" s="37">
        <v>423</v>
      </c>
      <c r="I84" s="37">
        <v>141</v>
      </c>
      <c r="J84" s="37" t="s">
        <v>4119</v>
      </c>
      <c r="K84" s="37" t="s">
        <v>100</v>
      </c>
      <c r="L84" s="37" t="s">
        <v>486</v>
      </c>
      <c r="M84" s="37" t="s">
        <v>159</v>
      </c>
      <c r="N84" s="37" t="s">
        <v>160</v>
      </c>
      <c r="O84" s="37" t="s">
        <v>37</v>
      </c>
      <c r="P84" s="37" t="s">
        <v>55</v>
      </c>
      <c r="Q84" s="37">
        <v>3</v>
      </c>
      <c r="R84" s="37" t="s">
        <v>100</v>
      </c>
      <c r="S84" s="37" t="s">
        <v>100</v>
      </c>
      <c r="T84" s="37" t="s">
        <v>19</v>
      </c>
      <c r="U84" s="37" t="s">
        <v>19</v>
      </c>
      <c r="V84" s="37">
        <v>4</v>
      </c>
      <c r="W84" s="38">
        <v>43338</v>
      </c>
    </row>
    <row r="85" spans="1:23" x14ac:dyDescent="0.3">
      <c r="A85" s="37" t="s">
        <v>402</v>
      </c>
      <c r="B85" s="37" t="s">
        <v>405</v>
      </c>
      <c r="C85" s="38">
        <v>43185</v>
      </c>
      <c r="D85" s="38">
        <v>43195</v>
      </c>
      <c r="E85" s="37" t="s">
        <v>4079</v>
      </c>
      <c r="F85" s="43">
        <v>914.56431348144099</v>
      </c>
      <c r="G85" s="44">
        <v>2.1135409354158199</v>
      </c>
      <c r="H85" s="37">
        <v>417</v>
      </c>
      <c r="I85" s="37">
        <v>2270</v>
      </c>
      <c r="J85" s="37" t="s">
        <v>3565</v>
      </c>
      <c r="K85" s="37" t="s">
        <v>482</v>
      </c>
      <c r="L85" s="37" t="s">
        <v>484</v>
      </c>
      <c r="M85" s="37" t="s">
        <v>153</v>
      </c>
      <c r="N85" s="37" t="s">
        <v>154</v>
      </c>
      <c r="O85" s="37" t="s">
        <v>42</v>
      </c>
      <c r="P85" s="37" t="s">
        <v>38</v>
      </c>
      <c r="Q85" s="37">
        <v>2</v>
      </c>
      <c r="R85" s="37" t="s">
        <v>39</v>
      </c>
      <c r="S85" s="37" t="s">
        <v>482</v>
      </c>
      <c r="T85" s="37" t="s">
        <v>18</v>
      </c>
      <c r="U85" s="37" t="s">
        <v>18</v>
      </c>
      <c r="V85" s="37">
        <v>4</v>
      </c>
      <c r="W85" s="38">
        <v>43199</v>
      </c>
    </row>
    <row r="86" spans="1:23" x14ac:dyDescent="0.3">
      <c r="A86" s="37" t="s">
        <v>402</v>
      </c>
      <c r="B86" s="37" t="s">
        <v>405</v>
      </c>
      <c r="C86" s="38">
        <v>43159</v>
      </c>
      <c r="D86" s="38">
        <v>43171</v>
      </c>
      <c r="E86" s="37" t="s">
        <v>4126</v>
      </c>
      <c r="F86" s="43">
        <v>914.56431348144099</v>
      </c>
      <c r="G86" s="44">
        <v>2.14158021124361</v>
      </c>
      <c r="H86" s="37">
        <v>139</v>
      </c>
      <c r="I86" s="37">
        <v>1747</v>
      </c>
      <c r="J86" s="37" t="s">
        <v>3565</v>
      </c>
      <c r="K86" s="37" t="s">
        <v>482</v>
      </c>
      <c r="L86" s="37" t="s">
        <v>484</v>
      </c>
      <c r="M86" s="37" t="s">
        <v>56</v>
      </c>
      <c r="N86" s="37" t="s">
        <v>57</v>
      </c>
      <c r="O86" s="37" t="s">
        <v>37</v>
      </c>
      <c r="P86" s="37" t="s">
        <v>38</v>
      </c>
      <c r="Q86" s="37">
        <v>4</v>
      </c>
      <c r="R86" s="37" t="s">
        <v>39</v>
      </c>
      <c r="S86" s="37" t="s">
        <v>482</v>
      </c>
      <c r="T86" s="37" t="s">
        <v>18</v>
      </c>
      <c r="U86" s="37" t="s">
        <v>18</v>
      </c>
      <c r="V86" s="37">
        <v>3</v>
      </c>
      <c r="W86" s="38">
        <v>43174</v>
      </c>
    </row>
    <row r="87" spans="1:23" x14ac:dyDescent="0.3">
      <c r="A87" s="37" t="s">
        <v>402</v>
      </c>
      <c r="B87" s="37" t="s">
        <v>405</v>
      </c>
      <c r="C87" s="38">
        <v>43388</v>
      </c>
      <c r="D87" s="38">
        <v>43406</v>
      </c>
      <c r="E87" s="37" t="s">
        <v>4130</v>
      </c>
      <c r="F87" s="43">
        <v>914.56431348144099</v>
      </c>
      <c r="G87" s="44">
        <v>2.14158021124361</v>
      </c>
      <c r="H87" s="37">
        <v>269</v>
      </c>
      <c r="I87" s="37">
        <v>1719</v>
      </c>
      <c r="J87" s="37" t="s">
        <v>3565</v>
      </c>
      <c r="K87" s="37" t="s">
        <v>482</v>
      </c>
      <c r="L87" s="37" t="s">
        <v>484</v>
      </c>
      <c r="M87" s="37" t="s">
        <v>120</v>
      </c>
      <c r="N87" s="37" t="s">
        <v>121</v>
      </c>
      <c r="O87" s="37" t="s">
        <v>37</v>
      </c>
      <c r="P87" s="37" t="s">
        <v>38</v>
      </c>
      <c r="Q87" s="37">
        <v>4</v>
      </c>
      <c r="R87" s="37" t="s">
        <v>39</v>
      </c>
      <c r="S87" s="37" t="s">
        <v>482</v>
      </c>
      <c r="T87" s="37" t="s">
        <v>18</v>
      </c>
      <c r="U87" s="37" t="s">
        <v>18</v>
      </c>
      <c r="V87" s="37">
        <v>3</v>
      </c>
      <c r="W87" s="38">
        <v>43409</v>
      </c>
    </row>
    <row r="88" spans="1:23" x14ac:dyDescent="0.3">
      <c r="A88" s="37" t="s">
        <v>402</v>
      </c>
      <c r="B88" s="37" t="s">
        <v>405</v>
      </c>
      <c r="C88" s="38">
        <v>43768</v>
      </c>
      <c r="D88" s="38">
        <v>43788</v>
      </c>
      <c r="E88" s="37" t="s">
        <v>4140</v>
      </c>
      <c r="F88" s="43">
        <v>914.56431348144099</v>
      </c>
      <c r="G88" s="44">
        <v>2.14158021124361</v>
      </c>
      <c r="H88" s="37">
        <v>11</v>
      </c>
      <c r="I88" s="37">
        <v>1494</v>
      </c>
      <c r="J88" s="37" t="s">
        <v>3565</v>
      </c>
      <c r="K88" s="37" t="s">
        <v>482</v>
      </c>
      <c r="L88" s="37" t="s">
        <v>484</v>
      </c>
      <c r="M88" s="37" t="s">
        <v>345</v>
      </c>
      <c r="N88" s="37" t="s">
        <v>346</v>
      </c>
      <c r="O88" s="37" t="s">
        <v>37</v>
      </c>
      <c r="P88" s="37" t="s">
        <v>38</v>
      </c>
      <c r="Q88" s="37">
        <v>3</v>
      </c>
      <c r="R88" s="37" t="s">
        <v>39</v>
      </c>
      <c r="S88" s="37" t="s">
        <v>482</v>
      </c>
      <c r="T88" s="37" t="s">
        <v>18</v>
      </c>
      <c r="U88" s="37" t="s">
        <v>18</v>
      </c>
      <c r="V88" s="37">
        <v>4</v>
      </c>
      <c r="W88" s="38">
        <v>43792</v>
      </c>
    </row>
    <row r="89" spans="1:23" x14ac:dyDescent="0.3">
      <c r="A89" s="37" t="s">
        <v>402</v>
      </c>
      <c r="B89" s="37" t="s">
        <v>405</v>
      </c>
      <c r="C89" s="38">
        <v>43176</v>
      </c>
      <c r="D89" s="38">
        <v>43310</v>
      </c>
      <c r="E89" s="37" t="s">
        <v>4186</v>
      </c>
      <c r="F89" s="43">
        <v>914.56431348144099</v>
      </c>
      <c r="G89" s="44">
        <v>2.14158021124361</v>
      </c>
      <c r="H89" s="37">
        <v>741</v>
      </c>
      <c r="I89" s="37">
        <v>931</v>
      </c>
      <c r="J89" s="37" t="s">
        <v>3565</v>
      </c>
      <c r="K89" s="37" t="s">
        <v>482</v>
      </c>
      <c r="L89" s="37" t="s">
        <v>484</v>
      </c>
      <c r="M89" s="37" t="s">
        <v>270</v>
      </c>
      <c r="N89" s="37" t="s">
        <v>271</v>
      </c>
      <c r="O89" s="37" t="s">
        <v>37</v>
      </c>
      <c r="P89" s="37" t="s">
        <v>38</v>
      </c>
      <c r="Q89" s="37">
        <v>4</v>
      </c>
      <c r="R89" s="37" t="s">
        <v>39</v>
      </c>
      <c r="S89" s="37" t="s">
        <v>482</v>
      </c>
      <c r="T89" s="37" t="s">
        <v>18</v>
      </c>
      <c r="U89" s="37" t="s">
        <v>18</v>
      </c>
      <c r="V89" s="37">
        <v>4</v>
      </c>
      <c r="W89" s="38">
        <v>43314</v>
      </c>
    </row>
    <row r="90" spans="1:23" x14ac:dyDescent="0.3">
      <c r="A90" s="37" t="s">
        <v>402</v>
      </c>
      <c r="B90" s="37" t="s">
        <v>405</v>
      </c>
      <c r="C90" s="38">
        <v>43046</v>
      </c>
      <c r="D90" s="38">
        <v>43054</v>
      </c>
      <c r="E90" s="37" t="s">
        <v>4196</v>
      </c>
      <c r="F90" s="43">
        <v>914.56431348144099</v>
      </c>
      <c r="G90" s="44">
        <v>1.68105574647087</v>
      </c>
      <c r="H90" s="37">
        <v>460</v>
      </c>
      <c r="I90" s="37">
        <v>868</v>
      </c>
      <c r="J90" s="37" t="s">
        <v>4119</v>
      </c>
      <c r="K90" s="37" t="s">
        <v>482</v>
      </c>
      <c r="L90" s="37" t="s">
        <v>484</v>
      </c>
      <c r="M90" s="37" t="s">
        <v>183</v>
      </c>
      <c r="N90" s="37" t="s">
        <v>184</v>
      </c>
      <c r="O90" s="37" t="s">
        <v>37</v>
      </c>
      <c r="P90" s="37" t="s">
        <v>38</v>
      </c>
      <c r="Q90" s="37">
        <v>4</v>
      </c>
      <c r="R90" s="37" t="s">
        <v>39</v>
      </c>
      <c r="S90" s="37" t="s">
        <v>482</v>
      </c>
      <c r="T90" s="37" t="s">
        <v>18</v>
      </c>
      <c r="U90" s="37" t="s">
        <v>18</v>
      </c>
      <c r="V90" s="37">
        <v>9</v>
      </c>
      <c r="W90" s="38">
        <v>43063</v>
      </c>
    </row>
    <row r="91" spans="1:23" x14ac:dyDescent="0.3">
      <c r="A91" s="37" t="s">
        <v>402</v>
      </c>
      <c r="B91" s="37" t="s">
        <v>405</v>
      </c>
      <c r="C91" s="38">
        <v>42851</v>
      </c>
      <c r="D91" s="38">
        <v>42883</v>
      </c>
      <c r="E91" s="37" t="s">
        <v>4210</v>
      </c>
      <c r="F91" s="43">
        <v>914.56431348144099</v>
      </c>
      <c r="G91" s="44">
        <v>2.14158021124361</v>
      </c>
      <c r="H91" s="37">
        <v>905</v>
      </c>
      <c r="I91" s="37">
        <v>778</v>
      </c>
      <c r="J91" s="37" t="s">
        <v>3565</v>
      </c>
      <c r="K91" s="37" t="s">
        <v>482</v>
      </c>
      <c r="L91" s="37" t="s">
        <v>484</v>
      </c>
      <c r="M91" s="37" t="s">
        <v>316</v>
      </c>
      <c r="N91" s="37" t="s">
        <v>317</v>
      </c>
      <c r="O91" s="37" t="s">
        <v>37</v>
      </c>
      <c r="P91" s="37" t="s">
        <v>38</v>
      </c>
      <c r="Q91" s="37">
        <v>3</v>
      </c>
      <c r="R91" s="37" t="s">
        <v>39</v>
      </c>
      <c r="S91" s="37" t="s">
        <v>482</v>
      </c>
      <c r="T91" s="37" t="s">
        <v>18</v>
      </c>
      <c r="U91" s="37" t="s">
        <v>18</v>
      </c>
      <c r="V91" s="37">
        <v>5</v>
      </c>
      <c r="W91" s="38">
        <v>42888</v>
      </c>
    </row>
    <row r="92" spans="1:23" x14ac:dyDescent="0.3">
      <c r="A92" s="37" t="s">
        <v>402</v>
      </c>
      <c r="B92" s="37" t="s">
        <v>405</v>
      </c>
      <c r="C92" s="38">
        <v>42905</v>
      </c>
      <c r="D92" s="38">
        <v>42916</v>
      </c>
      <c r="E92" s="37" t="s">
        <v>4452</v>
      </c>
      <c r="F92" s="43">
        <v>914.56431348144099</v>
      </c>
      <c r="G92" s="44">
        <v>2.14158021124361</v>
      </c>
      <c r="H92" s="37">
        <v>636</v>
      </c>
      <c r="I92" s="37">
        <v>234</v>
      </c>
      <c r="J92" s="37" t="s">
        <v>4119</v>
      </c>
      <c r="K92" s="37" t="s">
        <v>482</v>
      </c>
      <c r="L92" s="37" t="s">
        <v>484</v>
      </c>
      <c r="M92" s="37" t="s">
        <v>157</v>
      </c>
      <c r="N92" s="37" t="s">
        <v>228</v>
      </c>
      <c r="O92" s="37" t="s">
        <v>37</v>
      </c>
      <c r="P92" s="37" t="s">
        <v>43</v>
      </c>
      <c r="Q92" s="37">
        <v>2</v>
      </c>
      <c r="R92" s="37" t="s">
        <v>39</v>
      </c>
      <c r="S92" s="37" t="s">
        <v>482</v>
      </c>
      <c r="T92" s="37" t="s">
        <v>18</v>
      </c>
      <c r="U92" s="37" t="s">
        <v>18</v>
      </c>
      <c r="V92" s="37">
        <v>7</v>
      </c>
      <c r="W92" s="38">
        <v>42923</v>
      </c>
    </row>
    <row r="93" spans="1:23" x14ac:dyDescent="0.3">
      <c r="A93" s="37" t="s">
        <v>402</v>
      </c>
      <c r="B93" s="37" t="s">
        <v>405</v>
      </c>
      <c r="C93" s="38">
        <v>43614</v>
      </c>
      <c r="D93" s="38">
        <v>43637</v>
      </c>
      <c r="E93" s="37" t="s">
        <v>4504</v>
      </c>
      <c r="F93" s="43">
        <v>914.56431348144099</v>
      </c>
      <c r="G93" s="44">
        <v>2.14158021124361</v>
      </c>
      <c r="H93" s="37">
        <v>269</v>
      </c>
      <c r="I93" s="37">
        <v>182</v>
      </c>
      <c r="J93" s="37" t="s">
        <v>4119</v>
      </c>
      <c r="K93" s="37" t="s">
        <v>482</v>
      </c>
      <c r="L93" s="37" t="s">
        <v>484</v>
      </c>
      <c r="M93" s="37" t="s">
        <v>120</v>
      </c>
      <c r="N93" s="37" t="s">
        <v>121</v>
      </c>
      <c r="O93" s="37" t="s">
        <v>37</v>
      </c>
      <c r="P93" s="37" t="s">
        <v>38</v>
      </c>
      <c r="Q93" s="37">
        <v>4</v>
      </c>
      <c r="R93" s="37" t="s">
        <v>39</v>
      </c>
      <c r="S93" s="37" t="s">
        <v>482</v>
      </c>
      <c r="T93" s="37" t="s">
        <v>18</v>
      </c>
      <c r="U93" s="37" t="s">
        <v>18</v>
      </c>
      <c r="V93" s="37">
        <v>3</v>
      </c>
      <c r="W93" s="38">
        <v>43640</v>
      </c>
    </row>
    <row r="94" spans="1:23" x14ac:dyDescent="0.3">
      <c r="A94" s="37" t="s">
        <v>402</v>
      </c>
      <c r="B94" s="37" t="s">
        <v>405</v>
      </c>
      <c r="C94" s="38">
        <v>43340</v>
      </c>
      <c r="D94" s="38">
        <v>43509</v>
      </c>
      <c r="E94" s="37" t="s">
        <v>4541</v>
      </c>
      <c r="F94" s="43">
        <v>914.56431348144099</v>
      </c>
      <c r="G94" s="44">
        <v>2.14158021124361</v>
      </c>
      <c r="H94" s="37">
        <v>217</v>
      </c>
      <c r="I94" s="37">
        <v>135</v>
      </c>
      <c r="J94" s="37" t="s">
        <v>4119</v>
      </c>
      <c r="K94" s="37" t="s">
        <v>482</v>
      </c>
      <c r="L94" s="37" t="s">
        <v>484</v>
      </c>
      <c r="M94" s="37" t="s">
        <v>96</v>
      </c>
      <c r="N94" s="37" t="s">
        <v>97</v>
      </c>
      <c r="O94" s="37" t="s">
        <v>42</v>
      </c>
      <c r="P94" s="37" t="s">
        <v>38</v>
      </c>
      <c r="Q94" s="37">
        <v>3</v>
      </c>
      <c r="R94" s="37" t="s">
        <v>39</v>
      </c>
      <c r="S94" s="37" t="s">
        <v>482</v>
      </c>
      <c r="T94" s="37" t="s">
        <v>18</v>
      </c>
      <c r="U94" s="37" t="s">
        <v>18</v>
      </c>
      <c r="V94" s="37">
        <v>10</v>
      </c>
      <c r="W94" s="38">
        <v>43519</v>
      </c>
    </row>
    <row r="95" spans="1:23" x14ac:dyDescent="0.3">
      <c r="A95" s="37" t="s">
        <v>402</v>
      </c>
      <c r="B95" s="37" t="s">
        <v>405</v>
      </c>
      <c r="C95" s="38">
        <v>43226</v>
      </c>
      <c r="D95" s="38">
        <v>43392</v>
      </c>
      <c r="E95" s="37" t="s">
        <v>4545</v>
      </c>
      <c r="F95" s="43">
        <v>914.56431348144099</v>
      </c>
      <c r="G95" s="44">
        <v>2.14158021124361</v>
      </c>
      <c r="H95" s="37">
        <v>212</v>
      </c>
      <c r="I95" s="37">
        <v>127</v>
      </c>
      <c r="J95" s="37" t="s">
        <v>4119</v>
      </c>
      <c r="K95" s="37" t="s">
        <v>482</v>
      </c>
      <c r="L95" s="37" t="s">
        <v>484</v>
      </c>
      <c r="M95" s="37" t="s">
        <v>92</v>
      </c>
      <c r="N95" s="37" t="s">
        <v>93</v>
      </c>
      <c r="O95" s="37" t="s">
        <v>42</v>
      </c>
      <c r="P95" s="37" t="s">
        <v>38</v>
      </c>
      <c r="Q95" s="37">
        <v>3</v>
      </c>
      <c r="R95" s="37" t="s">
        <v>39</v>
      </c>
      <c r="S95" s="37" t="s">
        <v>482</v>
      </c>
      <c r="T95" s="37" t="s">
        <v>18</v>
      </c>
      <c r="U95" s="37" t="s">
        <v>18</v>
      </c>
      <c r="V95" s="37">
        <v>4</v>
      </c>
      <c r="W95" s="38">
        <v>43396</v>
      </c>
    </row>
    <row r="96" spans="1:23" x14ac:dyDescent="0.3">
      <c r="A96" s="37" t="s">
        <v>402</v>
      </c>
      <c r="B96" s="37" t="s">
        <v>405</v>
      </c>
      <c r="C96" s="38">
        <v>43217</v>
      </c>
      <c r="D96" s="38">
        <v>43273</v>
      </c>
      <c r="E96" s="37" t="s">
        <v>4547</v>
      </c>
      <c r="F96" s="43">
        <v>914.56431348144099</v>
      </c>
      <c r="G96" s="44">
        <v>2.14158021124361</v>
      </c>
      <c r="H96" s="37">
        <v>417</v>
      </c>
      <c r="I96" s="37">
        <v>118</v>
      </c>
      <c r="J96" s="37" t="s">
        <v>4119</v>
      </c>
      <c r="K96" s="37" t="s">
        <v>482</v>
      </c>
      <c r="L96" s="37" t="s">
        <v>484</v>
      </c>
      <c r="M96" s="37" t="s">
        <v>153</v>
      </c>
      <c r="N96" s="37" t="s">
        <v>154</v>
      </c>
      <c r="O96" s="37" t="s">
        <v>42</v>
      </c>
      <c r="P96" s="37" t="s">
        <v>38</v>
      </c>
      <c r="Q96" s="37">
        <v>2</v>
      </c>
      <c r="R96" s="37" t="s">
        <v>39</v>
      </c>
      <c r="S96" s="37" t="s">
        <v>482</v>
      </c>
      <c r="T96" s="37" t="s">
        <v>18</v>
      </c>
      <c r="U96" s="37" t="s">
        <v>18</v>
      </c>
      <c r="V96" s="37">
        <v>4</v>
      </c>
      <c r="W96" s="38">
        <v>43277</v>
      </c>
    </row>
    <row r="97" spans="1:23" x14ac:dyDescent="0.3">
      <c r="A97" s="37" t="s">
        <v>402</v>
      </c>
      <c r="B97" s="37" t="s">
        <v>405</v>
      </c>
      <c r="C97" s="38">
        <v>43028</v>
      </c>
      <c r="D97" s="38">
        <v>43354</v>
      </c>
      <c r="E97" s="37" t="s">
        <v>4551</v>
      </c>
      <c r="F97" s="43">
        <v>914.56431348144099</v>
      </c>
      <c r="G97" s="44">
        <v>2.14158021124361</v>
      </c>
      <c r="H97" s="37">
        <v>741</v>
      </c>
      <c r="I97" s="37">
        <v>107</v>
      </c>
      <c r="J97" s="37" t="s">
        <v>4119</v>
      </c>
      <c r="K97" s="37" t="s">
        <v>482</v>
      </c>
      <c r="L97" s="37" t="s">
        <v>484</v>
      </c>
      <c r="M97" s="37" t="s">
        <v>270</v>
      </c>
      <c r="N97" s="37" t="s">
        <v>271</v>
      </c>
      <c r="O97" s="37" t="s">
        <v>37</v>
      </c>
      <c r="P97" s="37" t="s">
        <v>38</v>
      </c>
      <c r="Q97" s="37">
        <v>4</v>
      </c>
      <c r="R97" s="37" t="s">
        <v>39</v>
      </c>
      <c r="S97" s="37" t="s">
        <v>482</v>
      </c>
      <c r="T97" s="37" t="s">
        <v>18</v>
      </c>
      <c r="U97" s="37" t="s">
        <v>18</v>
      </c>
      <c r="V97" s="37">
        <v>13</v>
      </c>
      <c r="W97" s="38">
        <v>43367</v>
      </c>
    </row>
    <row r="98" spans="1:23" x14ac:dyDescent="0.3">
      <c r="A98" s="37" t="s">
        <v>402</v>
      </c>
      <c r="B98" s="37" t="s">
        <v>405</v>
      </c>
      <c r="C98" s="38">
        <v>43442</v>
      </c>
      <c r="D98" s="38">
        <v>43156</v>
      </c>
      <c r="E98" s="37" t="s">
        <v>4602</v>
      </c>
      <c r="F98" s="43">
        <v>914.56431348144099</v>
      </c>
      <c r="G98" s="44">
        <v>2.14158021124361</v>
      </c>
      <c r="H98" s="37">
        <v>845</v>
      </c>
      <c r="I98" s="37">
        <v>1382</v>
      </c>
      <c r="J98" s="37" t="s">
        <v>3565</v>
      </c>
      <c r="K98" s="37" t="s">
        <v>482</v>
      </c>
      <c r="L98" s="37" t="s">
        <v>484</v>
      </c>
      <c r="M98" s="37" t="s">
        <v>292</v>
      </c>
      <c r="N98" s="37" t="s">
        <v>293</v>
      </c>
      <c r="O98" s="37" t="s">
        <v>37</v>
      </c>
      <c r="P98" s="37" t="s">
        <v>38</v>
      </c>
      <c r="Q98" s="37">
        <v>4</v>
      </c>
      <c r="R98" s="37" t="s">
        <v>39</v>
      </c>
      <c r="S98" s="37" t="s">
        <v>482</v>
      </c>
      <c r="T98" s="37" t="s">
        <v>18</v>
      </c>
      <c r="U98" s="37" t="s">
        <v>18</v>
      </c>
      <c r="V98" s="37">
        <v>4</v>
      </c>
      <c r="W98" s="38">
        <v>43469</v>
      </c>
    </row>
    <row r="99" spans="1:23" x14ac:dyDescent="0.3">
      <c r="A99" s="37" t="s">
        <v>391</v>
      </c>
      <c r="B99" s="37" t="s">
        <v>405</v>
      </c>
      <c r="C99" s="38">
        <v>43511</v>
      </c>
      <c r="D99" s="38">
        <v>43522</v>
      </c>
      <c r="E99" s="37" t="s">
        <v>4102</v>
      </c>
      <c r="F99" s="43">
        <v>942.63499981176301</v>
      </c>
      <c r="G99" s="44">
        <v>2.14158021124361</v>
      </c>
      <c r="H99" s="37">
        <v>549</v>
      </c>
      <c r="I99" s="37">
        <v>1985</v>
      </c>
      <c r="J99" s="37" t="s">
        <v>3565</v>
      </c>
      <c r="K99" s="37" t="s">
        <v>482</v>
      </c>
      <c r="L99" s="37" t="s">
        <v>484</v>
      </c>
      <c r="M99" s="37" t="s">
        <v>211</v>
      </c>
      <c r="N99" s="37" t="s">
        <v>212</v>
      </c>
      <c r="O99" s="37" t="s">
        <v>37</v>
      </c>
      <c r="P99" s="37" t="s">
        <v>38</v>
      </c>
      <c r="Q99" s="37">
        <v>4</v>
      </c>
      <c r="R99" s="37" t="s">
        <v>39</v>
      </c>
      <c r="S99" s="37" t="s">
        <v>482</v>
      </c>
      <c r="T99" s="37" t="s">
        <v>18</v>
      </c>
      <c r="U99" s="37" t="s">
        <v>18</v>
      </c>
      <c r="V99" s="37">
        <v>3</v>
      </c>
      <c r="W99" s="38">
        <v>43525</v>
      </c>
    </row>
    <row r="100" spans="1:23" x14ac:dyDescent="0.3">
      <c r="A100" s="37" t="s">
        <v>391</v>
      </c>
      <c r="B100" s="37" t="s">
        <v>405</v>
      </c>
      <c r="C100" s="38">
        <v>43780</v>
      </c>
      <c r="D100" s="38">
        <v>43793</v>
      </c>
      <c r="E100" s="37" t="s">
        <v>4121</v>
      </c>
      <c r="F100" s="43">
        <v>942.63499981176301</v>
      </c>
      <c r="G100" s="44">
        <v>2.14158021124361</v>
      </c>
      <c r="H100" s="37">
        <v>703</v>
      </c>
      <c r="I100" s="37">
        <v>1798</v>
      </c>
      <c r="J100" s="37" t="s">
        <v>3565</v>
      </c>
      <c r="K100" s="37" t="s">
        <v>482</v>
      </c>
      <c r="L100" s="37" t="s">
        <v>484</v>
      </c>
      <c r="M100" s="37" t="s">
        <v>249</v>
      </c>
      <c r="N100" s="37" t="s">
        <v>250</v>
      </c>
      <c r="O100" s="37" t="s">
        <v>42</v>
      </c>
      <c r="P100" s="37" t="s">
        <v>38</v>
      </c>
      <c r="Q100" s="37">
        <v>4</v>
      </c>
      <c r="R100" s="37" t="s">
        <v>39</v>
      </c>
      <c r="S100" s="37" t="s">
        <v>482</v>
      </c>
      <c r="T100" s="37" t="s">
        <v>18</v>
      </c>
      <c r="U100" s="37" t="s">
        <v>18</v>
      </c>
      <c r="V100" s="37">
        <v>3</v>
      </c>
      <c r="W100" s="38">
        <v>43796</v>
      </c>
    </row>
    <row r="101" spans="1:23" x14ac:dyDescent="0.3">
      <c r="A101" s="37" t="s">
        <v>391</v>
      </c>
      <c r="B101" s="37" t="s">
        <v>405</v>
      </c>
      <c r="C101" s="38">
        <v>42925</v>
      </c>
      <c r="D101" s="38">
        <v>42944</v>
      </c>
      <c r="E101" s="37" t="s">
        <v>4133</v>
      </c>
      <c r="F101" s="43">
        <v>942.63499981176301</v>
      </c>
      <c r="G101" s="44">
        <v>2.14158021124361</v>
      </c>
      <c r="H101" s="37">
        <v>601</v>
      </c>
      <c r="I101" s="37">
        <v>1667</v>
      </c>
      <c r="J101" s="37" t="s">
        <v>3565</v>
      </c>
      <c r="K101" s="37" t="s">
        <v>482</v>
      </c>
      <c r="L101" s="37" t="s">
        <v>484</v>
      </c>
      <c r="M101" s="37" t="s">
        <v>224</v>
      </c>
      <c r="N101" s="37" t="s">
        <v>225</v>
      </c>
      <c r="O101" s="37" t="s">
        <v>42</v>
      </c>
      <c r="P101" s="37" t="s">
        <v>38</v>
      </c>
      <c r="Q101" s="37">
        <v>2</v>
      </c>
      <c r="R101" s="37" t="s">
        <v>39</v>
      </c>
      <c r="S101" s="37" t="s">
        <v>482</v>
      </c>
      <c r="T101" s="37" t="s">
        <v>18</v>
      </c>
      <c r="U101" s="37" t="s">
        <v>18</v>
      </c>
      <c r="V101" s="37">
        <v>3</v>
      </c>
      <c r="W101" s="38">
        <v>42947</v>
      </c>
    </row>
    <row r="102" spans="1:23" x14ac:dyDescent="0.3">
      <c r="A102" s="37" t="s">
        <v>391</v>
      </c>
      <c r="B102" s="37" t="s">
        <v>405</v>
      </c>
      <c r="C102" s="38">
        <v>43197</v>
      </c>
      <c r="D102" s="38">
        <v>43211</v>
      </c>
      <c r="E102" s="37" t="s">
        <v>4135</v>
      </c>
      <c r="F102" s="43">
        <v>942.63499981176301</v>
      </c>
      <c r="G102" s="44">
        <v>2.14158021124361</v>
      </c>
      <c r="H102" s="37">
        <v>280</v>
      </c>
      <c r="I102" s="37">
        <v>1646</v>
      </c>
      <c r="J102" s="37" t="s">
        <v>3565</v>
      </c>
      <c r="K102" s="37" t="s">
        <v>482</v>
      </c>
      <c r="L102" s="37" t="s">
        <v>484</v>
      </c>
      <c r="M102" s="37" t="s">
        <v>126</v>
      </c>
      <c r="N102" s="37" t="s">
        <v>127</v>
      </c>
      <c r="O102" s="37" t="s">
        <v>42</v>
      </c>
      <c r="P102" s="37" t="s">
        <v>38</v>
      </c>
      <c r="Q102" s="37">
        <v>4</v>
      </c>
      <c r="R102" s="37" t="s">
        <v>39</v>
      </c>
      <c r="S102" s="37" t="s">
        <v>482</v>
      </c>
      <c r="T102" s="37" t="s">
        <v>18</v>
      </c>
      <c r="U102" s="37" t="s">
        <v>18</v>
      </c>
      <c r="V102" s="37">
        <v>3</v>
      </c>
      <c r="W102" s="38">
        <v>43214</v>
      </c>
    </row>
    <row r="103" spans="1:23" x14ac:dyDescent="0.3">
      <c r="A103" s="37" t="s">
        <v>391</v>
      </c>
      <c r="B103" s="37" t="s">
        <v>405</v>
      </c>
      <c r="C103" s="38">
        <v>43090</v>
      </c>
      <c r="D103" s="38">
        <v>43108</v>
      </c>
      <c r="E103" s="37" t="s">
        <v>4137</v>
      </c>
      <c r="F103" s="43">
        <v>942.63499981176301</v>
      </c>
      <c r="G103" s="44">
        <v>2.1135409354158199</v>
      </c>
      <c r="H103" s="37">
        <v>845</v>
      </c>
      <c r="I103" s="37">
        <v>1577</v>
      </c>
      <c r="J103" s="37" t="s">
        <v>3565</v>
      </c>
      <c r="K103" s="37" t="s">
        <v>482</v>
      </c>
      <c r="L103" s="37" t="s">
        <v>484</v>
      </c>
      <c r="M103" s="37" t="s">
        <v>292</v>
      </c>
      <c r="N103" s="37" t="s">
        <v>293</v>
      </c>
      <c r="O103" s="37" t="s">
        <v>37</v>
      </c>
      <c r="P103" s="37" t="s">
        <v>38</v>
      </c>
      <c r="Q103" s="37">
        <v>4</v>
      </c>
      <c r="R103" s="37" t="s">
        <v>39</v>
      </c>
      <c r="S103" s="37" t="s">
        <v>482</v>
      </c>
      <c r="T103" s="37" t="s">
        <v>18</v>
      </c>
      <c r="U103" s="37" t="s">
        <v>18</v>
      </c>
      <c r="V103" s="37">
        <v>4</v>
      </c>
      <c r="W103" s="38">
        <v>43112</v>
      </c>
    </row>
    <row r="104" spans="1:23" x14ac:dyDescent="0.3">
      <c r="A104" s="37" t="s">
        <v>391</v>
      </c>
      <c r="B104" s="37" t="s">
        <v>405</v>
      </c>
      <c r="C104" s="38">
        <v>42744</v>
      </c>
      <c r="D104" s="38">
        <v>42765</v>
      </c>
      <c r="E104" s="37" t="s">
        <v>4143</v>
      </c>
      <c r="F104" s="43">
        <v>942.63499981176301</v>
      </c>
      <c r="G104" s="44">
        <v>2.1135409354158199</v>
      </c>
      <c r="H104" s="37">
        <v>422</v>
      </c>
      <c r="I104" s="37">
        <v>1457</v>
      </c>
      <c r="J104" s="37" t="s">
        <v>3565</v>
      </c>
      <c r="K104" s="37" t="s">
        <v>482</v>
      </c>
      <c r="L104" s="37" t="s">
        <v>484</v>
      </c>
      <c r="M104" s="37" t="s">
        <v>157</v>
      </c>
      <c r="N104" s="37" t="s">
        <v>158</v>
      </c>
      <c r="O104" s="37" t="s">
        <v>37</v>
      </c>
      <c r="P104" s="37" t="s">
        <v>38</v>
      </c>
      <c r="Q104" s="37">
        <v>3</v>
      </c>
      <c r="R104" s="37" t="s">
        <v>39</v>
      </c>
      <c r="S104" s="37" t="s">
        <v>482</v>
      </c>
      <c r="T104" s="37" t="s">
        <v>18</v>
      </c>
      <c r="U104" s="37" t="s">
        <v>18</v>
      </c>
      <c r="V104" s="37">
        <v>4</v>
      </c>
      <c r="W104" s="38">
        <v>42769</v>
      </c>
    </row>
    <row r="105" spans="1:23" x14ac:dyDescent="0.3">
      <c r="A105" s="37" t="s">
        <v>391</v>
      </c>
      <c r="B105" s="37" t="s">
        <v>405</v>
      </c>
      <c r="C105" s="38">
        <v>43147</v>
      </c>
      <c r="D105" s="38">
        <v>43397</v>
      </c>
      <c r="E105" s="37" t="s">
        <v>4197</v>
      </c>
      <c r="F105" s="43">
        <v>942.63499981176301</v>
      </c>
      <c r="G105" s="44">
        <v>2.14158021124361</v>
      </c>
      <c r="H105" s="37">
        <v>845</v>
      </c>
      <c r="I105" s="37">
        <v>867</v>
      </c>
      <c r="J105" s="37" t="s">
        <v>3565</v>
      </c>
      <c r="K105" s="37" t="s">
        <v>482</v>
      </c>
      <c r="L105" s="37" t="s">
        <v>484</v>
      </c>
      <c r="M105" s="37" t="s">
        <v>292</v>
      </c>
      <c r="N105" s="37" t="s">
        <v>293</v>
      </c>
      <c r="O105" s="37" t="s">
        <v>37</v>
      </c>
      <c r="P105" s="37" t="s">
        <v>38</v>
      </c>
      <c r="Q105" s="37">
        <v>4</v>
      </c>
      <c r="R105" s="37" t="s">
        <v>39</v>
      </c>
      <c r="S105" s="37" t="s">
        <v>482</v>
      </c>
      <c r="T105" s="37" t="s">
        <v>18</v>
      </c>
      <c r="U105" s="37" t="s">
        <v>18</v>
      </c>
      <c r="V105" s="37">
        <v>4</v>
      </c>
      <c r="W105" s="38">
        <v>43401</v>
      </c>
    </row>
    <row r="106" spans="1:23" x14ac:dyDescent="0.3">
      <c r="A106" s="37" t="s">
        <v>391</v>
      </c>
      <c r="B106" s="37" t="s">
        <v>405</v>
      </c>
      <c r="C106" s="38">
        <v>43347</v>
      </c>
      <c r="D106" s="38">
        <v>43357</v>
      </c>
      <c r="E106" s="37" t="s">
        <v>4438</v>
      </c>
      <c r="F106" s="43">
        <v>942.63499981176301</v>
      </c>
      <c r="G106" s="44">
        <v>2.14158021124361</v>
      </c>
      <c r="H106" s="37">
        <v>198</v>
      </c>
      <c r="I106" s="37">
        <v>251</v>
      </c>
      <c r="J106" s="37" t="s">
        <v>4119</v>
      </c>
      <c r="K106" s="37" t="s">
        <v>482</v>
      </c>
      <c r="L106" s="37" t="s">
        <v>484</v>
      </c>
      <c r="M106" s="37" t="s">
        <v>80</v>
      </c>
      <c r="N106" s="37" t="s">
        <v>81</v>
      </c>
      <c r="O106" s="37" t="s">
        <v>42</v>
      </c>
      <c r="P106" s="37" t="s">
        <v>38</v>
      </c>
      <c r="Q106" s="37">
        <v>4</v>
      </c>
      <c r="R106" s="37" t="s">
        <v>39</v>
      </c>
      <c r="S106" s="37" t="s">
        <v>482</v>
      </c>
      <c r="T106" s="37" t="s">
        <v>18</v>
      </c>
      <c r="U106" s="37" t="s">
        <v>18</v>
      </c>
      <c r="V106" s="37">
        <v>4</v>
      </c>
      <c r="W106" s="38">
        <v>43361</v>
      </c>
    </row>
    <row r="107" spans="1:23" x14ac:dyDescent="0.3">
      <c r="A107" s="37" t="s">
        <v>391</v>
      </c>
      <c r="B107" s="37" t="s">
        <v>405</v>
      </c>
      <c r="C107" s="38">
        <v>42930</v>
      </c>
      <c r="D107" s="38">
        <v>42952</v>
      </c>
      <c r="E107" s="37" t="s">
        <v>4471</v>
      </c>
      <c r="F107" s="43">
        <v>942.63499981176301</v>
      </c>
      <c r="G107" s="44">
        <v>2.14158021124361</v>
      </c>
      <c r="H107" s="37">
        <v>422</v>
      </c>
      <c r="I107" s="37">
        <v>216</v>
      </c>
      <c r="J107" s="37" t="s">
        <v>4119</v>
      </c>
      <c r="K107" s="37" t="s">
        <v>482</v>
      </c>
      <c r="L107" s="37" t="s">
        <v>484</v>
      </c>
      <c r="M107" s="37" t="s">
        <v>157</v>
      </c>
      <c r="N107" s="37" t="s">
        <v>158</v>
      </c>
      <c r="O107" s="37" t="s">
        <v>37</v>
      </c>
      <c r="P107" s="37" t="s">
        <v>38</v>
      </c>
      <c r="Q107" s="37">
        <v>3</v>
      </c>
      <c r="R107" s="37" t="s">
        <v>39</v>
      </c>
      <c r="S107" s="37" t="s">
        <v>482</v>
      </c>
      <c r="T107" s="37" t="s">
        <v>18</v>
      </c>
      <c r="U107" s="37" t="s">
        <v>18</v>
      </c>
      <c r="V107" s="37">
        <v>8</v>
      </c>
      <c r="W107" s="38">
        <v>42960</v>
      </c>
    </row>
    <row r="108" spans="1:23" x14ac:dyDescent="0.3">
      <c r="A108" s="37" t="s">
        <v>391</v>
      </c>
      <c r="B108" s="37" t="s">
        <v>405</v>
      </c>
      <c r="C108" s="38">
        <v>43179</v>
      </c>
      <c r="D108" s="38">
        <v>43480</v>
      </c>
      <c r="E108" s="37" t="s">
        <v>4546</v>
      </c>
      <c r="F108" s="43">
        <v>942.63499981176301</v>
      </c>
      <c r="G108" s="44">
        <v>2.14158021124361</v>
      </c>
      <c r="H108" s="37">
        <v>139</v>
      </c>
      <c r="I108" s="37">
        <v>127</v>
      </c>
      <c r="J108" s="37" t="s">
        <v>4119</v>
      </c>
      <c r="K108" s="37" t="s">
        <v>482</v>
      </c>
      <c r="L108" s="37" t="s">
        <v>484</v>
      </c>
      <c r="M108" s="37" t="s">
        <v>56</v>
      </c>
      <c r="N108" s="37" t="s">
        <v>57</v>
      </c>
      <c r="O108" s="37" t="s">
        <v>37</v>
      </c>
      <c r="P108" s="37" t="s">
        <v>38</v>
      </c>
      <c r="Q108" s="37">
        <v>4</v>
      </c>
      <c r="R108" s="37" t="s">
        <v>39</v>
      </c>
      <c r="S108" s="37" t="s">
        <v>482</v>
      </c>
      <c r="T108" s="37" t="s">
        <v>18</v>
      </c>
      <c r="U108" s="37" t="s">
        <v>18</v>
      </c>
      <c r="V108" s="37">
        <v>8</v>
      </c>
      <c r="W108" s="38">
        <v>43488</v>
      </c>
    </row>
    <row r="109" spans="1:23" x14ac:dyDescent="0.3">
      <c r="A109" s="37" t="s">
        <v>402</v>
      </c>
      <c r="B109" s="37" t="s">
        <v>407</v>
      </c>
      <c r="C109" s="38">
        <v>42863</v>
      </c>
      <c r="D109" s="38">
        <v>42874</v>
      </c>
      <c r="E109" s="37" t="s">
        <v>4075</v>
      </c>
      <c r="F109" s="43">
        <v>1110.29631503414</v>
      </c>
      <c r="G109" s="44">
        <v>2.3477128626922701</v>
      </c>
      <c r="H109" s="37">
        <v>950</v>
      </c>
      <c r="I109" s="37">
        <v>2315</v>
      </c>
      <c r="J109" s="37" t="s">
        <v>3565</v>
      </c>
      <c r="K109" s="37" t="s">
        <v>482</v>
      </c>
      <c r="L109" s="37" t="s">
        <v>493</v>
      </c>
      <c r="M109" s="37" t="s">
        <v>331</v>
      </c>
      <c r="N109" s="37" t="s">
        <v>332</v>
      </c>
      <c r="O109" s="37" t="s">
        <v>37</v>
      </c>
      <c r="P109" s="37" t="s">
        <v>38</v>
      </c>
      <c r="Q109" s="37">
        <v>3</v>
      </c>
      <c r="R109" s="37" t="s">
        <v>39</v>
      </c>
      <c r="S109" s="37" t="s">
        <v>482</v>
      </c>
      <c r="T109" s="37" t="s">
        <v>18</v>
      </c>
      <c r="U109" s="37" t="s">
        <v>18</v>
      </c>
      <c r="V109" s="37">
        <v>4</v>
      </c>
      <c r="W109" s="38">
        <v>42878</v>
      </c>
    </row>
    <row r="110" spans="1:23" x14ac:dyDescent="0.3">
      <c r="A110" s="37" t="s">
        <v>402</v>
      </c>
      <c r="B110" s="37" t="s">
        <v>407</v>
      </c>
      <c r="C110" s="38">
        <v>42854</v>
      </c>
      <c r="D110" s="38">
        <v>42868</v>
      </c>
      <c r="E110" s="37" t="s">
        <v>4113</v>
      </c>
      <c r="F110" s="43">
        <v>1110.29631503414</v>
      </c>
      <c r="G110" s="44">
        <v>2.3477128626922701</v>
      </c>
      <c r="H110" s="37">
        <v>422</v>
      </c>
      <c r="I110" s="37">
        <v>1878</v>
      </c>
      <c r="J110" s="37" t="s">
        <v>3565</v>
      </c>
      <c r="K110" s="37" t="s">
        <v>482</v>
      </c>
      <c r="L110" s="37" t="s">
        <v>493</v>
      </c>
      <c r="M110" s="37" t="s">
        <v>157</v>
      </c>
      <c r="N110" s="37" t="s">
        <v>158</v>
      </c>
      <c r="O110" s="37" t="s">
        <v>37</v>
      </c>
      <c r="P110" s="37" t="s">
        <v>38</v>
      </c>
      <c r="Q110" s="37">
        <v>3</v>
      </c>
      <c r="R110" s="37" t="s">
        <v>39</v>
      </c>
      <c r="S110" s="37" t="s">
        <v>482</v>
      </c>
      <c r="T110" s="37" t="s">
        <v>18</v>
      </c>
      <c r="U110" s="37" t="s">
        <v>18</v>
      </c>
      <c r="V110" s="37">
        <v>3</v>
      </c>
      <c r="W110" s="38">
        <v>42871</v>
      </c>
    </row>
    <row r="111" spans="1:23" x14ac:dyDescent="0.3">
      <c r="A111" s="37" t="s">
        <v>402</v>
      </c>
      <c r="B111" s="37" t="s">
        <v>407</v>
      </c>
      <c r="C111" s="38">
        <v>43317</v>
      </c>
      <c r="D111" s="38">
        <v>43335</v>
      </c>
      <c r="E111" s="37" t="s">
        <v>4120</v>
      </c>
      <c r="F111" s="43">
        <v>1110.29631503414</v>
      </c>
      <c r="G111" s="44">
        <v>2.3477128626922701</v>
      </c>
      <c r="H111" s="37">
        <v>11</v>
      </c>
      <c r="I111" s="37">
        <v>1807</v>
      </c>
      <c r="J111" s="37" t="s">
        <v>3565</v>
      </c>
      <c r="K111" s="37" t="s">
        <v>482</v>
      </c>
      <c r="L111" s="37" t="s">
        <v>493</v>
      </c>
      <c r="M111" s="37" t="s">
        <v>345</v>
      </c>
      <c r="N111" s="37" t="s">
        <v>346</v>
      </c>
      <c r="O111" s="37" t="s">
        <v>37</v>
      </c>
      <c r="P111" s="37" t="s">
        <v>38</v>
      </c>
      <c r="Q111" s="37">
        <v>3</v>
      </c>
      <c r="R111" s="37" t="s">
        <v>39</v>
      </c>
      <c r="S111" s="37" t="s">
        <v>482</v>
      </c>
      <c r="T111" s="37" t="s">
        <v>18</v>
      </c>
      <c r="U111" s="37" t="s">
        <v>18</v>
      </c>
      <c r="V111" s="37">
        <v>3</v>
      </c>
      <c r="W111" s="38">
        <v>43338</v>
      </c>
    </row>
    <row r="112" spans="1:23" x14ac:dyDescent="0.3">
      <c r="A112" s="37" t="s">
        <v>402</v>
      </c>
      <c r="B112" s="37" t="s">
        <v>407</v>
      </c>
      <c r="C112" s="38">
        <v>43158</v>
      </c>
      <c r="D112" s="38">
        <v>43169</v>
      </c>
      <c r="E112" s="37" t="s">
        <v>4122</v>
      </c>
      <c r="F112" s="43">
        <v>1110.29631503414</v>
      </c>
      <c r="G112" s="44">
        <v>2.3477128626922701</v>
      </c>
      <c r="H112" s="37">
        <v>689</v>
      </c>
      <c r="I112" s="37">
        <v>1777</v>
      </c>
      <c r="J112" s="37" t="s">
        <v>3565</v>
      </c>
      <c r="K112" s="37" t="s">
        <v>482</v>
      </c>
      <c r="L112" s="37" t="s">
        <v>493</v>
      </c>
      <c r="M112" s="37" t="s">
        <v>245</v>
      </c>
      <c r="N112" s="37" t="s">
        <v>246</v>
      </c>
      <c r="O112" s="37" t="s">
        <v>37</v>
      </c>
      <c r="P112" s="37" t="s">
        <v>55</v>
      </c>
      <c r="Q112" s="37">
        <v>1</v>
      </c>
      <c r="R112" s="37" t="s">
        <v>39</v>
      </c>
      <c r="S112" s="37" t="s">
        <v>482</v>
      </c>
      <c r="T112" s="37" t="s">
        <v>18</v>
      </c>
      <c r="U112" s="37" t="s">
        <v>18</v>
      </c>
      <c r="V112" s="37">
        <v>3</v>
      </c>
      <c r="W112" s="38">
        <v>43172</v>
      </c>
    </row>
    <row r="113" spans="1:23" x14ac:dyDescent="0.3">
      <c r="A113" s="37" t="s">
        <v>402</v>
      </c>
      <c r="B113" s="37" t="s">
        <v>407</v>
      </c>
      <c r="C113" s="38">
        <v>42808</v>
      </c>
      <c r="D113" s="38">
        <v>42825</v>
      </c>
      <c r="E113" s="37" t="s">
        <v>4134</v>
      </c>
      <c r="F113" s="43">
        <v>1110.29631503414</v>
      </c>
      <c r="G113" s="44">
        <v>2.3090539170109499</v>
      </c>
      <c r="H113" s="37">
        <v>431</v>
      </c>
      <c r="I113" s="37">
        <v>1651</v>
      </c>
      <c r="J113" s="37" t="s">
        <v>3565</v>
      </c>
      <c r="K113" s="37" t="s">
        <v>482</v>
      </c>
      <c r="L113" s="37" t="s">
        <v>493</v>
      </c>
      <c r="M113" s="37" t="s">
        <v>165</v>
      </c>
      <c r="N113" s="37" t="s">
        <v>166</v>
      </c>
      <c r="O113" s="37" t="s">
        <v>42</v>
      </c>
      <c r="P113" s="37" t="s">
        <v>38</v>
      </c>
      <c r="Q113" s="37">
        <v>1</v>
      </c>
      <c r="R113" s="37" t="s">
        <v>39</v>
      </c>
      <c r="S113" s="37" t="s">
        <v>482</v>
      </c>
      <c r="T113" s="37" t="s">
        <v>18</v>
      </c>
      <c r="U113" s="37" t="s">
        <v>18</v>
      </c>
      <c r="V113" s="37">
        <v>4</v>
      </c>
      <c r="W113" s="38">
        <v>42829</v>
      </c>
    </row>
    <row r="114" spans="1:23" x14ac:dyDescent="0.3">
      <c r="A114" s="37" t="s">
        <v>402</v>
      </c>
      <c r="B114" s="37" t="s">
        <v>407</v>
      </c>
      <c r="C114" s="38">
        <v>42949</v>
      </c>
      <c r="D114" s="38">
        <v>43292</v>
      </c>
      <c r="E114" s="37" t="s">
        <v>4149</v>
      </c>
      <c r="F114" s="43">
        <v>1110.29631503414</v>
      </c>
      <c r="G114" s="44">
        <v>2.3477128626922701</v>
      </c>
      <c r="H114" s="37">
        <v>11</v>
      </c>
      <c r="I114" s="37">
        <v>1368</v>
      </c>
      <c r="J114" s="37" t="s">
        <v>3565</v>
      </c>
      <c r="K114" s="37" t="s">
        <v>482</v>
      </c>
      <c r="L114" s="37" t="s">
        <v>493</v>
      </c>
      <c r="M114" s="37" t="s">
        <v>345</v>
      </c>
      <c r="N114" s="37" t="s">
        <v>346</v>
      </c>
      <c r="O114" s="37" t="s">
        <v>37</v>
      </c>
      <c r="P114" s="37" t="s">
        <v>38</v>
      </c>
      <c r="Q114" s="37">
        <v>3</v>
      </c>
      <c r="R114" s="37" t="s">
        <v>39</v>
      </c>
      <c r="S114" s="37" t="s">
        <v>482</v>
      </c>
      <c r="T114" s="37" t="s">
        <v>18</v>
      </c>
      <c r="U114" s="37" t="s">
        <v>18</v>
      </c>
      <c r="V114" s="37">
        <v>4</v>
      </c>
      <c r="W114" s="38">
        <v>43296</v>
      </c>
    </row>
    <row r="115" spans="1:23" x14ac:dyDescent="0.3">
      <c r="A115" s="37" t="s">
        <v>402</v>
      </c>
      <c r="B115" s="37" t="s">
        <v>407</v>
      </c>
      <c r="C115" s="38">
        <v>42813</v>
      </c>
      <c r="D115" s="38">
        <v>43082</v>
      </c>
      <c r="E115" s="37" t="s">
        <v>4350</v>
      </c>
      <c r="F115" s="43">
        <v>1110.29631503414</v>
      </c>
      <c r="G115" s="44">
        <v>3.35022718205451</v>
      </c>
      <c r="H115" s="37">
        <v>393</v>
      </c>
      <c r="I115" s="37">
        <v>356</v>
      </c>
      <c r="J115" s="37" t="s">
        <v>4119</v>
      </c>
      <c r="K115" s="37" t="s">
        <v>482</v>
      </c>
      <c r="L115" s="37" t="s">
        <v>493</v>
      </c>
      <c r="M115" s="37" t="s">
        <v>149</v>
      </c>
      <c r="N115" s="37" t="s">
        <v>150</v>
      </c>
      <c r="O115" s="37" t="s">
        <v>42</v>
      </c>
      <c r="P115" s="37" t="s">
        <v>38</v>
      </c>
      <c r="Q115" s="37">
        <v>4</v>
      </c>
      <c r="R115" s="37" t="s">
        <v>39</v>
      </c>
      <c r="S115" s="37" t="s">
        <v>482</v>
      </c>
      <c r="T115" s="37" t="s">
        <v>18</v>
      </c>
      <c r="U115" s="37" t="s">
        <v>18</v>
      </c>
      <c r="V115" s="37">
        <v>15</v>
      </c>
      <c r="W115" s="38">
        <v>43097</v>
      </c>
    </row>
    <row r="116" spans="1:23" x14ac:dyDescent="0.3">
      <c r="A116" s="37" t="s">
        <v>402</v>
      </c>
      <c r="B116" s="37" t="s">
        <v>407</v>
      </c>
      <c r="C116" s="38">
        <v>43692</v>
      </c>
      <c r="D116" s="38">
        <v>43703</v>
      </c>
      <c r="E116" s="37" t="s">
        <v>4441</v>
      </c>
      <c r="F116" s="43">
        <v>1110.29631503414</v>
      </c>
      <c r="G116" s="44">
        <v>2.3477128626922701</v>
      </c>
      <c r="H116" s="37">
        <v>31</v>
      </c>
      <c r="I116" s="37">
        <v>242</v>
      </c>
      <c r="J116" s="37" t="s">
        <v>4119</v>
      </c>
      <c r="K116" s="37" t="s">
        <v>482</v>
      </c>
      <c r="L116" s="37" t="s">
        <v>493</v>
      </c>
      <c r="M116" s="37" t="s">
        <v>359</v>
      </c>
      <c r="N116" s="37" t="s">
        <v>360</v>
      </c>
      <c r="O116" s="37" t="s">
        <v>42</v>
      </c>
      <c r="P116" s="37" t="s">
        <v>43</v>
      </c>
      <c r="Q116" s="37">
        <v>4</v>
      </c>
      <c r="R116" s="37" t="s">
        <v>39</v>
      </c>
      <c r="S116" s="37" t="s">
        <v>482</v>
      </c>
      <c r="T116" s="37" t="s">
        <v>18</v>
      </c>
      <c r="U116" s="37" t="s">
        <v>18</v>
      </c>
      <c r="V116" s="37">
        <v>3</v>
      </c>
      <c r="W116" s="38">
        <v>43706</v>
      </c>
    </row>
    <row r="117" spans="1:23" x14ac:dyDescent="0.3">
      <c r="A117" s="37" t="s">
        <v>402</v>
      </c>
      <c r="B117" s="37" t="s">
        <v>407</v>
      </c>
      <c r="C117" s="38">
        <v>43787</v>
      </c>
      <c r="D117" s="38">
        <v>43799</v>
      </c>
      <c r="E117" s="37" t="s">
        <v>4444</v>
      </c>
      <c r="F117" s="43">
        <v>1110.29631503414</v>
      </c>
      <c r="G117" s="44">
        <v>2.3477128626922701</v>
      </c>
      <c r="H117" s="37">
        <v>422</v>
      </c>
      <c r="I117" s="37">
        <v>239</v>
      </c>
      <c r="J117" s="37" t="s">
        <v>4119</v>
      </c>
      <c r="K117" s="37" t="s">
        <v>482</v>
      </c>
      <c r="L117" s="37" t="s">
        <v>493</v>
      </c>
      <c r="M117" s="37" t="s">
        <v>157</v>
      </c>
      <c r="N117" s="37" t="s">
        <v>158</v>
      </c>
      <c r="O117" s="37" t="s">
        <v>37</v>
      </c>
      <c r="P117" s="37" t="s">
        <v>38</v>
      </c>
      <c r="Q117" s="37">
        <v>3</v>
      </c>
      <c r="R117" s="37" t="s">
        <v>39</v>
      </c>
      <c r="S117" s="37" t="s">
        <v>482</v>
      </c>
      <c r="T117" s="37" t="s">
        <v>18</v>
      </c>
      <c r="U117" s="37" t="s">
        <v>18</v>
      </c>
      <c r="V117" s="37">
        <v>3</v>
      </c>
      <c r="W117" s="38">
        <v>43802</v>
      </c>
    </row>
    <row r="118" spans="1:23" x14ac:dyDescent="0.3">
      <c r="A118" s="37" t="s">
        <v>391</v>
      </c>
      <c r="B118" s="37" t="s">
        <v>407</v>
      </c>
      <c r="C118" s="38">
        <v>43796</v>
      </c>
      <c r="D118" s="38">
        <v>43808</v>
      </c>
      <c r="E118" s="37" t="s">
        <v>4104</v>
      </c>
      <c r="F118" s="43">
        <v>1148.9985677151899</v>
      </c>
      <c r="G118" s="44">
        <v>2.3477128626922701</v>
      </c>
      <c r="H118" s="37">
        <v>422</v>
      </c>
      <c r="I118" s="37">
        <v>1970</v>
      </c>
      <c r="J118" s="37" t="s">
        <v>3565</v>
      </c>
      <c r="K118" s="37" t="s">
        <v>482</v>
      </c>
      <c r="L118" s="37" t="s">
        <v>493</v>
      </c>
      <c r="M118" s="37" t="s">
        <v>157</v>
      </c>
      <c r="N118" s="37" t="s">
        <v>158</v>
      </c>
      <c r="O118" s="37" t="s">
        <v>37</v>
      </c>
      <c r="P118" s="37" t="s">
        <v>38</v>
      </c>
      <c r="Q118" s="37">
        <v>3</v>
      </c>
      <c r="R118" s="37" t="s">
        <v>39</v>
      </c>
      <c r="S118" s="37" t="s">
        <v>482</v>
      </c>
      <c r="T118" s="37" t="s">
        <v>18</v>
      </c>
      <c r="U118" s="37" t="s">
        <v>18</v>
      </c>
      <c r="V118" s="37">
        <v>3</v>
      </c>
      <c r="W118" s="38">
        <v>43811</v>
      </c>
    </row>
    <row r="119" spans="1:23" x14ac:dyDescent="0.3">
      <c r="A119" s="37" t="s">
        <v>391</v>
      </c>
      <c r="B119" s="37" t="s">
        <v>407</v>
      </c>
      <c r="C119" s="38">
        <v>42747</v>
      </c>
      <c r="D119" s="38">
        <v>42773</v>
      </c>
      <c r="E119" s="37" t="s">
        <v>4158</v>
      </c>
      <c r="F119" s="43">
        <v>1148.9985677151899</v>
      </c>
      <c r="G119" s="44">
        <v>2.3477128626922701</v>
      </c>
      <c r="H119" s="37">
        <v>212</v>
      </c>
      <c r="I119" s="37">
        <v>1208</v>
      </c>
      <c r="J119" s="37" t="s">
        <v>3565</v>
      </c>
      <c r="K119" s="37" t="s">
        <v>482</v>
      </c>
      <c r="L119" s="37" t="s">
        <v>493</v>
      </c>
      <c r="M119" s="37" t="s">
        <v>92</v>
      </c>
      <c r="N119" s="37" t="s">
        <v>93</v>
      </c>
      <c r="O119" s="37" t="s">
        <v>42</v>
      </c>
      <c r="P119" s="37" t="s">
        <v>38</v>
      </c>
      <c r="Q119" s="37">
        <v>3</v>
      </c>
      <c r="R119" s="37" t="s">
        <v>39</v>
      </c>
      <c r="S119" s="37" t="s">
        <v>482</v>
      </c>
      <c r="T119" s="37" t="s">
        <v>18</v>
      </c>
      <c r="U119" s="37" t="s">
        <v>18</v>
      </c>
      <c r="V119" s="37">
        <v>4</v>
      </c>
      <c r="W119" s="38">
        <v>42777</v>
      </c>
    </row>
    <row r="120" spans="1:23" x14ac:dyDescent="0.3">
      <c r="A120" s="37" t="s">
        <v>391</v>
      </c>
      <c r="B120" s="37" t="s">
        <v>407</v>
      </c>
      <c r="C120" s="38">
        <v>43439</v>
      </c>
      <c r="D120" s="38">
        <v>43611</v>
      </c>
      <c r="E120" s="37" t="s">
        <v>4180</v>
      </c>
      <c r="F120" s="43">
        <v>1148.9985677151899</v>
      </c>
      <c r="G120" s="44">
        <v>2.3477128626922701</v>
      </c>
      <c r="H120" s="37">
        <v>460</v>
      </c>
      <c r="I120" s="37">
        <v>1026</v>
      </c>
      <c r="J120" s="37" t="s">
        <v>3565</v>
      </c>
      <c r="K120" s="37" t="s">
        <v>482</v>
      </c>
      <c r="L120" s="37" t="s">
        <v>493</v>
      </c>
      <c r="M120" s="37" t="s">
        <v>183</v>
      </c>
      <c r="N120" s="37" t="s">
        <v>184</v>
      </c>
      <c r="O120" s="37" t="s">
        <v>37</v>
      </c>
      <c r="P120" s="37" t="s">
        <v>38</v>
      </c>
      <c r="Q120" s="37">
        <v>4</v>
      </c>
      <c r="R120" s="37" t="s">
        <v>39</v>
      </c>
      <c r="S120" s="37" t="s">
        <v>482</v>
      </c>
      <c r="T120" s="37" t="s">
        <v>18</v>
      </c>
      <c r="U120" s="37" t="s">
        <v>18</v>
      </c>
      <c r="V120" s="37">
        <v>4</v>
      </c>
      <c r="W120" s="38">
        <v>43615</v>
      </c>
    </row>
    <row r="121" spans="1:23" x14ac:dyDescent="0.3">
      <c r="A121" s="37" t="s">
        <v>391</v>
      </c>
      <c r="B121" s="37" t="s">
        <v>407</v>
      </c>
      <c r="C121" s="38">
        <v>43240</v>
      </c>
      <c r="D121" s="38">
        <v>43249</v>
      </c>
      <c r="E121" s="37" t="s">
        <v>4382</v>
      </c>
      <c r="F121" s="43">
        <v>1148.9985677151899</v>
      </c>
      <c r="G121" s="44">
        <v>2.3090539170109499</v>
      </c>
      <c r="H121" s="37">
        <v>549</v>
      </c>
      <c r="I121" s="37">
        <v>316</v>
      </c>
      <c r="J121" s="37" t="s">
        <v>4119</v>
      </c>
      <c r="K121" s="37" t="s">
        <v>482</v>
      </c>
      <c r="L121" s="37" t="s">
        <v>493</v>
      </c>
      <c r="M121" s="37" t="s">
        <v>211</v>
      </c>
      <c r="N121" s="37" t="s">
        <v>212</v>
      </c>
      <c r="O121" s="37" t="s">
        <v>37</v>
      </c>
      <c r="P121" s="37" t="s">
        <v>38</v>
      </c>
      <c r="Q121" s="37">
        <v>4</v>
      </c>
      <c r="R121" s="37" t="s">
        <v>39</v>
      </c>
      <c r="S121" s="37" t="s">
        <v>482</v>
      </c>
      <c r="T121" s="37" t="s">
        <v>18</v>
      </c>
      <c r="U121" s="37" t="s">
        <v>18</v>
      </c>
      <c r="V121" s="37">
        <v>6</v>
      </c>
      <c r="W121" s="38">
        <v>43255</v>
      </c>
    </row>
    <row r="122" spans="1:23" x14ac:dyDescent="0.3">
      <c r="A122" s="37" t="s">
        <v>391</v>
      </c>
      <c r="B122" s="37" t="s">
        <v>407</v>
      </c>
      <c r="C122" s="38">
        <v>43245</v>
      </c>
      <c r="D122" s="38">
        <v>43255</v>
      </c>
      <c r="E122" s="37" t="s">
        <v>4400</v>
      </c>
      <c r="F122" s="43">
        <v>1148.9985677151899</v>
      </c>
      <c r="G122" s="44">
        <v>2.3477128626922701</v>
      </c>
      <c r="H122" s="37">
        <v>235</v>
      </c>
      <c r="I122" s="37">
        <v>291</v>
      </c>
      <c r="J122" s="37" t="s">
        <v>4119</v>
      </c>
      <c r="K122" s="37" t="s">
        <v>482</v>
      </c>
      <c r="L122" s="37" t="s">
        <v>493</v>
      </c>
      <c r="M122" s="37" t="s">
        <v>108</v>
      </c>
      <c r="N122" s="37" t="s">
        <v>109</v>
      </c>
      <c r="O122" s="37" t="s">
        <v>42</v>
      </c>
      <c r="P122" s="37" t="s">
        <v>55</v>
      </c>
      <c r="Q122" s="37">
        <v>2</v>
      </c>
      <c r="R122" s="37" t="s">
        <v>39</v>
      </c>
      <c r="S122" s="37" t="s">
        <v>482</v>
      </c>
      <c r="T122" s="37" t="s">
        <v>18</v>
      </c>
      <c r="U122" s="37" t="s">
        <v>18</v>
      </c>
      <c r="V122" s="37">
        <v>6</v>
      </c>
      <c r="W122" s="38">
        <v>43261</v>
      </c>
    </row>
    <row r="123" spans="1:23" x14ac:dyDescent="0.3">
      <c r="A123" s="37" t="s">
        <v>391</v>
      </c>
      <c r="B123" s="37" t="s">
        <v>407</v>
      </c>
      <c r="C123" s="38">
        <v>43094</v>
      </c>
      <c r="D123" s="38">
        <v>43117</v>
      </c>
      <c r="E123" s="37" t="s">
        <v>4493</v>
      </c>
      <c r="F123" s="43">
        <v>1148.9985677151899</v>
      </c>
      <c r="G123" s="44">
        <v>2.3477128626922701</v>
      </c>
      <c r="H123" s="37">
        <v>225</v>
      </c>
      <c r="I123" s="37">
        <v>196</v>
      </c>
      <c r="J123" s="37" t="s">
        <v>4119</v>
      </c>
      <c r="K123" s="37" t="s">
        <v>482</v>
      </c>
      <c r="L123" s="37" t="s">
        <v>493</v>
      </c>
      <c r="M123" s="37" t="s">
        <v>101</v>
      </c>
      <c r="N123" s="37" t="s">
        <v>102</v>
      </c>
      <c r="O123" s="37" t="s">
        <v>37</v>
      </c>
      <c r="P123" s="37" t="s">
        <v>43</v>
      </c>
      <c r="Q123" s="37">
        <v>1</v>
      </c>
      <c r="R123" s="37" t="s">
        <v>39</v>
      </c>
      <c r="S123" s="37" t="s">
        <v>482</v>
      </c>
      <c r="T123" s="37" t="s">
        <v>18</v>
      </c>
      <c r="U123" s="37" t="s">
        <v>18</v>
      </c>
      <c r="V123" s="37">
        <v>9</v>
      </c>
      <c r="W123" s="38">
        <v>43126</v>
      </c>
    </row>
    <row r="124" spans="1:23" x14ac:dyDescent="0.3">
      <c r="A124" s="37" t="s">
        <v>391</v>
      </c>
      <c r="B124" s="37" t="s">
        <v>407</v>
      </c>
      <c r="C124" s="38">
        <v>43737</v>
      </c>
      <c r="D124" s="38">
        <v>43794</v>
      </c>
      <c r="E124" s="37" t="s">
        <v>4513</v>
      </c>
      <c r="F124" s="43">
        <v>1148.9985677151899</v>
      </c>
      <c r="G124" s="44">
        <v>2.3090539170109499</v>
      </c>
      <c r="H124" s="37">
        <v>707</v>
      </c>
      <c r="I124" s="37">
        <v>175</v>
      </c>
      <c r="J124" s="37" t="s">
        <v>4119</v>
      </c>
      <c r="K124" s="37" t="s">
        <v>482</v>
      </c>
      <c r="L124" s="37" t="s">
        <v>493</v>
      </c>
      <c r="M124" s="37" t="s">
        <v>253</v>
      </c>
      <c r="N124" s="37" t="s">
        <v>254</v>
      </c>
      <c r="O124" s="37" t="s">
        <v>42</v>
      </c>
      <c r="P124" s="37" t="s">
        <v>55</v>
      </c>
      <c r="Q124" s="37">
        <v>2</v>
      </c>
      <c r="R124" s="37" t="s">
        <v>39</v>
      </c>
      <c r="S124" s="37" t="s">
        <v>482</v>
      </c>
      <c r="T124" s="37" t="s">
        <v>18</v>
      </c>
      <c r="U124" s="37" t="s">
        <v>18</v>
      </c>
      <c r="V124" s="37">
        <v>9</v>
      </c>
      <c r="W124" s="38">
        <v>43803</v>
      </c>
    </row>
    <row r="125" spans="1:23" x14ac:dyDescent="0.3">
      <c r="A125" s="37" t="s">
        <v>391</v>
      </c>
      <c r="B125" s="37" t="s">
        <v>407</v>
      </c>
      <c r="C125" s="38">
        <v>43816</v>
      </c>
      <c r="D125" s="38">
        <v>43610</v>
      </c>
      <c r="E125" s="37" t="s">
        <v>4606</v>
      </c>
      <c r="F125" s="43">
        <v>1148.9985677151899</v>
      </c>
      <c r="G125" s="44">
        <v>2.3477128626922701</v>
      </c>
      <c r="H125" s="37">
        <v>225</v>
      </c>
      <c r="I125" s="37">
        <v>299</v>
      </c>
      <c r="J125" s="37" t="s">
        <v>4119</v>
      </c>
      <c r="K125" s="37" t="s">
        <v>482</v>
      </c>
      <c r="L125" s="37" t="s">
        <v>493</v>
      </c>
      <c r="M125" s="37" t="s">
        <v>101</v>
      </c>
      <c r="N125" s="37" t="s">
        <v>102</v>
      </c>
      <c r="O125" s="37" t="s">
        <v>37</v>
      </c>
      <c r="P125" s="37" t="s">
        <v>43</v>
      </c>
      <c r="Q125" s="37">
        <v>1</v>
      </c>
      <c r="R125" s="37" t="s">
        <v>39</v>
      </c>
      <c r="S125" s="37" t="s">
        <v>482</v>
      </c>
      <c r="T125" s="37" t="s">
        <v>18</v>
      </c>
      <c r="U125" s="37" t="s">
        <v>18</v>
      </c>
      <c r="V125" s="37">
        <v>6</v>
      </c>
      <c r="W125" s="38">
        <v>43831</v>
      </c>
    </row>
    <row r="126" spans="1:23" x14ac:dyDescent="0.3">
      <c r="A126" s="37" t="s">
        <v>402</v>
      </c>
      <c r="B126" s="37" t="s">
        <v>411</v>
      </c>
      <c r="C126" s="38">
        <v>42829</v>
      </c>
      <c r="D126" s="38">
        <v>42830</v>
      </c>
      <c r="E126" s="37" t="s">
        <v>3619</v>
      </c>
      <c r="F126" s="43">
        <v>1216.58845051755</v>
      </c>
      <c r="G126" s="44">
        <v>5.5823035537810997</v>
      </c>
      <c r="H126" s="37">
        <v>212</v>
      </c>
      <c r="I126" s="37">
        <v>8901</v>
      </c>
      <c r="J126" s="37" t="s">
        <v>3565</v>
      </c>
      <c r="K126" s="37" t="s">
        <v>482</v>
      </c>
      <c r="L126" s="37" t="s">
        <v>493</v>
      </c>
      <c r="M126" s="37" t="s">
        <v>92</v>
      </c>
      <c r="N126" s="37" t="s">
        <v>93</v>
      </c>
      <c r="O126" s="37" t="s">
        <v>42</v>
      </c>
      <c r="P126" s="37" t="s">
        <v>38</v>
      </c>
      <c r="Q126" s="37">
        <v>3</v>
      </c>
      <c r="R126" s="37" t="s">
        <v>39</v>
      </c>
      <c r="S126" s="37" t="s">
        <v>482</v>
      </c>
      <c r="T126" s="37" t="s">
        <v>18</v>
      </c>
      <c r="U126" s="37" t="s">
        <v>18</v>
      </c>
      <c r="V126" s="37">
        <v>7</v>
      </c>
      <c r="W126" s="38">
        <v>42837</v>
      </c>
    </row>
    <row r="127" spans="1:23" x14ac:dyDescent="0.3">
      <c r="A127" s="37" t="s">
        <v>402</v>
      </c>
      <c r="B127" s="37" t="s">
        <v>411</v>
      </c>
      <c r="C127" s="38">
        <v>43512</v>
      </c>
      <c r="D127" s="38">
        <v>43522</v>
      </c>
      <c r="E127" s="37" t="s">
        <v>4099</v>
      </c>
      <c r="F127" s="43">
        <v>1216.58845051755</v>
      </c>
      <c r="G127" s="44">
        <v>2.44595027228159</v>
      </c>
      <c r="H127" s="37">
        <v>198</v>
      </c>
      <c r="I127" s="37">
        <v>2018</v>
      </c>
      <c r="J127" s="37" t="s">
        <v>3565</v>
      </c>
      <c r="K127" s="37" t="s">
        <v>482</v>
      </c>
      <c r="L127" s="37" t="s">
        <v>493</v>
      </c>
      <c r="M127" s="37" t="s">
        <v>80</v>
      </c>
      <c r="N127" s="37" t="s">
        <v>81</v>
      </c>
      <c r="O127" s="37" t="s">
        <v>42</v>
      </c>
      <c r="P127" s="37" t="s">
        <v>38</v>
      </c>
      <c r="Q127" s="37">
        <v>4</v>
      </c>
      <c r="R127" s="37" t="s">
        <v>39</v>
      </c>
      <c r="S127" s="37" t="s">
        <v>482</v>
      </c>
      <c r="T127" s="37" t="s">
        <v>18</v>
      </c>
      <c r="U127" s="37" t="s">
        <v>18</v>
      </c>
      <c r="V127" s="37">
        <v>3</v>
      </c>
      <c r="W127" s="38">
        <v>43525</v>
      </c>
    </row>
    <row r="128" spans="1:23" x14ac:dyDescent="0.3">
      <c r="A128" s="37" t="s">
        <v>402</v>
      </c>
      <c r="B128" s="37" t="s">
        <v>411</v>
      </c>
      <c r="C128" s="38">
        <v>43608</v>
      </c>
      <c r="D128" s="38">
        <v>43653</v>
      </c>
      <c r="E128" s="37" t="s">
        <v>4142</v>
      </c>
      <c r="F128" s="43">
        <v>1216.58845051755</v>
      </c>
      <c r="G128" s="44">
        <v>2.44595027228159</v>
      </c>
      <c r="H128" s="37">
        <v>393</v>
      </c>
      <c r="I128" s="37">
        <v>1464</v>
      </c>
      <c r="J128" s="37" t="s">
        <v>3565</v>
      </c>
      <c r="K128" s="37" t="s">
        <v>482</v>
      </c>
      <c r="L128" s="37" t="s">
        <v>493</v>
      </c>
      <c r="M128" s="37" t="s">
        <v>149</v>
      </c>
      <c r="N128" s="37" t="s">
        <v>150</v>
      </c>
      <c r="O128" s="37" t="s">
        <v>42</v>
      </c>
      <c r="P128" s="37" t="s">
        <v>38</v>
      </c>
      <c r="Q128" s="37">
        <v>4</v>
      </c>
      <c r="R128" s="37" t="s">
        <v>39</v>
      </c>
      <c r="S128" s="37" t="s">
        <v>482</v>
      </c>
      <c r="T128" s="37" t="s">
        <v>18</v>
      </c>
      <c r="U128" s="37" t="s">
        <v>18</v>
      </c>
      <c r="V128" s="37">
        <v>4</v>
      </c>
      <c r="W128" s="38">
        <v>43657</v>
      </c>
    </row>
    <row r="129" spans="1:23" x14ac:dyDescent="0.3">
      <c r="A129" s="37" t="s">
        <v>402</v>
      </c>
      <c r="B129" s="37" t="s">
        <v>411</v>
      </c>
      <c r="C129" s="38">
        <v>42882</v>
      </c>
      <c r="D129" s="38">
        <v>43225</v>
      </c>
      <c r="E129" s="37" t="s">
        <v>4161</v>
      </c>
      <c r="F129" s="43">
        <v>1216.58845051755</v>
      </c>
      <c r="G129" s="44">
        <v>2.44595027228159</v>
      </c>
      <c r="H129" s="37">
        <v>280</v>
      </c>
      <c r="I129" s="37">
        <v>1179</v>
      </c>
      <c r="J129" s="37" t="s">
        <v>3565</v>
      </c>
      <c r="K129" s="37" t="s">
        <v>482</v>
      </c>
      <c r="L129" s="37" t="s">
        <v>493</v>
      </c>
      <c r="M129" s="37" t="s">
        <v>126</v>
      </c>
      <c r="N129" s="37" t="s">
        <v>127</v>
      </c>
      <c r="O129" s="37" t="s">
        <v>42</v>
      </c>
      <c r="P129" s="37" t="s">
        <v>38</v>
      </c>
      <c r="Q129" s="37">
        <v>4</v>
      </c>
      <c r="R129" s="37" t="s">
        <v>39</v>
      </c>
      <c r="S129" s="37" t="s">
        <v>482</v>
      </c>
      <c r="T129" s="37" t="s">
        <v>18</v>
      </c>
      <c r="U129" s="37" t="s">
        <v>18</v>
      </c>
      <c r="V129" s="37">
        <v>4</v>
      </c>
      <c r="W129" s="38">
        <v>43229</v>
      </c>
    </row>
    <row r="130" spans="1:23" x14ac:dyDescent="0.3">
      <c r="A130" s="37" t="s">
        <v>402</v>
      </c>
      <c r="B130" s="37" t="s">
        <v>411</v>
      </c>
      <c r="C130" s="38">
        <v>43517</v>
      </c>
      <c r="D130" s="38">
        <v>43751</v>
      </c>
      <c r="E130" s="37" t="s">
        <v>4173</v>
      </c>
      <c r="F130" s="43">
        <v>1216.58845051755</v>
      </c>
      <c r="G130" s="44">
        <v>2.4152271138496002</v>
      </c>
      <c r="H130" s="37">
        <v>494</v>
      </c>
      <c r="I130" s="37">
        <v>1096</v>
      </c>
      <c r="J130" s="37" t="s">
        <v>3565</v>
      </c>
      <c r="K130" s="37" t="s">
        <v>482</v>
      </c>
      <c r="L130" s="37" t="s">
        <v>493</v>
      </c>
      <c r="M130" s="37" t="s">
        <v>197</v>
      </c>
      <c r="N130" s="37" t="s">
        <v>198</v>
      </c>
      <c r="O130" s="37" t="s">
        <v>37</v>
      </c>
      <c r="P130" s="37" t="s">
        <v>38</v>
      </c>
      <c r="Q130" s="37">
        <v>3</v>
      </c>
      <c r="R130" s="37" t="s">
        <v>39</v>
      </c>
      <c r="S130" s="37" t="s">
        <v>482</v>
      </c>
      <c r="T130" s="37" t="s">
        <v>18</v>
      </c>
      <c r="U130" s="37" t="s">
        <v>18</v>
      </c>
      <c r="V130" s="37">
        <v>4</v>
      </c>
      <c r="W130" s="38">
        <v>43755</v>
      </c>
    </row>
    <row r="131" spans="1:23" x14ac:dyDescent="0.3">
      <c r="A131" s="37" t="s">
        <v>402</v>
      </c>
      <c r="B131" s="37" t="s">
        <v>411</v>
      </c>
      <c r="C131" s="38">
        <v>43086</v>
      </c>
      <c r="D131" s="38">
        <v>43141</v>
      </c>
      <c r="E131" s="37" t="s">
        <v>4531</v>
      </c>
      <c r="F131" s="43">
        <v>1216.58845051755</v>
      </c>
      <c r="G131" s="44">
        <v>2.44595027228159</v>
      </c>
      <c r="H131" s="37">
        <v>454</v>
      </c>
      <c r="I131" s="37">
        <v>150</v>
      </c>
      <c r="J131" s="37" t="s">
        <v>4119</v>
      </c>
      <c r="K131" s="37" t="s">
        <v>482</v>
      </c>
      <c r="L131" s="37" t="s">
        <v>493</v>
      </c>
      <c r="M131" s="37" t="s">
        <v>177</v>
      </c>
      <c r="N131" s="37" t="s">
        <v>178</v>
      </c>
      <c r="O131" s="37" t="s">
        <v>42</v>
      </c>
      <c r="P131" s="37" t="s">
        <v>55</v>
      </c>
      <c r="Q131" s="37">
        <v>2</v>
      </c>
      <c r="R131" s="37" t="s">
        <v>39</v>
      </c>
      <c r="S131" s="37" t="s">
        <v>482</v>
      </c>
      <c r="T131" s="37" t="s">
        <v>18</v>
      </c>
      <c r="U131" s="37" t="s">
        <v>18</v>
      </c>
      <c r="V131" s="37">
        <v>4</v>
      </c>
      <c r="W131" s="38">
        <v>43145</v>
      </c>
    </row>
    <row r="132" spans="1:23" x14ac:dyDescent="0.3">
      <c r="A132" s="37" t="s">
        <v>391</v>
      </c>
      <c r="B132" s="37" t="s">
        <v>411</v>
      </c>
      <c r="C132" s="38">
        <v>43568</v>
      </c>
      <c r="D132" s="38">
        <v>43574</v>
      </c>
      <c r="E132" s="37" t="s">
        <v>4038</v>
      </c>
      <c r="F132" s="43">
        <v>1247.3460260240599</v>
      </c>
      <c r="G132" s="44">
        <v>2.44595027228159</v>
      </c>
      <c r="H132" s="37">
        <v>845</v>
      </c>
      <c r="I132" s="37">
        <v>3017</v>
      </c>
      <c r="J132" s="37" t="s">
        <v>3565</v>
      </c>
      <c r="K132" s="37" t="s">
        <v>482</v>
      </c>
      <c r="L132" s="37" t="s">
        <v>493</v>
      </c>
      <c r="M132" s="37" t="s">
        <v>292</v>
      </c>
      <c r="N132" s="37" t="s">
        <v>293</v>
      </c>
      <c r="O132" s="37" t="s">
        <v>37</v>
      </c>
      <c r="P132" s="37" t="s">
        <v>38</v>
      </c>
      <c r="Q132" s="37">
        <v>4</v>
      </c>
      <c r="R132" s="37" t="s">
        <v>39</v>
      </c>
      <c r="S132" s="37" t="s">
        <v>482</v>
      </c>
      <c r="T132" s="37" t="s">
        <v>18</v>
      </c>
      <c r="U132" s="37" t="s">
        <v>18</v>
      </c>
      <c r="V132" s="37">
        <v>4</v>
      </c>
      <c r="W132" s="38">
        <v>43578</v>
      </c>
    </row>
    <row r="133" spans="1:23" x14ac:dyDescent="0.3">
      <c r="A133" s="37" t="s">
        <v>391</v>
      </c>
      <c r="B133" s="37" t="s">
        <v>411</v>
      </c>
      <c r="C133" s="38">
        <v>43508</v>
      </c>
      <c r="D133" s="38">
        <v>43516</v>
      </c>
      <c r="E133" s="37" t="s">
        <v>4094</v>
      </c>
      <c r="F133" s="43">
        <v>1247.3460260240599</v>
      </c>
      <c r="G133" s="44">
        <v>2.44595027228159</v>
      </c>
      <c r="H133" s="37">
        <v>703</v>
      </c>
      <c r="I133" s="37">
        <v>2062</v>
      </c>
      <c r="J133" s="37" t="s">
        <v>3565</v>
      </c>
      <c r="K133" s="37" t="s">
        <v>482</v>
      </c>
      <c r="L133" s="37" t="s">
        <v>493</v>
      </c>
      <c r="M133" s="37" t="s">
        <v>249</v>
      </c>
      <c r="N133" s="37" t="s">
        <v>250</v>
      </c>
      <c r="O133" s="37" t="s">
        <v>42</v>
      </c>
      <c r="P133" s="37" t="s">
        <v>38</v>
      </c>
      <c r="Q133" s="37">
        <v>4</v>
      </c>
      <c r="R133" s="37" t="s">
        <v>39</v>
      </c>
      <c r="S133" s="37" t="s">
        <v>482</v>
      </c>
      <c r="T133" s="37" t="s">
        <v>18</v>
      </c>
      <c r="U133" s="37" t="s">
        <v>18</v>
      </c>
      <c r="V133" s="37">
        <v>3</v>
      </c>
      <c r="W133" s="38">
        <v>43519</v>
      </c>
    </row>
    <row r="134" spans="1:23" x14ac:dyDescent="0.3">
      <c r="A134" s="37" t="s">
        <v>391</v>
      </c>
      <c r="B134" s="37" t="s">
        <v>411</v>
      </c>
      <c r="C134" s="38">
        <v>43397</v>
      </c>
      <c r="D134" s="38">
        <v>43401</v>
      </c>
      <c r="E134" s="37" t="s">
        <v>4150</v>
      </c>
      <c r="F134" s="43">
        <v>1247.3460260240599</v>
      </c>
      <c r="G134" s="44">
        <v>2.44595027228159</v>
      </c>
      <c r="H134" s="37">
        <v>944</v>
      </c>
      <c r="I134" s="37">
        <v>1352</v>
      </c>
      <c r="J134" s="37" t="s">
        <v>3565</v>
      </c>
      <c r="K134" s="37" t="s">
        <v>482</v>
      </c>
      <c r="L134" s="37" t="s">
        <v>493</v>
      </c>
      <c r="M134" s="37" t="s">
        <v>329</v>
      </c>
      <c r="N134" s="37" t="s">
        <v>330</v>
      </c>
      <c r="O134" s="37" t="s">
        <v>42</v>
      </c>
      <c r="P134" s="37" t="s">
        <v>38</v>
      </c>
      <c r="Q134" s="37">
        <v>3</v>
      </c>
      <c r="R134" s="37" t="s">
        <v>39</v>
      </c>
      <c r="S134" s="37" t="s">
        <v>482</v>
      </c>
      <c r="T134" s="37" t="s">
        <v>18</v>
      </c>
      <c r="U134" s="37" t="s">
        <v>18</v>
      </c>
      <c r="V134" s="37">
        <v>4</v>
      </c>
      <c r="W134" s="38">
        <v>43405</v>
      </c>
    </row>
    <row r="135" spans="1:23" x14ac:dyDescent="0.3">
      <c r="A135" s="37" t="s">
        <v>391</v>
      </c>
      <c r="B135" s="37" t="s">
        <v>411</v>
      </c>
      <c r="C135" s="38">
        <v>43664</v>
      </c>
      <c r="D135" s="38">
        <v>43672</v>
      </c>
      <c r="E135" s="37" t="s">
        <v>4372</v>
      </c>
      <c r="F135" s="43">
        <v>1247.3460260240599</v>
      </c>
      <c r="G135" s="44">
        <v>2.44595027228159</v>
      </c>
      <c r="H135" s="37">
        <v>884</v>
      </c>
      <c r="I135" s="37">
        <v>324</v>
      </c>
      <c r="J135" s="37" t="s">
        <v>4119</v>
      </c>
      <c r="K135" s="37" t="s">
        <v>482</v>
      </c>
      <c r="L135" s="37" t="s">
        <v>493</v>
      </c>
      <c r="M135" s="37" t="s">
        <v>308</v>
      </c>
      <c r="N135" s="37" t="s">
        <v>309</v>
      </c>
      <c r="O135" s="37" t="s">
        <v>42</v>
      </c>
      <c r="P135" s="37" t="s">
        <v>38</v>
      </c>
      <c r="Q135" s="37">
        <v>3</v>
      </c>
      <c r="R135" s="37" t="s">
        <v>39</v>
      </c>
      <c r="S135" s="37" t="s">
        <v>482</v>
      </c>
      <c r="T135" s="37" t="s">
        <v>18</v>
      </c>
      <c r="U135" s="37" t="s">
        <v>18</v>
      </c>
      <c r="V135" s="37">
        <v>3</v>
      </c>
      <c r="W135" s="38">
        <v>43675</v>
      </c>
    </row>
    <row r="136" spans="1:23" x14ac:dyDescent="0.3">
      <c r="A136" s="37" t="s">
        <v>391</v>
      </c>
      <c r="B136" s="37" t="s">
        <v>411</v>
      </c>
      <c r="C136" s="38">
        <v>43682</v>
      </c>
      <c r="D136" s="38">
        <v>43701</v>
      </c>
      <c r="E136" s="37" t="s">
        <v>4451</v>
      </c>
      <c r="F136" s="43">
        <v>1247.3460260240599</v>
      </c>
      <c r="G136" s="44">
        <v>2.4152271138496002</v>
      </c>
      <c r="H136" s="37">
        <v>689</v>
      </c>
      <c r="I136" s="37">
        <v>234</v>
      </c>
      <c r="J136" s="37" t="s">
        <v>4119</v>
      </c>
      <c r="K136" s="37" t="s">
        <v>482</v>
      </c>
      <c r="L136" s="37" t="s">
        <v>493</v>
      </c>
      <c r="M136" s="37" t="s">
        <v>245</v>
      </c>
      <c r="N136" s="37" t="s">
        <v>246</v>
      </c>
      <c r="O136" s="37" t="s">
        <v>37</v>
      </c>
      <c r="P136" s="37" t="s">
        <v>55</v>
      </c>
      <c r="Q136" s="37">
        <v>1</v>
      </c>
      <c r="R136" s="37" t="s">
        <v>39</v>
      </c>
      <c r="S136" s="37" t="s">
        <v>482</v>
      </c>
      <c r="T136" s="37" t="s">
        <v>18</v>
      </c>
      <c r="U136" s="37" t="s">
        <v>18</v>
      </c>
      <c r="V136" s="37">
        <v>7</v>
      </c>
      <c r="W136" s="38">
        <v>43708</v>
      </c>
    </row>
    <row r="137" spans="1:23" x14ac:dyDescent="0.3">
      <c r="A137" s="37" t="s">
        <v>391</v>
      </c>
      <c r="B137" s="37" t="s">
        <v>411</v>
      </c>
      <c r="C137" s="38">
        <v>43189</v>
      </c>
      <c r="D137" s="38">
        <v>43208</v>
      </c>
      <c r="E137" s="37" t="s">
        <v>4487</v>
      </c>
      <c r="F137" s="43">
        <v>1247.3460260240599</v>
      </c>
      <c r="G137" s="44">
        <v>2.44595027228159</v>
      </c>
      <c r="H137" s="37">
        <v>235</v>
      </c>
      <c r="I137" s="37">
        <v>200</v>
      </c>
      <c r="J137" s="37" t="s">
        <v>4119</v>
      </c>
      <c r="K137" s="37" t="s">
        <v>482</v>
      </c>
      <c r="L137" s="37" t="s">
        <v>493</v>
      </c>
      <c r="M137" s="37" t="s">
        <v>108</v>
      </c>
      <c r="N137" s="37" t="s">
        <v>109</v>
      </c>
      <c r="O137" s="37" t="s">
        <v>42</v>
      </c>
      <c r="P137" s="37" t="s">
        <v>55</v>
      </c>
      <c r="Q137" s="37">
        <v>2</v>
      </c>
      <c r="R137" s="37" t="s">
        <v>39</v>
      </c>
      <c r="S137" s="37" t="s">
        <v>482</v>
      </c>
      <c r="T137" s="37" t="s">
        <v>18</v>
      </c>
      <c r="U137" s="37" t="s">
        <v>18</v>
      </c>
      <c r="V137" s="37">
        <v>8</v>
      </c>
      <c r="W137" s="38">
        <v>43216</v>
      </c>
    </row>
    <row r="138" spans="1:23" x14ac:dyDescent="0.3">
      <c r="A138" s="37" t="s">
        <v>402</v>
      </c>
      <c r="B138" s="37" t="s">
        <v>416</v>
      </c>
      <c r="C138" s="38">
        <v>43154</v>
      </c>
      <c r="D138" s="38">
        <v>43165</v>
      </c>
      <c r="E138" s="37" t="s">
        <v>4089</v>
      </c>
      <c r="F138" s="43">
        <v>1407.19353980558</v>
      </c>
      <c r="G138" s="44">
        <v>2.6438871823627998</v>
      </c>
      <c r="H138" s="37">
        <v>120</v>
      </c>
      <c r="I138" s="37">
        <v>2126</v>
      </c>
      <c r="J138" s="37" t="s">
        <v>3565</v>
      </c>
      <c r="K138" s="37" t="s">
        <v>482</v>
      </c>
      <c r="L138" s="37" t="s">
        <v>573</v>
      </c>
      <c r="M138" s="37" t="s">
        <v>49</v>
      </c>
      <c r="N138" s="37" t="s">
        <v>50</v>
      </c>
      <c r="O138" s="37" t="s">
        <v>42</v>
      </c>
      <c r="P138" s="37" t="s">
        <v>38</v>
      </c>
      <c r="Q138" s="37">
        <v>2</v>
      </c>
      <c r="R138" s="37" t="s">
        <v>39</v>
      </c>
      <c r="S138" s="37" t="s">
        <v>482</v>
      </c>
      <c r="T138" s="37" t="s">
        <v>18</v>
      </c>
      <c r="U138" s="37" t="s">
        <v>18</v>
      </c>
      <c r="V138" s="37">
        <v>3</v>
      </c>
      <c r="W138" s="38">
        <v>43168</v>
      </c>
    </row>
    <row r="139" spans="1:23" x14ac:dyDescent="0.3">
      <c r="A139" s="37" t="s">
        <v>402</v>
      </c>
      <c r="B139" s="37" t="s">
        <v>416</v>
      </c>
      <c r="C139" s="38">
        <v>43752</v>
      </c>
      <c r="D139" s="38">
        <v>43764</v>
      </c>
      <c r="E139" s="37" t="s">
        <v>4093</v>
      </c>
      <c r="F139" s="43">
        <v>1407.19353980558</v>
      </c>
      <c r="G139" s="44">
        <v>2.6438871823627998</v>
      </c>
      <c r="H139" s="37">
        <v>601</v>
      </c>
      <c r="I139" s="37">
        <v>2079</v>
      </c>
      <c r="J139" s="37" t="s">
        <v>3565</v>
      </c>
      <c r="K139" s="37" t="s">
        <v>482</v>
      </c>
      <c r="L139" s="37" t="s">
        <v>573</v>
      </c>
      <c r="M139" s="37" t="s">
        <v>224</v>
      </c>
      <c r="N139" s="37" t="s">
        <v>225</v>
      </c>
      <c r="O139" s="37" t="s">
        <v>42</v>
      </c>
      <c r="P139" s="37" t="s">
        <v>38</v>
      </c>
      <c r="Q139" s="37">
        <v>2</v>
      </c>
      <c r="R139" s="37" t="s">
        <v>39</v>
      </c>
      <c r="S139" s="37" t="s">
        <v>482</v>
      </c>
      <c r="T139" s="37" t="s">
        <v>18</v>
      </c>
      <c r="U139" s="37" t="s">
        <v>18</v>
      </c>
      <c r="V139" s="37">
        <v>3</v>
      </c>
      <c r="W139" s="38">
        <v>43767</v>
      </c>
    </row>
    <row r="140" spans="1:23" x14ac:dyDescent="0.3">
      <c r="A140" s="37" t="s">
        <v>402</v>
      </c>
      <c r="B140" s="37" t="s">
        <v>416</v>
      </c>
      <c r="C140" s="38">
        <v>42851</v>
      </c>
      <c r="D140" s="38">
        <v>42862</v>
      </c>
      <c r="E140" s="37" t="s">
        <v>4107</v>
      </c>
      <c r="F140" s="43">
        <v>1407.19353980558</v>
      </c>
      <c r="G140" s="44">
        <v>2.6438871823627998</v>
      </c>
      <c r="H140" s="37">
        <v>11</v>
      </c>
      <c r="I140" s="37">
        <v>1958</v>
      </c>
      <c r="J140" s="37" t="s">
        <v>3565</v>
      </c>
      <c r="K140" s="37" t="s">
        <v>482</v>
      </c>
      <c r="L140" s="37" t="s">
        <v>573</v>
      </c>
      <c r="M140" s="37" t="s">
        <v>345</v>
      </c>
      <c r="N140" s="37" t="s">
        <v>346</v>
      </c>
      <c r="O140" s="37" t="s">
        <v>37</v>
      </c>
      <c r="P140" s="37" t="s">
        <v>38</v>
      </c>
      <c r="Q140" s="37">
        <v>3</v>
      </c>
      <c r="R140" s="37" t="s">
        <v>39</v>
      </c>
      <c r="S140" s="37" t="s">
        <v>482</v>
      </c>
      <c r="T140" s="37" t="s">
        <v>18</v>
      </c>
      <c r="U140" s="37" t="s">
        <v>18</v>
      </c>
      <c r="V140" s="37">
        <v>3</v>
      </c>
      <c r="W140" s="38">
        <v>42865</v>
      </c>
    </row>
    <row r="141" spans="1:23" x14ac:dyDescent="0.3">
      <c r="A141" s="37" t="s">
        <v>402</v>
      </c>
      <c r="B141" s="37" t="s">
        <v>416</v>
      </c>
      <c r="C141" s="38">
        <v>43508</v>
      </c>
      <c r="D141" s="38">
        <v>43521</v>
      </c>
      <c r="E141" s="37" t="s">
        <v>4117</v>
      </c>
      <c r="F141" s="43">
        <v>1407.19353980558</v>
      </c>
      <c r="G141" s="44">
        <v>2.6438871823627998</v>
      </c>
      <c r="H141" s="37">
        <v>710</v>
      </c>
      <c r="I141" s="37">
        <v>1840</v>
      </c>
      <c r="J141" s="37" t="s">
        <v>3565</v>
      </c>
      <c r="K141" s="37" t="s">
        <v>482</v>
      </c>
      <c r="L141" s="37" t="s">
        <v>573</v>
      </c>
      <c r="M141" s="37" t="s">
        <v>257</v>
      </c>
      <c r="N141" s="37" t="s">
        <v>258</v>
      </c>
      <c r="O141" s="37" t="s">
        <v>42</v>
      </c>
      <c r="P141" s="37" t="s">
        <v>38</v>
      </c>
      <c r="Q141" s="37">
        <v>3</v>
      </c>
      <c r="R141" s="37" t="s">
        <v>39</v>
      </c>
      <c r="S141" s="37" t="s">
        <v>482</v>
      </c>
      <c r="T141" s="37" t="s">
        <v>18</v>
      </c>
      <c r="U141" s="37" t="s">
        <v>18</v>
      </c>
      <c r="V141" s="37">
        <v>3</v>
      </c>
      <c r="W141" s="38">
        <v>43524</v>
      </c>
    </row>
    <row r="142" spans="1:23" x14ac:dyDescent="0.3">
      <c r="A142" s="37" t="s">
        <v>402</v>
      </c>
      <c r="B142" s="37" t="s">
        <v>416</v>
      </c>
      <c r="C142" s="38">
        <v>43203</v>
      </c>
      <c r="D142" s="38">
        <v>43215</v>
      </c>
      <c r="E142" s="37" t="s">
        <v>4417</v>
      </c>
      <c r="F142" s="43">
        <v>1407.19353980558</v>
      </c>
      <c r="G142" s="44">
        <v>2.6438871823627998</v>
      </c>
      <c r="H142" s="37">
        <v>135</v>
      </c>
      <c r="I142" s="37">
        <v>274</v>
      </c>
      <c r="J142" s="37" t="s">
        <v>4119</v>
      </c>
      <c r="K142" s="37" t="s">
        <v>482</v>
      </c>
      <c r="L142" s="37" t="s">
        <v>573</v>
      </c>
      <c r="M142" s="37" t="s">
        <v>53</v>
      </c>
      <c r="N142" s="37" t="s">
        <v>54</v>
      </c>
      <c r="O142" s="37" t="s">
        <v>37</v>
      </c>
      <c r="P142" s="37" t="s">
        <v>55</v>
      </c>
      <c r="Q142" s="37">
        <v>2</v>
      </c>
      <c r="R142" s="37" t="s">
        <v>39</v>
      </c>
      <c r="S142" s="37" t="s">
        <v>482</v>
      </c>
      <c r="T142" s="37" t="s">
        <v>18</v>
      </c>
      <c r="U142" s="37" t="s">
        <v>18</v>
      </c>
      <c r="V142" s="37">
        <v>6</v>
      </c>
      <c r="W142" s="38">
        <v>43221</v>
      </c>
    </row>
    <row r="143" spans="1:23" x14ac:dyDescent="0.3">
      <c r="A143" s="37" t="s">
        <v>402</v>
      </c>
      <c r="B143" s="37" t="s">
        <v>416</v>
      </c>
      <c r="C143" s="38">
        <v>42884</v>
      </c>
      <c r="D143" s="38">
        <v>42895</v>
      </c>
      <c r="E143" s="37" t="s">
        <v>4435</v>
      </c>
      <c r="F143" s="43">
        <v>1407.19353980558</v>
      </c>
      <c r="G143" s="44">
        <v>2.6438871823627998</v>
      </c>
      <c r="H143" s="37">
        <v>105</v>
      </c>
      <c r="I143" s="37">
        <v>254</v>
      </c>
      <c r="J143" s="37" t="s">
        <v>4119</v>
      </c>
      <c r="K143" s="37" t="s">
        <v>482</v>
      </c>
      <c r="L143" s="37" t="s">
        <v>573</v>
      </c>
      <c r="M143" s="37" t="s">
        <v>40</v>
      </c>
      <c r="N143" s="37" t="s">
        <v>41</v>
      </c>
      <c r="O143" s="37" t="s">
        <v>42</v>
      </c>
      <c r="P143" s="37" t="s">
        <v>43</v>
      </c>
      <c r="Q143" s="37">
        <v>4</v>
      </c>
      <c r="R143" s="37" t="s">
        <v>39</v>
      </c>
      <c r="S143" s="37" t="s">
        <v>482</v>
      </c>
      <c r="T143" s="37" t="s">
        <v>18</v>
      </c>
      <c r="U143" s="37" t="s">
        <v>18</v>
      </c>
      <c r="V143" s="37">
        <v>4</v>
      </c>
      <c r="W143" s="38">
        <v>42899</v>
      </c>
    </row>
    <row r="144" spans="1:23" x14ac:dyDescent="0.3">
      <c r="A144" s="37" t="s">
        <v>402</v>
      </c>
      <c r="B144" s="37" t="s">
        <v>416</v>
      </c>
      <c r="C144" s="38">
        <v>42809</v>
      </c>
      <c r="D144" s="38">
        <v>42826</v>
      </c>
      <c r="E144" s="37" t="s">
        <v>4488</v>
      </c>
      <c r="F144" s="43">
        <v>1407.19353980558</v>
      </c>
      <c r="G144" s="44">
        <v>2.6438871823627998</v>
      </c>
      <c r="H144" s="37">
        <v>225</v>
      </c>
      <c r="I144" s="37">
        <v>200</v>
      </c>
      <c r="J144" s="37" t="s">
        <v>4119</v>
      </c>
      <c r="K144" s="37" t="s">
        <v>482</v>
      </c>
      <c r="L144" s="37" t="s">
        <v>573</v>
      </c>
      <c r="M144" s="37" t="s">
        <v>101</v>
      </c>
      <c r="N144" s="37" t="s">
        <v>102</v>
      </c>
      <c r="O144" s="37" t="s">
        <v>37</v>
      </c>
      <c r="P144" s="37" t="s">
        <v>43</v>
      </c>
      <c r="Q144" s="37">
        <v>1</v>
      </c>
      <c r="R144" s="37" t="s">
        <v>39</v>
      </c>
      <c r="S144" s="37" t="s">
        <v>482</v>
      </c>
      <c r="T144" s="37" t="s">
        <v>18</v>
      </c>
      <c r="U144" s="37" t="s">
        <v>18</v>
      </c>
      <c r="V144" s="37">
        <v>8</v>
      </c>
      <c r="W144" s="38">
        <v>42834</v>
      </c>
    </row>
    <row r="145" spans="1:23" x14ac:dyDescent="0.3">
      <c r="A145" s="37" t="s">
        <v>402</v>
      </c>
      <c r="B145" s="37" t="s">
        <v>416</v>
      </c>
      <c r="C145" s="38">
        <v>43455</v>
      </c>
      <c r="D145" s="38">
        <v>43473</v>
      </c>
      <c r="E145" s="37" t="s">
        <v>4492</v>
      </c>
      <c r="F145" s="43">
        <v>1407.19353980558</v>
      </c>
      <c r="G145" s="44">
        <v>2.6056189200861302</v>
      </c>
      <c r="H145" s="37">
        <v>225</v>
      </c>
      <c r="I145" s="37">
        <v>196</v>
      </c>
      <c r="J145" s="37" t="s">
        <v>4119</v>
      </c>
      <c r="K145" s="37" t="s">
        <v>482</v>
      </c>
      <c r="L145" s="37" t="s">
        <v>573</v>
      </c>
      <c r="M145" s="37" t="s">
        <v>101</v>
      </c>
      <c r="N145" s="37" t="s">
        <v>102</v>
      </c>
      <c r="O145" s="37" t="s">
        <v>37</v>
      </c>
      <c r="P145" s="37" t="s">
        <v>43</v>
      </c>
      <c r="Q145" s="37">
        <v>1</v>
      </c>
      <c r="R145" s="37" t="s">
        <v>39</v>
      </c>
      <c r="S145" s="37" t="s">
        <v>482</v>
      </c>
      <c r="T145" s="37" t="s">
        <v>18</v>
      </c>
      <c r="U145" s="37" t="s">
        <v>18</v>
      </c>
      <c r="V145" s="37">
        <v>9</v>
      </c>
      <c r="W145" s="38">
        <v>43482</v>
      </c>
    </row>
    <row r="146" spans="1:23" x14ac:dyDescent="0.3">
      <c r="A146" s="37" t="s">
        <v>402</v>
      </c>
      <c r="B146" s="37" t="s">
        <v>416</v>
      </c>
      <c r="C146" s="38">
        <v>43416</v>
      </c>
      <c r="D146" s="38">
        <v>43442</v>
      </c>
      <c r="E146" s="37" t="s">
        <v>4506</v>
      </c>
      <c r="F146" s="43">
        <v>1407.19353980558</v>
      </c>
      <c r="G146" s="44">
        <v>2.6438871823627998</v>
      </c>
      <c r="H146" s="37">
        <v>165</v>
      </c>
      <c r="I146" s="37">
        <v>181</v>
      </c>
      <c r="J146" s="37" t="s">
        <v>4119</v>
      </c>
      <c r="K146" s="37" t="s">
        <v>482</v>
      </c>
      <c r="L146" s="37" t="s">
        <v>573</v>
      </c>
      <c r="M146" s="37" t="s">
        <v>68</v>
      </c>
      <c r="N146" s="37" t="s">
        <v>69</v>
      </c>
      <c r="O146" s="37" t="s">
        <v>37</v>
      </c>
      <c r="P146" s="37" t="s">
        <v>43</v>
      </c>
      <c r="Q146" s="37">
        <v>2</v>
      </c>
      <c r="R146" s="37" t="s">
        <v>39</v>
      </c>
      <c r="S146" s="37" t="s">
        <v>482</v>
      </c>
      <c r="T146" s="37" t="s">
        <v>18</v>
      </c>
      <c r="U146" s="37" t="s">
        <v>18</v>
      </c>
      <c r="V146" s="37">
        <v>8</v>
      </c>
      <c r="W146" s="38">
        <v>43450</v>
      </c>
    </row>
    <row r="147" spans="1:23" x14ac:dyDescent="0.3">
      <c r="A147" s="37" t="s">
        <v>402</v>
      </c>
      <c r="B147" s="37" t="s">
        <v>416</v>
      </c>
      <c r="C147" s="38">
        <v>43113</v>
      </c>
      <c r="D147" s="38">
        <v>43143</v>
      </c>
      <c r="E147" s="37" t="s">
        <v>4553</v>
      </c>
      <c r="F147" s="43">
        <v>1407.19353980558</v>
      </c>
      <c r="G147" s="44">
        <v>2.6056189200861302</v>
      </c>
      <c r="H147" s="37">
        <v>165</v>
      </c>
      <c r="I147" s="37">
        <v>106</v>
      </c>
      <c r="J147" s="37" t="s">
        <v>4119</v>
      </c>
      <c r="K147" s="37" t="s">
        <v>482</v>
      </c>
      <c r="L147" s="37" t="s">
        <v>573</v>
      </c>
      <c r="M147" s="37" t="s">
        <v>68</v>
      </c>
      <c r="N147" s="37" t="s">
        <v>69</v>
      </c>
      <c r="O147" s="37" t="s">
        <v>37</v>
      </c>
      <c r="P147" s="37" t="s">
        <v>43</v>
      </c>
      <c r="Q147" s="37">
        <v>2</v>
      </c>
      <c r="R147" s="37" t="s">
        <v>39</v>
      </c>
      <c r="S147" s="37" t="s">
        <v>482</v>
      </c>
      <c r="T147" s="37" t="s">
        <v>18</v>
      </c>
      <c r="U147" s="37" t="s">
        <v>18</v>
      </c>
      <c r="V147" s="37">
        <v>9</v>
      </c>
      <c r="W147" s="38">
        <v>43152</v>
      </c>
    </row>
    <row r="148" spans="1:23" x14ac:dyDescent="0.3">
      <c r="A148" s="37" t="s">
        <v>397</v>
      </c>
      <c r="B148" s="37" t="s">
        <v>430</v>
      </c>
      <c r="C148" s="38">
        <v>43753</v>
      </c>
      <c r="D148" s="38">
        <v>43762</v>
      </c>
      <c r="E148" s="37" t="s">
        <v>4412</v>
      </c>
      <c r="F148" s="43">
        <v>1418.4908259645299</v>
      </c>
      <c r="G148" s="44">
        <v>2.6169035648215102</v>
      </c>
      <c r="H148" s="37">
        <v>403</v>
      </c>
      <c r="I148" s="37">
        <v>276</v>
      </c>
      <c r="J148" s="37" t="s">
        <v>4119</v>
      </c>
      <c r="K148" s="37" t="s">
        <v>100</v>
      </c>
      <c r="L148" s="37" t="s">
        <v>494</v>
      </c>
      <c r="M148" s="37" t="s">
        <v>151</v>
      </c>
      <c r="N148" s="37" t="s">
        <v>152</v>
      </c>
      <c r="O148" s="37" t="s">
        <v>42</v>
      </c>
      <c r="P148" s="37" t="s">
        <v>38</v>
      </c>
      <c r="Q148" s="37">
        <v>1</v>
      </c>
      <c r="R148" s="37" t="s">
        <v>100</v>
      </c>
      <c r="S148" s="37" t="s">
        <v>100</v>
      </c>
      <c r="T148" s="37" t="s">
        <v>19</v>
      </c>
      <c r="U148" s="37" t="s">
        <v>19</v>
      </c>
      <c r="V148" s="37">
        <v>6</v>
      </c>
      <c r="W148" s="38">
        <v>43768</v>
      </c>
    </row>
    <row r="149" spans="1:23" x14ac:dyDescent="0.3">
      <c r="A149" s="37" t="s">
        <v>397</v>
      </c>
      <c r="B149" s="37" t="s">
        <v>430</v>
      </c>
      <c r="C149" s="38">
        <v>43470</v>
      </c>
      <c r="D149" s="38">
        <v>43485</v>
      </c>
      <c r="E149" s="37" t="s">
        <v>4437</v>
      </c>
      <c r="F149" s="43">
        <v>1418.4908259645299</v>
      </c>
      <c r="G149" s="44">
        <v>2.6169035648215102</v>
      </c>
      <c r="H149" s="37">
        <v>659</v>
      </c>
      <c r="I149" s="37">
        <v>253</v>
      </c>
      <c r="J149" s="37" t="s">
        <v>4119</v>
      </c>
      <c r="K149" s="37" t="s">
        <v>100</v>
      </c>
      <c r="L149" s="37" t="s">
        <v>494</v>
      </c>
      <c r="M149" s="37" t="s">
        <v>237</v>
      </c>
      <c r="N149" s="37" t="s">
        <v>238</v>
      </c>
      <c r="O149" s="37" t="s">
        <v>37</v>
      </c>
      <c r="P149" s="37" t="s">
        <v>38</v>
      </c>
      <c r="Q149" s="37">
        <v>3</v>
      </c>
      <c r="R149" s="37" t="s">
        <v>100</v>
      </c>
      <c r="S149" s="37" t="s">
        <v>100</v>
      </c>
      <c r="T149" s="37" t="s">
        <v>19</v>
      </c>
      <c r="U149" s="37" t="s">
        <v>19</v>
      </c>
      <c r="V149" s="37">
        <v>4</v>
      </c>
      <c r="W149" s="38">
        <v>43489</v>
      </c>
    </row>
    <row r="150" spans="1:23" x14ac:dyDescent="0.3">
      <c r="A150" s="37" t="s">
        <v>397</v>
      </c>
      <c r="B150" s="37" t="s">
        <v>430</v>
      </c>
      <c r="C150" s="38">
        <v>43383</v>
      </c>
      <c r="D150" s="38">
        <v>43577</v>
      </c>
      <c r="E150" s="37" t="s">
        <v>4543</v>
      </c>
      <c r="F150" s="43">
        <v>1418.4908259645299</v>
      </c>
      <c r="G150" s="44">
        <v>2.6169035648215102</v>
      </c>
      <c r="H150" s="37">
        <v>423</v>
      </c>
      <c r="I150" s="37">
        <v>131</v>
      </c>
      <c r="J150" s="37" t="s">
        <v>4119</v>
      </c>
      <c r="K150" s="37" t="s">
        <v>100</v>
      </c>
      <c r="L150" s="37" t="s">
        <v>494</v>
      </c>
      <c r="M150" s="37" t="s">
        <v>159</v>
      </c>
      <c r="N150" s="37" t="s">
        <v>160</v>
      </c>
      <c r="O150" s="37" t="s">
        <v>37</v>
      </c>
      <c r="P150" s="37" t="s">
        <v>55</v>
      </c>
      <c r="Q150" s="37">
        <v>3</v>
      </c>
      <c r="R150" s="37" t="s">
        <v>100</v>
      </c>
      <c r="S150" s="37" t="s">
        <v>100</v>
      </c>
      <c r="T150" s="37" t="s">
        <v>19</v>
      </c>
      <c r="U150" s="37" t="s">
        <v>19</v>
      </c>
      <c r="V150" s="37">
        <v>8</v>
      </c>
      <c r="W150" s="38">
        <v>43585</v>
      </c>
    </row>
    <row r="151" spans="1:23" x14ac:dyDescent="0.3">
      <c r="A151" s="37" t="s">
        <v>391</v>
      </c>
      <c r="B151" s="37" t="s">
        <v>416</v>
      </c>
      <c r="C151" s="38">
        <v>42826</v>
      </c>
      <c r="D151" s="38">
        <v>42841</v>
      </c>
      <c r="E151" s="37" t="s">
        <v>3847</v>
      </c>
      <c r="F151" s="43">
        <v>1445.5046714258201</v>
      </c>
      <c r="G151" s="44">
        <v>4.2529062936560997</v>
      </c>
      <c r="H151" s="37">
        <v>31</v>
      </c>
      <c r="I151" s="37">
        <v>6560</v>
      </c>
      <c r="J151" s="37" t="s">
        <v>3565</v>
      </c>
      <c r="K151" s="37" t="s">
        <v>482</v>
      </c>
      <c r="L151" s="37" t="s">
        <v>573</v>
      </c>
      <c r="M151" s="37" t="s">
        <v>359</v>
      </c>
      <c r="N151" s="37" t="s">
        <v>360</v>
      </c>
      <c r="O151" s="37" t="s">
        <v>42</v>
      </c>
      <c r="P151" s="37" t="s">
        <v>43</v>
      </c>
      <c r="Q151" s="37">
        <v>4</v>
      </c>
      <c r="R151" s="37" t="s">
        <v>39</v>
      </c>
      <c r="S151" s="37" t="s">
        <v>482</v>
      </c>
      <c r="T151" s="37" t="s">
        <v>18</v>
      </c>
      <c r="U151" s="37" t="s">
        <v>18</v>
      </c>
      <c r="V151" s="37">
        <v>17</v>
      </c>
      <c r="W151" s="38">
        <v>42858</v>
      </c>
    </row>
    <row r="152" spans="1:23" x14ac:dyDescent="0.3">
      <c r="A152" s="37" t="s">
        <v>391</v>
      </c>
      <c r="B152" s="37" t="s">
        <v>416</v>
      </c>
      <c r="C152" s="38">
        <v>43590</v>
      </c>
      <c r="D152" s="38">
        <v>43614</v>
      </c>
      <c r="E152" s="37" t="s">
        <v>4066</v>
      </c>
      <c r="F152" s="43">
        <v>1445.5046714258201</v>
      </c>
      <c r="G152" s="44">
        <v>2.6438871823627998</v>
      </c>
      <c r="H152" s="37">
        <v>858</v>
      </c>
      <c r="I152" s="37">
        <v>2483</v>
      </c>
      <c r="J152" s="37" t="s">
        <v>3565</v>
      </c>
      <c r="K152" s="37" t="s">
        <v>482</v>
      </c>
      <c r="L152" s="37" t="s">
        <v>573</v>
      </c>
      <c r="M152" s="37" t="s">
        <v>298</v>
      </c>
      <c r="N152" s="37" t="s">
        <v>299</v>
      </c>
      <c r="O152" s="37" t="s">
        <v>37</v>
      </c>
      <c r="P152" s="37" t="s">
        <v>38</v>
      </c>
      <c r="Q152" s="37">
        <v>4</v>
      </c>
      <c r="R152" s="37" t="s">
        <v>39</v>
      </c>
      <c r="S152" s="37" t="s">
        <v>482</v>
      </c>
      <c r="T152" s="37" t="s">
        <v>18</v>
      </c>
      <c r="U152" s="37" t="s">
        <v>18</v>
      </c>
      <c r="V152" s="37">
        <v>4</v>
      </c>
      <c r="W152" s="38">
        <v>43618</v>
      </c>
    </row>
    <row r="153" spans="1:23" x14ac:dyDescent="0.3">
      <c r="A153" s="37" t="s">
        <v>391</v>
      </c>
      <c r="B153" s="37" t="s">
        <v>416</v>
      </c>
      <c r="C153" s="38">
        <v>43187</v>
      </c>
      <c r="D153" s="38">
        <v>43196</v>
      </c>
      <c r="E153" s="37" t="s">
        <v>4080</v>
      </c>
      <c r="F153" s="43">
        <v>1445.5046714258201</v>
      </c>
      <c r="G153" s="44">
        <v>2.6438871823627998</v>
      </c>
      <c r="H153" s="37">
        <v>858</v>
      </c>
      <c r="I153" s="37">
        <v>2248</v>
      </c>
      <c r="J153" s="37" t="s">
        <v>3565</v>
      </c>
      <c r="K153" s="37" t="s">
        <v>482</v>
      </c>
      <c r="L153" s="37" t="s">
        <v>573</v>
      </c>
      <c r="M153" s="37" t="s">
        <v>298</v>
      </c>
      <c r="N153" s="37" t="s">
        <v>299</v>
      </c>
      <c r="O153" s="37" t="s">
        <v>37</v>
      </c>
      <c r="P153" s="37" t="s">
        <v>38</v>
      </c>
      <c r="Q153" s="37">
        <v>4</v>
      </c>
      <c r="R153" s="37" t="s">
        <v>39</v>
      </c>
      <c r="S153" s="37" t="s">
        <v>482</v>
      </c>
      <c r="T153" s="37" t="s">
        <v>18</v>
      </c>
      <c r="U153" s="37" t="s">
        <v>18</v>
      </c>
      <c r="V153" s="37">
        <v>3</v>
      </c>
      <c r="W153" s="38">
        <v>43199</v>
      </c>
    </row>
    <row r="154" spans="1:23" x14ac:dyDescent="0.3">
      <c r="A154" s="37" t="s">
        <v>391</v>
      </c>
      <c r="B154" s="37" t="s">
        <v>416</v>
      </c>
      <c r="C154" s="38">
        <v>43604</v>
      </c>
      <c r="D154" s="38">
        <v>43613</v>
      </c>
      <c r="E154" s="37" t="s">
        <v>4082</v>
      </c>
      <c r="F154" s="43">
        <v>1445.5046714258201</v>
      </c>
      <c r="G154" s="44">
        <v>2.6056189200861302</v>
      </c>
      <c r="H154" s="37">
        <v>996</v>
      </c>
      <c r="I154" s="37">
        <v>2221</v>
      </c>
      <c r="J154" s="37" t="s">
        <v>3565</v>
      </c>
      <c r="K154" s="37" t="s">
        <v>482</v>
      </c>
      <c r="L154" s="37" t="s">
        <v>573</v>
      </c>
      <c r="M154" s="37" t="s">
        <v>341</v>
      </c>
      <c r="N154" s="37" t="s">
        <v>342</v>
      </c>
      <c r="O154" s="37" t="s">
        <v>42</v>
      </c>
      <c r="P154" s="37" t="s">
        <v>38</v>
      </c>
      <c r="Q154" s="37">
        <v>2</v>
      </c>
      <c r="R154" s="37" t="s">
        <v>39</v>
      </c>
      <c r="S154" s="37" t="s">
        <v>482</v>
      </c>
      <c r="T154" s="37" t="s">
        <v>18</v>
      </c>
      <c r="U154" s="37" t="s">
        <v>18</v>
      </c>
      <c r="V154" s="37">
        <v>4</v>
      </c>
      <c r="W154" s="38">
        <v>43617</v>
      </c>
    </row>
    <row r="155" spans="1:23" x14ac:dyDescent="0.3">
      <c r="A155" s="37" t="s">
        <v>391</v>
      </c>
      <c r="B155" s="37" t="s">
        <v>416</v>
      </c>
      <c r="C155" s="38">
        <v>43138</v>
      </c>
      <c r="D155" s="38">
        <v>43156</v>
      </c>
      <c r="E155" s="37" t="s">
        <v>4127</v>
      </c>
      <c r="F155" s="43">
        <v>1445.5046714258201</v>
      </c>
      <c r="G155" s="44">
        <v>2.6438871823627998</v>
      </c>
      <c r="H155" s="37">
        <v>393</v>
      </c>
      <c r="I155" s="37">
        <v>1745</v>
      </c>
      <c r="J155" s="37" t="s">
        <v>3565</v>
      </c>
      <c r="K155" s="37" t="s">
        <v>482</v>
      </c>
      <c r="L155" s="37" t="s">
        <v>573</v>
      </c>
      <c r="M155" s="37" t="s">
        <v>149</v>
      </c>
      <c r="N155" s="37" t="s">
        <v>150</v>
      </c>
      <c r="O155" s="37" t="s">
        <v>42</v>
      </c>
      <c r="P155" s="37" t="s">
        <v>38</v>
      </c>
      <c r="Q155" s="37">
        <v>4</v>
      </c>
      <c r="R155" s="37" t="s">
        <v>39</v>
      </c>
      <c r="S155" s="37" t="s">
        <v>482</v>
      </c>
      <c r="T155" s="37" t="s">
        <v>18</v>
      </c>
      <c r="U155" s="37" t="s">
        <v>18</v>
      </c>
      <c r="V155" s="37">
        <v>3</v>
      </c>
      <c r="W155" s="38">
        <v>43159</v>
      </c>
    </row>
    <row r="156" spans="1:23" x14ac:dyDescent="0.3">
      <c r="A156" s="37" t="s">
        <v>391</v>
      </c>
      <c r="B156" s="37" t="s">
        <v>416</v>
      </c>
      <c r="C156" s="38">
        <v>43671</v>
      </c>
      <c r="D156" s="38">
        <v>43686</v>
      </c>
      <c r="E156" s="37" t="s">
        <v>4139</v>
      </c>
      <c r="F156" s="43">
        <v>1445.5046714258201</v>
      </c>
      <c r="G156" s="44">
        <v>2.6056189200861302</v>
      </c>
      <c r="H156" s="37">
        <v>393</v>
      </c>
      <c r="I156" s="37">
        <v>1515</v>
      </c>
      <c r="J156" s="37" t="s">
        <v>3565</v>
      </c>
      <c r="K156" s="37" t="s">
        <v>482</v>
      </c>
      <c r="L156" s="37" t="s">
        <v>573</v>
      </c>
      <c r="M156" s="37" t="s">
        <v>149</v>
      </c>
      <c r="N156" s="37" t="s">
        <v>150</v>
      </c>
      <c r="O156" s="37" t="s">
        <v>42</v>
      </c>
      <c r="P156" s="37" t="s">
        <v>38</v>
      </c>
      <c r="Q156" s="37">
        <v>4</v>
      </c>
      <c r="R156" s="37" t="s">
        <v>39</v>
      </c>
      <c r="S156" s="37" t="s">
        <v>482</v>
      </c>
      <c r="T156" s="37" t="s">
        <v>18</v>
      </c>
      <c r="U156" s="37" t="s">
        <v>18</v>
      </c>
      <c r="V156" s="37">
        <v>4</v>
      </c>
      <c r="W156" s="38">
        <v>43690</v>
      </c>
    </row>
    <row r="157" spans="1:23" x14ac:dyDescent="0.3">
      <c r="A157" s="37" t="s">
        <v>391</v>
      </c>
      <c r="B157" s="37" t="s">
        <v>416</v>
      </c>
      <c r="C157" s="38">
        <v>43631</v>
      </c>
      <c r="D157" s="38">
        <v>43658</v>
      </c>
      <c r="E157" s="37" t="s">
        <v>4145</v>
      </c>
      <c r="F157" s="43">
        <v>1445.5046714258201</v>
      </c>
      <c r="G157" s="44">
        <v>2.6438871823627998</v>
      </c>
      <c r="H157" s="37">
        <v>120</v>
      </c>
      <c r="I157" s="37">
        <v>1412</v>
      </c>
      <c r="J157" s="37" t="s">
        <v>3565</v>
      </c>
      <c r="K157" s="37" t="s">
        <v>482</v>
      </c>
      <c r="L157" s="37" t="s">
        <v>573</v>
      </c>
      <c r="M157" s="37" t="s">
        <v>49</v>
      </c>
      <c r="N157" s="37" t="s">
        <v>50</v>
      </c>
      <c r="O157" s="37" t="s">
        <v>42</v>
      </c>
      <c r="P157" s="37" t="s">
        <v>38</v>
      </c>
      <c r="Q157" s="37">
        <v>2</v>
      </c>
      <c r="R157" s="37" t="s">
        <v>39</v>
      </c>
      <c r="S157" s="37" t="s">
        <v>482</v>
      </c>
      <c r="T157" s="37" t="s">
        <v>18</v>
      </c>
      <c r="U157" s="37" t="s">
        <v>18</v>
      </c>
      <c r="V157" s="37">
        <v>4</v>
      </c>
      <c r="W157" s="38">
        <v>43662</v>
      </c>
    </row>
    <row r="158" spans="1:23" x14ac:dyDescent="0.3">
      <c r="A158" s="37" t="s">
        <v>391</v>
      </c>
      <c r="B158" s="37" t="s">
        <v>416</v>
      </c>
      <c r="C158" s="38">
        <v>42980</v>
      </c>
      <c r="D158" s="38">
        <v>43003</v>
      </c>
      <c r="E158" s="37" t="s">
        <v>4152</v>
      </c>
      <c r="F158" s="43">
        <v>1445.5046714258201</v>
      </c>
      <c r="G158" s="44">
        <v>2.6438871823627998</v>
      </c>
      <c r="H158" s="37">
        <v>741</v>
      </c>
      <c r="I158" s="37">
        <v>1345</v>
      </c>
      <c r="J158" s="37" t="s">
        <v>3565</v>
      </c>
      <c r="K158" s="37" t="s">
        <v>482</v>
      </c>
      <c r="L158" s="37" t="s">
        <v>573</v>
      </c>
      <c r="M158" s="37" t="s">
        <v>270</v>
      </c>
      <c r="N158" s="37" t="s">
        <v>271</v>
      </c>
      <c r="O158" s="37" t="s">
        <v>37</v>
      </c>
      <c r="P158" s="37" t="s">
        <v>38</v>
      </c>
      <c r="Q158" s="37">
        <v>4</v>
      </c>
      <c r="R158" s="37" t="s">
        <v>39</v>
      </c>
      <c r="S158" s="37" t="s">
        <v>482</v>
      </c>
      <c r="T158" s="37" t="s">
        <v>18</v>
      </c>
      <c r="U158" s="37" t="s">
        <v>18</v>
      </c>
      <c r="V158" s="37">
        <v>4</v>
      </c>
      <c r="W158" s="38">
        <v>43007</v>
      </c>
    </row>
    <row r="159" spans="1:23" x14ac:dyDescent="0.3">
      <c r="A159" s="37" t="s">
        <v>391</v>
      </c>
      <c r="B159" s="37" t="s">
        <v>416</v>
      </c>
      <c r="C159" s="38">
        <v>43725</v>
      </c>
      <c r="D159" s="38">
        <v>43759</v>
      </c>
      <c r="E159" s="37" t="s">
        <v>4213</v>
      </c>
      <c r="F159" s="43">
        <v>1445.5046714258201</v>
      </c>
      <c r="G159" s="44">
        <v>2.6438871823627998</v>
      </c>
      <c r="H159" s="37">
        <v>944</v>
      </c>
      <c r="I159" s="37">
        <v>761</v>
      </c>
      <c r="J159" s="37" t="s">
        <v>3565</v>
      </c>
      <c r="K159" s="37" t="s">
        <v>482</v>
      </c>
      <c r="L159" s="37" t="s">
        <v>573</v>
      </c>
      <c r="M159" s="37" t="s">
        <v>329</v>
      </c>
      <c r="N159" s="37" t="s">
        <v>330</v>
      </c>
      <c r="O159" s="37" t="s">
        <v>42</v>
      </c>
      <c r="P159" s="37" t="s">
        <v>38</v>
      </c>
      <c r="Q159" s="37">
        <v>3</v>
      </c>
      <c r="R159" s="37" t="s">
        <v>39</v>
      </c>
      <c r="S159" s="37" t="s">
        <v>482</v>
      </c>
      <c r="T159" s="37" t="s">
        <v>18</v>
      </c>
      <c r="U159" s="37" t="s">
        <v>18</v>
      </c>
      <c r="V159" s="37">
        <v>5</v>
      </c>
      <c r="W159" s="38">
        <v>43764</v>
      </c>
    </row>
    <row r="160" spans="1:23" x14ac:dyDescent="0.3">
      <c r="A160" s="37" t="s">
        <v>391</v>
      </c>
      <c r="B160" s="37" t="s">
        <v>416</v>
      </c>
      <c r="C160" s="38">
        <v>43384</v>
      </c>
      <c r="D160" s="38">
        <v>43405</v>
      </c>
      <c r="E160" s="37" t="s">
        <v>4465</v>
      </c>
      <c r="F160" s="43">
        <v>1445.5046714258201</v>
      </c>
      <c r="G160" s="44">
        <v>2.6438871823627998</v>
      </c>
      <c r="H160" s="37">
        <v>858</v>
      </c>
      <c r="I160" s="37">
        <v>219</v>
      </c>
      <c r="J160" s="37" t="s">
        <v>4119</v>
      </c>
      <c r="K160" s="37" t="s">
        <v>482</v>
      </c>
      <c r="L160" s="37" t="s">
        <v>573</v>
      </c>
      <c r="M160" s="37" t="s">
        <v>298</v>
      </c>
      <c r="N160" s="37" t="s">
        <v>299</v>
      </c>
      <c r="O160" s="37" t="s">
        <v>37</v>
      </c>
      <c r="P160" s="37" t="s">
        <v>38</v>
      </c>
      <c r="Q160" s="37">
        <v>4</v>
      </c>
      <c r="R160" s="37" t="s">
        <v>39</v>
      </c>
      <c r="S160" s="37" t="s">
        <v>482</v>
      </c>
      <c r="T160" s="37" t="s">
        <v>18</v>
      </c>
      <c r="U160" s="37" t="s">
        <v>18</v>
      </c>
      <c r="V160" s="37">
        <v>8</v>
      </c>
      <c r="W160" s="38">
        <v>43413</v>
      </c>
    </row>
    <row r="161" spans="1:23" x14ac:dyDescent="0.3">
      <c r="A161" s="37" t="s">
        <v>391</v>
      </c>
      <c r="B161" s="37" t="s">
        <v>416</v>
      </c>
      <c r="C161" s="38">
        <v>43725</v>
      </c>
      <c r="D161" s="38">
        <v>43745</v>
      </c>
      <c r="E161" s="37" t="s">
        <v>4483</v>
      </c>
      <c r="F161" s="43">
        <v>1445.5046714258201</v>
      </c>
      <c r="G161" s="44">
        <v>2.6438871823627998</v>
      </c>
      <c r="H161" s="37">
        <v>950</v>
      </c>
      <c r="I161" s="37">
        <v>202</v>
      </c>
      <c r="J161" s="37" t="s">
        <v>4119</v>
      </c>
      <c r="K161" s="37" t="s">
        <v>482</v>
      </c>
      <c r="L161" s="37" t="s">
        <v>573</v>
      </c>
      <c r="M161" s="37" t="s">
        <v>331</v>
      </c>
      <c r="N161" s="37" t="s">
        <v>332</v>
      </c>
      <c r="O161" s="37" t="s">
        <v>37</v>
      </c>
      <c r="P161" s="37" t="s">
        <v>38</v>
      </c>
      <c r="Q161" s="37">
        <v>3</v>
      </c>
      <c r="R161" s="37" t="s">
        <v>39</v>
      </c>
      <c r="S161" s="37" t="s">
        <v>482</v>
      </c>
      <c r="T161" s="37" t="s">
        <v>18</v>
      </c>
      <c r="U161" s="37" t="s">
        <v>18</v>
      </c>
      <c r="V161" s="37">
        <v>8</v>
      </c>
      <c r="W161" s="38">
        <v>43753</v>
      </c>
    </row>
    <row r="162" spans="1:23" x14ac:dyDescent="0.3">
      <c r="A162" s="37" t="s">
        <v>391</v>
      </c>
      <c r="B162" s="37" t="s">
        <v>416</v>
      </c>
      <c r="C162" s="38">
        <v>43389</v>
      </c>
      <c r="D162" s="38">
        <v>43445</v>
      </c>
      <c r="E162" s="37" t="s">
        <v>4544</v>
      </c>
      <c r="F162" s="43">
        <v>1445.5046714258201</v>
      </c>
      <c r="G162" s="44">
        <v>2.6438871823627998</v>
      </c>
      <c r="H162" s="37">
        <v>120</v>
      </c>
      <c r="I162" s="37">
        <v>128</v>
      </c>
      <c r="J162" s="37" t="s">
        <v>4119</v>
      </c>
      <c r="K162" s="37" t="s">
        <v>482</v>
      </c>
      <c r="L162" s="37" t="s">
        <v>573</v>
      </c>
      <c r="M162" s="37" t="s">
        <v>49</v>
      </c>
      <c r="N162" s="37" t="s">
        <v>50</v>
      </c>
      <c r="O162" s="37" t="s">
        <v>42</v>
      </c>
      <c r="P162" s="37" t="s">
        <v>38</v>
      </c>
      <c r="Q162" s="37">
        <v>2</v>
      </c>
      <c r="R162" s="37" t="s">
        <v>39</v>
      </c>
      <c r="S162" s="37" t="s">
        <v>482</v>
      </c>
      <c r="T162" s="37" t="s">
        <v>18</v>
      </c>
      <c r="U162" s="37" t="s">
        <v>18</v>
      </c>
      <c r="V162" s="37">
        <v>12</v>
      </c>
      <c r="W162" s="38">
        <v>43457</v>
      </c>
    </row>
    <row r="163" spans="1:23" x14ac:dyDescent="0.3">
      <c r="A163" s="37" t="s">
        <v>397</v>
      </c>
      <c r="B163" s="37" t="s">
        <v>437</v>
      </c>
      <c r="C163" s="38">
        <v>43479</v>
      </c>
      <c r="D163" s="38">
        <v>43486</v>
      </c>
      <c r="E163" s="37" t="s">
        <v>4266</v>
      </c>
      <c r="F163" s="43">
        <v>2377.5120332741399</v>
      </c>
      <c r="G163" s="44">
        <v>3.5748516477444001</v>
      </c>
      <c r="H163" s="37">
        <v>958</v>
      </c>
      <c r="I163" s="37">
        <v>520</v>
      </c>
      <c r="J163" s="37" t="s">
        <v>4119</v>
      </c>
      <c r="K163" s="37" t="s">
        <v>100</v>
      </c>
      <c r="L163" s="37" t="s">
        <v>491</v>
      </c>
      <c r="M163" s="37" t="s">
        <v>335</v>
      </c>
      <c r="N163" s="37" t="s">
        <v>336</v>
      </c>
      <c r="O163" s="37" t="s">
        <v>37</v>
      </c>
      <c r="P163" s="37" t="s">
        <v>38</v>
      </c>
      <c r="Q163" s="37">
        <v>4</v>
      </c>
      <c r="R163" s="37" t="s">
        <v>100</v>
      </c>
      <c r="S163" s="37" t="s">
        <v>100</v>
      </c>
      <c r="T163" s="37" t="s">
        <v>19</v>
      </c>
      <c r="U163" s="37" t="s">
        <v>19</v>
      </c>
      <c r="V163" s="37">
        <v>5</v>
      </c>
      <c r="W163" s="38">
        <v>43491</v>
      </c>
    </row>
    <row r="164" spans="1:23" x14ac:dyDescent="0.3">
      <c r="A164" s="37" t="s">
        <v>397</v>
      </c>
      <c r="B164" s="37" t="s">
        <v>437</v>
      </c>
      <c r="C164" s="38">
        <v>43576</v>
      </c>
      <c r="D164" s="38">
        <v>43601</v>
      </c>
      <c r="E164" s="37" t="s">
        <v>4428</v>
      </c>
      <c r="F164" s="43">
        <v>2377.5120332741399</v>
      </c>
      <c r="G164" s="44">
        <v>3.5748516477444001</v>
      </c>
      <c r="H164" s="37">
        <v>473</v>
      </c>
      <c r="I164" s="37">
        <v>260</v>
      </c>
      <c r="J164" s="37" t="s">
        <v>4119</v>
      </c>
      <c r="K164" s="37" t="s">
        <v>100</v>
      </c>
      <c r="L164" s="37" t="s">
        <v>491</v>
      </c>
      <c r="M164" s="37" t="s">
        <v>191</v>
      </c>
      <c r="N164" s="37" t="s">
        <v>192</v>
      </c>
      <c r="O164" s="37" t="s">
        <v>37</v>
      </c>
      <c r="P164" s="37" t="s">
        <v>22</v>
      </c>
      <c r="Q164" s="37">
        <v>1</v>
      </c>
      <c r="R164" s="37" t="s">
        <v>100</v>
      </c>
      <c r="S164" s="37" t="s">
        <v>100</v>
      </c>
      <c r="T164" s="37" t="s">
        <v>19</v>
      </c>
      <c r="U164" s="37" t="s">
        <v>19</v>
      </c>
      <c r="V164" s="37">
        <v>4</v>
      </c>
      <c r="W164" s="38">
        <v>43605</v>
      </c>
    </row>
    <row r="165" spans="1:23" x14ac:dyDescent="0.3">
      <c r="A165" s="37" t="s">
        <v>402</v>
      </c>
      <c r="B165" s="37" t="s">
        <v>403</v>
      </c>
      <c r="C165" s="38">
        <v>43208</v>
      </c>
      <c r="D165" s="38">
        <v>43216</v>
      </c>
      <c r="E165" s="37" t="s">
        <v>4047</v>
      </c>
      <c r="F165" s="43">
        <v>2463.8638973944899</v>
      </c>
      <c r="G165" s="44">
        <v>3.6888112395444801</v>
      </c>
      <c r="H165" s="37">
        <v>566</v>
      </c>
      <c r="I165" s="37">
        <v>2846</v>
      </c>
      <c r="J165" s="37" t="s">
        <v>3565</v>
      </c>
      <c r="K165" s="37" t="s">
        <v>482</v>
      </c>
      <c r="L165" s="37" t="s">
        <v>495</v>
      </c>
      <c r="M165" s="37" t="s">
        <v>218</v>
      </c>
      <c r="N165" s="37" t="s">
        <v>219</v>
      </c>
      <c r="O165" s="37" t="s">
        <v>37</v>
      </c>
      <c r="P165" s="37" t="s">
        <v>38</v>
      </c>
      <c r="Q165" s="37">
        <v>4</v>
      </c>
      <c r="R165" s="37" t="s">
        <v>39</v>
      </c>
      <c r="S165" s="37" t="s">
        <v>482</v>
      </c>
      <c r="T165" s="37" t="s">
        <v>18</v>
      </c>
      <c r="U165" s="37" t="s">
        <v>18</v>
      </c>
      <c r="V165" s="37">
        <v>4</v>
      </c>
      <c r="W165" s="38">
        <v>43220</v>
      </c>
    </row>
    <row r="166" spans="1:23" x14ac:dyDescent="0.3">
      <c r="A166" s="37" t="s">
        <v>402</v>
      </c>
      <c r="B166" s="37" t="s">
        <v>403</v>
      </c>
      <c r="C166" s="38">
        <v>43438</v>
      </c>
      <c r="D166" s="38">
        <v>43447</v>
      </c>
      <c r="E166" s="37" t="s">
        <v>4058</v>
      </c>
      <c r="F166" s="43">
        <v>2463.8638973944899</v>
      </c>
      <c r="G166" s="44">
        <v>3.6888112395444801</v>
      </c>
      <c r="H166" s="37">
        <v>280</v>
      </c>
      <c r="I166" s="37">
        <v>2651</v>
      </c>
      <c r="J166" s="37" t="s">
        <v>3565</v>
      </c>
      <c r="K166" s="37" t="s">
        <v>482</v>
      </c>
      <c r="L166" s="37" t="s">
        <v>495</v>
      </c>
      <c r="M166" s="37" t="s">
        <v>126</v>
      </c>
      <c r="N166" s="37" t="s">
        <v>127</v>
      </c>
      <c r="O166" s="37" t="s">
        <v>42</v>
      </c>
      <c r="P166" s="37" t="s">
        <v>38</v>
      </c>
      <c r="Q166" s="37">
        <v>4</v>
      </c>
      <c r="R166" s="37" t="s">
        <v>39</v>
      </c>
      <c r="S166" s="37" t="s">
        <v>482</v>
      </c>
      <c r="T166" s="37" t="s">
        <v>18</v>
      </c>
      <c r="U166" s="37" t="s">
        <v>18</v>
      </c>
      <c r="V166" s="37">
        <v>4</v>
      </c>
      <c r="W166" s="38">
        <v>43451</v>
      </c>
    </row>
    <row r="167" spans="1:23" x14ac:dyDescent="0.3">
      <c r="A167" s="37" t="s">
        <v>402</v>
      </c>
      <c r="B167" s="37" t="s">
        <v>403</v>
      </c>
      <c r="C167" s="38">
        <v>43672</v>
      </c>
      <c r="D167" s="38">
        <v>43694</v>
      </c>
      <c r="E167" s="37" t="s">
        <v>4091</v>
      </c>
      <c r="F167" s="43">
        <v>2463.8638973944899</v>
      </c>
      <c r="G167" s="44">
        <v>3.6611068859606299</v>
      </c>
      <c r="H167" s="37">
        <v>15</v>
      </c>
      <c r="I167" s="37">
        <v>2118</v>
      </c>
      <c r="J167" s="37" t="s">
        <v>3565</v>
      </c>
      <c r="K167" s="37" t="s">
        <v>482</v>
      </c>
      <c r="L167" s="37" t="s">
        <v>495</v>
      </c>
      <c r="M167" s="37" t="s">
        <v>351</v>
      </c>
      <c r="N167" s="37" t="s">
        <v>352</v>
      </c>
      <c r="O167" s="37" t="s">
        <v>37</v>
      </c>
      <c r="P167" s="37" t="s">
        <v>38</v>
      </c>
      <c r="Q167" s="37">
        <v>4</v>
      </c>
      <c r="R167" s="37" t="s">
        <v>39</v>
      </c>
      <c r="S167" s="37" t="s">
        <v>482</v>
      </c>
      <c r="T167" s="37" t="s">
        <v>18</v>
      </c>
      <c r="U167" s="37" t="s">
        <v>18</v>
      </c>
      <c r="V167" s="37">
        <v>3</v>
      </c>
      <c r="W167" s="38">
        <v>43697</v>
      </c>
    </row>
    <row r="168" spans="1:23" x14ac:dyDescent="0.3">
      <c r="A168" s="37" t="s">
        <v>402</v>
      </c>
      <c r="B168" s="37" t="s">
        <v>403</v>
      </c>
      <c r="C168" s="38">
        <v>43399</v>
      </c>
      <c r="D168" s="38">
        <v>43715</v>
      </c>
      <c r="E168" s="37" t="s">
        <v>4132</v>
      </c>
      <c r="F168" s="43">
        <v>2463.8638973944899</v>
      </c>
      <c r="G168" s="44">
        <v>3.6888112395444801</v>
      </c>
      <c r="H168" s="37">
        <v>393</v>
      </c>
      <c r="I168" s="37">
        <v>1678</v>
      </c>
      <c r="J168" s="37" t="s">
        <v>3565</v>
      </c>
      <c r="K168" s="37" t="s">
        <v>482</v>
      </c>
      <c r="L168" s="37" t="s">
        <v>495</v>
      </c>
      <c r="M168" s="37" t="s">
        <v>149</v>
      </c>
      <c r="N168" s="37" t="s">
        <v>150</v>
      </c>
      <c r="O168" s="37" t="s">
        <v>42</v>
      </c>
      <c r="P168" s="37" t="s">
        <v>38</v>
      </c>
      <c r="Q168" s="37">
        <v>4</v>
      </c>
      <c r="R168" s="37" t="s">
        <v>39</v>
      </c>
      <c r="S168" s="37" t="s">
        <v>482</v>
      </c>
      <c r="T168" s="37" t="s">
        <v>18</v>
      </c>
      <c r="U168" s="37" t="s">
        <v>18</v>
      </c>
      <c r="V168" s="37">
        <v>4</v>
      </c>
      <c r="W168" s="38">
        <v>43719</v>
      </c>
    </row>
    <row r="169" spans="1:23" x14ac:dyDescent="0.3">
      <c r="A169" s="37" t="s">
        <v>402</v>
      </c>
      <c r="B169" s="37" t="s">
        <v>403</v>
      </c>
      <c r="C169" s="38">
        <v>43334</v>
      </c>
      <c r="D169" s="38">
        <v>43482</v>
      </c>
      <c r="E169" s="37" t="s">
        <v>4138</v>
      </c>
      <c r="F169" s="43">
        <v>2463.8638973944899</v>
      </c>
      <c r="G169" s="44">
        <v>3.6611068859606299</v>
      </c>
      <c r="H169" s="37">
        <v>431</v>
      </c>
      <c r="I169" s="37">
        <v>1545</v>
      </c>
      <c r="J169" s="37" t="s">
        <v>3565</v>
      </c>
      <c r="K169" s="37" t="s">
        <v>482</v>
      </c>
      <c r="L169" s="37" t="s">
        <v>495</v>
      </c>
      <c r="M169" s="37" t="s">
        <v>165</v>
      </c>
      <c r="N169" s="37" t="s">
        <v>166</v>
      </c>
      <c r="O169" s="37" t="s">
        <v>42</v>
      </c>
      <c r="P169" s="37" t="s">
        <v>38</v>
      </c>
      <c r="Q169" s="37">
        <v>1</v>
      </c>
      <c r="R169" s="37" t="s">
        <v>39</v>
      </c>
      <c r="S169" s="37" t="s">
        <v>482</v>
      </c>
      <c r="T169" s="37" t="s">
        <v>18</v>
      </c>
      <c r="U169" s="37" t="s">
        <v>18</v>
      </c>
      <c r="V169" s="37">
        <v>4</v>
      </c>
      <c r="W169" s="38">
        <v>43486</v>
      </c>
    </row>
    <row r="170" spans="1:23" x14ac:dyDescent="0.3">
      <c r="A170" s="37" t="s">
        <v>402</v>
      </c>
      <c r="B170" s="37" t="s">
        <v>403</v>
      </c>
      <c r="C170" s="38">
        <v>43458</v>
      </c>
      <c r="D170" s="38">
        <v>43467</v>
      </c>
      <c r="E170" s="37" t="s">
        <v>4280</v>
      </c>
      <c r="F170" s="43">
        <v>2463.8638973944899</v>
      </c>
      <c r="G170" s="44">
        <v>3.6888112395444801</v>
      </c>
      <c r="H170" s="37">
        <v>705</v>
      </c>
      <c r="I170" s="37">
        <v>478</v>
      </c>
      <c r="J170" s="37" t="s">
        <v>4119</v>
      </c>
      <c r="K170" s="37" t="s">
        <v>482</v>
      </c>
      <c r="L170" s="37" t="s">
        <v>495</v>
      </c>
      <c r="M170" s="37" t="s">
        <v>251</v>
      </c>
      <c r="N170" s="37" t="s">
        <v>252</v>
      </c>
      <c r="O170" s="37" t="s">
        <v>42</v>
      </c>
      <c r="P170" s="37" t="s">
        <v>38</v>
      </c>
      <c r="Q170" s="37">
        <v>4</v>
      </c>
      <c r="R170" s="37" t="s">
        <v>39</v>
      </c>
      <c r="S170" s="37" t="s">
        <v>482</v>
      </c>
      <c r="T170" s="37" t="s">
        <v>18</v>
      </c>
      <c r="U170" s="37" t="s">
        <v>18</v>
      </c>
      <c r="V170" s="37">
        <v>5</v>
      </c>
      <c r="W170" s="38">
        <v>43472</v>
      </c>
    </row>
    <row r="171" spans="1:23" x14ac:dyDescent="0.3">
      <c r="A171" s="37" t="s">
        <v>402</v>
      </c>
      <c r="B171" s="37" t="s">
        <v>403</v>
      </c>
      <c r="C171" s="38">
        <v>43795</v>
      </c>
      <c r="D171" s="38">
        <v>43803</v>
      </c>
      <c r="E171" s="37" t="s">
        <v>4292</v>
      </c>
      <c r="F171" s="43">
        <v>2463.8638973944899</v>
      </c>
      <c r="G171" s="44">
        <v>3.6611068859606299</v>
      </c>
      <c r="H171" s="37">
        <v>560</v>
      </c>
      <c r="I171" s="37">
        <v>454</v>
      </c>
      <c r="J171" s="37" t="s">
        <v>4119</v>
      </c>
      <c r="K171" s="37" t="s">
        <v>482</v>
      </c>
      <c r="L171" s="37" t="s">
        <v>495</v>
      </c>
      <c r="M171" s="37" t="s">
        <v>213</v>
      </c>
      <c r="N171" s="37" t="s">
        <v>214</v>
      </c>
      <c r="O171" s="37" t="s">
        <v>37</v>
      </c>
      <c r="P171" s="37" t="s">
        <v>38</v>
      </c>
      <c r="Q171" s="37">
        <v>2</v>
      </c>
      <c r="R171" s="37" t="s">
        <v>39</v>
      </c>
      <c r="S171" s="37" t="s">
        <v>482</v>
      </c>
      <c r="T171" s="37" t="s">
        <v>18</v>
      </c>
      <c r="U171" s="37" t="s">
        <v>18</v>
      </c>
      <c r="V171" s="37">
        <v>5</v>
      </c>
      <c r="W171" s="38">
        <v>43808</v>
      </c>
    </row>
    <row r="172" spans="1:23" x14ac:dyDescent="0.3">
      <c r="A172" s="37" t="s">
        <v>402</v>
      </c>
      <c r="B172" s="37" t="s">
        <v>403</v>
      </c>
      <c r="C172" s="38">
        <v>43393</v>
      </c>
      <c r="D172" s="38">
        <v>43400</v>
      </c>
      <c r="E172" s="37" t="s">
        <v>4298</v>
      </c>
      <c r="F172" s="43">
        <v>2463.8638973944899</v>
      </c>
      <c r="G172" s="44">
        <v>3.6888112395444801</v>
      </c>
      <c r="H172" s="37">
        <v>165</v>
      </c>
      <c r="I172" s="37">
        <v>443</v>
      </c>
      <c r="J172" s="37" t="s">
        <v>4119</v>
      </c>
      <c r="K172" s="37" t="s">
        <v>482</v>
      </c>
      <c r="L172" s="37" t="s">
        <v>495</v>
      </c>
      <c r="M172" s="37" t="s">
        <v>68</v>
      </c>
      <c r="N172" s="37" t="s">
        <v>69</v>
      </c>
      <c r="O172" s="37" t="s">
        <v>37</v>
      </c>
      <c r="P172" s="37" t="s">
        <v>43</v>
      </c>
      <c r="Q172" s="37">
        <v>2</v>
      </c>
      <c r="R172" s="37" t="s">
        <v>39</v>
      </c>
      <c r="S172" s="37" t="s">
        <v>482</v>
      </c>
      <c r="T172" s="37" t="s">
        <v>18</v>
      </c>
      <c r="U172" s="37" t="s">
        <v>18</v>
      </c>
      <c r="V172" s="37">
        <v>5</v>
      </c>
      <c r="W172" s="38">
        <v>43405</v>
      </c>
    </row>
    <row r="173" spans="1:23" x14ac:dyDescent="0.3">
      <c r="A173" s="37" t="s">
        <v>402</v>
      </c>
      <c r="B173" s="37" t="s">
        <v>403</v>
      </c>
      <c r="C173" s="38">
        <v>43047</v>
      </c>
      <c r="D173" s="38">
        <v>43060</v>
      </c>
      <c r="E173" s="37" t="s">
        <v>4318</v>
      </c>
      <c r="F173" s="43">
        <v>2463.8638973944899</v>
      </c>
      <c r="G173" s="44">
        <v>3.6611068859606299</v>
      </c>
      <c r="H173" s="37">
        <v>114</v>
      </c>
      <c r="I173" s="37">
        <v>410</v>
      </c>
      <c r="J173" s="37" t="s">
        <v>4119</v>
      </c>
      <c r="K173" s="37" t="s">
        <v>482</v>
      </c>
      <c r="L173" s="37" t="s">
        <v>495</v>
      </c>
      <c r="M173" s="37" t="s">
        <v>47</v>
      </c>
      <c r="N173" s="37" t="s">
        <v>48</v>
      </c>
      <c r="O173" s="37" t="s">
        <v>37</v>
      </c>
      <c r="P173" s="37" t="s">
        <v>22</v>
      </c>
      <c r="Q173" s="37">
        <v>4</v>
      </c>
      <c r="R173" s="37" t="s">
        <v>39</v>
      </c>
      <c r="S173" s="37" t="s">
        <v>482</v>
      </c>
      <c r="T173" s="37" t="s">
        <v>18</v>
      </c>
      <c r="U173" s="37" t="s">
        <v>18</v>
      </c>
      <c r="V173" s="37">
        <v>5</v>
      </c>
      <c r="W173" s="38">
        <v>43065</v>
      </c>
    </row>
    <row r="174" spans="1:23" x14ac:dyDescent="0.3">
      <c r="A174" s="37" t="s">
        <v>402</v>
      </c>
      <c r="B174" s="37" t="s">
        <v>403</v>
      </c>
      <c r="C174" s="38">
        <v>43513</v>
      </c>
      <c r="D174" s="38">
        <v>43524</v>
      </c>
      <c r="E174" s="37" t="s">
        <v>4326</v>
      </c>
      <c r="F174" s="43">
        <v>2463.8638973944899</v>
      </c>
      <c r="G174" s="44">
        <v>3.6611068859606299</v>
      </c>
      <c r="H174" s="37">
        <v>741</v>
      </c>
      <c r="I174" s="37">
        <v>400</v>
      </c>
      <c r="J174" s="37" t="s">
        <v>4119</v>
      </c>
      <c r="K174" s="37" t="s">
        <v>482</v>
      </c>
      <c r="L174" s="37" t="s">
        <v>495</v>
      </c>
      <c r="M174" s="37" t="s">
        <v>270</v>
      </c>
      <c r="N174" s="37" t="s">
        <v>271</v>
      </c>
      <c r="O174" s="37" t="s">
        <v>37</v>
      </c>
      <c r="P174" s="37" t="s">
        <v>38</v>
      </c>
      <c r="Q174" s="37">
        <v>4</v>
      </c>
      <c r="R174" s="37" t="s">
        <v>39</v>
      </c>
      <c r="S174" s="37" t="s">
        <v>482</v>
      </c>
      <c r="T174" s="37" t="s">
        <v>18</v>
      </c>
      <c r="U174" s="37" t="s">
        <v>18</v>
      </c>
      <c r="V174" s="37">
        <v>5</v>
      </c>
      <c r="W174" s="38">
        <v>43529</v>
      </c>
    </row>
    <row r="175" spans="1:23" x14ac:dyDescent="0.3">
      <c r="A175" s="37" t="s">
        <v>402</v>
      </c>
      <c r="B175" s="37" t="s">
        <v>403</v>
      </c>
      <c r="C175" s="38">
        <v>43128</v>
      </c>
      <c r="D175" s="38">
        <v>43138</v>
      </c>
      <c r="E175" s="37" t="s">
        <v>4330</v>
      </c>
      <c r="F175" s="43">
        <v>2463.8638973944899</v>
      </c>
      <c r="G175" s="44">
        <v>3.6888112395444801</v>
      </c>
      <c r="H175" s="37">
        <v>235</v>
      </c>
      <c r="I175" s="37">
        <v>394</v>
      </c>
      <c r="J175" s="37" t="s">
        <v>4119</v>
      </c>
      <c r="K175" s="37" t="s">
        <v>482</v>
      </c>
      <c r="L175" s="37" t="s">
        <v>495</v>
      </c>
      <c r="M175" s="37" t="s">
        <v>108</v>
      </c>
      <c r="N175" s="37" t="s">
        <v>109</v>
      </c>
      <c r="O175" s="37" t="s">
        <v>42</v>
      </c>
      <c r="P175" s="37" t="s">
        <v>55</v>
      </c>
      <c r="Q175" s="37">
        <v>2</v>
      </c>
      <c r="R175" s="37" t="s">
        <v>39</v>
      </c>
      <c r="S175" s="37" t="s">
        <v>482</v>
      </c>
      <c r="T175" s="37" t="s">
        <v>18</v>
      </c>
      <c r="U175" s="37" t="s">
        <v>18</v>
      </c>
      <c r="V175" s="37">
        <v>5</v>
      </c>
      <c r="W175" s="38">
        <v>43143</v>
      </c>
    </row>
    <row r="176" spans="1:23" x14ac:dyDescent="0.3">
      <c r="A176" s="37" t="s">
        <v>402</v>
      </c>
      <c r="B176" s="37" t="s">
        <v>403</v>
      </c>
      <c r="C176" s="38">
        <v>42742</v>
      </c>
      <c r="D176" s="38">
        <v>42759</v>
      </c>
      <c r="E176" s="37" t="s">
        <v>4388</v>
      </c>
      <c r="F176" s="43">
        <v>2463.8638973944899</v>
      </c>
      <c r="G176" s="44">
        <v>3.6611068859606299</v>
      </c>
      <c r="H176" s="37">
        <v>165</v>
      </c>
      <c r="I176" s="37">
        <v>307</v>
      </c>
      <c r="J176" s="37" t="s">
        <v>4119</v>
      </c>
      <c r="K176" s="37" t="s">
        <v>482</v>
      </c>
      <c r="L176" s="37" t="s">
        <v>495</v>
      </c>
      <c r="M176" s="37" t="s">
        <v>68</v>
      </c>
      <c r="N176" s="37" t="s">
        <v>69</v>
      </c>
      <c r="O176" s="37" t="s">
        <v>37</v>
      </c>
      <c r="P176" s="37" t="s">
        <v>43</v>
      </c>
      <c r="Q176" s="37">
        <v>2</v>
      </c>
      <c r="R176" s="37" t="s">
        <v>39</v>
      </c>
      <c r="S176" s="37" t="s">
        <v>482</v>
      </c>
      <c r="T176" s="37" t="s">
        <v>18</v>
      </c>
      <c r="U176" s="37" t="s">
        <v>18</v>
      </c>
      <c r="V176" s="37">
        <v>6</v>
      </c>
      <c r="W176" s="38">
        <v>42765</v>
      </c>
    </row>
    <row r="177" spans="1:23" x14ac:dyDescent="0.3">
      <c r="A177" s="37" t="s">
        <v>402</v>
      </c>
      <c r="B177" s="37" t="s">
        <v>403</v>
      </c>
      <c r="C177" s="38">
        <v>43108</v>
      </c>
      <c r="D177" s="38">
        <v>43438</v>
      </c>
      <c r="E177" s="37" t="s">
        <v>4429</v>
      </c>
      <c r="F177" s="43">
        <v>2463.8638973944899</v>
      </c>
      <c r="G177" s="44">
        <v>3.6888112395444801</v>
      </c>
      <c r="H177" s="37">
        <v>636</v>
      </c>
      <c r="I177" s="37">
        <v>259</v>
      </c>
      <c r="J177" s="37" t="s">
        <v>4119</v>
      </c>
      <c r="K177" s="37" t="s">
        <v>482</v>
      </c>
      <c r="L177" s="37" t="s">
        <v>495</v>
      </c>
      <c r="M177" s="37" t="s">
        <v>157</v>
      </c>
      <c r="N177" s="37" t="s">
        <v>228</v>
      </c>
      <c r="O177" s="37" t="s">
        <v>37</v>
      </c>
      <c r="P177" s="37" t="s">
        <v>43</v>
      </c>
      <c r="Q177" s="37">
        <v>2</v>
      </c>
      <c r="R177" s="37" t="s">
        <v>39</v>
      </c>
      <c r="S177" s="37" t="s">
        <v>482</v>
      </c>
      <c r="T177" s="37" t="s">
        <v>18</v>
      </c>
      <c r="U177" s="37" t="s">
        <v>18</v>
      </c>
      <c r="V177" s="37">
        <v>4</v>
      </c>
      <c r="W177" s="38">
        <v>43442</v>
      </c>
    </row>
    <row r="178" spans="1:23" x14ac:dyDescent="0.3">
      <c r="A178" s="37" t="s">
        <v>391</v>
      </c>
      <c r="B178" s="37" t="s">
        <v>403</v>
      </c>
      <c r="C178" s="38">
        <v>43388</v>
      </c>
      <c r="D178" s="38">
        <v>43398</v>
      </c>
      <c r="E178" s="37" t="s">
        <v>4031</v>
      </c>
      <c r="F178" s="43">
        <v>2491.5992862901498</v>
      </c>
      <c r="G178" s="44">
        <v>3.6888112395444801</v>
      </c>
      <c r="H178" s="37">
        <v>217</v>
      </c>
      <c r="I178" s="37">
        <v>3184</v>
      </c>
      <c r="J178" s="37" t="s">
        <v>3565</v>
      </c>
      <c r="K178" s="37" t="s">
        <v>482</v>
      </c>
      <c r="L178" s="37" t="s">
        <v>495</v>
      </c>
      <c r="M178" s="37" t="s">
        <v>96</v>
      </c>
      <c r="N178" s="37" t="s">
        <v>97</v>
      </c>
      <c r="O178" s="37" t="s">
        <v>42</v>
      </c>
      <c r="P178" s="37" t="s">
        <v>38</v>
      </c>
      <c r="Q178" s="37">
        <v>3</v>
      </c>
      <c r="R178" s="37" t="s">
        <v>39</v>
      </c>
      <c r="S178" s="37" t="s">
        <v>482</v>
      </c>
      <c r="T178" s="37" t="s">
        <v>18</v>
      </c>
      <c r="U178" s="37" t="s">
        <v>18</v>
      </c>
      <c r="V178" s="37">
        <v>4</v>
      </c>
      <c r="W178" s="38">
        <v>43402</v>
      </c>
    </row>
    <row r="179" spans="1:23" x14ac:dyDescent="0.3">
      <c r="A179" s="37" t="s">
        <v>391</v>
      </c>
      <c r="B179" s="37" t="s">
        <v>403</v>
      </c>
      <c r="C179" s="38">
        <v>43585</v>
      </c>
      <c r="D179" s="38">
        <v>43623</v>
      </c>
      <c r="E179" s="37" t="s">
        <v>4086</v>
      </c>
      <c r="F179" s="43">
        <v>2491.5992862901498</v>
      </c>
      <c r="G179" s="44">
        <v>3.6888112395444801</v>
      </c>
      <c r="H179" s="37">
        <v>967</v>
      </c>
      <c r="I179" s="37">
        <v>2170</v>
      </c>
      <c r="J179" s="37" t="s">
        <v>3565</v>
      </c>
      <c r="K179" s="37" t="s">
        <v>482</v>
      </c>
      <c r="L179" s="37" t="s">
        <v>495</v>
      </c>
      <c r="M179" s="37" t="s">
        <v>339</v>
      </c>
      <c r="N179" s="37" t="s">
        <v>340</v>
      </c>
      <c r="O179" s="37" t="s">
        <v>37</v>
      </c>
      <c r="P179" s="37" t="s">
        <v>38</v>
      </c>
      <c r="Q179" s="37">
        <v>2</v>
      </c>
      <c r="R179" s="37" t="s">
        <v>39</v>
      </c>
      <c r="S179" s="37" t="s">
        <v>482</v>
      </c>
      <c r="T179" s="37" t="s">
        <v>18</v>
      </c>
      <c r="U179" s="37" t="s">
        <v>18</v>
      </c>
      <c r="V179" s="37">
        <v>3</v>
      </c>
      <c r="W179" s="38">
        <v>43626</v>
      </c>
    </row>
    <row r="180" spans="1:23" x14ac:dyDescent="0.3">
      <c r="A180" s="37" t="s">
        <v>391</v>
      </c>
      <c r="B180" s="37" t="s">
        <v>403</v>
      </c>
      <c r="C180" s="38">
        <v>43687</v>
      </c>
      <c r="D180" s="38">
        <v>43703</v>
      </c>
      <c r="E180" s="37" t="s">
        <v>4092</v>
      </c>
      <c r="F180" s="43">
        <v>2491.5992862901498</v>
      </c>
      <c r="G180" s="44">
        <v>3.6888112395444801</v>
      </c>
      <c r="H180" s="37">
        <v>741</v>
      </c>
      <c r="I180" s="37">
        <v>2092</v>
      </c>
      <c r="J180" s="37" t="s">
        <v>3565</v>
      </c>
      <c r="K180" s="37" t="s">
        <v>482</v>
      </c>
      <c r="L180" s="37" t="s">
        <v>495</v>
      </c>
      <c r="M180" s="37" t="s">
        <v>270</v>
      </c>
      <c r="N180" s="37" t="s">
        <v>271</v>
      </c>
      <c r="O180" s="37" t="s">
        <v>37</v>
      </c>
      <c r="P180" s="37" t="s">
        <v>38</v>
      </c>
      <c r="Q180" s="37">
        <v>4</v>
      </c>
      <c r="R180" s="37" t="s">
        <v>39</v>
      </c>
      <c r="S180" s="37" t="s">
        <v>482</v>
      </c>
      <c r="T180" s="37" t="s">
        <v>18</v>
      </c>
      <c r="U180" s="37" t="s">
        <v>18</v>
      </c>
      <c r="V180" s="37">
        <v>3</v>
      </c>
      <c r="W180" s="38">
        <v>43706</v>
      </c>
    </row>
    <row r="181" spans="1:23" x14ac:dyDescent="0.3">
      <c r="A181" s="37" t="s">
        <v>391</v>
      </c>
      <c r="B181" s="37" t="s">
        <v>403</v>
      </c>
      <c r="C181" s="38">
        <v>43118</v>
      </c>
      <c r="D181" s="38">
        <v>43138</v>
      </c>
      <c r="E181" s="37" t="s">
        <v>4100</v>
      </c>
      <c r="F181" s="43">
        <v>2491.5992862901498</v>
      </c>
      <c r="G181" s="44">
        <v>3.6888112395444801</v>
      </c>
      <c r="H181" s="37">
        <v>212</v>
      </c>
      <c r="I181" s="37">
        <v>2017</v>
      </c>
      <c r="J181" s="37" t="s">
        <v>3565</v>
      </c>
      <c r="K181" s="37" t="s">
        <v>482</v>
      </c>
      <c r="L181" s="37" t="s">
        <v>495</v>
      </c>
      <c r="M181" s="37" t="s">
        <v>92</v>
      </c>
      <c r="N181" s="37" t="s">
        <v>93</v>
      </c>
      <c r="O181" s="37" t="s">
        <v>42</v>
      </c>
      <c r="P181" s="37" t="s">
        <v>38</v>
      </c>
      <c r="Q181" s="37">
        <v>3</v>
      </c>
      <c r="R181" s="37" t="s">
        <v>39</v>
      </c>
      <c r="S181" s="37" t="s">
        <v>482</v>
      </c>
      <c r="T181" s="37" t="s">
        <v>18</v>
      </c>
      <c r="U181" s="37" t="s">
        <v>18</v>
      </c>
      <c r="V181" s="37">
        <v>3</v>
      </c>
      <c r="W181" s="38">
        <v>43141</v>
      </c>
    </row>
    <row r="182" spans="1:23" x14ac:dyDescent="0.3">
      <c r="A182" s="37" t="s">
        <v>391</v>
      </c>
      <c r="B182" s="37" t="s">
        <v>403</v>
      </c>
      <c r="C182" s="38">
        <v>43067</v>
      </c>
      <c r="D182" s="38">
        <v>43277</v>
      </c>
      <c r="E182" s="37" t="s">
        <v>4131</v>
      </c>
      <c r="F182" s="43">
        <v>2491.5992862901498</v>
      </c>
      <c r="G182" s="44">
        <v>3.6888112395444801</v>
      </c>
      <c r="H182" s="37">
        <v>905</v>
      </c>
      <c r="I182" s="37">
        <v>1699</v>
      </c>
      <c r="J182" s="37" t="s">
        <v>3565</v>
      </c>
      <c r="K182" s="37" t="s">
        <v>482</v>
      </c>
      <c r="L182" s="37" t="s">
        <v>495</v>
      </c>
      <c r="M182" s="37" t="s">
        <v>316</v>
      </c>
      <c r="N182" s="37" t="s">
        <v>317</v>
      </c>
      <c r="O182" s="37" t="s">
        <v>37</v>
      </c>
      <c r="P182" s="37" t="s">
        <v>38</v>
      </c>
      <c r="Q182" s="37">
        <v>3</v>
      </c>
      <c r="R182" s="37" t="s">
        <v>39</v>
      </c>
      <c r="S182" s="37" t="s">
        <v>482</v>
      </c>
      <c r="T182" s="37" t="s">
        <v>18</v>
      </c>
      <c r="U182" s="37" t="s">
        <v>18</v>
      </c>
      <c r="V182" s="37">
        <v>3</v>
      </c>
      <c r="W182" s="38">
        <v>43280</v>
      </c>
    </row>
    <row r="183" spans="1:23" x14ac:dyDescent="0.3">
      <c r="A183" s="37" t="s">
        <v>391</v>
      </c>
      <c r="B183" s="37" t="s">
        <v>403</v>
      </c>
      <c r="C183" s="38">
        <v>43557</v>
      </c>
      <c r="D183" s="38">
        <v>43578</v>
      </c>
      <c r="E183" s="37" t="s">
        <v>4156</v>
      </c>
      <c r="F183" s="43">
        <v>2491.5992862901498</v>
      </c>
      <c r="G183" s="44">
        <v>3.6888112395444801</v>
      </c>
      <c r="H183" s="37">
        <v>725</v>
      </c>
      <c r="I183" s="37">
        <v>1217</v>
      </c>
      <c r="J183" s="37" t="s">
        <v>3565</v>
      </c>
      <c r="K183" s="37" t="s">
        <v>482</v>
      </c>
      <c r="L183" s="37" t="s">
        <v>495</v>
      </c>
      <c r="M183" s="37" t="s">
        <v>262</v>
      </c>
      <c r="N183" s="37" t="s">
        <v>263</v>
      </c>
      <c r="O183" s="37" t="s">
        <v>37</v>
      </c>
      <c r="P183" s="37" t="s">
        <v>38</v>
      </c>
      <c r="Q183" s="37">
        <v>4</v>
      </c>
      <c r="R183" s="37" t="s">
        <v>39</v>
      </c>
      <c r="S183" s="37" t="s">
        <v>482</v>
      </c>
      <c r="T183" s="37" t="s">
        <v>18</v>
      </c>
      <c r="U183" s="37" t="s">
        <v>18</v>
      </c>
      <c r="V183" s="37">
        <v>4</v>
      </c>
      <c r="W183" s="38">
        <v>43582</v>
      </c>
    </row>
    <row r="184" spans="1:23" x14ac:dyDescent="0.3">
      <c r="A184" s="37" t="s">
        <v>391</v>
      </c>
      <c r="B184" s="37" t="s">
        <v>403</v>
      </c>
      <c r="C184" s="38">
        <v>43468</v>
      </c>
      <c r="D184" s="38">
        <v>43475</v>
      </c>
      <c r="E184" s="37" t="s">
        <v>4291</v>
      </c>
      <c r="F184" s="43">
        <v>2491.5992862901498</v>
      </c>
      <c r="G184" s="44">
        <v>3.6888112395444801</v>
      </c>
      <c r="H184" s="37">
        <v>586</v>
      </c>
      <c r="I184" s="37">
        <v>454</v>
      </c>
      <c r="J184" s="37" t="s">
        <v>4119</v>
      </c>
      <c r="K184" s="37" t="s">
        <v>482</v>
      </c>
      <c r="L184" s="37" t="s">
        <v>495</v>
      </c>
      <c r="M184" s="37" t="s">
        <v>220</v>
      </c>
      <c r="N184" s="37" t="s">
        <v>221</v>
      </c>
      <c r="O184" s="37" t="s">
        <v>37</v>
      </c>
      <c r="P184" s="37" t="s">
        <v>38</v>
      </c>
      <c r="Q184" s="37">
        <v>4</v>
      </c>
      <c r="R184" s="37" t="s">
        <v>39</v>
      </c>
      <c r="S184" s="37" t="s">
        <v>482</v>
      </c>
      <c r="T184" s="37" t="s">
        <v>18</v>
      </c>
      <c r="U184" s="37" t="s">
        <v>18</v>
      </c>
      <c r="V184" s="37">
        <v>5</v>
      </c>
      <c r="W184" s="38">
        <v>43480</v>
      </c>
    </row>
    <row r="185" spans="1:23" x14ac:dyDescent="0.3">
      <c r="A185" s="37" t="s">
        <v>391</v>
      </c>
      <c r="B185" s="37" t="s">
        <v>403</v>
      </c>
      <c r="C185" s="38">
        <v>43474</v>
      </c>
      <c r="D185" s="38">
        <v>43488</v>
      </c>
      <c r="E185" s="37" t="s">
        <v>4363</v>
      </c>
      <c r="F185" s="43">
        <v>2491.5992862901498</v>
      </c>
      <c r="G185" s="44">
        <v>3.6888112395444801</v>
      </c>
      <c r="H185" s="37">
        <v>135</v>
      </c>
      <c r="I185" s="37">
        <v>344</v>
      </c>
      <c r="J185" s="37" t="s">
        <v>4119</v>
      </c>
      <c r="K185" s="37" t="s">
        <v>482</v>
      </c>
      <c r="L185" s="37" t="s">
        <v>495</v>
      </c>
      <c r="M185" s="37" t="s">
        <v>53</v>
      </c>
      <c r="N185" s="37" t="s">
        <v>54</v>
      </c>
      <c r="O185" s="37" t="s">
        <v>37</v>
      </c>
      <c r="P185" s="37" t="s">
        <v>55</v>
      </c>
      <c r="Q185" s="37">
        <v>2</v>
      </c>
      <c r="R185" s="37" t="s">
        <v>39</v>
      </c>
      <c r="S185" s="37" t="s">
        <v>482</v>
      </c>
      <c r="T185" s="37" t="s">
        <v>18</v>
      </c>
      <c r="U185" s="37" t="s">
        <v>18</v>
      </c>
      <c r="V185" s="37">
        <v>3</v>
      </c>
      <c r="W185" s="38">
        <v>43491</v>
      </c>
    </row>
    <row r="186" spans="1:23" x14ac:dyDescent="0.3">
      <c r="A186" s="37" t="s">
        <v>391</v>
      </c>
      <c r="B186" s="37" t="s">
        <v>403</v>
      </c>
      <c r="C186" s="38">
        <v>43245</v>
      </c>
      <c r="D186" s="38">
        <v>43287</v>
      </c>
      <c r="E186" s="37" t="s">
        <v>4416</v>
      </c>
      <c r="F186" s="43">
        <v>2491.5992862901498</v>
      </c>
      <c r="G186" s="44">
        <v>3.6888112395444801</v>
      </c>
      <c r="H186" s="37">
        <v>586</v>
      </c>
      <c r="I186" s="37">
        <v>274</v>
      </c>
      <c r="J186" s="37" t="s">
        <v>4119</v>
      </c>
      <c r="K186" s="37" t="s">
        <v>482</v>
      </c>
      <c r="L186" s="37" t="s">
        <v>495</v>
      </c>
      <c r="M186" s="37" t="s">
        <v>220</v>
      </c>
      <c r="N186" s="37" t="s">
        <v>221</v>
      </c>
      <c r="O186" s="37" t="s">
        <v>37</v>
      </c>
      <c r="P186" s="37" t="s">
        <v>38</v>
      </c>
      <c r="Q186" s="37">
        <v>4</v>
      </c>
      <c r="R186" s="37" t="s">
        <v>39</v>
      </c>
      <c r="S186" s="37" t="s">
        <v>482</v>
      </c>
      <c r="T186" s="37" t="s">
        <v>18</v>
      </c>
      <c r="U186" s="37" t="s">
        <v>18</v>
      </c>
      <c r="V186" s="37">
        <v>6</v>
      </c>
      <c r="W186" s="38">
        <v>43293</v>
      </c>
    </row>
    <row r="187" spans="1:23" x14ac:dyDescent="0.3">
      <c r="A187" s="37" t="s">
        <v>391</v>
      </c>
      <c r="B187" s="37" t="s">
        <v>403</v>
      </c>
      <c r="C187" s="38">
        <v>43526</v>
      </c>
      <c r="D187" s="38">
        <v>43552</v>
      </c>
      <c r="E187" s="37" t="s">
        <v>4422</v>
      </c>
      <c r="F187" s="43">
        <v>2491.5992862901498</v>
      </c>
      <c r="G187" s="44">
        <v>3.6611068859606299</v>
      </c>
      <c r="H187" s="37">
        <v>31</v>
      </c>
      <c r="I187" s="37">
        <v>267</v>
      </c>
      <c r="J187" s="37" t="s">
        <v>4119</v>
      </c>
      <c r="K187" s="37" t="s">
        <v>482</v>
      </c>
      <c r="L187" s="37" t="s">
        <v>495</v>
      </c>
      <c r="M187" s="37" t="s">
        <v>359</v>
      </c>
      <c r="N187" s="37" t="s">
        <v>360</v>
      </c>
      <c r="O187" s="37" t="s">
        <v>42</v>
      </c>
      <c r="P187" s="37" t="s">
        <v>43</v>
      </c>
      <c r="Q187" s="37">
        <v>4</v>
      </c>
      <c r="R187" s="37" t="s">
        <v>39</v>
      </c>
      <c r="S187" s="37" t="s">
        <v>482</v>
      </c>
      <c r="T187" s="37" t="s">
        <v>18</v>
      </c>
      <c r="U187" s="37" t="s">
        <v>18</v>
      </c>
      <c r="V187" s="37">
        <v>4</v>
      </c>
      <c r="W187" s="38">
        <v>43556</v>
      </c>
    </row>
    <row r="188" spans="1:23" x14ac:dyDescent="0.3">
      <c r="A188" s="37" t="s">
        <v>402</v>
      </c>
      <c r="B188" s="37" t="s">
        <v>414</v>
      </c>
      <c r="C188" s="38">
        <v>42987</v>
      </c>
      <c r="D188" s="38">
        <v>42991</v>
      </c>
      <c r="E188" s="37" t="s">
        <v>3778</v>
      </c>
      <c r="F188" s="43">
        <v>2510.5907405375101</v>
      </c>
      <c r="G188" s="44">
        <v>4.6809151395434796</v>
      </c>
      <c r="H188" s="37">
        <v>858</v>
      </c>
      <c r="I188" s="37">
        <v>7836</v>
      </c>
      <c r="J188" s="37" t="s">
        <v>3565</v>
      </c>
      <c r="K188" s="37" t="s">
        <v>482</v>
      </c>
      <c r="L188" s="37" t="s">
        <v>492</v>
      </c>
      <c r="M188" s="37" t="s">
        <v>298</v>
      </c>
      <c r="N188" s="37" t="s">
        <v>299</v>
      </c>
      <c r="O188" s="37" t="s">
        <v>37</v>
      </c>
      <c r="P188" s="37" t="s">
        <v>38</v>
      </c>
      <c r="Q188" s="37">
        <v>4</v>
      </c>
      <c r="R188" s="37" t="s">
        <v>39</v>
      </c>
      <c r="S188" s="37" t="s">
        <v>482</v>
      </c>
      <c r="T188" s="37" t="s">
        <v>18</v>
      </c>
      <c r="U188" s="37" t="s">
        <v>18</v>
      </c>
      <c r="V188" s="37">
        <v>12</v>
      </c>
      <c r="W188" s="38">
        <v>43003</v>
      </c>
    </row>
    <row r="189" spans="1:23" x14ac:dyDescent="0.3">
      <c r="A189" s="37" t="s">
        <v>402</v>
      </c>
      <c r="B189" s="37" t="s">
        <v>414</v>
      </c>
      <c r="C189" s="38">
        <v>43401</v>
      </c>
      <c r="D189" s="38">
        <v>43409</v>
      </c>
      <c r="E189" s="37" t="s">
        <v>4005</v>
      </c>
      <c r="F189" s="43">
        <v>2510.5907405375101</v>
      </c>
      <c r="G189" s="44">
        <v>3.7084997372039998</v>
      </c>
      <c r="H189" s="37">
        <v>188</v>
      </c>
      <c r="I189" s="37">
        <v>3668</v>
      </c>
      <c r="J189" s="37" t="s">
        <v>3565</v>
      </c>
      <c r="K189" s="37" t="s">
        <v>482</v>
      </c>
      <c r="L189" s="37" t="s">
        <v>492</v>
      </c>
      <c r="M189" s="37" t="s">
        <v>74</v>
      </c>
      <c r="N189" s="37" t="s">
        <v>75</v>
      </c>
      <c r="O189" s="37" t="s">
        <v>37</v>
      </c>
      <c r="P189" s="37" t="s">
        <v>38</v>
      </c>
      <c r="Q189" s="37">
        <v>2</v>
      </c>
      <c r="R189" s="37" t="s">
        <v>39</v>
      </c>
      <c r="S189" s="37" t="s">
        <v>482</v>
      </c>
      <c r="T189" s="37" t="s">
        <v>18</v>
      </c>
      <c r="U189" s="37" t="s">
        <v>18</v>
      </c>
      <c r="V189" s="37">
        <v>4</v>
      </c>
      <c r="W189" s="38">
        <v>43413</v>
      </c>
    </row>
    <row r="190" spans="1:23" x14ac:dyDescent="0.3">
      <c r="A190" s="37" t="s">
        <v>402</v>
      </c>
      <c r="B190" s="37" t="s">
        <v>414</v>
      </c>
      <c r="C190" s="38">
        <v>42789</v>
      </c>
      <c r="D190" s="38">
        <v>42813</v>
      </c>
      <c r="E190" s="37" t="s">
        <v>4083</v>
      </c>
      <c r="F190" s="43">
        <v>2510.5907405375101</v>
      </c>
      <c r="G190" s="44">
        <v>3.7084997372039998</v>
      </c>
      <c r="H190" s="37">
        <v>586</v>
      </c>
      <c r="I190" s="37">
        <v>2206</v>
      </c>
      <c r="J190" s="37" t="s">
        <v>3565</v>
      </c>
      <c r="K190" s="37" t="s">
        <v>482</v>
      </c>
      <c r="L190" s="37" t="s">
        <v>492</v>
      </c>
      <c r="M190" s="37" t="s">
        <v>220</v>
      </c>
      <c r="N190" s="37" t="s">
        <v>221</v>
      </c>
      <c r="O190" s="37" t="s">
        <v>37</v>
      </c>
      <c r="P190" s="37" t="s">
        <v>38</v>
      </c>
      <c r="Q190" s="37">
        <v>4</v>
      </c>
      <c r="R190" s="37" t="s">
        <v>39</v>
      </c>
      <c r="S190" s="37" t="s">
        <v>482</v>
      </c>
      <c r="T190" s="37" t="s">
        <v>18</v>
      </c>
      <c r="U190" s="37" t="s">
        <v>18</v>
      </c>
      <c r="V190" s="37">
        <v>3</v>
      </c>
      <c r="W190" s="38">
        <v>42816</v>
      </c>
    </row>
    <row r="191" spans="1:23" x14ac:dyDescent="0.3">
      <c r="A191" s="37" t="s">
        <v>402</v>
      </c>
      <c r="B191" s="37" t="s">
        <v>414</v>
      </c>
      <c r="C191" s="38">
        <v>43324</v>
      </c>
      <c r="D191" s="38">
        <v>43682</v>
      </c>
      <c r="E191" s="37" t="s">
        <v>4085</v>
      </c>
      <c r="F191" s="43">
        <v>2510.5907405375101</v>
      </c>
      <c r="G191" s="44">
        <v>3.4809151395434799</v>
      </c>
      <c r="H191" s="37">
        <v>393</v>
      </c>
      <c r="I191" s="37">
        <v>2179</v>
      </c>
      <c r="J191" s="37" t="s">
        <v>3565</v>
      </c>
      <c r="K191" s="37" t="s">
        <v>482</v>
      </c>
      <c r="L191" s="37" t="s">
        <v>492</v>
      </c>
      <c r="M191" s="37" t="s">
        <v>149</v>
      </c>
      <c r="N191" s="37" t="s">
        <v>150</v>
      </c>
      <c r="O191" s="37" t="s">
        <v>42</v>
      </c>
      <c r="P191" s="37" t="s">
        <v>38</v>
      </c>
      <c r="Q191" s="37">
        <v>4</v>
      </c>
      <c r="R191" s="37" t="s">
        <v>39</v>
      </c>
      <c r="S191" s="37" t="s">
        <v>482</v>
      </c>
      <c r="T191" s="37" t="s">
        <v>18</v>
      </c>
      <c r="U191" s="37" t="s">
        <v>18</v>
      </c>
      <c r="V191" s="37">
        <v>8</v>
      </c>
      <c r="W191" s="38">
        <v>43690</v>
      </c>
    </row>
    <row r="192" spans="1:23" x14ac:dyDescent="0.3">
      <c r="A192" s="37" t="s">
        <v>402</v>
      </c>
      <c r="B192" s="37" t="s">
        <v>414</v>
      </c>
      <c r="C192" s="38">
        <v>43367</v>
      </c>
      <c r="D192" s="38">
        <v>43400</v>
      </c>
      <c r="E192" s="37" t="s">
        <v>4105</v>
      </c>
      <c r="F192" s="43">
        <v>2510.5907405375101</v>
      </c>
      <c r="G192" s="44">
        <v>3.7084997372039998</v>
      </c>
      <c r="H192" s="37">
        <v>905</v>
      </c>
      <c r="I192" s="37">
        <v>1965</v>
      </c>
      <c r="J192" s="37" t="s">
        <v>3565</v>
      </c>
      <c r="K192" s="37" t="s">
        <v>482</v>
      </c>
      <c r="L192" s="37" t="s">
        <v>492</v>
      </c>
      <c r="M192" s="37" t="s">
        <v>316</v>
      </c>
      <c r="N192" s="37" t="s">
        <v>317</v>
      </c>
      <c r="O192" s="37" t="s">
        <v>37</v>
      </c>
      <c r="P192" s="37" t="s">
        <v>38</v>
      </c>
      <c r="Q192" s="37">
        <v>3</v>
      </c>
      <c r="R192" s="37" t="s">
        <v>39</v>
      </c>
      <c r="S192" s="37" t="s">
        <v>482</v>
      </c>
      <c r="T192" s="37" t="s">
        <v>18</v>
      </c>
      <c r="U192" s="37" t="s">
        <v>18</v>
      </c>
      <c r="V192" s="37">
        <v>3</v>
      </c>
      <c r="W192" s="38">
        <v>43403</v>
      </c>
    </row>
    <row r="193" spans="1:23" x14ac:dyDescent="0.3">
      <c r="A193" s="37" t="s">
        <v>402</v>
      </c>
      <c r="B193" s="37" t="s">
        <v>414</v>
      </c>
      <c r="C193" s="38">
        <v>43010</v>
      </c>
      <c r="D193" s="38">
        <v>43015</v>
      </c>
      <c r="E193" s="37" t="s">
        <v>4272</v>
      </c>
      <c r="F193" s="43">
        <v>2510.5907405375101</v>
      </c>
      <c r="G193" s="44">
        <v>3.7084997372039998</v>
      </c>
      <c r="H193" s="37">
        <v>454</v>
      </c>
      <c r="I193" s="37">
        <v>501</v>
      </c>
      <c r="J193" s="37" t="s">
        <v>4119</v>
      </c>
      <c r="K193" s="37" t="s">
        <v>482</v>
      </c>
      <c r="L193" s="37" t="s">
        <v>492</v>
      </c>
      <c r="M193" s="37" t="s">
        <v>177</v>
      </c>
      <c r="N193" s="37" t="s">
        <v>178</v>
      </c>
      <c r="O193" s="37" t="s">
        <v>42</v>
      </c>
      <c r="P193" s="37" t="s">
        <v>55</v>
      </c>
      <c r="Q193" s="37">
        <v>2</v>
      </c>
      <c r="R193" s="37" t="s">
        <v>39</v>
      </c>
      <c r="S193" s="37" t="s">
        <v>482</v>
      </c>
      <c r="T193" s="37" t="s">
        <v>18</v>
      </c>
      <c r="U193" s="37" t="s">
        <v>18</v>
      </c>
      <c r="V193" s="37">
        <v>5</v>
      </c>
      <c r="W193" s="38">
        <v>43020</v>
      </c>
    </row>
    <row r="194" spans="1:23" x14ac:dyDescent="0.3">
      <c r="A194" s="37" t="s">
        <v>402</v>
      </c>
      <c r="B194" s="37" t="s">
        <v>414</v>
      </c>
      <c r="C194" s="38">
        <v>43181</v>
      </c>
      <c r="D194" s="38">
        <v>43200</v>
      </c>
      <c r="E194" s="37" t="s">
        <v>4384</v>
      </c>
      <c r="F194" s="43">
        <v>2510.5907405375101</v>
      </c>
      <c r="G194" s="44">
        <v>3.7084997372039998</v>
      </c>
      <c r="H194" s="37">
        <v>950</v>
      </c>
      <c r="I194" s="37">
        <v>311</v>
      </c>
      <c r="J194" s="37" t="s">
        <v>4119</v>
      </c>
      <c r="K194" s="37" t="s">
        <v>482</v>
      </c>
      <c r="L194" s="37" t="s">
        <v>492</v>
      </c>
      <c r="M194" s="37" t="s">
        <v>331</v>
      </c>
      <c r="N194" s="37" t="s">
        <v>332</v>
      </c>
      <c r="O194" s="37" t="s">
        <v>37</v>
      </c>
      <c r="P194" s="37" t="s">
        <v>38</v>
      </c>
      <c r="Q194" s="37">
        <v>3</v>
      </c>
      <c r="R194" s="37" t="s">
        <v>39</v>
      </c>
      <c r="S194" s="37" t="s">
        <v>482</v>
      </c>
      <c r="T194" s="37" t="s">
        <v>18</v>
      </c>
      <c r="U194" s="37" t="s">
        <v>18</v>
      </c>
      <c r="V194" s="37">
        <v>6</v>
      </c>
      <c r="W194" s="38">
        <v>43206</v>
      </c>
    </row>
    <row r="195" spans="1:23" x14ac:dyDescent="0.3">
      <c r="A195" s="37" t="s">
        <v>402</v>
      </c>
      <c r="B195" s="37" t="s">
        <v>414</v>
      </c>
      <c r="C195" s="38">
        <v>43125</v>
      </c>
      <c r="D195" s="38">
        <v>43278</v>
      </c>
      <c r="E195" s="37" t="s">
        <v>4448</v>
      </c>
      <c r="F195" s="43">
        <v>2510.5907405375101</v>
      </c>
      <c r="G195" s="44">
        <v>3.7084997372039998</v>
      </c>
      <c r="H195" s="37">
        <v>235</v>
      </c>
      <c r="I195" s="37">
        <v>235</v>
      </c>
      <c r="J195" s="37" t="s">
        <v>4119</v>
      </c>
      <c r="K195" s="37" t="s">
        <v>482</v>
      </c>
      <c r="L195" s="37" t="s">
        <v>492</v>
      </c>
      <c r="M195" s="37" t="s">
        <v>108</v>
      </c>
      <c r="N195" s="37" t="s">
        <v>109</v>
      </c>
      <c r="O195" s="37" t="s">
        <v>42</v>
      </c>
      <c r="P195" s="37" t="s">
        <v>55</v>
      </c>
      <c r="Q195" s="37">
        <v>2</v>
      </c>
      <c r="R195" s="37" t="s">
        <v>39</v>
      </c>
      <c r="S195" s="37" t="s">
        <v>482</v>
      </c>
      <c r="T195" s="37" t="s">
        <v>18</v>
      </c>
      <c r="U195" s="37" t="s">
        <v>18</v>
      </c>
      <c r="V195" s="37">
        <v>7</v>
      </c>
      <c r="W195" s="38">
        <v>43285</v>
      </c>
    </row>
    <row r="196" spans="1:23" x14ac:dyDescent="0.3">
      <c r="A196" s="37" t="s">
        <v>402</v>
      </c>
      <c r="B196" s="37" t="s">
        <v>414</v>
      </c>
      <c r="C196" s="38">
        <v>43353</v>
      </c>
      <c r="D196" s="38">
        <v>43381</v>
      </c>
      <c r="E196" s="37" t="s">
        <v>4476</v>
      </c>
      <c r="F196" s="43">
        <v>2510.5907405375101</v>
      </c>
      <c r="G196" s="44">
        <v>3.7084997372039998</v>
      </c>
      <c r="H196" s="37">
        <v>725</v>
      </c>
      <c r="I196" s="37">
        <v>210</v>
      </c>
      <c r="J196" s="37" t="s">
        <v>4119</v>
      </c>
      <c r="K196" s="37" t="s">
        <v>482</v>
      </c>
      <c r="L196" s="37" t="s">
        <v>492</v>
      </c>
      <c r="M196" s="37" t="s">
        <v>262</v>
      </c>
      <c r="N196" s="37" t="s">
        <v>263</v>
      </c>
      <c r="O196" s="37" t="s">
        <v>37</v>
      </c>
      <c r="P196" s="37" t="s">
        <v>38</v>
      </c>
      <c r="Q196" s="37">
        <v>4</v>
      </c>
      <c r="R196" s="37" t="s">
        <v>39</v>
      </c>
      <c r="S196" s="37" t="s">
        <v>482</v>
      </c>
      <c r="T196" s="37" t="s">
        <v>18</v>
      </c>
      <c r="U196" s="37" t="s">
        <v>18</v>
      </c>
      <c r="V196" s="37">
        <v>8</v>
      </c>
      <c r="W196" s="38">
        <v>43389</v>
      </c>
    </row>
    <row r="197" spans="1:23" x14ac:dyDescent="0.3">
      <c r="A197" s="37" t="s">
        <v>402</v>
      </c>
      <c r="B197" s="37" t="s">
        <v>414</v>
      </c>
      <c r="C197" s="38">
        <v>43830</v>
      </c>
      <c r="D197" s="38">
        <v>43566</v>
      </c>
      <c r="E197" s="37" t="s">
        <v>4596</v>
      </c>
      <c r="F197" s="43">
        <v>2510.5907405375101</v>
      </c>
      <c r="G197" s="44">
        <v>3.7084997372039998</v>
      </c>
      <c r="H197" s="37">
        <v>280</v>
      </c>
      <c r="I197" s="37">
        <v>4280</v>
      </c>
      <c r="J197" s="37" t="s">
        <v>3565</v>
      </c>
      <c r="K197" s="37" t="s">
        <v>482</v>
      </c>
      <c r="L197" s="37" t="s">
        <v>492</v>
      </c>
      <c r="M197" s="37" t="s">
        <v>126</v>
      </c>
      <c r="N197" s="37" t="s">
        <v>127</v>
      </c>
      <c r="O197" s="37" t="s">
        <v>42</v>
      </c>
      <c r="P197" s="37" t="s">
        <v>38</v>
      </c>
      <c r="Q197" s="37">
        <v>4</v>
      </c>
      <c r="R197" s="37" t="s">
        <v>39</v>
      </c>
      <c r="S197" s="37" t="s">
        <v>482</v>
      </c>
      <c r="T197" s="37" t="s">
        <v>18</v>
      </c>
      <c r="U197" s="37" t="s">
        <v>18</v>
      </c>
      <c r="V197" s="37">
        <v>4</v>
      </c>
      <c r="W197" s="38">
        <v>43834</v>
      </c>
    </row>
    <row r="198" spans="1:23" x14ac:dyDescent="0.3">
      <c r="A198" s="37" t="s">
        <v>402</v>
      </c>
      <c r="B198" s="37" t="s">
        <v>414</v>
      </c>
      <c r="C198" s="38">
        <v>43091</v>
      </c>
      <c r="D198" s="38">
        <v>43114</v>
      </c>
      <c r="E198" s="37" t="s">
        <v>4600</v>
      </c>
      <c r="F198" s="43">
        <v>2510.5907405375101</v>
      </c>
      <c r="G198" s="44">
        <v>3.7084997372039998</v>
      </c>
      <c r="H198" s="37">
        <v>549</v>
      </c>
      <c r="I198" s="37">
        <v>2801</v>
      </c>
      <c r="J198" s="37" t="s">
        <v>3565</v>
      </c>
      <c r="K198" s="37" t="s">
        <v>482</v>
      </c>
      <c r="L198" s="37" t="s">
        <v>492</v>
      </c>
      <c r="M198" s="37" t="s">
        <v>211</v>
      </c>
      <c r="N198" s="37" t="s">
        <v>212</v>
      </c>
      <c r="O198" s="37" t="s">
        <v>37</v>
      </c>
      <c r="P198" s="37" t="s">
        <v>38</v>
      </c>
      <c r="Q198" s="37">
        <v>4</v>
      </c>
      <c r="R198" s="37" t="s">
        <v>39</v>
      </c>
      <c r="S198" s="37" t="s">
        <v>482</v>
      </c>
      <c r="T198" s="37" t="s">
        <v>18</v>
      </c>
      <c r="U198" s="37" t="s">
        <v>18</v>
      </c>
      <c r="V198" s="37">
        <v>4</v>
      </c>
      <c r="W198" s="38">
        <v>43105</v>
      </c>
    </row>
    <row r="199" spans="1:23" x14ac:dyDescent="0.3">
      <c r="A199" s="37" t="s">
        <v>391</v>
      </c>
      <c r="B199" s="37" t="s">
        <v>414</v>
      </c>
      <c r="C199" s="38">
        <v>43196</v>
      </c>
      <c r="D199" s="38">
        <v>43212</v>
      </c>
      <c r="E199" s="37" t="s">
        <v>3964</v>
      </c>
      <c r="F199" s="43">
        <v>2511.3098396407299</v>
      </c>
      <c r="G199" s="44">
        <v>8.7077814427574207</v>
      </c>
      <c r="H199" s="37">
        <v>494</v>
      </c>
      <c r="I199" s="37">
        <v>4464</v>
      </c>
      <c r="J199" s="37" t="s">
        <v>3565</v>
      </c>
      <c r="K199" s="37" t="s">
        <v>482</v>
      </c>
      <c r="L199" s="37" t="s">
        <v>492</v>
      </c>
      <c r="M199" s="37" t="s">
        <v>197</v>
      </c>
      <c r="N199" s="37" t="s">
        <v>198</v>
      </c>
      <c r="O199" s="37" t="s">
        <v>37</v>
      </c>
      <c r="P199" s="37" t="s">
        <v>38</v>
      </c>
      <c r="Q199" s="37">
        <v>3</v>
      </c>
      <c r="R199" s="37" t="s">
        <v>39</v>
      </c>
      <c r="S199" s="37" t="s">
        <v>482</v>
      </c>
      <c r="T199" s="37" t="s">
        <v>18</v>
      </c>
      <c r="U199" s="37" t="s">
        <v>18</v>
      </c>
      <c r="V199" s="37">
        <v>5</v>
      </c>
      <c r="W199" s="38">
        <v>43217</v>
      </c>
    </row>
    <row r="200" spans="1:23" x14ac:dyDescent="0.3">
      <c r="A200" s="37" t="s">
        <v>391</v>
      </c>
      <c r="B200" s="37" t="s">
        <v>414</v>
      </c>
      <c r="C200" s="38">
        <v>43663</v>
      </c>
      <c r="D200" s="38">
        <v>43672</v>
      </c>
      <c r="E200" s="37" t="s">
        <v>4053</v>
      </c>
      <c r="F200" s="43">
        <v>2511.3098396407299</v>
      </c>
      <c r="G200" s="44">
        <v>3.7084997372039998</v>
      </c>
      <c r="H200" s="37">
        <v>810</v>
      </c>
      <c r="I200" s="37">
        <v>2707</v>
      </c>
      <c r="J200" s="37" t="s">
        <v>3565</v>
      </c>
      <c r="K200" s="37" t="s">
        <v>482</v>
      </c>
      <c r="L200" s="37" t="s">
        <v>492</v>
      </c>
      <c r="M200" s="37" t="s">
        <v>288</v>
      </c>
      <c r="N200" s="37" t="s">
        <v>289</v>
      </c>
      <c r="O200" s="37" t="s">
        <v>37</v>
      </c>
      <c r="P200" s="37" t="s">
        <v>38</v>
      </c>
      <c r="Q200" s="37">
        <v>4</v>
      </c>
      <c r="R200" s="37" t="s">
        <v>39</v>
      </c>
      <c r="S200" s="37" t="s">
        <v>482</v>
      </c>
      <c r="T200" s="37" t="s">
        <v>18</v>
      </c>
      <c r="U200" s="37" t="s">
        <v>18</v>
      </c>
      <c r="V200" s="37">
        <v>4</v>
      </c>
      <c r="W200" s="38">
        <v>43676</v>
      </c>
    </row>
    <row r="201" spans="1:23" x14ac:dyDescent="0.3">
      <c r="A201" s="37" t="s">
        <v>391</v>
      </c>
      <c r="B201" s="37" t="s">
        <v>414</v>
      </c>
      <c r="C201" s="38">
        <v>42927</v>
      </c>
      <c r="D201" s="38">
        <v>42946</v>
      </c>
      <c r="E201" s="37" t="s">
        <v>4070</v>
      </c>
      <c r="F201" s="43">
        <v>2511.3098396407299</v>
      </c>
      <c r="G201" s="44">
        <v>3.7084997372039998</v>
      </c>
      <c r="H201" s="37">
        <v>905</v>
      </c>
      <c r="I201" s="37">
        <v>2445</v>
      </c>
      <c r="J201" s="37" t="s">
        <v>3565</v>
      </c>
      <c r="K201" s="37" t="s">
        <v>482</v>
      </c>
      <c r="L201" s="37" t="s">
        <v>492</v>
      </c>
      <c r="M201" s="37" t="s">
        <v>316</v>
      </c>
      <c r="N201" s="37" t="s">
        <v>317</v>
      </c>
      <c r="O201" s="37" t="s">
        <v>37</v>
      </c>
      <c r="P201" s="37" t="s">
        <v>38</v>
      </c>
      <c r="Q201" s="37">
        <v>3</v>
      </c>
      <c r="R201" s="37" t="s">
        <v>39</v>
      </c>
      <c r="S201" s="37" t="s">
        <v>482</v>
      </c>
      <c r="T201" s="37" t="s">
        <v>18</v>
      </c>
      <c r="U201" s="37" t="s">
        <v>18</v>
      </c>
      <c r="V201" s="37">
        <v>3</v>
      </c>
      <c r="W201" s="38">
        <v>42949</v>
      </c>
    </row>
    <row r="202" spans="1:23" x14ac:dyDescent="0.3">
      <c r="A202" s="37" t="s">
        <v>391</v>
      </c>
      <c r="B202" s="37" t="s">
        <v>414</v>
      </c>
      <c r="C202" s="38">
        <v>42864</v>
      </c>
      <c r="D202" s="38">
        <v>42895</v>
      </c>
      <c r="E202" s="37" t="s">
        <v>4090</v>
      </c>
      <c r="F202" s="43">
        <v>2511.3098396407299</v>
      </c>
      <c r="G202" s="44">
        <v>3.7084997372039998</v>
      </c>
      <c r="H202" s="37">
        <v>217</v>
      </c>
      <c r="I202" s="37">
        <v>2121</v>
      </c>
      <c r="J202" s="37" t="s">
        <v>3565</v>
      </c>
      <c r="K202" s="37" t="s">
        <v>482</v>
      </c>
      <c r="L202" s="37" t="s">
        <v>492</v>
      </c>
      <c r="M202" s="37" t="s">
        <v>96</v>
      </c>
      <c r="N202" s="37" t="s">
        <v>97</v>
      </c>
      <c r="O202" s="37" t="s">
        <v>42</v>
      </c>
      <c r="P202" s="37" t="s">
        <v>38</v>
      </c>
      <c r="Q202" s="37">
        <v>3</v>
      </c>
      <c r="R202" s="37" t="s">
        <v>39</v>
      </c>
      <c r="S202" s="37" t="s">
        <v>482</v>
      </c>
      <c r="T202" s="37" t="s">
        <v>18</v>
      </c>
      <c r="U202" s="37" t="s">
        <v>18</v>
      </c>
      <c r="V202" s="37">
        <v>3</v>
      </c>
      <c r="W202" s="38">
        <v>42898</v>
      </c>
    </row>
    <row r="203" spans="1:23" x14ac:dyDescent="0.3">
      <c r="A203" s="37" t="s">
        <v>391</v>
      </c>
      <c r="B203" s="37" t="s">
        <v>414</v>
      </c>
      <c r="C203" s="38">
        <v>43282</v>
      </c>
      <c r="D203" s="38">
        <v>43417</v>
      </c>
      <c r="E203" s="37" t="s">
        <v>4147</v>
      </c>
      <c r="F203" s="43">
        <v>2511.3098396407299</v>
      </c>
      <c r="G203" s="44">
        <v>3.7084997372039998</v>
      </c>
      <c r="H203" s="37">
        <v>845</v>
      </c>
      <c r="I203" s="37">
        <v>1397</v>
      </c>
      <c r="J203" s="37" t="s">
        <v>3565</v>
      </c>
      <c r="K203" s="37" t="s">
        <v>482</v>
      </c>
      <c r="L203" s="37" t="s">
        <v>492</v>
      </c>
      <c r="M203" s="37" t="s">
        <v>292</v>
      </c>
      <c r="N203" s="37" t="s">
        <v>293</v>
      </c>
      <c r="O203" s="37" t="s">
        <v>37</v>
      </c>
      <c r="P203" s="37" t="s">
        <v>38</v>
      </c>
      <c r="Q203" s="37">
        <v>4</v>
      </c>
      <c r="R203" s="37" t="s">
        <v>39</v>
      </c>
      <c r="S203" s="37" t="s">
        <v>482</v>
      </c>
      <c r="T203" s="37" t="s">
        <v>18</v>
      </c>
      <c r="U203" s="37" t="s">
        <v>18</v>
      </c>
      <c r="V203" s="37">
        <v>4</v>
      </c>
      <c r="W203" s="38">
        <v>43421</v>
      </c>
    </row>
    <row r="204" spans="1:23" x14ac:dyDescent="0.3">
      <c r="A204" s="37" t="s">
        <v>391</v>
      </c>
      <c r="B204" s="37" t="s">
        <v>414</v>
      </c>
      <c r="C204" s="38">
        <v>43054</v>
      </c>
      <c r="D204" s="38">
        <v>43067</v>
      </c>
      <c r="E204" s="37" t="s">
        <v>4325</v>
      </c>
      <c r="F204" s="43">
        <v>2511.3098396407299</v>
      </c>
      <c r="G204" s="44">
        <v>3.7084997372039998</v>
      </c>
      <c r="H204" s="37">
        <v>235</v>
      </c>
      <c r="I204" s="37">
        <v>401</v>
      </c>
      <c r="J204" s="37" t="s">
        <v>4119</v>
      </c>
      <c r="K204" s="37" t="s">
        <v>482</v>
      </c>
      <c r="L204" s="37" t="s">
        <v>492</v>
      </c>
      <c r="M204" s="37" t="s">
        <v>108</v>
      </c>
      <c r="N204" s="37" t="s">
        <v>109</v>
      </c>
      <c r="O204" s="37" t="s">
        <v>42</v>
      </c>
      <c r="P204" s="37" t="s">
        <v>55</v>
      </c>
      <c r="Q204" s="37">
        <v>2</v>
      </c>
      <c r="R204" s="37" t="s">
        <v>39</v>
      </c>
      <c r="S204" s="37" t="s">
        <v>482</v>
      </c>
      <c r="T204" s="37" t="s">
        <v>18</v>
      </c>
      <c r="U204" s="37" t="s">
        <v>18</v>
      </c>
      <c r="V204" s="37">
        <v>5</v>
      </c>
      <c r="W204" s="38">
        <v>43072</v>
      </c>
    </row>
    <row r="205" spans="1:23" x14ac:dyDescent="0.3">
      <c r="A205" s="37" t="s">
        <v>391</v>
      </c>
      <c r="B205" s="37" t="s">
        <v>414</v>
      </c>
      <c r="C205" s="38">
        <v>42983</v>
      </c>
      <c r="D205" s="38">
        <v>43015</v>
      </c>
      <c r="E205" s="37" t="s">
        <v>4385</v>
      </c>
      <c r="F205" s="43">
        <v>2511.3098396407299</v>
      </c>
      <c r="G205" s="44">
        <v>3.7084997372039998</v>
      </c>
      <c r="H205" s="37">
        <v>950</v>
      </c>
      <c r="I205" s="37">
        <v>311</v>
      </c>
      <c r="J205" s="37" t="s">
        <v>4119</v>
      </c>
      <c r="K205" s="37" t="s">
        <v>482</v>
      </c>
      <c r="L205" s="37" t="s">
        <v>492</v>
      </c>
      <c r="M205" s="37" t="s">
        <v>331</v>
      </c>
      <c r="N205" s="37" t="s">
        <v>332</v>
      </c>
      <c r="O205" s="37" t="s">
        <v>37</v>
      </c>
      <c r="P205" s="37" t="s">
        <v>38</v>
      </c>
      <c r="Q205" s="37">
        <v>3</v>
      </c>
      <c r="R205" s="37" t="s">
        <v>39</v>
      </c>
      <c r="S205" s="37" t="s">
        <v>482</v>
      </c>
      <c r="T205" s="37" t="s">
        <v>18</v>
      </c>
      <c r="U205" s="37" t="s">
        <v>18</v>
      </c>
      <c r="V205" s="37">
        <v>6</v>
      </c>
      <c r="W205" s="38">
        <v>43021</v>
      </c>
    </row>
    <row r="206" spans="1:23" x14ac:dyDescent="0.3">
      <c r="A206" s="37" t="s">
        <v>391</v>
      </c>
      <c r="B206" s="37" t="s">
        <v>414</v>
      </c>
      <c r="C206" s="38">
        <v>43004</v>
      </c>
      <c r="D206" s="38">
        <v>43211</v>
      </c>
      <c r="E206" s="37" t="s">
        <v>4457</v>
      </c>
      <c r="F206" s="43">
        <v>2511.3098396407299</v>
      </c>
      <c r="G206" s="44">
        <v>3.7084997372039998</v>
      </c>
      <c r="H206" s="37">
        <v>212</v>
      </c>
      <c r="I206" s="37">
        <v>230</v>
      </c>
      <c r="J206" s="37" t="s">
        <v>4119</v>
      </c>
      <c r="K206" s="37" t="s">
        <v>482</v>
      </c>
      <c r="L206" s="37" t="s">
        <v>492</v>
      </c>
      <c r="M206" s="37" t="s">
        <v>92</v>
      </c>
      <c r="N206" s="37" t="s">
        <v>93</v>
      </c>
      <c r="O206" s="37" t="s">
        <v>42</v>
      </c>
      <c r="P206" s="37" t="s">
        <v>38</v>
      </c>
      <c r="Q206" s="37">
        <v>3</v>
      </c>
      <c r="R206" s="37" t="s">
        <v>39</v>
      </c>
      <c r="S206" s="37" t="s">
        <v>482</v>
      </c>
      <c r="T206" s="37" t="s">
        <v>18</v>
      </c>
      <c r="U206" s="37" t="s">
        <v>18</v>
      </c>
      <c r="V206" s="37">
        <v>7</v>
      </c>
      <c r="W206" s="38">
        <v>43218</v>
      </c>
    </row>
    <row r="207" spans="1:23" x14ac:dyDescent="0.3">
      <c r="A207" s="37" t="s">
        <v>397</v>
      </c>
      <c r="B207" s="37" t="s">
        <v>427</v>
      </c>
      <c r="C207" s="38">
        <v>43616</v>
      </c>
      <c r="D207" s="38">
        <v>43623</v>
      </c>
      <c r="E207" s="37" t="s">
        <v>4288</v>
      </c>
      <c r="F207" s="43">
        <v>2568.4498193521399</v>
      </c>
      <c r="G207" s="44">
        <v>3.7655757784902502</v>
      </c>
      <c r="H207" s="37">
        <v>655</v>
      </c>
      <c r="I207" s="37">
        <v>459</v>
      </c>
      <c r="J207" s="37" t="s">
        <v>4119</v>
      </c>
      <c r="K207" s="37" t="s">
        <v>100</v>
      </c>
      <c r="L207" s="37" t="s">
        <v>481</v>
      </c>
      <c r="M207" s="37" t="s">
        <v>235</v>
      </c>
      <c r="N207" s="37" t="s">
        <v>236</v>
      </c>
      <c r="O207" s="37" t="s">
        <v>37</v>
      </c>
      <c r="P207" s="37" t="s">
        <v>38</v>
      </c>
      <c r="Q207" s="37">
        <v>1</v>
      </c>
      <c r="R207" s="37" t="s">
        <v>100</v>
      </c>
      <c r="S207" s="37" t="s">
        <v>100</v>
      </c>
      <c r="T207" s="37" t="s">
        <v>19</v>
      </c>
      <c r="U207" s="37" t="s">
        <v>19</v>
      </c>
      <c r="V207" s="37">
        <v>5</v>
      </c>
      <c r="W207" s="38">
        <v>43628</v>
      </c>
    </row>
    <row r="208" spans="1:23" x14ac:dyDescent="0.3">
      <c r="A208" s="37" t="s">
        <v>397</v>
      </c>
      <c r="B208" s="37" t="s">
        <v>427</v>
      </c>
      <c r="C208" s="38">
        <v>43807</v>
      </c>
      <c r="D208" s="38">
        <v>43817</v>
      </c>
      <c r="E208" s="37" t="s">
        <v>4303</v>
      </c>
      <c r="F208" s="43">
        <v>2568.4498193521399</v>
      </c>
      <c r="G208" s="44">
        <v>3.7655757784902502</v>
      </c>
      <c r="H208" s="37">
        <v>473</v>
      </c>
      <c r="I208" s="37">
        <v>428</v>
      </c>
      <c r="J208" s="37" t="s">
        <v>4119</v>
      </c>
      <c r="K208" s="37" t="s">
        <v>100</v>
      </c>
      <c r="L208" s="37" t="s">
        <v>481</v>
      </c>
      <c r="M208" s="37" t="s">
        <v>191</v>
      </c>
      <c r="N208" s="37" t="s">
        <v>192</v>
      </c>
      <c r="O208" s="37" t="s">
        <v>37</v>
      </c>
      <c r="P208" s="37" t="s">
        <v>22</v>
      </c>
      <c r="Q208" s="37">
        <v>1</v>
      </c>
      <c r="R208" s="37" t="s">
        <v>100</v>
      </c>
      <c r="S208" s="37" t="s">
        <v>100</v>
      </c>
      <c r="T208" s="37" t="s">
        <v>19</v>
      </c>
      <c r="U208" s="37" t="s">
        <v>19</v>
      </c>
      <c r="V208" s="37">
        <v>5</v>
      </c>
      <c r="W208" s="38">
        <v>43822</v>
      </c>
    </row>
    <row r="209" spans="1:23" x14ac:dyDescent="0.3">
      <c r="A209" s="37" t="s">
        <v>397</v>
      </c>
      <c r="B209" s="37" t="s">
        <v>427</v>
      </c>
      <c r="C209" s="38">
        <v>43289</v>
      </c>
      <c r="D209" s="38">
        <v>43297</v>
      </c>
      <c r="E209" s="37" t="s">
        <v>4314</v>
      </c>
      <c r="F209" s="43">
        <v>2568.4498193521399</v>
      </c>
      <c r="G209" s="44">
        <v>3.7655757784902502</v>
      </c>
      <c r="H209" s="37">
        <v>912</v>
      </c>
      <c r="I209" s="37">
        <v>418</v>
      </c>
      <c r="J209" s="37" t="s">
        <v>4119</v>
      </c>
      <c r="K209" s="37" t="s">
        <v>100</v>
      </c>
      <c r="L209" s="37" t="s">
        <v>481</v>
      </c>
      <c r="M209" s="37" t="s">
        <v>318</v>
      </c>
      <c r="N209" s="37" t="s">
        <v>319</v>
      </c>
      <c r="O209" s="37" t="s">
        <v>42</v>
      </c>
      <c r="P209" s="37" t="s">
        <v>38</v>
      </c>
      <c r="Q209" s="37">
        <v>3</v>
      </c>
      <c r="R209" s="37" t="s">
        <v>100</v>
      </c>
      <c r="S209" s="37" t="s">
        <v>100</v>
      </c>
      <c r="T209" s="37" t="s">
        <v>19</v>
      </c>
      <c r="U209" s="37" t="s">
        <v>19</v>
      </c>
      <c r="V209" s="37">
        <v>5</v>
      </c>
      <c r="W209" s="38">
        <v>43302</v>
      </c>
    </row>
    <row r="210" spans="1:23" x14ac:dyDescent="0.3">
      <c r="A210" s="37" t="s">
        <v>397</v>
      </c>
      <c r="B210" s="37" t="s">
        <v>427</v>
      </c>
      <c r="C210" s="38">
        <v>43586</v>
      </c>
      <c r="D210" s="38">
        <v>43598</v>
      </c>
      <c r="E210" s="37" t="s">
        <v>4319</v>
      </c>
      <c r="F210" s="43">
        <v>2568.4498193521399</v>
      </c>
      <c r="G210" s="44">
        <v>3.7655757784902502</v>
      </c>
      <c r="H210" s="37">
        <v>919</v>
      </c>
      <c r="I210" s="37">
        <v>409</v>
      </c>
      <c r="J210" s="37" t="s">
        <v>4119</v>
      </c>
      <c r="K210" s="37" t="s">
        <v>100</v>
      </c>
      <c r="L210" s="37" t="s">
        <v>481</v>
      </c>
      <c r="M210" s="37" t="s">
        <v>323</v>
      </c>
      <c r="N210" s="37" t="s">
        <v>324</v>
      </c>
      <c r="O210" s="37" t="s">
        <v>42</v>
      </c>
      <c r="P210" s="37" t="s">
        <v>38</v>
      </c>
      <c r="Q210" s="37">
        <v>4</v>
      </c>
      <c r="R210" s="37" t="s">
        <v>100</v>
      </c>
      <c r="S210" s="37" t="s">
        <v>100</v>
      </c>
      <c r="T210" s="37" t="s">
        <v>19</v>
      </c>
      <c r="U210" s="37" t="s">
        <v>19</v>
      </c>
      <c r="V210" s="37">
        <v>5</v>
      </c>
      <c r="W210" s="38">
        <v>43603</v>
      </c>
    </row>
    <row r="211" spans="1:23" x14ac:dyDescent="0.3">
      <c r="A211" s="37" t="s">
        <v>397</v>
      </c>
      <c r="B211" s="37" t="s">
        <v>427</v>
      </c>
      <c r="C211" s="38">
        <v>43713</v>
      </c>
      <c r="D211" s="38">
        <v>43729</v>
      </c>
      <c r="E211" s="37" t="s">
        <v>4371</v>
      </c>
      <c r="F211" s="43">
        <v>2568.4498193521399</v>
      </c>
      <c r="G211" s="44">
        <v>3.7655757784902502</v>
      </c>
      <c r="H211" s="37">
        <v>655</v>
      </c>
      <c r="I211" s="37">
        <v>335</v>
      </c>
      <c r="J211" s="37" t="s">
        <v>4119</v>
      </c>
      <c r="K211" s="37" t="s">
        <v>100</v>
      </c>
      <c r="L211" s="37" t="s">
        <v>481</v>
      </c>
      <c r="M211" s="37" t="s">
        <v>235</v>
      </c>
      <c r="N211" s="37" t="s">
        <v>236</v>
      </c>
      <c r="O211" s="37" t="s">
        <v>37</v>
      </c>
      <c r="P211" s="37" t="s">
        <v>38</v>
      </c>
      <c r="Q211" s="37">
        <v>1</v>
      </c>
      <c r="R211" s="37" t="s">
        <v>100</v>
      </c>
      <c r="S211" s="37" t="s">
        <v>100</v>
      </c>
      <c r="T211" s="37" t="s">
        <v>19</v>
      </c>
      <c r="U211" s="37" t="s">
        <v>19</v>
      </c>
      <c r="V211" s="37">
        <v>3</v>
      </c>
      <c r="W211" s="38">
        <v>43732</v>
      </c>
    </row>
    <row r="212" spans="1:23" x14ac:dyDescent="0.3">
      <c r="A212" s="37" t="s">
        <v>397</v>
      </c>
      <c r="B212" s="37" t="s">
        <v>427</v>
      </c>
      <c r="C212" s="38">
        <v>43168</v>
      </c>
      <c r="D212" s="38">
        <v>43187</v>
      </c>
      <c r="E212" s="37" t="s">
        <v>4393</v>
      </c>
      <c r="F212" s="43">
        <v>2568.4498193521399</v>
      </c>
      <c r="G212" s="44">
        <v>3.7655757784902502</v>
      </c>
      <c r="H212" s="37">
        <v>659</v>
      </c>
      <c r="I212" s="37">
        <v>300</v>
      </c>
      <c r="J212" s="37" t="s">
        <v>4119</v>
      </c>
      <c r="K212" s="37" t="s">
        <v>100</v>
      </c>
      <c r="L212" s="37" t="s">
        <v>481</v>
      </c>
      <c r="M212" s="37" t="s">
        <v>237</v>
      </c>
      <c r="N212" s="37" t="s">
        <v>238</v>
      </c>
      <c r="O212" s="37" t="s">
        <v>37</v>
      </c>
      <c r="P212" s="37" t="s">
        <v>38</v>
      </c>
      <c r="Q212" s="37">
        <v>3</v>
      </c>
      <c r="R212" s="37" t="s">
        <v>100</v>
      </c>
      <c r="S212" s="37" t="s">
        <v>100</v>
      </c>
      <c r="T212" s="37" t="s">
        <v>19</v>
      </c>
      <c r="U212" s="37" t="s">
        <v>19</v>
      </c>
      <c r="V212" s="37">
        <v>6</v>
      </c>
      <c r="W212" s="38">
        <v>43193</v>
      </c>
    </row>
    <row r="213" spans="1:23" x14ac:dyDescent="0.3">
      <c r="A213" s="37" t="s">
        <v>397</v>
      </c>
      <c r="B213" s="37" t="s">
        <v>427</v>
      </c>
      <c r="C213" s="38">
        <v>43528</v>
      </c>
      <c r="D213" s="38">
        <v>43541</v>
      </c>
      <c r="E213" s="37" t="s">
        <v>4399</v>
      </c>
      <c r="F213" s="43">
        <v>2568.4498193521399</v>
      </c>
      <c r="G213" s="44">
        <v>3.7655757784902502</v>
      </c>
      <c r="H213" s="37">
        <v>659</v>
      </c>
      <c r="I213" s="37">
        <v>291</v>
      </c>
      <c r="J213" s="37" t="s">
        <v>4119</v>
      </c>
      <c r="K213" s="37" t="s">
        <v>100</v>
      </c>
      <c r="L213" s="37" t="s">
        <v>481</v>
      </c>
      <c r="M213" s="37" t="s">
        <v>237</v>
      </c>
      <c r="N213" s="37" t="s">
        <v>238</v>
      </c>
      <c r="O213" s="37" t="s">
        <v>37</v>
      </c>
      <c r="P213" s="37" t="s">
        <v>38</v>
      </c>
      <c r="Q213" s="37">
        <v>3</v>
      </c>
      <c r="R213" s="37" t="s">
        <v>100</v>
      </c>
      <c r="S213" s="37" t="s">
        <v>100</v>
      </c>
      <c r="T213" s="37" t="s">
        <v>19</v>
      </c>
      <c r="U213" s="37" t="s">
        <v>19</v>
      </c>
      <c r="V213" s="37">
        <v>6</v>
      </c>
      <c r="W213" s="38">
        <v>43547</v>
      </c>
    </row>
    <row r="214" spans="1:23" x14ac:dyDescent="0.3">
      <c r="A214" s="37" t="s">
        <v>397</v>
      </c>
      <c r="B214" s="37" t="s">
        <v>415</v>
      </c>
      <c r="C214" s="38">
        <v>43777</v>
      </c>
      <c r="D214" s="38">
        <v>43783</v>
      </c>
      <c r="E214" s="37" t="s">
        <v>4268</v>
      </c>
      <c r="F214" s="43">
        <v>2596.9146368540501</v>
      </c>
      <c r="G214" s="44">
        <v>3.7940087444651902</v>
      </c>
      <c r="H214" s="37">
        <v>958</v>
      </c>
      <c r="I214" s="37">
        <v>515</v>
      </c>
      <c r="J214" s="37" t="s">
        <v>4119</v>
      </c>
      <c r="K214" s="37" t="s">
        <v>100</v>
      </c>
      <c r="L214" s="37" t="s">
        <v>481</v>
      </c>
      <c r="M214" s="37" t="s">
        <v>335</v>
      </c>
      <c r="N214" s="37" t="s">
        <v>336</v>
      </c>
      <c r="O214" s="37" t="s">
        <v>37</v>
      </c>
      <c r="P214" s="37" t="s">
        <v>38</v>
      </c>
      <c r="Q214" s="37">
        <v>4</v>
      </c>
      <c r="R214" s="37" t="s">
        <v>100</v>
      </c>
      <c r="S214" s="37" t="s">
        <v>100</v>
      </c>
      <c r="T214" s="37" t="s">
        <v>19</v>
      </c>
      <c r="U214" s="37" t="s">
        <v>19</v>
      </c>
      <c r="V214" s="37">
        <v>5</v>
      </c>
      <c r="W214" s="38">
        <v>43788</v>
      </c>
    </row>
    <row r="215" spans="1:23" x14ac:dyDescent="0.3">
      <c r="A215" s="37" t="s">
        <v>397</v>
      </c>
      <c r="B215" s="37" t="s">
        <v>415</v>
      </c>
      <c r="C215" s="38">
        <v>43496</v>
      </c>
      <c r="D215" s="38">
        <v>43504</v>
      </c>
      <c r="E215" s="37" t="s">
        <v>4289</v>
      </c>
      <c r="F215" s="43">
        <v>2596.9146368540501</v>
      </c>
      <c r="G215" s="44">
        <v>3.7940087444651902</v>
      </c>
      <c r="H215" s="37">
        <v>403</v>
      </c>
      <c r="I215" s="37">
        <v>457</v>
      </c>
      <c r="J215" s="37" t="s">
        <v>4119</v>
      </c>
      <c r="K215" s="37" t="s">
        <v>100</v>
      </c>
      <c r="L215" s="37" t="s">
        <v>481</v>
      </c>
      <c r="M215" s="37" t="s">
        <v>151</v>
      </c>
      <c r="N215" s="37" t="s">
        <v>152</v>
      </c>
      <c r="O215" s="37" t="s">
        <v>42</v>
      </c>
      <c r="P215" s="37" t="s">
        <v>38</v>
      </c>
      <c r="Q215" s="37">
        <v>1</v>
      </c>
      <c r="R215" s="37" t="s">
        <v>100</v>
      </c>
      <c r="S215" s="37" t="s">
        <v>100</v>
      </c>
      <c r="T215" s="37" t="s">
        <v>19</v>
      </c>
      <c r="U215" s="37" t="s">
        <v>19</v>
      </c>
      <c r="V215" s="37">
        <v>5</v>
      </c>
      <c r="W215" s="38">
        <v>43509</v>
      </c>
    </row>
    <row r="216" spans="1:23" x14ac:dyDescent="0.3">
      <c r="A216" s="37" t="s">
        <v>397</v>
      </c>
      <c r="B216" s="37" t="s">
        <v>415</v>
      </c>
      <c r="C216" s="38">
        <v>43562</v>
      </c>
      <c r="D216" s="38">
        <v>43574</v>
      </c>
      <c r="E216" s="37" t="s">
        <v>4344</v>
      </c>
      <c r="F216" s="43">
        <v>2596.9146368540501</v>
      </c>
      <c r="G216" s="44">
        <v>3.7940087444651902</v>
      </c>
      <c r="H216" s="37">
        <v>912</v>
      </c>
      <c r="I216" s="37">
        <v>369</v>
      </c>
      <c r="J216" s="37" t="s">
        <v>4119</v>
      </c>
      <c r="K216" s="37" t="s">
        <v>100</v>
      </c>
      <c r="L216" s="37" t="s">
        <v>481</v>
      </c>
      <c r="M216" s="37" t="s">
        <v>318</v>
      </c>
      <c r="N216" s="37" t="s">
        <v>319</v>
      </c>
      <c r="O216" s="37" t="s">
        <v>42</v>
      </c>
      <c r="P216" s="37" t="s">
        <v>38</v>
      </c>
      <c r="Q216" s="37">
        <v>3</v>
      </c>
      <c r="R216" s="37" t="s">
        <v>100</v>
      </c>
      <c r="S216" s="37" t="s">
        <v>100</v>
      </c>
      <c r="T216" s="37" t="s">
        <v>19</v>
      </c>
      <c r="U216" s="37" t="s">
        <v>19</v>
      </c>
      <c r="V216" s="37">
        <v>4</v>
      </c>
      <c r="W216" s="38">
        <v>43578</v>
      </c>
    </row>
    <row r="217" spans="1:23" x14ac:dyDescent="0.3">
      <c r="A217" s="37" t="s">
        <v>397</v>
      </c>
      <c r="B217" s="37" t="s">
        <v>415</v>
      </c>
      <c r="C217" s="38">
        <v>43324</v>
      </c>
      <c r="D217" s="38">
        <v>43633</v>
      </c>
      <c r="E217" s="37" t="s">
        <v>4470</v>
      </c>
      <c r="F217" s="43">
        <v>2596.9146368540501</v>
      </c>
      <c r="G217" s="44">
        <v>3.7940087444651902</v>
      </c>
      <c r="H217" s="37">
        <v>436</v>
      </c>
      <c r="I217" s="37">
        <v>216</v>
      </c>
      <c r="J217" s="37" t="s">
        <v>4119</v>
      </c>
      <c r="K217" s="37" t="s">
        <v>100</v>
      </c>
      <c r="L217" s="37" t="s">
        <v>481</v>
      </c>
      <c r="M217" s="37" t="s">
        <v>169</v>
      </c>
      <c r="N217" s="37" t="s">
        <v>170</v>
      </c>
      <c r="O217" s="37" t="s">
        <v>42</v>
      </c>
      <c r="P217" s="37" t="s">
        <v>38</v>
      </c>
      <c r="Q217" s="37">
        <v>2</v>
      </c>
      <c r="R217" s="37" t="s">
        <v>100</v>
      </c>
      <c r="S217" s="37" t="s">
        <v>100</v>
      </c>
      <c r="T217" s="37" t="s">
        <v>19</v>
      </c>
      <c r="U217" s="37" t="s">
        <v>19</v>
      </c>
      <c r="V217" s="37">
        <v>8</v>
      </c>
      <c r="W217" s="38">
        <v>43641</v>
      </c>
    </row>
    <row r="218" spans="1:23" x14ac:dyDescent="0.3">
      <c r="A218" s="37" t="s">
        <v>397</v>
      </c>
      <c r="B218" s="37" t="s">
        <v>421</v>
      </c>
      <c r="C218" s="38">
        <v>43687</v>
      </c>
      <c r="D218" s="38">
        <v>43696</v>
      </c>
      <c r="E218" s="37" t="s">
        <v>4278</v>
      </c>
      <c r="F218" s="43">
        <v>2646.5078457824602</v>
      </c>
      <c r="G218" s="44">
        <v>3.8435464596448798</v>
      </c>
      <c r="H218" s="37">
        <v>655</v>
      </c>
      <c r="I218" s="37">
        <v>480</v>
      </c>
      <c r="J218" s="37" t="s">
        <v>4119</v>
      </c>
      <c r="K218" s="37" t="s">
        <v>100</v>
      </c>
      <c r="L218" s="37" t="s">
        <v>481</v>
      </c>
      <c r="M218" s="37" t="s">
        <v>235</v>
      </c>
      <c r="N218" s="37" t="s">
        <v>236</v>
      </c>
      <c r="O218" s="37" t="s">
        <v>37</v>
      </c>
      <c r="P218" s="37" t="s">
        <v>38</v>
      </c>
      <c r="Q218" s="37">
        <v>1</v>
      </c>
      <c r="R218" s="37" t="s">
        <v>100</v>
      </c>
      <c r="S218" s="37" t="s">
        <v>100</v>
      </c>
      <c r="T218" s="37" t="s">
        <v>19</v>
      </c>
      <c r="U218" s="37" t="s">
        <v>19</v>
      </c>
      <c r="V218" s="37">
        <v>5</v>
      </c>
      <c r="W218" s="38">
        <v>43701</v>
      </c>
    </row>
    <row r="219" spans="1:23" x14ac:dyDescent="0.3">
      <c r="A219" s="37" t="s">
        <v>397</v>
      </c>
      <c r="B219" s="37" t="s">
        <v>421</v>
      </c>
      <c r="C219" s="38">
        <v>43619</v>
      </c>
      <c r="D219" s="38">
        <v>43625</v>
      </c>
      <c r="E219" s="37" t="s">
        <v>4293</v>
      </c>
      <c r="F219" s="43">
        <v>2646.5078457824602</v>
      </c>
      <c r="G219" s="44">
        <v>3.8435464596448798</v>
      </c>
      <c r="H219" s="37">
        <v>473</v>
      </c>
      <c r="I219" s="37">
        <v>454</v>
      </c>
      <c r="J219" s="37" t="s">
        <v>4119</v>
      </c>
      <c r="K219" s="37" t="s">
        <v>100</v>
      </c>
      <c r="L219" s="37" t="s">
        <v>481</v>
      </c>
      <c r="M219" s="37" t="s">
        <v>191</v>
      </c>
      <c r="N219" s="37" t="s">
        <v>192</v>
      </c>
      <c r="O219" s="37" t="s">
        <v>37</v>
      </c>
      <c r="P219" s="37" t="s">
        <v>22</v>
      </c>
      <c r="Q219" s="37">
        <v>1</v>
      </c>
      <c r="R219" s="37" t="s">
        <v>100</v>
      </c>
      <c r="S219" s="37" t="s">
        <v>100</v>
      </c>
      <c r="T219" s="37" t="s">
        <v>19</v>
      </c>
      <c r="U219" s="37" t="s">
        <v>19</v>
      </c>
      <c r="V219" s="37">
        <v>5</v>
      </c>
      <c r="W219" s="38">
        <v>43630</v>
      </c>
    </row>
    <row r="220" spans="1:23" x14ac:dyDescent="0.3">
      <c r="A220" s="37" t="s">
        <v>397</v>
      </c>
      <c r="B220" s="37" t="s">
        <v>421</v>
      </c>
      <c r="C220" s="38">
        <v>42923</v>
      </c>
      <c r="D220" s="38">
        <v>42940</v>
      </c>
      <c r="E220" s="37" t="s">
        <v>4366</v>
      </c>
      <c r="F220" s="43">
        <v>2646.5078457824602</v>
      </c>
      <c r="G220" s="44">
        <v>3.8435464596448798</v>
      </c>
      <c r="H220" s="37">
        <v>655</v>
      </c>
      <c r="I220" s="37">
        <v>341</v>
      </c>
      <c r="J220" s="37" t="s">
        <v>4119</v>
      </c>
      <c r="K220" s="37" t="s">
        <v>100</v>
      </c>
      <c r="L220" s="37" t="s">
        <v>481</v>
      </c>
      <c r="M220" s="37" t="s">
        <v>235</v>
      </c>
      <c r="N220" s="37" t="s">
        <v>236</v>
      </c>
      <c r="O220" s="37" t="s">
        <v>37</v>
      </c>
      <c r="P220" s="37" t="s">
        <v>38</v>
      </c>
      <c r="Q220" s="37">
        <v>1</v>
      </c>
      <c r="R220" s="37" t="s">
        <v>100</v>
      </c>
      <c r="S220" s="37" t="s">
        <v>100</v>
      </c>
      <c r="T220" s="37" t="s">
        <v>19</v>
      </c>
      <c r="U220" s="37" t="s">
        <v>19</v>
      </c>
      <c r="V220" s="37">
        <v>4</v>
      </c>
      <c r="W220" s="38">
        <v>42944</v>
      </c>
    </row>
    <row r="221" spans="1:23" x14ac:dyDescent="0.3">
      <c r="A221" s="37" t="s">
        <v>397</v>
      </c>
      <c r="B221" s="37" t="s">
        <v>433</v>
      </c>
      <c r="C221" s="38">
        <v>43781</v>
      </c>
      <c r="D221" s="38">
        <v>43790</v>
      </c>
      <c r="E221" s="37" t="s">
        <v>4286</v>
      </c>
      <c r="F221" s="43">
        <v>2651.3876639487098</v>
      </c>
      <c r="G221" s="44">
        <v>3.84842081739811</v>
      </c>
      <c r="H221" s="37">
        <v>659</v>
      </c>
      <c r="I221" s="37">
        <v>464</v>
      </c>
      <c r="J221" s="37" t="s">
        <v>4119</v>
      </c>
      <c r="K221" s="37" t="s">
        <v>100</v>
      </c>
      <c r="L221" s="37" t="s">
        <v>481</v>
      </c>
      <c r="M221" s="37" t="s">
        <v>237</v>
      </c>
      <c r="N221" s="37" t="s">
        <v>238</v>
      </c>
      <c r="O221" s="37" t="s">
        <v>37</v>
      </c>
      <c r="P221" s="37" t="s">
        <v>38</v>
      </c>
      <c r="Q221" s="37">
        <v>3</v>
      </c>
      <c r="R221" s="37" t="s">
        <v>100</v>
      </c>
      <c r="S221" s="37" t="s">
        <v>100</v>
      </c>
      <c r="T221" s="37" t="s">
        <v>19</v>
      </c>
      <c r="U221" s="37" t="s">
        <v>19</v>
      </c>
      <c r="V221" s="37">
        <v>5</v>
      </c>
      <c r="W221" s="38">
        <v>43795</v>
      </c>
    </row>
    <row r="222" spans="1:23" x14ac:dyDescent="0.3">
      <c r="A222" s="37" t="s">
        <v>397</v>
      </c>
      <c r="B222" s="37" t="s">
        <v>433</v>
      </c>
      <c r="C222" s="38">
        <v>43601</v>
      </c>
      <c r="D222" s="38">
        <v>43614</v>
      </c>
      <c r="E222" s="37" t="s">
        <v>4338</v>
      </c>
      <c r="F222" s="43">
        <v>2651.3876639487098</v>
      </c>
      <c r="G222" s="44">
        <v>3.84842081739811</v>
      </c>
      <c r="H222" s="37">
        <v>659</v>
      </c>
      <c r="I222" s="37">
        <v>378</v>
      </c>
      <c r="J222" s="37" t="s">
        <v>4119</v>
      </c>
      <c r="K222" s="37" t="s">
        <v>100</v>
      </c>
      <c r="L222" s="37" t="s">
        <v>481</v>
      </c>
      <c r="M222" s="37" t="s">
        <v>237</v>
      </c>
      <c r="N222" s="37" t="s">
        <v>238</v>
      </c>
      <c r="O222" s="37" t="s">
        <v>37</v>
      </c>
      <c r="P222" s="37" t="s">
        <v>38</v>
      </c>
      <c r="Q222" s="37">
        <v>3</v>
      </c>
      <c r="R222" s="37" t="s">
        <v>100</v>
      </c>
      <c r="S222" s="37" t="s">
        <v>100</v>
      </c>
      <c r="T222" s="37" t="s">
        <v>19</v>
      </c>
      <c r="U222" s="37" t="s">
        <v>19</v>
      </c>
      <c r="V222" s="37">
        <v>4</v>
      </c>
      <c r="W222" s="38">
        <v>43618</v>
      </c>
    </row>
    <row r="223" spans="1:23" x14ac:dyDescent="0.3">
      <c r="A223" s="37" t="s">
        <v>397</v>
      </c>
      <c r="B223" s="37" t="s">
        <v>409</v>
      </c>
      <c r="C223" s="38">
        <v>43780</v>
      </c>
      <c r="D223" s="38">
        <v>43801</v>
      </c>
      <c r="E223" s="37" t="s">
        <v>3988</v>
      </c>
      <c r="F223" s="43">
        <v>3253.6844524335402</v>
      </c>
      <c r="G223" s="44">
        <v>4.45004364855349</v>
      </c>
      <c r="H223" s="37">
        <v>403</v>
      </c>
      <c r="I223" s="37">
        <v>3965</v>
      </c>
      <c r="J223" s="37" t="s">
        <v>3565</v>
      </c>
      <c r="K223" s="37" t="s">
        <v>100</v>
      </c>
      <c r="L223" s="37" t="s">
        <v>481</v>
      </c>
      <c r="M223" s="37" t="s">
        <v>151</v>
      </c>
      <c r="N223" s="37" t="s">
        <v>152</v>
      </c>
      <c r="O223" s="37" t="s">
        <v>42</v>
      </c>
      <c r="P223" s="37" t="s">
        <v>38</v>
      </c>
      <c r="Q223" s="37">
        <v>1</v>
      </c>
      <c r="R223" s="37" t="s">
        <v>100</v>
      </c>
      <c r="S223" s="37" t="s">
        <v>100</v>
      </c>
      <c r="T223" s="37" t="s">
        <v>19</v>
      </c>
      <c r="U223" s="37" t="s">
        <v>19</v>
      </c>
      <c r="V223" s="37">
        <v>9</v>
      </c>
      <c r="W223" s="38">
        <v>43810</v>
      </c>
    </row>
    <row r="224" spans="1:23" x14ac:dyDescent="0.3">
      <c r="A224" s="37" t="s">
        <v>397</v>
      </c>
      <c r="B224" s="37" t="s">
        <v>409</v>
      </c>
      <c r="C224" s="38">
        <v>43677</v>
      </c>
      <c r="D224" s="38">
        <v>43686</v>
      </c>
      <c r="E224" s="37" t="s">
        <v>4251</v>
      </c>
      <c r="F224" s="43">
        <v>3253.6844524335402</v>
      </c>
      <c r="G224" s="44">
        <v>4.45004364855349</v>
      </c>
      <c r="H224" s="37">
        <v>423</v>
      </c>
      <c r="I224" s="37">
        <v>585</v>
      </c>
      <c r="J224" s="37" t="s">
        <v>4119</v>
      </c>
      <c r="K224" s="37" t="s">
        <v>100</v>
      </c>
      <c r="L224" s="37" t="s">
        <v>481</v>
      </c>
      <c r="M224" s="37" t="s">
        <v>159</v>
      </c>
      <c r="N224" s="37" t="s">
        <v>160</v>
      </c>
      <c r="O224" s="37" t="s">
        <v>37</v>
      </c>
      <c r="P224" s="37" t="s">
        <v>55</v>
      </c>
      <c r="Q224" s="37">
        <v>3</v>
      </c>
      <c r="R224" s="37" t="s">
        <v>100</v>
      </c>
      <c r="S224" s="37" t="s">
        <v>100</v>
      </c>
      <c r="T224" s="37" t="s">
        <v>19</v>
      </c>
      <c r="U224" s="37" t="s">
        <v>19</v>
      </c>
      <c r="V224" s="37">
        <v>11</v>
      </c>
      <c r="W224" s="38">
        <v>43697</v>
      </c>
    </row>
    <row r="225" spans="1:23" x14ac:dyDescent="0.3">
      <c r="A225" s="37" t="s">
        <v>389</v>
      </c>
      <c r="B225" s="37" t="s">
        <v>417</v>
      </c>
      <c r="C225" s="38">
        <v>43552</v>
      </c>
      <c r="D225" s="38">
        <v>43596</v>
      </c>
      <c r="E225" s="37" t="s">
        <v>4056</v>
      </c>
      <c r="F225" s="43">
        <v>3369.10668384577</v>
      </c>
      <c r="G225" s="44">
        <v>7.5682498376384002</v>
      </c>
      <c r="H225" s="37">
        <v>940</v>
      </c>
      <c r="I225" s="37">
        <v>2670</v>
      </c>
      <c r="J225" s="37" t="s">
        <v>3565</v>
      </c>
      <c r="K225" s="37" t="s">
        <v>497</v>
      </c>
      <c r="L225" s="37" t="s">
        <v>489</v>
      </c>
      <c r="M225" s="37" t="s">
        <v>325</v>
      </c>
      <c r="N225" s="37" t="s">
        <v>326</v>
      </c>
      <c r="O225" s="37" t="s">
        <v>42</v>
      </c>
      <c r="P225" s="37" t="s">
        <v>38</v>
      </c>
      <c r="Q225" s="37">
        <v>4</v>
      </c>
      <c r="R225" s="37" t="s">
        <v>46</v>
      </c>
      <c r="S225" s="37" t="s">
        <v>497</v>
      </c>
      <c r="T225" s="37" t="s">
        <v>17</v>
      </c>
      <c r="U225" s="37" t="s">
        <v>17</v>
      </c>
      <c r="V225" s="37">
        <v>7</v>
      </c>
      <c r="W225" s="38">
        <v>43603</v>
      </c>
    </row>
    <row r="226" spans="1:23" x14ac:dyDescent="0.3">
      <c r="A226" s="37" t="s">
        <v>389</v>
      </c>
      <c r="B226" s="37" t="s">
        <v>417</v>
      </c>
      <c r="C226" s="38">
        <v>42813</v>
      </c>
      <c r="D226" s="38">
        <v>43170</v>
      </c>
      <c r="E226" s="37" t="s">
        <v>4379</v>
      </c>
      <c r="F226" s="43">
        <v>3369.10668384577</v>
      </c>
      <c r="G226" s="44">
        <v>4.5653367249372998</v>
      </c>
      <c r="H226" s="37">
        <v>770</v>
      </c>
      <c r="I226" s="37">
        <v>319</v>
      </c>
      <c r="J226" s="37" t="s">
        <v>4119</v>
      </c>
      <c r="K226" s="37" t="s">
        <v>497</v>
      </c>
      <c r="L226" s="37" t="s">
        <v>489</v>
      </c>
      <c r="M226" s="37" t="s">
        <v>280</v>
      </c>
      <c r="N226" s="37" t="s">
        <v>281</v>
      </c>
      <c r="O226" s="37" t="s">
        <v>37</v>
      </c>
      <c r="P226" s="37" t="s">
        <v>43</v>
      </c>
      <c r="Q226" s="37">
        <v>4</v>
      </c>
      <c r="R226" s="37" t="s">
        <v>46</v>
      </c>
      <c r="S226" s="37" t="s">
        <v>497</v>
      </c>
      <c r="T226" s="37" t="s">
        <v>17</v>
      </c>
      <c r="U226" s="37" t="s">
        <v>17</v>
      </c>
      <c r="V226" s="37">
        <v>3</v>
      </c>
      <c r="W226" s="38">
        <v>43173</v>
      </c>
    </row>
    <row r="227" spans="1:23" x14ac:dyDescent="0.3">
      <c r="A227" s="37" t="s">
        <v>389</v>
      </c>
      <c r="B227" s="37" t="s">
        <v>417</v>
      </c>
      <c r="C227" s="38">
        <v>43486</v>
      </c>
      <c r="D227" s="38">
        <v>43731</v>
      </c>
      <c r="E227" s="37" t="s">
        <v>4405</v>
      </c>
      <c r="F227" s="43">
        <v>3369.10668384577</v>
      </c>
      <c r="G227" s="44">
        <v>4.5653367249372998</v>
      </c>
      <c r="H227" s="37">
        <v>239</v>
      </c>
      <c r="I227" s="37">
        <v>286</v>
      </c>
      <c r="J227" s="37" t="s">
        <v>4119</v>
      </c>
      <c r="K227" s="37" t="s">
        <v>497</v>
      </c>
      <c r="L227" s="37" t="s">
        <v>489</v>
      </c>
      <c r="M227" s="37" t="s">
        <v>110</v>
      </c>
      <c r="N227" s="37" t="s">
        <v>111</v>
      </c>
      <c r="O227" s="37" t="s">
        <v>37</v>
      </c>
      <c r="P227" s="37" t="s">
        <v>38</v>
      </c>
      <c r="Q227" s="37">
        <v>2</v>
      </c>
      <c r="R227" s="37" t="s">
        <v>46</v>
      </c>
      <c r="S227" s="37" t="s">
        <v>497</v>
      </c>
      <c r="T227" s="37" t="s">
        <v>17</v>
      </c>
      <c r="U227" s="37" t="s">
        <v>17</v>
      </c>
      <c r="V227" s="37">
        <v>3</v>
      </c>
      <c r="W227" s="38">
        <v>43734</v>
      </c>
    </row>
    <row r="228" spans="1:23" x14ac:dyDescent="0.3">
      <c r="A228" s="37" t="s">
        <v>387</v>
      </c>
      <c r="B228" s="37" t="s">
        <v>417</v>
      </c>
      <c r="C228" s="38">
        <v>42907</v>
      </c>
      <c r="D228" s="38">
        <v>42915</v>
      </c>
      <c r="E228" s="37" t="s">
        <v>4237</v>
      </c>
      <c r="F228" s="43">
        <v>3372.02305990985</v>
      </c>
      <c r="G228" s="44">
        <v>4.5653367249372998</v>
      </c>
      <c r="H228" s="37">
        <v>25</v>
      </c>
      <c r="I228" s="37">
        <v>655</v>
      </c>
      <c r="J228" s="37" t="s">
        <v>4119</v>
      </c>
      <c r="K228" s="37" t="s">
        <v>497</v>
      </c>
      <c r="L228" s="37" t="s">
        <v>489</v>
      </c>
      <c r="M228" s="37" t="s">
        <v>357</v>
      </c>
      <c r="N228" s="37" t="s">
        <v>358</v>
      </c>
      <c r="O228" s="37" t="s">
        <v>37</v>
      </c>
      <c r="P228" s="37" t="s">
        <v>38</v>
      </c>
      <c r="Q228" s="37">
        <v>4</v>
      </c>
      <c r="R228" s="37" t="s">
        <v>46</v>
      </c>
      <c r="S228" s="37" t="s">
        <v>497</v>
      </c>
      <c r="T228" s="37" t="s">
        <v>17</v>
      </c>
      <c r="U228" s="37" t="s">
        <v>17</v>
      </c>
      <c r="V228" s="37">
        <v>10</v>
      </c>
      <c r="W228" s="38">
        <v>42925</v>
      </c>
    </row>
    <row r="229" spans="1:23" x14ac:dyDescent="0.3">
      <c r="A229" s="37" t="s">
        <v>387</v>
      </c>
      <c r="B229" s="37" t="s">
        <v>417</v>
      </c>
      <c r="C229" s="38">
        <v>43016</v>
      </c>
      <c r="D229" s="38">
        <v>43061</v>
      </c>
      <c r="E229" s="37" t="s">
        <v>4499</v>
      </c>
      <c r="F229" s="43">
        <v>3372.02305990985</v>
      </c>
      <c r="G229" s="44">
        <v>4.5653367249372998</v>
      </c>
      <c r="H229" s="37">
        <v>200</v>
      </c>
      <c r="I229" s="37">
        <v>185</v>
      </c>
      <c r="J229" s="37" t="s">
        <v>4119</v>
      </c>
      <c r="K229" s="37" t="s">
        <v>497</v>
      </c>
      <c r="L229" s="37" t="s">
        <v>489</v>
      </c>
      <c r="M229" s="37" t="s">
        <v>82</v>
      </c>
      <c r="N229" s="37" t="s">
        <v>83</v>
      </c>
      <c r="O229" s="37" t="s">
        <v>42</v>
      </c>
      <c r="P229" s="37" t="s">
        <v>38</v>
      </c>
      <c r="Q229" s="37">
        <v>4</v>
      </c>
      <c r="R229" s="37" t="s">
        <v>46</v>
      </c>
      <c r="S229" s="37" t="s">
        <v>497</v>
      </c>
      <c r="T229" s="37" t="s">
        <v>17</v>
      </c>
      <c r="U229" s="37" t="s">
        <v>17</v>
      </c>
      <c r="V229" s="37">
        <v>4</v>
      </c>
      <c r="W229" s="38">
        <v>43065</v>
      </c>
    </row>
    <row r="230" spans="1:23" x14ac:dyDescent="0.3">
      <c r="A230" s="37" t="s">
        <v>387</v>
      </c>
      <c r="B230" s="37" t="s">
        <v>417</v>
      </c>
      <c r="C230" s="38">
        <v>43802</v>
      </c>
      <c r="D230" s="38">
        <v>43817</v>
      </c>
      <c r="E230" s="37" t="s">
        <v>4570</v>
      </c>
      <c r="F230" s="43">
        <v>3372.02305990985</v>
      </c>
      <c r="G230" s="44">
        <v>4.5653367249372998</v>
      </c>
      <c r="H230" s="37">
        <v>895</v>
      </c>
      <c r="I230" s="42">
        <v>432.760283686023</v>
      </c>
      <c r="J230" s="37" t="s">
        <v>4119</v>
      </c>
      <c r="K230" s="37" t="s">
        <v>497</v>
      </c>
      <c r="L230" s="37" t="s">
        <v>489</v>
      </c>
      <c r="M230" s="37" t="s">
        <v>312</v>
      </c>
      <c r="N230" s="37" t="s">
        <v>313</v>
      </c>
      <c r="O230" s="37" t="s">
        <v>42</v>
      </c>
      <c r="P230" s="37" t="s">
        <v>38</v>
      </c>
      <c r="Q230" s="37">
        <v>2</v>
      </c>
      <c r="R230" s="37" t="s">
        <v>46</v>
      </c>
      <c r="S230" s="37" t="s">
        <v>497</v>
      </c>
      <c r="T230" s="37" t="s">
        <v>17</v>
      </c>
      <c r="U230" s="37" t="s">
        <v>17</v>
      </c>
      <c r="V230" s="37">
        <v>13</v>
      </c>
      <c r="W230" s="38">
        <v>43830</v>
      </c>
    </row>
    <row r="231" spans="1:23" x14ac:dyDescent="0.3">
      <c r="A231" s="37" t="s">
        <v>397</v>
      </c>
      <c r="B231" s="37" t="s">
        <v>424</v>
      </c>
      <c r="C231" s="38">
        <v>43158</v>
      </c>
      <c r="D231" s="38">
        <v>43164</v>
      </c>
      <c r="E231" s="37" t="s">
        <v>3849</v>
      </c>
      <c r="F231" s="43">
        <v>3717.3840708811899</v>
      </c>
      <c r="G231" s="44">
        <v>8.9132243969648304</v>
      </c>
      <c r="H231" s="37">
        <v>423</v>
      </c>
      <c r="I231" s="37">
        <v>6548</v>
      </c>
      <c r="J231" s="37" t="s">
        <v>3565</v>
      </c>
      <c r="K231" s="37" t="s">
        <v>100</v>
      </c>
      <c r="L231" s="37" t="s">
        <v>481</v>
      </c>
      <c r="M231" s="37" t="s">
        <v>159</v>
      </c>
      <c r="N231" s="37" t="s">
        <v>160</v>
      </c>
      <c r="O231" s="37" t="s">
        <v>37</v>
      </c>
      <c r="P231" s="37" t="s">
        <v>55</v>
      </c>
      <c r="Q231" s="37">
        <v>3</v>
      </c>
      <c r="R231" s="37" t="s">
        <v>100</v>
      </c>
      <c r="S231" s="37" t="s">
        <v>100</v>
      </c>
      <c r="T231" s="37" t="s">
        <v>19</v>
      </c>
      <c r="U231" s="37" t="s">
        <v>19</v>
      </c>
      <c r="V231" s="37">
        <v>14</v>
      </c>
      <c r="W231" s="38">
        <v>43178</v>
      </c>
    </row>
    <row r="232" spans="1:23" x14ac:dyDescent="0.3">
      <c r="A232" s="37" t="s">
        <v>397</v>
      </c>
      <c r="B232" s="37" t="s">
        <v>424</v>
      </c>
      <c r="C232" s="38">
        <v>43559</v>
      </c>
      <c r="D232" s="38">
        <v>43607</v>
      </c>
      <c r="E232" s="37" t="s">
        <v>3963</v>
      </c>
      <c r="F232" s="43">
        <v>3717.3840708811899</v>
      </c>
      <c r="G232" s="44">
        <v>10.9132243969648</v>
      </c>
      <c r="H232" s="37">
        <v>659</v>
      </c>
      <c r="I232" s="37">
        <v>4478</v>
      </c>
      <c r="J232" s="37" t="s">
        <v>3565</v>
      </c>
      <c r="K232" s="37" t="s">
        <v>100</v>
      </c>
      <c r="L232" s="37" t="s">
        <v>481</v>
      </c>
      <c r="M232" s="37" t="s">
        <v>237</v>
      </c>
      <c r="N232" s="37" t="s">
        <v>238</v>
      </c>
      <c r="O232" s="37" t="s">
        <v>37</v>
      </c>
      <c r="P232" s="37" t="s">
        <v>38</v>
      </c>
      <c r="Q232" s="37">
        <v>3</v>
      </c>
      <c r="R232" s="37" t="s">
        <v>100</v>
      </c>
      <c r="S232" s="37" t="s">
        <v>100</v>
      </c>
      <c r="T232" s="37" t="s">
        <v>19</v>
      </c>
      <c r="U232" s="37" t="s">
        <v>19</v>
      </c>
      <c r="V232" s="37">
        <v>5</v>
      </c>
      <c r="W232" s="38">
        <v>43612</v>
      </c>
    </row>
    <row r="233" spans="1:23" x14ac:dyDescent="0.3">
      <c r="A233" s="37" t="s">
        <v>397</v>
      </c>
      <c r="B233" s="37" t="s">
        <v>424</v>
      </c>
      <c r="C233" s="38">
        <v>43728</v>
      </c>
      <c r="D233" s="38">
        <v>43771</v>
      </c>
      <c r="E233" s="37" t="s">
        <v>4015</v>
      </c>
      <c r="F233" s="43">
        <v>3717.3840708811899</v>
      </c>
      <c r="G233" s="44">
        <v>8.9132243969648304</v>
      </c>
      <c r="H233" s="37">
        <v>919</v>
      </c>
      <c r="I233" s="37">
        <v>3392</v>
      </c>
      <c r="J233" s="37" t="s">
        <v>3565</v>
      </c>
      <c r="K233" s="37" t="s">
        <v>100</v>
      </c>
      <c r="L233" s="37" t="s">
        <v>481</v>
      </c>
      <c r="M233" s="37" t="s">
        <v>323</v>
      </c>
      <c r="N233" s="37" t="s">
        <v>324</v>
      </c>
      <c r="O233" s="37" t="s">
        <v>42</v>
      </c>
      <c r="P233" s="37" t="s">
        <v>38</v>
      </c>
      <c r="Q233" s="37">
        <v>4</v>
      </c>
      <c r="R233" s="37" t="s">
        <v>100</v>
      </c>
      <c r="S233" s="37" t="s">
        <v>100</v>
      </c>
      <c r="T233" s="37" t="s">
        <v>19</v>
      </c>
      <c r="U233" s="37" t="s">
        <v>19</v>
      </c>
      <c r="V233" s="37">
        <v>6</v>
      </c>
      <c r="W233" s="38">
        <v>43777</v>
      </c>
    </row>
    <row r="234" spans="1:23" x14ac:dyDescent="0.3">
      <c r="A234" s="37" t="s">
        <v>397</v>
      </c>
      <c r="B234" s="37" t="s">
        <v>424</v>
      </c>
      <c r="C234" s="38">
        <v>43329</v>
      </c>
      <c r="D234" s="38">
        <v>43358</v>
      </c>
      <c r="E234" s="37" t="s">
        <v>4354</v>
      </c>
      <c r="F234" s="43">
        <v>3717.3840708811899</v>
      </c>
      <c r="G234" s="44">
        <v>5.9132243969648304</v>
      </c>
      <c r="H234" s="37">
        <v>958</v>
      </c>
      <c r="I234" s="37">
        <v>353</v>
      </c>
      <c r="J234" s="37" t="s">
        <v>4119</v>
      </c>
      <c r="K234" s="37" t="s">
        <v>100</v>
      </c>
      <c r="L234" s="37" t="s">
        <v>481</v>
      </c>
      <c r="M234" s="37" t="s">
        <v>335</v>
      </c>
      <c r="N234" s="37" t="s">
        <v>336</v>
      </c>
      <c r="O234" s="37" t="s">
        <v>37</v>
      </c>
      <c r="P234" s="37" t="s">
        <v>38</v>
      </c>
      <c r="Q234" s="37">
        <v>4</v>
      </c>
      <c r="R234" s="37" t="s">
        <v>100</v>
      </c>
      <c r="S234" s="37" t="s">
        <v>100</v>
      </c>
      <c r="T234" s="37" t="s">
        <v>19</v>
      </c>
      <c r="U234" s="37" t="s">
        <v>19</v>
      </c>
      <c r="V234" s="37">
        <v>16</v>
      </c>
      <c r="W234" s="38">
        <v>43374</v>
      </c>
    </row>
    <row r="235" spans="1:23" x14ac:dyDescent="0.3">
      <c r="A235" s="37" t="s">
        <v>397</v>
      </c>
      <c r="B235" s="37" t="s">
        <v>424</v>
      </c>
      <c r="C235" s="38">
        <v>43095</v>
      </c>
      <c r="D235" s="38">
        <v>43139</v>
      </c>
      <c r="E235" s="37" t="s">
        <v>4424</v>
      </c>
      <c r="F235" s="43">
        <v>3717.3840708811899</v>
      </c>
      <c r="G235" s="44">
        <v>7.9132243969648304</v>
      </c>
      <c r="H235" s="37">
        <v>958</v>
      </c>
      <c r="I235" s="37">
        <v>266</v>
      </c>
      <c r="J235" s="37" t="s">
        <v>4119</v>
      </c>
      <c r="K235" s="37" t="s">
        <v>100</v>
      </c>
      <c r="L235" s="37" t="s">
        <v>481</v>
      </c>
      <c r="M235" s="37" t="s">
        <v>335</v>
      </c>
      <c r="N235" s="37" t="s">
        <v>336</v>
      </c>
      <c r="O235" s="37" t="s">
        <v>37</v>
      </c>
      <c r="P235" s="37" t="s">
        <v>38</v>
      </c>
      <c r="Q235" s="37">
        <v>4</v>
      </c>
      <c r="R235" s="37" t="s">
        <v>100</v>
      </c>
      <c r="S235" s="37" t="s">
        <v>100</v>
      </c>
      <c r="T235" s="37" t="s">
        <v>19</v>
      </c>
      <c r="U235" s="37" t="s">
        <v>19</v>
      </c>
      <c r="V235" s="37">
        <v>3</v>
      </c>
      <c r="W235" s="38">
        <v>43142</v>
      </c>
    </row>
    <row r="236" spans="1:23" x14ac:dyDescent="0.3">
      <c r="A236" s="37" t="s">
        <v>397</v>
      </c>
      <c r="B236" s="37" t="s">
        <v>420</v>
      </c>
      <c r="C236" s="38">
        <v>43102</v>
      </c>
      <c r="D236" s="38">
        <v>43108</v>
      </c>
      <c r="E236" s="37" t="s">
        <v>3840</v>
      </c>
      <c r="F236" s="43">
        <v>3791.23362522356</v>
      </c>
      <c r="G236" s="44">
        <v>6.9869913152224896</v>
      </c>
      <c r="H236" s="37">
        <v>655</v>
      </c>
      <c r="I236" s="37">
        <v>6623</v>
      </c>
      <c r="J236" s="37" t="s">
        <v>3565</v>
      </c>
      <c r="K236" s="37" t="s">
        <v>100</v>
      </c>
      <c r="L236" s="37" t="s">
        <v>481</v>
      </c>
      <c r="M236" s="37" t="s">
        <v>235</v>
      </c>
      <c r="N236" s="37" t="s">
        <v>236</v>
      </c>
      <c r="O236" s="37" t="s">
        <v>37</v>
      </c>
      <c r="P236" s="37" t="s">
        <v>38</v>
      </c>
      <c r="Q236" s="37">
        <v>1</v>
      </c>
      <c r="R236" s="37" t="s">
        <v>100</v>
      </c>
      <c r="S236" s="37" t="s">
        <v>100</v>
      </c>
      <c r="T236" s="37" t="s">
        <v>19</v>
      </c>
      <c r="U236" s="37" t="s">
        <v>19</v>
      </c>
      <c r="V236" s="37">
        <v>8</v>
      </c>
      <c r="W236" s="38">
        <v>43116</v>
      </c>
    </row>
    <row r="237" spans="1:23" x14ac:dyDescent="0.3">
      <c r="A237" s="37" t="s">
        <v>397</v>
      </c>
      <c r="B237" s="37" t="s">
        <v>420</v>
      </c>
      <c r="C237" s="38">
        <v>43137</v>
      </c>
      <c r="D237" s="38">
        <v>43215</v>
      </c>
      <c r="E237" s="37" t="s">
        <v>4033</v>
      </c>
      <c r="F237" s="43">
        <v>3791.23362522356</v>
      </c>
      <c r="G237" s="44">
        <v>9.9869913152224896</v>
      </c>
      <c r="H237" s="37">
        <v>473</v>
      </c>
      <c r="I237" s="37">
        <v>3140</v>
      </c>
      <c r="J237" s="37" t="s">
        <v>3565</v>
      </c>
      <c r="K237" s="37" t="s">
        <v>100</v>
      </c>
      <c r="L237" s="37" t="s">
        <v>481</v>
      </c>
      <c r="M237" s="37" t="s">
        <v>191</v>
      </c>
      <c r="N237" s="37" t="s">
        <v>192</v>
      </c>
      <c r="O237" s="37" t="s">
        <v>37</v>
      </c>
      <c r="P237" s="37" t="s">
        <v>22</v>
      </c>
      <c r="Q237" s="37">
        <v>1</v>
      </c>
      <c r="R237" s="37" t="s">
        <v>100</v>
      </c>
      <c r="S237" s="37" t="s">
        <v>100</v>
      </c>
      <c r="T237" s="37" t="s">
        <v>19</v>
      </c>
      <c r="U237" s="37" t="s">
        <v>19</v>
      </c>
      <c r="V237" s="37">
        <v>7</v>
      </c>
      <c r="W237" s="38">
        <v>43222</v>
      </c>
    </row>
    <row r="238" spans="1:23" x14ac:dyDescent="0.3">
      <c r="A238" s="37" t="s">
        <v>397</v>
      </c>
      <c r="B238" s="37" t="s">
        <v>412</v>
      </c>
      <c r="C238" s="38">
        <v>43548</v>
      </c>
      <c r="D238" s="38">
        <v>43573</v>
      </c>
      <c r="E238" s="37" t="s">
        <v>4103</v>
      </c>
      <c r="F238" s="43">
        <v>3810.1480127150699</v>
      </c>
      <c r="G238" s="44">
        <v>5.0058845379156098</v>
      </c>
      <c r="H238" s="37">
        <v>655</v>
      </c>
      <c r="I238" s="37">
        <v>1982</v>
      </c>
      <c r="J238" s="37" t="s">
        <v>3565</v>
      </c>
      <c r="K238" s="37" t="s">
        <v>100</v>
      </c>
      <c r="L238" s="37" t="s">
        <v>481</v>
      </c>
      <c r="M238" s="37" t="s">
        <v>235</v>
      </c>
      <c r="N238" s="37" t="s">
        <v>236</v>
      </c>
      <c r="O238" s="37" t="s">
        <v>37</v>
      </c>
      <c r="P238" s="37" t="s">
        <v>38</v>
      </c>
      <c r="Q238" s="37">
        <v>1</v>
      </c>
      <c r="R238" s="37" t="s">
        <v>100</v>
      </c>
      <c r="S238" s="37" t="s">
        <v>100</v>
      </c>
      <c r="T238" s="37" t="s">
        <v>19</v>
      </c>
      <c r="U238" s="37" t="s">
        <v>19</v>
      </c>
      <c r="V238" s="37">
        <v>9</v>
      </c>
      <c r="W238" s="38">
        <v>43582</v>
      </c>
    </row>
    <row r="239" spans="1:23" x14ac:dyDescent="0.3">
      <c r="A239" s="37" t="s">
        <v>397</v>
      </c>
      <c r="B239" s="37" t="s">
        <v>412</v>
      </c>
      <c r="C239" s="38">
        <v>43209</v>
      </c>
      <c r="D239" s="38">
        <v>43219</v>
      </c>
      <c r="E239" s="37" t="s">
        <v>4273</v>
      </c>
      <c r="F239" s="43">
        <v>3810.1480127150699</v>
      </c>
      <c r="G239" s="44">
        <v>5.0058845379156098</v>
      </c>
      <c r="H239" s="37">
        <v>958</v>
      </c>
      <c r="I239" s="37">
        <v>499</v>
      </c>
      <c r="J239" s="37" t="s">
        <v>4119</v>
      </c>
      <c r="K239" s="37" t="s">
        <v>100</v>
      </c>
      <c r="L239" s="37" t="s">
        <v>481</v>
      </c>
      <c r="M239" s="37" t="s">
        <v>335</v>
      </c>
      <c r="N239" s="37" t="s">
        <v>336</v>
      </c>
      <c r="O239" s="37" t="s">
        <v>37</v>
      </c>
      <c r="P239" s="37" t="s">
        <v>38</v>
      </c>
      <c r="Q239" s="37">
        <v>4</v>
      </c>
      <c r="R239" s="37" t="s">
        <v>100</v>
      </c>
      <c r="S239" s="37" t="s">
        <v>100</v>
      </c>
      <c r="T239" s="37" t="s">
        <v>19</v>
      </c>
      <c r="U239" s="37" t="s">
        <v>19</v>
      </c>
      <c r="V239" s="37">
        <v>12</v>
      </c>
      <c r="W239" s="38">
        <v>43231</v>
      </c>
    </row>
    <row r="240" spans="1:23" x14ac:dyDescent="0.3">
      <c r="A240" s="37" t="s">
        <v>397</v>
      </c>
      <c r="B240" s="37" t="s">
        <v>412</v>
      </c>
      <c r="C240" s="38">
        <v>43705</v>
      </c>
      <c r="D240" s="38">
        <v>43725</v>
      </c>
      <c r="E240" s="37" t="s">
        <v>4306</v>
      </c>
      <c r="F240" s="43">
        <v>3810.1480127150699</v>
      </c>
      <c r="G240" s="44">
        <v>5.0058845379156098</v>
      </c>
      <c r="H240" s="37">
        <v>423</v>
      </c>
      <c r="I240" s="37">
        <v>424</v>
      </c>
      <c r="J240" s="37" t="s">
        <v>4119</v>
      </c>
      <c r="K240" s="37" t="s">
        <v>100</v>
      </c>
      <c r="L240" s="37" t="s">
        <v>481</v>
      </c>
      <c r="M240" s="37" t="s">
        <v>159</v>
      </c>
      <c r="N240" s="37" t="s">
        <v>160</v>
      </c>
      <c r="O240" s="37" t="s">
        <v>37</v>
      </c>
      <c r="P240" s="37" t="s">
        <v>55</v>
      </c>
      <c r="Q240" s="37">
        <v>3</v>
      </c>
      <c r="R240" s="37" t="s">
        <v>100</v>
      </c>
      <c r="S240" s="37" t="s">
        <v>100</v>
      </c>
      <c r="T240" s="37" t="s">
        <v>19</v>
      </c>
      <c r="U240" s="37" t="s">
        <v>19</v>
      </c>
      <c r="V240" s="37">
        <v>12</v>
      </c>
      <c r="W240" s="38">
        <v>43737</v>
      </c>
    </row>
    <row r="241" spans="1:23" x14ac:dyDescent="0.3">
      <c r="A241" s="37" t="s">
        <v>397</v>
      </c>
      <c r="B241" s="37" t="s">
        <v>412</v>
      </c>
      <c r="C241" s="38">
        <v>43306</v>
      </c>
      <c r="D241" s="38">
        <v>43479</v>
      </c>
      <c r="E241" s="37" t="s">
        <v>4401</v>
      </c>
      <c r="F241" s="43">
        <v>3810.1480127150699</v>
      </c>
      <c r="G241" s="44">
        <v>5.0058845379156098</v>
      </c>
      <c r="H241" s="37">
        <v>423</v>
      </c>
      <c r="I241" s="37">
        <v>288</v>
      </c>
      <c r="J241" s="37" t="s">
        <v>4119</v>
      </c>
      <c r="K241" s="37" t="s">
        <v>100</v>
      </c>
      <c r="L241" s="37" t="s">
        <v>481</v>
      </c>
      <c r="M241" s="37" t="s">
        <v>159</v>
      </c>
      <c r="N241" s="37" t="s">
        <v>160</v>
      </c>
      <c r="O241" s="37" t="s">
        <v>37</v>
      </c>
      <c r="P241" s="37" t="s">
        <v>55</v>
      </c>
      <c r="Q241" s="37">
        <v>3</v>
      </c>
      <c r="R241" s="37" t="s">
        <v>100</v>
      </c>
      <c r="S241" s="37" t="s">
        <v>100</v>
      </c>
      <c r="T241" s="37" t="s">
        <v>19</v>
      </c>
      <c r="U241" s="37" t="s">
        <v>19</v>
      </c>
      <c r="V241" s="37">
        <v>3</v>
      </c>
      <c r="W241" s="38">
        <v>43482</v>
      </c>
    </row>
    <row r="242" spans="1:23" x14ac:dyDescent="0.3">
      <c r="A242" s="37" t="s">
        <v>397</v>
      </c>
      <c r="B242" s="37" t="s">
        <v>423</v>
      </c>
      <c r="C242" s="38">
        <v>43615</v>
      </c>
      <c r="D242" s="38">
        <v>43634</v>
      </c>
      <c r="E242" s="37" t="s">
        <v>4071</v>
      </c>
      <c r="F242" s="43">
        <v>3926.2094722695902</v>
      </c>
      <c r="G242" s="44">
        <v>5.1218161271590104</v>
      </c>
      <c r="H242" s="37">
        <v>655</v>
      </c>
      <c r="I242" s="37">
        <v>2423</v>
      </c>
      <c r="J242" s="37" t="s">
        <v>3565</v>
      </c>
      <c r="K242" s="37" t="s">
        <v>100</v>
      </c>
      <c r="L242" s="37" t="s">
        <v>485</v>
      </c>
      <c r="M242" s="37" t="s">
        <v>235</v>
      </c>
      <c r="N242" s="37" t="s">
        <v>236</v>
      </c>
      <c r="O242" s="37" t="s">
        <v>37</v>
      </c>
      <c r="P242" s="37" t="s">
        <v>38</v>
      </c>
      <c r="Q242" s="37">
        <v>1</v>
      </c>
      <c r="R242" s="37" t="s">
        <v>100</v>
      </c>
      <c r="S242" s="37" t="s">
        <v>100</v>
      </c>
      <c r="T242" s="37" t="s">
        <v>19</v>
      </c>
      <c r="U242" s="37" t="s">
        <v>19</v>
      </c>
      <c r="V242" s="37">
        <v>9</v>
      </c>
      <c r="W242" s="38">
        <v>43643</v>
      </c>
    </row>
    <row r="243" spans="1:23" x14ac:dyDescent="0.3">
      <c r="A243" s="37" t="s">
        <v>397</v>
      </c>
      <c r="B243" s="37" t="s">
        <v>423</v>
      </c>
      <c r="C243" s="38">
        <v>42975</v>
      </c>
      <c r="D243" s="38">
        <v>42981</v>
      </c>
      <c r="E243" s="37" t="s">
        <v>4227</v>
      </c>
      <c r="F243" s="43">
        <v>3926.2094722695902</v>
      </c>
      <c r="G243" s="44">
        <v>5.1218161271590104</v>
      </c>
      <c r="H243" s="37">
        <v>659</v>
      </c>
      <c r="I243" s="37">
        <v>699</v>
      </c>
      <c r="J243" s="37" t="s">
        <v>4119</v>
      </c>
      <c r="K243" s="37" t="s">
        <v>100</v>
      </c>
      <c r="L243" s="37" t="s">
        <v>485</v>
      </c>
      <c r="M243" s="37" t="s">
        <v>237</v>
      </c>
      <c r="N243" s="37" t="s">
        <v>238</v>
      </c>
      <c r="O243" s="37" t="s">
        <v>37</v>
      </c>
      <c r="P243" s="37" t="s">
        <v>38</v>
      </c>
      <c r="Q243" s="37">
        <v>3</v>
      </c>
      <c r="R243" s="37" t="s">
        <v>100</v>
      </c>
      <c r="S243" s="37" t="s">
        <v>100</v>
      </c>
      <c r="T243" s="37" t="s">
        <v>19</v>
      </c>
      <c r="U243" s="37" t="s">
        <v>19</v>
      </c>
      <c r="V243" s="37">
        <v>10</v>
      </c>
      <c r="W243" s="38">
        <v>42991</v>
      </c>
    </row>
    <row r="244" spans="1:23" x14ac:dyDescent="0.3">
      <c r="A244" s="37" t="s">
        <v>397</v>
      </c>
      <c r="B244" s="37" t="s">
        <v>423</v>
      </c>
      <c r="C244" s="38">
        <v>43635</v>
      </c>
      <c r="D244" s="38">
        <v>43660</v>
      </c>
      <c r="E244" s="37" t="s">
        <v>4340</v>
      </c>
      <c r="F244" s="43">
        <v>3926.2094722695902</v>
      </c>
      <c r="G244" s="44">
        <v>5.1218161271590104</v>
      </c>
      <c r="H244" s="37">
        <v>423</v>
      </c>
      <c r="I244" s="37">
        <v>375</v>
      </c>
      <c r="J244" s="37" t="s">
        <v>4119</v>
      </c>
      <c r="K244" s="37" t="s">
        <v>100</v>
      </c>
      <c r="L244" s="37" t="s">
        <v>485</v>
      </c>
      <c r="M244" s="37" t="s">
        <v>159</v>
      </c>
      <c r="N244" s="37" t="s">
        <v>160</v>
      </c>
      <c r="O244" s="37" t="s">
        <v>37</v>
      </c>
      <c r="P244" s="37" t="s">
        <v>55</v>
      </c>
      <c r="Q244" s="37">
        <v>3</v>
      </c>
      <c r="R244" s="37" t="s">
        <v>100</v>
      </c>
      <c r="S244" s="37" t="s">
        <v>100</v>
      </c>
      <c r="T244" s="37" t="s">
        <v>19</v>
      </c>
      <c r="U244" s="37" t="s">
        <v>19</v>
      </c>
      <c r="V244" s="37">
        <v>14</v>
      </c>
      <c r="W244" s="38">
        <v>43674</v>
      </c>
    </row>
    <row r="245" spans="1:23" x14ac:dyDescent="0.3">
      <c r="A245" s="37" t="s">
        <v>397</v>
      </c>
      <c r="B245" s="37" t="s">
        <v>423</v>
      </c>
      <c r="C245" s="38">
        <v>43354</v>
      </c>
      <c r="D245" s="38">
        <v>43530</v>
      </c>
      <c r="E245" s="37" t="s">
        <v>4389</v>
      </c>
      <c r="F245" s="43">
        <v>3926.2094722695902</v>
      </c>
      <c r="G245" s="44">
        <v>5.1218161271590104</v>
      </c>
      <c r="H245" s="37">
        <v>919</v>
      </c>
      <c r="I245" s="37">
        <v>305</v>
      </c>
      <c r="J245" s="37" t="s">
        <v>4119</v>
      </c>
      <c r="K245" s="37" t="s">
        <v>100</v>
      </c>
      <c r="L245" s="37" t="s">
        <v>485</v>
      </c>
      <c r="M245" s="37" t="s">
        <v>323</v>
      </c>
      <c r="N245" s="37" t="s">
        <v>324</v>
      </c>
      <c r="O245" s="37" t="s">
        <v>42</v>
      </c>
      <c r="P245" s="37" t="s">
        <v>38</v>
      </c>
      <c r="Q245" s="37">
        <v>4</v>
      </c>
      <c r="R245" s="37" t="s">
        <v>100</v>
      </c>
      <c r="S245" s="37" t="s">
        <v>100</v>
      </c>
      <c r="T245" s="37" t="s">
        <v>19</v>
      </c>
      <c r="U245" s="37" t="s">
        <v>19</v>
      </c>
      <c r="V245" s="37">
        <v>3</v>
      </c>
      <c r="W245" s="38">
        <v>43533</v>
      </c>
    </row>
    <row r="246" spans="1:23" x14ac:dyDescent="0.3">
      <c r="A246" s="37" t="s">
        <v>397</v>
      </c>
      <c r="B246" s="37" t="s">
        <v>426</v>
      </c>
      <c r="C246" s="38">
        <v>43647</v>
      </c>
      <c r="D246" s="38">
        <v>43659</v>
      </c>
      <c r="E246" s="37" t="s">
        <v>4041</v>
      </c>
      <c r="F246" s="43">
        <v>4164.0747659779399</v>
      </c>
      <c r="G246" s="44">
        <v>5.3594152546496598</v>
      </c>
      <c r="H246" s="37">
        <v>403</v>
      </c>
      <c r="I246" s="37">
        <v>2996</v>
      </c>
      <c r="J246" s="37" t="s">
        <v>3565</v>
      </c>
      <c r="K246" s="37" t="s">
        <v>100</v>
      </c>
      <c r="L246" s="37" t="s">
        <v>485</v>
      </c>
      <c r="M246" s="37" t="s">
        <v>151</v>
      </c>
      <c r="N246" s="37" t="s">
        <v>152</v>
      </c>
      <c r="O246" s="37" t="s">
        <v>42</v>
      </c>
      <c r="P246" s="37" t="s">
        <v>38</v>
      </c>
      <c r="Q246" s="37">
        <v>1</v>
      </c>
      <c r="R246" s="37" t="s">
        <v>100</v>
      </c>
      <c r="S246" s="37" t="s">
        <v>100</v>
      </c>
      <c r="T246" s="37" t="s">
        <v>19</v>
      </c>
      <c r="U246" s="37" t="s">
        <v>19</v>
      </c>
      <c r="V246" s="37">
        <v>9</v>
      </c>
      <c r="W246" s="38">
        <v>43668</v>
      </c>
    </row>
    <row r="247" spans="1:23" x14ac:dyDescent="0.3">
      <c r="A247" s="37" t="s">
        <v>397</v>
      </c>
      <c r="B247" s="37" t="s">
        <v>426</v>
      </c>
      <c r="C247" s="38">
        <v>43725</v>
      </c>
      <c r="D247" s="38">
        <v>43738</v>
      </c>
      <c r="E247" s="37" t="s">
        <v>4277</v>
      </c>
      <c r="F247" s="43">
        <v>4164.0747659779399</v>
      </c>
      <c r="G247" s="44">
        <v>5.3594152546496598</v>
      </c>
      <c r="H247" s="37">
        <v>912</v>
      </c>
      <c r="I247" s="37">
        <v>486</v>
      </c>
      <c r="J247" s="37" t="s">
        <v>4119</v>
      </c>
      <c r="K247" s="37" t="s">
        <v>100</v>
      </c>
      <c r="L247" s="37" t="s">
        <v>485</v>
      </c>
      <c r="M247" s="37" t="s">
        <v>318</v>
      </c>
      <c r="N247" s="37" t="s">
        <v>319</v>
      </c>
      <c r="O247" s="37" t="s">
        <v>42</v>
      </c>
      <c r="P247" s="37" t="s">
        <v>38</v>
      </c>
      <c r="Q247" s="37">
        <v>3</v>
      </c>
      <c r="R247" s="37" t="s">
        <v>100</v>
      </c>
      <c r="S247" s="37" t="s">
        <v>100</v>
      </c>
      <c r="T247" s="37" t="s">
        <v>19</v>
      </c>
      <c r="U247" s="37" t="s">
        <v>19</v>
      </c>
      <c r="V247" s="37">
        <v>12</v>
      </c>
      <c r="W247" s="38">
        <v>43750</v>
      </c>
    </row>
    <row r="248" spans="1:23" x14ac:dyDescent="0.3">
      <c r="A248" s="37" t="s">
        <v>397</v>
      </c>
      <c r="B248" s="37" t="s">
        <v>426</v>
      </c>
      <c r="C248" s="38">
        <v>43506</v>
      </c>
      <c r="D248" s="38">
        <v>43522</v>
      </c>
      <c r="E248" s="37" t="s">
        <v>4287</v>
      </c>
      <c r="F248" s="43">
        <v>4164.0747659779399</v>
      </c>
      <c r="G248" s="44">
        <v>5.3594152546496598</v>
      </c>
      <c r="H248" s="37">
        <v>912</v>
      </c>
      <c r="I248" s="37">
        <v>463</v>
      </c>
      <c r="J248" s="37" t="s">
        <v>4119</v>
      </c>
      <c r="K248" s="37" t="s">
        <v>100</v>
      </c>
      <c r="L248" s="37" t="s">
        <v>485</v>
      </c>
      <c r="M248" s="37" t="s">
        <v>318</v>
      </c>
      <c r="N248" s="37" t="s">
        <v>319</v>
      </c>
      <c r="O248" s="37" t="s">
        <v>42</v>
      </c>
      <c r="P248" s="37" t="s">
        <v>38</v>
      </c>
      <c r="Q248" s="37">
        <v>3</v>
      </c>
      <c r="R248" s="37" t="s">
        <v>100</v>
      </c>
      <c r="S248" s="37" t="s">
        <v>100</v>
      </c>
      <c r="T248" s="37" t="s">
        <v>19</v>
      </c>
      <c r="U248" s="37" t="s">
        <v>19</v>
      </c>
      <c r="V248" s="37">
        <v>12</v>
      </c>
      <c r="W248" s="38">
        <v>43534</v>
      </c>
    </row>
    <row r="249" spans="1:23" x14ac:dyDescent="0.3">
      <c r="A249" s="37" t="s">
        <v>397</v>
      </c>
      <c r="B249" s="37" t="s">
        <v>426</v>
      </c>
      <c r="C249" s="38">
        <v>43495</v>
      </c>
      <c r="D249" s="38">
        <v>43541</v>
      </c>
      <c r="E249" s="37" t="s">
        <v>4349</v>
      </c>
      <c r="F249" s="43">
        <v>4164.0747659779399</v>
      </c>
      <c r="G249" s="44">
        <v>5.3594152546496598</v>
      </c>
      <c r="H249" s="37">
        <v>912</v>
      </c>
      <c r="I249" s="37">
        <v>360</v>
      </c>
      <c r="J249" s="37" t="s">
        <v>4119</v>
      </c>
      <c r="K249" s="37" t="s">
        <v>100</v>
      </c>
      <c r="L249" s="37" t="s">
        <v>485</v>
      </c>
      <c r="M249" s="37" t="s">
        <v>318</v>
      </c>
      <c r="N249" s="37" t="s">
        <v>319</v>
      </c>
      <c r="O249" s="37" t="s">
        <v>42</v>
      </c>
      <c r="P249" s="37" t="s">
        <v>38</v>
      </c>
      <c r="Q249" s="37">
        <v>3</v>
      </c>
      <c r="R249" s="37" t="s">
        <v>100</v>
      </c>
      <c r="S249" s="37" t="s">
        <v>100</v>
      </c>
      <c r="T249" s="37" t="s">
        <v>19</v>
      </c>
      <c r="U249" s="37" t="s">
        <v>19</v>
      </c>
      <c r="V249" s="37">
        <v>15</v>
      </c>
      <c r="W249" s="38">
        <v>43556</v>
      </c>
    </row>
    <row r="250" spans="1:23" x14ac:dyDescent="0.3">
      <c r="A250" s="37" t="s">
        <v>397</v>
      </c>
      <c r="B250" s="37" t="s">
        <v>413</v>
      </c>
      <c r="C250" s="38">
        <v>43778</v>
      </c>
      <c r="D250" s="38">
        <v>43789</v>
      </c>
      <c r="E250" s="37" t="s">
        <v>4065</v>
      </c>
      <c r="F250" s="43">
        <v>4495.6366922793804</v>
      </c>
      <c r="G250" s="44">
        <v>5.6906061701891604</v>
      </c>
      <c r="H250" s="37">
        <v>655</v>
      </c>
      <c r="I250" s="37">
        <v>2484</v>
      </c>
      <c r="J250" s="37" t="s">
        <v>3565</v>
      </c>
      <c r="K250" s="37" t="s">
        <v>100</v>
      </c>
      <c r="L250" s="37" t="s">
        <v>481</v>
      </c>
      <c r="M250" s="37" t="s">
        <v>235</v>
      </c>
      <c r="N250" s="37" t="s">
        <v>236</v>
      </c>
      <c r="O250" s="37" t="s">
        <v>37</v>
      </c>
      <c r="P250" s="37" t="s">
        <v>38</v>
      </c>
      <c r="Q250" s="37">
        <v>1</v>
      </c>
      <c r="R250" s="37" t="s">
        <v>100</v>
      </c>
      <c r="S250" s="37" t="s">
        <v>100</v>
      </c>
      <c r="T250" s="37" t="s">
        <v>19</v>
      </c>
      <c r="U250" s="37" t="s">
        <v>19</v>
      </c>
      <c r="V250" s="37">
        <v>9</v>
      </c>
      <c r="W250" s="38">
        <v>43798</v>
      </c>
    </row>
    <row r="251" spans="1:23" x14ac:dyDescent="0.3">
      <c r="A251" s="37" t="s">
        <v>397</v>
      </c>
      <c r="B251" s="37" t="s">
        <v>413</v>
      </c>
      <c r="C251" s="38">
        <v>43568</v>
      </c>
      <c r="D251" s="38">
        <v>43587</v>
      </c>
      <c r="E251" s="37" t="s">
        <v>4078</v>
      </c>
      <c r="F251" s="43">
        <v>4495.6366922793804</v>
      </c>
      <c r="G251" s="44">
        <v>5.6906061701891604</v>
      </c>
      <c r="H251" s="37">
        <v>473</v>
      </c>
      <c r="I251" s="37">
        <v>2274</v>
      </c>
      <c r="J251" s="37" t="s">
        <v>3565</v>
      </c>
      <c r="K251" s="37" t="s">
        <v>100</v>
      </c>
      <c r="L251" s="37" t="s">
        <v>481</v>
      </c>
      <c r="M251" s="37" t="s">
        <v>191</v>
      </c>
      <c r="N251" s="37" t="s">
        <v>192</v>
      </c>
      <c r="O251" s="37" t="s">
        <v>37</v>
      </c>
      <c r="P251" s="37" t="s">
        <v>22</v>
      </c>
      <c r="Q251" s="37">
        <v>1</v>
      </c>
      <c r="R251" s="37" t="s">
        <v>100</v>
      </c>
      <c r="S251" s="37" t="s">
        <v>100</v>
      </c>
      <c r="T251" s="37" t="s">
        <v>19</v>
      </c>
      <c r="U251" s="37" t="s">
        <v>19</v>
      </c>
      <c r="V251" s="37">
        <v>9</v>
      </c>
      <c r="W251" s="38">
        <v>43596</v>
      </c>
    </row>
    <row r="252" spans="1:23" x14ac:dyDescent="0.3">
      <c r="A252" s="37" t="s">
        <v>397</v>
      </c>
      <c r="B252" s="37" t="s">
        <v>413</v>
      </c>
      <c r="C252" s="38">
        <v>43477</v>
      </c>
      <c r="D252" s="38">
        <v>43501</v>
      </c>
      <c r="E252" s="37" t="s">
        <v>4108</v>
      </c>
      <c r="F252" s="43">
        <v>4495.6366922793804</v>
      </c>
      <c r="G252" s="44">
        <v>5.6906061701891604</v>
      </c>
      <c r="H252" s="37">
        <v>473</v>
      </c>
      <c r="I252" s="37">
        <v>1922</v>
      </c>
      <c r="J252" s="37" t="s">
        <v>3565</v>
      </c>
      <c r="K252" s="37" t="s">
        <v>100</v>
      </c>
      <c r="L252" s="37" t="s">
        <v>481</v>
      </c>
      <c r="M252" s="37" t="s">
        <v>191</v>
      </c>
      <c r="N252" s="37" t="s">
        <v>192</v>
      </c>
      <c r="O252" s="37" t="s">
        <v>37</v>
      </c>
      <c r="P252" s="37" t="s">
        <v>22</v>
      </c>
      <c r="Q252" s="37">
        <v>1</v>
      </c>
      <c r="R252" s="37" t="s">
        <v>100</v>
      </c>
      <c r="S252" s="37" t="s">
        <v>100</v>
      </c>
      <c r="T252" s="37" t="s">
        <v>19</v>
      </c>
      <c r="U252" s="37" t="s">
        <v>19</v>
      </c>
      <c r="V252" s="37">
        <v>9</v>
      </c>
      <c r="W252" s="38">
        <v>43510</v>
      </c>
    </row>
    <row r="253" spans="1:23" x14ac:dyDescent="0.3">
      <c r="A253" s="37" t="s">
        <v>397</v>
      </c>
      <c r="B253" s="37" t="s">
        <v>413</v>
      </c>
      <c r="C253" s="38">
        <v>42805</v>
      </c>
      <c r="D253" s="38">
        <v>42813</v>
      </c>
      <c r="E253" s="37" t="s">
        <v>4240</v>
      </c>
      <c r="F253" s="43">
        <v>4495.6366922793804</v>
      </c>
      <c r="G253" s="44">
        <v>5.6906061701891604</v>
      </c>
      <c r="H253" s="37">
        <v>912</v>
      </c>
      <c r="I253" s="37">
        <v>619</v>
      </c>
      <c r="J253" s="37" t="s">
        <v>4119</v>
      </c>
      <c r="K253" s="37" t="s">
        <v>100</v>
      </c>
      <c r="L253" s="37" t="s">
        <v>481</v>
      </c>
      <c r="M253" s="37" t="s">
        <v>318</v>
      </c>
      <c r="N253" s="37" t="s">
        <v>319</v>
      </c>
      <c r="O253" s="37" t="s">
        <v>42</v>
      </c>
      <c r="P253" s="37" t="s">
        <v>38</v>
      </c>
      <c r="Q253" s="37">
        <v>3</v>
      </c>
      <c r="R253" s="37" t="s">
        <v>100</v>
      </c>
      <c r="S253" s="37" t="s">
        <v>100</v>
      </c>
      <c r="T253" s="37" t="s">
        <v>19</v>
      </c>
      <c r="U253" s="37" t="s">
        <v>19</v>
      </c>
      <c r="V253" s="37">
        <v>11</v>
      </c>
      <c r="W253" s="38">
        <v>42824</v>
      </c>
    </row>
    <row r="254" spans="1:23" x14ac:dyDescent="0.3">
      <c r="A254" s="37" t="s">
        <v>397</v>
      </c>
      <c r="B254" s="37" t="s">
        <v>413</v>
      </c>
      <c r="C254" s="38">
        <v>43647</v>
      </c>
      <c r="D254" s="38">
        <v>43661</v>
      </c>
      <c r="E254" s="37" t="s">
        <v>4311</v>
      </c>
      <c r="F254" s="43">
        <v>4495.6366922793804</v>
      </c>
      <c r="G254" s="44">
        <v>5.6906061701891604</v>
      </c>
      <c r="H254" s="37">
        <v>912</v>
      </c>
      <c r="I254" s="37">
        <v>419</v>
      </c>
      <c r="J254" s="37" t="s">
        <v>4119</v>
      </c>
      <c r="K254" s="37" t="s">
        <v>100</v>
      </c>
      <c r="L254" s="37" t="s">
        <v>481</v>
      </c>
      <c r="M254" s="37" t="s">
        <v>318</v>
      </c>
      <c r="N254" s="37" t="s">
        <v>319</v>
      </c>
      <c r="O254" s="37" t="s">
        <v>42</v>
      </c>
      <c r="P254" s="37" t="s">
        <v>38</v>
      </c>
      <c r="Q254" s="37">
        <v>3</v>
      </c>
      <c r="R254" s="37" t="s">
        <v>100</v>
      </c>
      <c r="S254" s="37" t="s">
        <v>100</v>
      </c>
      <c r="T254" s="37" t="s">
        <v>19</v>
      </c>
      <c r="U254" s="37" t="s">
        <v>19</v>
      </c>
      <c r="V254" s="37">
        <v>13</v>
      </c>
      <c r="W254" s="38">
        <v>43674</v>
      </c>
    </row>
    <row r="255" spans="1:23" x14ac:dyDescent="0.3">
      <c r="A255" s="37" t="s">
        <v>397</v>
      </c>
      <c r="B255" s="37" t="s">
        <v>413</v>
      </c>
      <c r="C255" s="38">
        <v>43333</v>
      </c>
      <c r="D255" s="38">
        <v>43666</v>
      </c>
      <c r="E255" s="37" t="s">
        <v>4368</v>
      </c>
      <c r="F255" s="43">
        <v>4495.6366922793804</v>
      </c>
      <c r="G255" s="44">
        <v>5.6906061701891604</v>
      </c>
      <c r="H255" s="37">
        <v>912</v>
      </c>
      <c r="I255" s="37">
        <v>339</v>
      </c>
      <c r="J255" s="37" t="s">
        <v>4119</v>
      </c>
      <c r="K255" s="37" t="s">
        <v>100</v>
      </c>
      <c r="L255" s="37" t="s">
        <v>481</v>
      </c>
      <c r="M255" s="37" t="s">
        <v>318</v>
      </c>
      <c r="N255" s="37" t="s">
        <v>319</v>
      </c>
      <c r="O255" s="37" t="s">
        <v>42</v>
      </c>
      <c r="P255" s="37" t="s">
        <v>38</v>
      </c>
      <c r="Q255" s="37">
        <v>3</v>
      </c>
      <c r="R255" s="37" t="s">
        <v>100</v>
      </c>
      <c r="S255" s="37" t="s">
        <v>100</v>
      </c>
      <c r="T255" s="37" t="s">
        <v>19</v>
      </c>
      <c r="U255" s="37" t="s">
        <v>19</v>
      </c>
      <c r="V255" s="37">
        <v>3</v>
      </c>
      <c r="W255" s="38">
        <v>43669</v>
      </c>
    </row>
    <row r="256" spans="1:23" x14ac:dyDescent="0.3">
      <c r="A256" s="37" t="s">
        <v>397</v>
      </c>
      <c r="B256" s="37" t="s">
        <v>431</v>
      </c>
      <c r="C256" s="38">
        <v>43600</v>
      </c>
      <c r="D256" s="38">
        <v>43610</v>
      </c>
      <c r="E256" s="37" t="s">
        <v>4046</v>
      </c>
      <c r="F256" s="43">
        <v>4632.55870855989</v>
      </c>
      <c r="G256" s="44">
        <v>5.8273749736380402</v>
      </c>
      <c r="H256" s="37">
        <v>655</v>
      </c>
      <c r="I256" s="37">
        <v>2850</v>
      </c>
      <c r="J256" s="37" t="s">
        <v>3565</v>
      </c>
      <c r="K256" s="37" t="s">
        <v>100</v>
      </c>
      <c r="L256" s="37" t="s">
        <v>3558</v>
      </c>
      <c r="M256" s="37" t="s">
        <v>235</v>
      </c>
      <c r="N256" s="37" t="s">
        <v>236</v>
      </c>
      <c r="O256" s="37" t="s">
        <v>37</v>
      </c>
      <c r="P256" s="37" t="s">
        <v>38</v>
      </c>
      <c r="Q256" s="37">
        <v>1</v>
      </c>
      <c r="R256" s="37" t="s">
        <v>100</v>
      </c>
      <c r="S256" s="37" t="s">
        <v>100</v>
      </c>
      <c r="T256" s="37" t="s">
        <v>19</v>
      </c>
      <c r="U256" s="37" t="s">
        <v>19</v>
      </c>
      <c r="V256" s="37">
        <v>9</v>
      </c>
      <c r="W256" s="38">
        <v>43619</v>
      </c>
    </row>
    <row r="257" spans="1:23" x14ac:dyDescent="0.3">
      <c r="A257" s="37" t="s">
        <v>397</v>
      </c>
      <c r="B257" s="37" t="s">
        <v>431</v>
      </c>
      <c r="C257" s="38">
        <v>43218</v>
      </c>
      <c r="D257" s="38">
        <v>43227</v>
      </c>
      <c r="E257" s="37" t="s">
        <v>4224</v>
      </c>
      <c r="F257" s="43">
        <v>4632.55870855989</v>
      </c>
      <c r="G257" s="44">
        <v>5.8273749736380402</v>
      </c>
      <c r="H257" s="37">
        <v>958</v>
      </c>
      <c r="I257" s="37">
        <v>708</v>
      </c>
      <c r="J257" s="37" t="s">
        <v>4119</v>
      </c>
      <c r="K257" s="37" t="s">
        <v>100</v>
      </c>
      <c r="L257" s="37" t="s">
        <v>3558</v>
      </c>
      <c r="M257" s="37" t="s">
        <v>335</v>
      </c>
      <c r="N257" s="37" t="s">
        <v>336</v>
      </c>
      <c r="O257" s="37" t="s">
        <v>37</v>
      </c>
      <c r="P257" s="37" t="s">
        <v>38</v>
      </c>
      <c r="Q257" s="37">
        <v>4</v>
      </c>
      <c r="R257" s="37" t="s">
        <v>100</v>
      </c>
      <c r="S257" s="37" t="s">
        <v>100</v>
      </c>
      <c r="T257" s="37" t="s">
        <v>19</v>
      </c>
      <c r="U257" s="37" t="s">
        <v>19</v>
      </c>
      <c r="V257" s="37">
        <v>10</v>
      </c>
      <c r="W257" s="38">
        <v>43237</v>
      </c>
    </row>
    <row r="258" spans="1:23" x14ac:dyDescent="0.3">
      <c r="A258" s="37" t="s">
        <v>397</v>
      </c>
      <c r="B258" s="37" t="s">
        <v>431</v>
      </c>
      <c r="C258" s="38">
        <v>43608</v>
      </c>
      <c r="D258" s="38">
        <v>43616</v>
      </c>
      <c r="E258" s="37" t="s">
        <v>4228</v>
      </c>
      <c r="F258" s="43">
        <v>4632.55870855989</v>
      </c>
      <c r="G258" s="44">
        <v>5.8273749736380402</v>
      </c>
      <c r="H258" s="37">
        <v>423</v>
      </c>
      <c r="I258" s="37">
        <v>685</v>
      </c>
      <c r="J258" s="37" t="s">
        <v>4119</v>
      </c>
      <c r="K258" s="37" t="s">
        <v>100</v>
      </c>
      <c r="L258" s="37" t="s">
        <v>3558</v>
      </c>
      <c r="M258" s="37" t="s">
        <v>159</v>
      </c>
      <c r="N258" s="37" t="s">
        <v>160</v>
      </c>
      <c r="O258" s="37" t="s">
        <v>37</v>
      </c>
      <c r="P258" s="37" t="s">
        <v>55</v>
      </c>
      <c r="Q258" s="37">
        <v>3</v>
      </c>
      <c r="R258" s="37" t="s">
        <v>100</v>
      </c>
      <c r="S258" s="37" t="s">
        <v>100</v>
      </c>
      <c r="T258" s="37" t="s">
        <v>19</v>
      </c>
      <c r="U258" s="37" t="s">
        <v>19</v>
      </c>
      <c r="V258" s="37">
        <v>10</v>
      </c>
      <c r="W258" s="38">
        <v>43626</v>
      </c>
    </row>
    <row r="259" spans="1:23" x14ac:dyDescent="0.3">
      <c r="A259" s="37" t="s">
        <v>397</v>
      </c>
      <c r="B259" s="37" t="s">
        <v>432</v>
      </c>
      <c r="C259" s="38">
        <v>43331</v>
      </c>
      <c r="D259" s="38">
        <v>43338</v>
      </c>
      <c r="E259" s="37" t="s">
        <v>4199</v>
      </c>
      <c r="F259" s="43">
        <v>5305.7073379376998</v>
      </c>
      <c r="G259" s="44">
        <v>6.4997703639794997</v>
      </c>
      <c r="H259" s="37">
        <v>659</v>
      </c>
      <c r="I259" s="37">
        <v>855</v>
      </c>
      <c r="J259" s="37" t="s">
        <v>4119</v>
      </c>
      <c r="K259" s="37" t="s">
        <v>100</v>
      </c>
      <c r="L259" s="37" t="s">
        <v>487</v>
      </c>
      <c r="M259" s="37" t="s">
        <v>237</v>
      </c>
      <c r="N259" s="37" t="s">
        <v>238</v>
      </c>
      <c r="O259" s="37" t="s">
        <v>37</v>
      </c>
      <c r="P259" s="37" t="s">
        <v>38</v>
      </c>
      <c r="Q259" s="37">
        <v>3</v>
      </c>
      <c r="R259" s="37" t="s">
        <v>100</v>
      </c>
      <c r="S259" s="37" t="s">
        <v>100</v>
      </c>
      <c r="T259" s="37" t="s">
        <v>19</v>
      </c>
      <c r="U259" s="37" t="s">
        <v>19</v>
      </c>
      <c r="V259" s="37">
        <v>10</v>
      </c>
      <c r="W259" s="38">
        <v>43348</v>
      </c>
    </row>
    <row r="260" spans="1:23" x14ac:dyDescent="0.3">
      <c r="A260" s="37" t="s">
        <v>397</v>
      </c>
      <c r="B260" s="37" t="s">
        <v>432</v>
      </c>
      <c r="C260" s="38">
        <v>43502</v>
      </c>
      <c r="D260" s="38">
        <v>43690</v>
      </c>
      <c r="E260" s="37" t="s">
        <v>4315</v>
      </c>
      <c r="F260" s="43">
        <v>5305.7073379376998</v>
      </c>
      <c r="G260" s="44">
        <v>6.4997703639794997</v>
      </c>
      <c r="H260" s="37">
        <v>919</v>
      </c>
      <c r="I260" s="37">
        <v>415</v>
      </c>
      <c r="J260" s="37" t="s">
        <v>4119</v>
      </c>
      <c r="K260" s="37" t="s">
        <v>100</v>
      </c>
      <c r="L260" s="37" t="s">
        <v>487</v>
      </c>
      <c r="M260" s="37" t="s">
        <v>323</v>
      </c>
      <c r="N260" s="37" t="s">
        <v>324</v>
      </c>
      <c r="O260" s="37" t="s">
        <v>42</v>
      </c>
      <c r="P260" s="37" t="s">
        <v>38</v>
      </c>
      <c r="Q260" s="37">
        <v>4</v>
      </c>
      <c r="R260" s="37" t="s">
        <v>100</v>
      </c>
      <c r="S260" s="37" t="s">
        <v>100</v>
      </c>
      <c r="T260" s="37" t="s">
        <v>19</v>
      </c>
      <c r="U260" s="37" t="s">
        <v>19</v>
      </c>
      <c r="V260" s="37">
        <v>13</v>
      </c>
      <c r="W260" s="38">
        <v>43703</v>
      </c>
    </row>
    <row r="261" spans="1:23" x14ac:dyDescent="0.3">
      <c r="A261" s="37" t="s">
        <v>402</v>
      </c>
      <c r="B261" s="37" t="s">
        <v>436</v>
      </c>
      <c r="C261" s="38">
        <v>43461</v>
      </c>
      <c r="D261" s="38">
        <v>43475</v>
      </c>
      <c r="E261" s="37" t="s">
        <v>4250</v>
      </c>
      <c r="F261" s="43">
        <v>5479.2542244020196</v>
      </c>
      <c r="G261" s="44">
        <v>6.6979256146508304</v>
      </c>
      <c r="H261" s="37">
        <v>884</v>
      </c>
      <c r="I261" s="37">
        <v>585</v>
      </c>
      <c r="J261" s="37" t="s">
        <v>4119</v>
      </c>
      <c r="K261" s="37" t="s">
        <v>482</v>
      </c>
      <c r="L261" s="37" t="s">
        <v>496</v>
      </c>
      <c r="M261" s="37" t="s">
        <v>308</v>
      </c>
      <c r="N261" s="37" t="s">
        <v>309</v>
      </c>
      <c r="O261" s="37" t="s">
        <v>42</v>
      </c>
      <c r="P261" s="37" t="s">
        <v>38</v>
      </c>
      <c r="Q261" s="37">
        <v>3</v>
      </c>
      <c r="R261" s="37" t="s">
        <v>39</v>
      </c>
      <c r="S261" s="37" t="s">
        <v>482</v>
      </c>
      <c r="T261" s="37" t="s">
        <v>18</v>
      </c>
      <c r="U261" s="37" t="s">
        <v>18</v>
      </c>
      <c r="V261" s="37">
        <v>11</v>
      </c>
      <c r="W261" s="38">
        <v>43486</v>
      </c>
    </row>
    <row r="262" spans="1:23" x14ac:dyDescent="0.3">
      <c r="A262" s="37" t="s">
        <v>387</v>
      </c>
      <c r="B262" s="37" t="s">
        <v>391</v>
      </c>
      <c r="C262" s="38">
        <v>43319</v>
      </c>
      <c r="D262" s="38">
        <v>43324</v>
      </c>
      <c r="E262" s="37" t="s">
        <v>3608</v>
      </c>
      <c r="F262" s="43">
        <v>5542.4824798128302</v>
      </c>
      <c r="G262" s="44">
        <v>12.083289204969001</v>
      </c>
      <c r="H262" s="37">
        <v>252</v>
      </c>
      <c r="I262" s="37">
        <v>14486</v>
      </c>
      <c r="J262" s="37" t="s">
        <v>3565</v>
      </c>
      <c r="K262" s="37" t="s">
        <v>497</v>
      </c>
      <c r="L262" s="37" t="s">
        <v>482</v>
      </c>
      <c r="M262" s="37" t="s">
        <v>112</v>
      </c>
      <c r="N262" s="37" t="s">
        <v>113</v>
      </c>
      <c r="O262" s="37" t="s">
        <v>42</v>
      </c>
      <c r="P262" s="37" t="s">
        <v>38</v>
      </c>
      <c r="Q262" s="37">
        <v>4</v>
      </c>
      <c r="R262" s="37" t="s">
        <v>46</v>
      </c>
      <c r="S262" s="37" t="s">
        <v>497</v>
      </c>
      <c r="T262" s="37" t="s">
        <v>17</v>
      </c>
      <c r="U262" s="37" t="s">
        <v>18</v>
      </c>
      <c r="V262" s="37">
        <v>6</v>
      </c>
      <c r="W262" s="38">
        <v>43330</v>
      </c>
    </row>
    <row r="263" spans="1:23" x14ac:dyDescent="0.3">
      <c r="A263" s="37" t="s">
        <v>387</v>
      </c>
      <c r="B263" s="37" t="s">
        <v>391</v>
      </c>
      <c r="C263" s="38">
        <v>42879</v>
      </c>
      <c r="D263" s="38">
        <v>42889</v>
      </c>
      <c r="E263" s="37" t="s">
        <v>3691</v>
      </c>
      <c r="F263" s="43">
        <v>5542.4824798128302</v>
      </c>
      <c r="G263" s="44">
        <v>12.083289204969001</v>
      </c>
      <c r="H263" s="37">
        <v>211</v>
      </c>
      <c r="I263" s="37">
        <v>10160</v>
      </c>
      <c r="J263" s="37" t="s">
        <v>3565</v>
      </c>
      <c r="K263" s="37" t="s">
        <v>497</v>
      </c>
      <c r="L263" s="37" t="s">
        <v>482</v>
      </c>
      <c r="M263" s="37" t="s">
        <v>90</v>
      </c>
      <c r="N263" s="37" t="s">
        <v>91</v>
      </c>
      <c r="O263" s="37" t="s">
        <v>37</v>
      </c>
      <c r="P263" s="37" t="s">
        <v>55</v>
      </c>
      <c r="Q263" s="37">
        <v>4</v>
      </c>
      <c r="R263" s="37" t="s">
        <v>46</v>
      </c>
      <c r="S263" s="37" t="s">
        <v>497</v>
      </c>
      <c r="T263" s="37" t="s">
        <v>17</v>
      </c>
      <c r="U263" s="37" t="s">
        <v>18</v>
      </c>
      <c r="V263" s="37">
        <v>10</v>
      </c>
      <c r="W263" s="38">
        <v>42899</v>
      </c>
    </row>
    <row r="264" spans="1:23" x14ac:dyDescent="0.3">
      <c r="A264" s="37" t="s">
        <v>387</v>
      </c>
      <c r="B264" s="37" t="s">
        <v>391</v>
      </c>
      <c r="C264" s="38">
        <v>43416</v>
      </c>
      <c r="D264" s="38">
        <v>43424</v>
      </c>
      <c r="E264" s="37" t="s">
        <v>3863</v>
      </c>
      <c r="F264" s="43">
        <v>5542.4824798128302</v>
      </c>
      <c r="G264" s="44">
        <v>6.73964406538866</v>
      </c>
      <c r="H264" s="37">
        <v>18</v>
      </c>
      <c r="I264" s="37">
        <v>6308</v>
      </c>
      <c r="J264" s="37" t="s">
        <v>3565</v>
      </c>
      <c r="K264" s="37" t="s">
        <v>497</v>
      </c>
      <c r="L264" s="37" t="s">
        <v>482</v>
      </c>
      <c r="M264" s="37" t="s">
        <v>355</v>
      </c>
      <c r="N264" s="37" t="s">
        <v>356</v>
      </c>
      <c r="O264" s="37" t="s">
        <v>37</v>
      </c>
      <c r="P264" s="37" t="s">
        <v>38</v>
      </c>
      <c r="Q264" s="37">
        <v>2</v>
      </c>
      <c r="R264" s="37" t="s">
        <v>46</v>
      </c>
      <c r="S264" s="37" t="s">
        <v>497</v>
      </c>
      <c r="T264" s="37" t="s">
        <v>17</v>
      </c>
      <c r="U264" s="37" t="s">
        <v>18</v>
      </c>
      <c r="V264" s="37">
        <v>8</v>
      </c>
      <c r="W264" s="38">
        <v>43432</v>
      </c>
    </row>
    <row r="265" spans="1:23" x14ac:dyDescent="0.3">
      <c r="A265" s="37" t="s">
        <v>387</v>
      </c>
      <c r="B265" s="37" t="s">
        <v>391</v>
      </c>
      <c r="C265" s="38">
        <v>43560</v>
      </c>
      <c r="D265" s="38">
        <v>43583</v>
      </c>
      <c r="E265" s="37" t="s">
        <v>3915</v>
      </c>
      <c r="F265" s="43">
        <v>5542.4824798128302</v>
      </c>
      <c r="G265" s="44">
        <v>11.7362805594937</v>
      </c>
      <c r="H265" s="37">
        <v>663</v>
      </c>
      <c r="I265" s="37">
        <v>5474</v>
      </c>
      <c r="J265" s="37" t="s">
        <v>3565</v>
      </c>
      <c r="K265" s="37" t="s">
        <v>497</v>
      </c>
      <c r="L265" s="37" t="s">
        <v>482</v>
      </c>
      <c r="M265" s="37" t="s">
        <v>239</v>
      </c>
      <c r="N265" s="37" t="s">
        <v>240</v>
      </c>
      <c r="O265" s="37" t="s">
        <v>42</v>
      </c>
      <c r="P265" s="37" t="s">
        <v>38</v>
      </c>
      <c r="Q265" s="37">
        <v>4</v>
      </c>
      <c r="R265" s="37" t="s">
        <v>46</v>
      </c>
      <c r="S265" s="37" t="s">
        <v>497</v>
      </c>
      <c r="T265" s="37" t="s">
        <v>17</v>
      </c>
      <c r="U265" s="37" t="s">
        <v>18</v>
      </c>
      <c r="V265" s="37">
        <v>3</v>
      </c>
      <c r="W265" s="38">
        <v>43586</v>
      </c>
    </row>
    <row r="266" spans="1:23" x14ac:dyDescent="0.3">
      <c r="A266" s="37" t="s">
        <v>387</v>
      </c>
      <c r="B266" s="37" t="s">
        <v>391</v>
      </c>
      <c r="C266" s="38">
        <v>43146</v>
      </c>
      <c r="D266" s="38">
        <v>43181</v>
      </c>
      <c r="E266" s="37" t="s">
        <v>4004</v>
      </c>
      <c r="F266" s="43">
        <v>5542.4824798128302</v>
      </c>
      <c r="G266" s="44">
        <v>6.73964406538866</v>
      </c>
      <c r="H266" s="37">
        <v>860</v>
      </c>
      <c r="I266" s="37">
        <v>3672</v>
      </c>
      <c r="J266" s="37" t="s">
        <v>3565</v>
      </c>
      <c r="K266" s="37" t="s">
        <v>497</v>
      </c>
      <c r="L266" s="37" t="s">
        <v>482</v>
      </c>
      <c r="M266" s="37" t="s">
        <v>300</v>
      </c>
      <c r="N266" s="37" t="s">
        <v>301</v>
      </c>
      <c r="O266" s="37" t="s">
        <v>42</v>
      </c>
      <c r="P266" s="37" t="s">
        <v>38</v>
      </c>
      <c r="Q266" s="37">
        <v>2</v>
      </c>
      <c r="R266" s="37" t="s">
        <v>46</v>
      </c>
      <c r="S266" s="37" t="s">
        <v>497</v>
      </c>
      <c r="T266" s="37" t="s">
        <v>17</v>
      </c>
      <c r="U266" s="37" t="s">
        <v>18</v>
      </c>
      <c r="V266" s="37">
        <v>9</v>
      </c>
      <c r="W266" s="38">
        <v>43190</v>
      </c>
    </row>
    <row r="267" spans="1:23" x14ac:dyDescent="0.3">
      <c r="A267" s="37" t="s">
        <v>387</v>
      </c>
      <c r="B267" s="37" t="s">
        <v>391</v>
      </c>
      <c r="C267" s="38">
        <v>43090</v>
      </c>
      <c r="D267" s="38">
        <v>43123</v>
      </c>
      <c r="E267" s="37" t="s">
        <v>4044</v>
      </c>
      <c r="F267" s="43">
        <v>5542.4824798128302</v>
      </c>
      <c r="G267" s="44">
        <v>11.7362805594937</v>
      </c>
      <c r="H267" s="37">
        <v>213</v>
      </c>
      <c r="I267" s="37">
        <v>2928</v>
      </c>
      <c r="J267" s="37" t="s">
        <v>3565</v>
      </c>
      <c r="K267" s="37" t="s">
        <v>497</v>
      </c>
      <c r="L267" s="37" t="s">
        <v>482</v>
      </c>
      <c r="M267" s="37" t="s">
        <v>94</v>
      </c>
      <c r="N267" s="37" t="s">
        <v>95</v>
      </c>
      <c r="O267" s="37" t="s">
        <v>37</v>
      </c>
      <c r="P267" s="37" t="s">
        <v>38</v>
      </c>
      <c r="Q267" s="37">
        <v>3</v>
      </c>
      <c r="R267" s="37" t="s">
        <v>46</v>
      </c>
      <c r="S267" s="37" t="s">
        <v>497</v>
      </c>
      <c r="T267" s="37" t="s">
        <v>17</v>
      </c>
      <c r="U267" s="37" t="s">
        <v>18</v>
      </c>
      <c r="V267" s="37">
        <v>7</v>
      </c>
      <c r="W267" s="38">
        <v>43130</v>
      </c>
    </row>
    <row r="268" spans="1:23" x14ac:dyDescent="0.3">
      <c r="A268" s="37" t="s">
        <v>387</v>
      </c>
      <c r="B268" s="37" t="s">
        <v>391</v>
      </c>
      <c r="C268" s="38">
        <v>43000</v>
      </c>
      <c r="D268" s="38">
        <v>43339</v>
      </c>
      <c r="E268" s="37" t="s">
        <v>4098</v>
      </c>
      <c r="F268" s="43">
        <v>5542.4824798128302</v>
      </c>
      <c r="G268" s="44">
        <v>10.7362805594937</v>
      </c>
      <c r="H268" s="37">
        <v>459</v>
      </c>
      <c r="I268" s="37">
        <v>2050</v>
      </c>
      <c r="J268" s="37" t="s">
        <v>3565</v>
      </c>
      <c r="K268" s="37" t="s">
        <v>497</v>
      </c>
      <c r="L268" s="37" t="s">
        <v>482</v>
      </c>
      <c r="M268" s="37" t="s">
        <v>181</v>
      </c>
      <c r="N268" s="37" t="s">
        <v>182</v>
      </c>
      <c r="O268" s="37" t="s">
        <v>42</v>
      </c>
      <c r="P268" s="37" t="s">
        <v>38</v>
      </c>
      <c r="Q268" s="37">
        <v>2</v>
      </c>
      <c r="R268" s="37" t="s">
        <v>46</v>
      </c>
      <c r="S268" s="37" t="s">
        <v>497</v>
      </c>
      <c r="T268" s="37" t="s">
        <v>17</v>
      </c>
      <c r="U268" s="37" t="s">
        <v>18</v>
      </c>
      <c r="V268" s="37">
        <v>8</v>
      </c>
      <c r="W268" s="38">
        <v>43347</v>
      </c>
    </row>
    <row r="269" spans="1:23" x14ac:dyDescent="0.3">
      <c r="A269" s="37" t="s">
        <v>387</v>
      </c>
      <c r="B269" s="37" t="s">
        <v>391</v>
      </c>
      <c r="C269" s="38">
        <v>43683</v>
      </c>
      <c r="D269" s="38">
        <v>43688</v>
      </c>
      <c r="E269" s="37" t="s">
        <v>4185</v>
      </c>
      <c r="F269" s="43">
        <v>5542.4824798128302</v>
      </c>
      <c r="G269" s="44">
        <v>6.73964406538866</v>
      </c>
      <c r="H269" s="37">
        <v>739</v>
      </c>
      <c r="I269" s="37">
        <v>961</v>
      </c>
      <c r="J269" s="37" t="s">
        <v>4119</v>
      </c>
      <c r="K269" s="37" t="s">
        <v>497</v>
      </c>
      <c r="L269" s="37" t="s">
        <v>482</v>
      </c>
      <c r="M269" s="37" t="s">
        <v>268</v>
      </c>
      <c r="N269" s="37" t="s">
        <v>269</v>
      </c>
      <c r="O269" s="37" t="s">
        <v>37</v>
      </c>
      <c r="P269" s="37" t="s">
        <v>38</v>
      </c>
      <c r="Q269" s="37">
        <v>4</v>
      </c>
      <c r="R269" s="37" t="s">
        <v>46</v>
      </c>
      <c r="S269" s="37" t="s">
        <v>497</v>
      </c>
      <c r="T269" s="37" t="s">
        <v>17</v>
      </c>
      <c r="U269" s="37" t="s">
        <v>18</v>
      </c>
      <c r="V269" s="37">
        <v>9</v>
      </c>
      <c r="W269" s="38">
        <v>43697</v>
      </c>
    </row>
    <row r="270" spans="1:23" x14ac:dyDescent="0.3">
      <c r="A270" s="37" t="s">
        <v>387</v>
      </c>
      <c r="B270" s="37" t="s">
        <v>391</v>
      </c>
      <c r="C270" s="38">
        <v>43139</v>
      </c>
      <c r="D270" s="38">
        <v>43147</v>
      </c>
      <c r="E270" s="37" t="s">
        <v>4203</v>
      </c>
      <c r="F270" s="43">
        <v>5542.4824798128302</v>
      </c>
      <c r="G270" s="44">
        <v>6.73964406538866</v>
      </c>
      <c r="H270" s="37">
        <v>228</v>
      </c>
      <c r="I270" s="37">
        <v>830</v>
      </c>
      <c r="J270" s="37" t="s">
        <v>4119</v>
      </c>
      <c r="K270" s="37" t="s">
        <v>497</v>
      </c>
      <c r="L270" s="37" t="s">
        <v>482</v>
      </c>
      <c r="M270" s="37" t="s">
        <v>105</v>
      </c>
      <c r="N270" s="37" t="s">
        <v>106</v>
      </c>
      <c r="O270" s="37" t="s">
        <v>37</v>
      </c>
      <c r="P270" s="37" t="s">
        <v>107</v>
      </c>
      <c r="Q270" s="37">
        <v>3</v>
      </c>
      <c r="R270" s="37" t="s">
        <v>46</v>
      </c>
      <c r="S270" s="37" t="s">
        <v>497</v>
      </c>
      <c r="T270" s="37" t="s">
        <v>17</v>
      </c>
      <c r="U270" s="37" t="s">
        <v>18</v>
      </c>
      <c r="V270" s="37">
        <v>10</v>
      </c>
      <c r="W270" s="38">
        <v>43157</v>
      </c>
    </row>
    <row r="271" spans="1:23" x14ac:dyDescent="0.3">
      <c r="A271" s="37" t="s">
        <v>387</v>
      </c>
      <c r="B271" s="37" t="s">
        <v>391</v>
      </c>
      <c r="C271" s="38">
        <v>42762</v>
      </c>
      <c r="D271" s="38">
        <v>42776</v>
      </c>
      <c r="E271" s="37" t="s">
        <v>4235</v>
      </c>
      <c r="F271" s="43">
        <v>5542.4824798128302</v>
      </c>
      <c r="G271" s="44">
        <v>6.73964406538866</v>
      </c>
      <c r="H271" s="37">
        <v>885</v>
      </c>
      <c r="I271" s="37">
        <v>659</v>
      </c>
      <c r="J271" s="37" t="s">
        <v>4119</v>
      </c>
      <c r="K271" s="37" t="s">
        <v>497</v>
      </c>
      <c r="L271" s="37" t="s">
        <v>482</v>
      </c>
      <c r="M271" s="37" t="s">
        <v>310</v>
      </c>
      <c r="N271" s="37" t="s">
        <v>311</v>
      </c>
      <c r="O271" s="37" t="s">
        <v>37</v>
      </c>
      <c r="P271" s="37" t="s">
        <v>43</v>
      </c>
      <c r="Q271" s="37">
        <v>4</v>
      </c>
      <c r="R271" s="37" t="s">
        <v>46</v>
      </c>
      <c r="S271" s="37" t="s">
        <v>497</v>
      </c>
      <c r="T271" s="37" t="s">
        <v>17</v>
      </c>
      <c r="U271" s="37" t="s">
        <v>18</v>
      </c>
      <c r="V271" s="37">
        <v>10</v>
      </c>
      <c r="W271" s="38">
        <v>42786</v>
      </c>
    </row>
    <row r="272" spans="1:23" x14ac:dyDescent="0.3">
      <c r="A272" s="37" t="s">
        <v>387</v>
      </c>
      <c r="B272" s="37" t="s">
        <v>391</v>
      </c>
      <c r="C272" s="38">
        <v>43148</v>
      </c>
      <c r="D272" s="38">
        <v>43171</v>
      </c>
      <c r="E272" s="37" t="s">
        <v>4247</v>
      </c>
      <c r="F272" s="43">
        <v>5542.4824798128302</v>
      </c>
      <c r="G272" s="44">
        <v>6.73964406538866</v>
      </c>
      <c r="H272" s="37">
        <v>739</v>
      </c>
      <c r="I272" s="37">
        <v>593</v>
      </c>
      <c r="J272" s="37" t="s">
        <v>4119</v>
      </c>
      <c r="K272" s="37" t="s">
        <v>497</v>
      </c>
      <c r="L272" s="37" t="s">
        <v>482</v>
      </c>
      <c r="M272" s="37" t="s">
        <v>268</v>
      </c>
      <c r="N272" s="37" t="s">
        <v>269</v>
      </c>
      <c r="O272" s="37" t="s">
        <v>37</v>
      </c>
      <c r="P272" s="37" t="s">
        <v>38</v>
      </c>
      <c r="Q272" s="37">
        <v>4</v>
      </c>
      <c r="R272" s="37" t="s">
        <v>46</v>
      </c>
      <c r="S272" s="37" t="s">
        <v>497</v>
      </c>
      <c r="T272" s="37" t="s">
        <v>17</v>
      </c>
      <c r="U272" s="37" t="s">
        <v>18</v>
      </c>
      <c r="V272" s="37">
        <v>11</v>
      </c>
      <c r="W272" s="38">
        <v>43182</v>
      </c>
    </row>
    <row r="273" spans="1:23" x14ac:dyDescent="0.3">
      <c r="A273" s="37" t="s">
        <v>387</v>
      </c>
      <c r="B273" s="37" t="s">
        <v>391</v>
      </c>
      <c r="C273" s="38">
        <v>43216</v>
      </c>
      <c r="D273" s="38">
        <v>43522</v>
      </c>
      <c r="E273" s="37" t="s">
        <v>4297</v>
      </c>
      <c r="F273" s="43">
        <v>5542.4824798128302</v>
      </c>
      <c r="G273" s="44">
        <v>6.73964406538866</v>
      </c>
      <c r="H273" s="37">
        <v>916</v>
      </c>
      <c r="I273" s="37">
        <v>448</v>
      </c>
      <c r="J273" s="37" t="s">
        <v>4119</v>
      </c>
      <c r="K273" s="37" t="s">
        <v>497</v>
      </c>
      <c r="L273" s="37" t="s">
        <v>482</v>
      </c>
      <c r="M273" s="37" t="s">
        <v>49</v>
      </c>
      <c r="N273" s="37" t="s">
        <v>320</v>
      </c>
      <c r="O273" s="37" t="s">
        <v>42</v>
      </c>
      <c r="P273" s="37" t="s">
        <v>38</v>
      </c>
      <c r="Q273" s="37">
        <v>4</v>
      </c>
      <c r="R273" s="37" t="s">
        <v>46</v>
      </c>
      <c r="S273" s="37" t="s">
        <v>497</v>
      </c>
      <c r="T273" s="37" t="s">
        <v>17</v>
      </c>
      <c r="U273" s="37" t="s">
        <v>18</v>
      </c>
      <c r="V273" s="37">
        <v>12</v>
      </c>
      <c r="W273" s="38">
        <v>43534</v>
      </c>
    </row>
    <row r="274" spans="1:23" x14ac:dyDescent="0.3">
      <c r="A274" s="37" t="s">
        <v>387</v>
      </c>
      <c r="B274" s="37" t="s">
        <v>391</v>
      </c>
      <c r="C274" s="38">
        <v>42766</v>
      </c>
      <c r="D274" s="38">
        <v>42817</v>
      </c>
      <c r="E274" s="37" t="s">
        <v>4307</v>
      </c>
      <c r="F274" s="43">
        <v>5542.4824798128302</v>
      </c>
      <c r="G274" s="44">
        <v>6.73964406538866</v>
      </c>
      <c r="H274" s="37">
        <v>708</v>
      </c>
      <c r="I274" s="37">
        <v>422</v>
      </c>
      <c r="J274" s="37" t="s">
        <v>4119</v>
      </c>
      <c r="K274" s="37" t="s">
        <v>497</v>
      </c>
      <c r="L274" s="37" t="s">
        <v>482</v>
      </c>
      <c r="M274" s="37" t="s">
        <v>255</v>
      </c>
      <c r="N274" s="37" t="s">
        <v>256</v>
      </c>
      <c r="O274" s="37" t="s">
        <v>37</v>
      </c>
      <c r="P274" s="37" t="s">
        <v>38</v>
      </c>
      <c r="Q274" s="37">
        <v>4</v>
      </c>
      <c r="R274" s="37" t="s">
        <v>46</v>
      </c>
      <c r="S274" s="37" t="s">
        <v>497</v>
      </c>
      <c r="T274" s="37" t="s">
        <v>17</v>
      </c>
      <c r="U274" s="37" t="s">
        <v>18</v>
      </c>
      <c r="V274" s="37">
        <v>13</v>
      </c>
      <c r="W274" s="38">
        <v>42830</v>
      </c>
    </row>
    <row r="275" spans="1:23" x14ac:dyDescent="0.3">
      <c r="A275" s="37" t="s">
        <v>387</v>
      </c>
      <c r="B275" s="37" t="s">
        <v>391</v>
      </c>
      <c r="C275" s="38">
        <v>42874</v>
      </c>
      <c r="D275" s="38">
        <v>42887</v>
      </c>
      <c r="E275" s="37" t="s">
        <v>4568</v>
      </c>
      <c r="F275" s="43">
        <v>5542.4824798128302</v>
      </c>
      <c r="G275" s="44">
        <v>6.73964406538866</v>
      </c>
      <c r="H275" s="37">
        <v>895</v>
      </c>
      <c r="I275" s="37">
        <v>4610.7330610954004</v>
      </c>
      <c r="J275" s="37" t="s">
        <v>3565</v>
      </c>
      <c r="K275" s="37" t="s">
        <v>497</v>
      </c>
      <c r="L275" s="37" t="s">
        <v>482</v>
      </c>
      <c r="M275" s="37" t="s">
        <v>312</v>
      </c>
      <c r="N275" s="37" t="s">
        <v>313</v>
      </c>
      <c r="O275" s="37" t="s">
        <v>42</v>
      </c>
      <c r="P275" s="37" t="s">
        <v>38</v>
      </c>
      <c r="Q275" s="37">
        <v>2</v>
      </c>
      <c r="R275" s="37" t="s">
        <v>46</v>
      </c>
      <c r="S275" s="37" t="s">
        <v>497</v>
      </c>
      <c r="T275" s="37" t="s">
        <v>17</v>
      </c>
      <c r="U275" s="37" t="s">
        <v>18</v>
      </c>
      <c r="V275" s="37">
        <v>8</v>
      </c>
      <c r="W275" s="38">
        <v>42895</v>
      </c>
    </row>
    <row r="276" spans="1:23" x14ac:dyDescent="0.3">
      <c r="A276" s="37" t="s">
        <v>389</v>
      </c>
      <c r="B276" s="37" t="s">
        <v>391</v>
      </c>
      <c r="C276" s="38">
        <v>43533</v>
      </c>
      <c r="D276" s="38">
        <v>43551</v>
      </c>
      <c r="E276" s="37" t="s">
        <v>3804</v>
      </c>
      <c r="F276" s="43">
        <v>5545.8497536157302</v>
      </c>
      <c r="G276" s="44">
        <v>12.083289204969001</v>
      </c>
      <c r="H276" s="37">
        <v>479</v>
      </c>
      <c r="I276" s="37">
        <v>7280</v>
      </c>
      <c r="J276" s="37" t="s">
        <v>3565</v>
      </c>
      <c r="K276" s="37" t="s">
        <v>497</v>
      </c>
      <c r="L276" s="37" t="s">
        <v>482</v>
      </c>
      <c r="M276" s="37" t="s">
        <v>195</v>
      </c>
      <c r="N276" s="37" t="s">
        <v>196</v>
      </c>
      <c r="O276" s="37" t="s">
        <v>42</v>
      </c>
      <c r="P276" s="37" t="s">
        <v>38</v>
      </c>
      <c r="Q276" s="37">
        <v>4</v>
      </c>
      <c r="R276" s="37" t="s">
        <v>46</v>
      </c>
      <c r="S276" s="37" t="s">
        <v>497</v>
      </c>
      <c r="T276" s="37" t="s">
        <v>17</v>
      </c>
      <c r="U276" s="37" t="s">
        <v>18</v>
      </c>
      <c r="V276" s="37">
        <v>14</v>
      </c>
      <c r="W276" s="38">
        <v>43565</v>
      </c>
    </row>
    <row r="277" spans="1:23" x14ac:dyDescent="0.3">
      <c r="A277" s="37" t="s">
        <v>391</v>
      </c>
      <c r="B277" s="37" t="s">
        <v>389</v>
      </c>
      <c r="C277" s="38">
        <v>43442</v>
      </c>
      <c r="D277" s="38">
        <v>43449</v>
      </c>
      <c r="E277" s="37" t="s">
        <v>3811</v>
      </c>
      <c r="F277" s="43">
        <v>5545.8497536157302</v>
      </c>
      <c r="G277" s="44">
        <v>6.73964406538866</v>
      </c>
      <c r="H277" s="37">
        <v>165</v>
      </c>
      <c r="I277" s="37">
        <v>7173</v>
      </c>
      <c r="J277" s="37" t="s">
        <v>3565</v>
      </c>
      <c r="K277" s="37" t="s">
        <v>482</v>
      </c>
      <c r="L277" s="37" t="s">
        <v>497</v>
      </c>
      <c r="M277" s="37" t="s">
        <v>68</v>
      </c>
      <c r="N277" s="37" t="s">
        <v>69</v>
      </c>
      <c r="O277" s="37" t="s">
        <v>37</v>
      </c>
      <c r="P277" s="37" t="s">
        <v>43</v>
      </c>
      <c r="Q277" s="37">
        <v>2</v>
      </c>
      <c r="R277" s="37" t="s">
        <v>39</v>
      </c>
      <c r="S277" s="37" t="s">
        <v>482</v>
      </c>
      <c r="T277" s="37" t="s">
        <v>18</v>
      </c>
      <c r="U277" s="37" t="s">
        <v>17</v>
      </c>
      <c r="V277" s="37">
        <v>8</v>
      </c>
      <c r="W277" s="38">
        <v>43457</v>
      </c>
    </row>
    <row r="278" spans="1:23" x14ac:dyDescent="0.3">
      <c r="A278" s="37" t="s">
        <v>389</v>
      </c>
      <c r="B278" s="37" t="s">
        <v>391</v>
      </c>
      <c r="C278" s="38">
        <v>43191</v>
      </c>
      <c r="D278" s="38">
        <v>43209</v>
      </c>
      <c r="E278" s="37" t="s">
        <v>3821</v>
      </c>
      <c r="F278" s="43">
        <v>5545.8497536157302</v>
      </c>
      <c r="G278" s="44">
        <v>14.7362805594937</v>
      </c>
      <c r="H278" s="37">
        <v>161</v>
      </c>
      <c r="I278" s="37">
        <v>6999</v>
      </c>
      <c r="J278" s="37" t="s">
        <v>3565</v>
      </c>
      <c r="K278" s="37" t="s">
        <v>497</v>
      </c>
      <c r="L278" s="37" t="s">
        <v>482</v>
      </c>
      <c r="M278" s="37" t="s">
        <v>66</v>
      </c>
      <c r="N278" s="37" t="s">
        <v>67</v>
      </c>
      <c r="O278" s="37" t="s">
        <v>37</v>
      </c>
      <c r="P278" s="37" t="s">
        <v>38</v>
      </c>
      <c r="Q278" s="37">
        <v>4</v>
      </c>
      <c r="R278" s="37" t="s">
        <v>46</v>
      </c>
      <c r="S278" s="37" t="s">
        <v>497</v>
      </c>
      <c r="T278" s="37" t="s">
        <v>17</v>
      </c>
      <c r="U278" s="37" t="s">
        <v>18</v>
      </c>
      <c r="V278" s="37">
        <v>14</v>
      </c>
      <c r="W278" s="38">
        <v>43223</v>
      </c>
    </row>
    <row r="279" spans="1:23" x14ac:dyDescent="0.3">
      <c r="A279" s="37" t="s">
        <v>389</v>
      </c>
      <c r="B279" s="37" t="s">
        <v>391</v>
      </c>
      <c r="C279" s="38">
        <v>43216</v>
      </c>
      <c r="D279" s="38">
        <v>43226</v>
      </c>
      <c r="E279" s="37" t="s">
        <v>3825</v>
      </c>
      <c r="F279" s="43">
        <v>5545.8497536157302</v>
      </c>
      <c r="G279" s="44">
        <v>7.7362805594937099</v>
      </c>
      <c r="H279" s="37">
        <v>109</v>
      </c>
      <c r="I279" s="37">
        <v>6882</v>
      </c>
      <c r="J279" s="37" t="s">
        <v>3565</v>
      </c>
      <c r="K279" s="37" t="s">
        <v>497</v>
      </c>
      <c r="L279" s="37" t="s">
        <v>482</v>
      </c>
      <c r="M279" s="37" t="s">
        <v>44</v>
      </c>
      <c r="N279" s="37" t="s">
        <v>45</v>
      </c>
      <c r="O279" s="37" t="s">
        <v>42</v>
      </c>
      <c r="P279" s="37" t="s">
        <v>43</v>
      </c>
      <c r="Q279" s="37">
        <v>2</v>
      </c>
      <c r="R279" s="37" t="s">
        <v>46</v>
      </c>
      <c r="S279" s="37" t="s">
        <v>497</v>
      </c>
      <c r="T279" s="37" t="s">
        <v>17</v>
      </c>
      <c r="U279" s="37" t="s">
        <v>18</v>
      </c>
      <c r="V279" s="37">
        <v>8</v>
      </c>
      <c r="W279" s="38">
        <v>43234</v>
      </c>
    </row>
    <row r="280" spans="1:23" x14ac:dyDescent="0.3">
      <c r="A280" s="37" t="s">
        <v>391</v>
      </c>
      <c r="B280" s="37" t="s">
        <v>389</v>
      </c>
      <c r="C280" s="38">
        <v>43629</v>
      </c>
      <c r="D280" s="38">
        <v>43817</v>
      </c>
      <c r="E280" s="37" t="s">
        <v>3842</v>
      </c>
      <c r="F280" s="43">
        <v>5545.8497536157302</v>
      </c>
      <c r="G280" s="44">
        <v>20.540558505775198</v>
      </c>
      <c r="H280" s="37">
        <v>31</v>
      </c>
      <c r="I280" s="37">
        <v>6609</v>
      </c>
      <c r="J280" s="37" t="s">
        <v>3565</v>
      </c>
      <c r="K280" s="37" t="s">
        <v>482</v>
      </c>
      <c r="L280" s="37" t="s">
        <v>497</v>
      </c>
      <c r="M280" s="37" t="s">
        <v>359</v>
      </c>
      <c r="N280" s="37" t="s">
        <v>360</v>
      </c>
      <c r="O280" s="37" t="s">
        <v>42</v>
      </c>
      <c r="P280" s="37" t="s">
        <v>43</v>
      </c>
      <c r="Q280" s="37">
        <v>4</v>
      </c>
      <c r="R280" s="37" t="s">
        <v>39</v>
      </c>
      <c r="S280" s="37" t="s">
        <v>482</v>
      </c>
      <c r="T280" s="37" t="s">
        <v>18</v>
      </c>
      <c r="U280" s="37" t="s">
        <v>17</v>
      </c>
      <c r="V280" s="37">
        <v>16</v>
      </c>
      <c r="W280" s="38">
        <v>43833</v>
      </c>
    </row>
    <row r="281" spans="1:23" x14ac:dyDescent="0.3">
      <c r="A281" s="37" t="s">
        <v>389</v>
      </c>
      <c r="B281" s="37" t="s">
        <v>391</v>
      </c>
      <c r="C281" s="38">
        <v>43089</v>
      </c>
      <c r="D281" s="38">
        <v>43112</v>
      </c>
      <c r="E281" s="37" t="s">
        <v>3848</v>
      </c>
      <c r="F281" s="43">
        <v>5545.8497536157302</v>
      </c>
      <c r="G281" s="44">
        <v>12.083289204969001</v>
      </c>
      <c r="H281" s="37">
        <v>382</v>
      </c>
      <c r="I281" s="37">
        <v>6550</v>
      </c>
      <c r="J281" s="37" t="s">
        <v>3565</v>
      </c>
      <c r="K281" s="37" t="s">
        <v>497</v>
      </c>
      <c r="L281" s="37" t="s">
        <v>482</v>
      </c>
      <c r="M281" s="37" t="s">
        <v>143</v>
      </c>
      <c r="N281" s="37" t="s">
        <v>144</v>
      </c>
      <c r="O281" s="37" t="s">
        <v>42</v>
      </c>
      <c r="P281" s="37" t="s">
        <v>55</v>
      </c>
      <c r="Q281" s="37">
        <v>4</v>
      </c>
      <c r="R281" s="37" t="s">
        <v>46</v>
      </c>
      <c r="S281" s="37" t="s">
        <v>497</v>
      </c>
      <c r="T281" s="37" t="s">
        <v>17</v>
      </c>
      <c r="U281" s="37" t="s">
        <v>18</v>
      </c>
      <c r="V281" s="37">
        <v>15</v>
      </c>
      <c r="W281" s="38">
        <v>43127</v>
      </c>
    </row>
    <row r="282" spans="1:23" x14ac:dyDescent="0.3">
      <c r="A282" s="37" t="s">
        <v>391</v>
      </c>
      <c r="B282" s="37" t="s">
        <v>389</v>
      </c>
      <c r="C282" s="38">
        <v>42808</v>
      </c>
      <c r="D282" s="38">
        <v>42820</v>
      </c>
      <c r="E282" s="37" t="s">
        <v>3877</v>
      </c>
      <c r="F282" s="43">
        <v>5545.8497536157302</v>
      </c>
      <c r="G282" s="44">
        <v>6.73964406538866</v>
      </c>
      <c r="H282" s="37">
        <v>460</v>
      </c>
      <c r="I282" s="37">
        <v>6082</v>
      </c>
      <c r="J282" s="37" t="s">
        <v>3565</v>
      </c>
      <c r="K282" s="37" t="s">
        <v>482</v>
      </c>
      <c r="L282" s="37" t="s">
        <v>497</v>
      </c>
      <c r="M282" s="37" t="s">
        <v>183</v>
      </c>
      <c r="N282" s="37" t="s">
        <v>184</v>
      </c>
      <c r="O282" s="37" t="s">
        <v>37</v>
      </c>
      <c r="P282" s="37" t="s">
        <v>38</v>
      </c>
      <c r="Q282" s="37">
        <v>4</v>
      </c>
      <c r="R282" s="37" t="s">
        <v>39</v>
      </c>
      <c r="S282" s="37" t="s">
        <v>482</v>
      </c>
      <c r="T282" s="37" t="s">
        <v>18</v>
      </c>
      <c r="U282" s="37" t="s">
        <v>17</v>
      </c>
      <c r="V282" s="37">
        <v>8</v>
      </c>
      <c r="W282" s="38">
        <v>42828</v>
      </c>
    </row>
    <row r="283" spans="1:23" x14ac:dyDescent="0.3">
      <c r="A283" s="37" t="s">
        <v>391</v>
      </c>
      <c r="B283" s="37" t="s">
        <v>389</v>
      </c>
      <c r="C283" s="38">
        <v>43013</v>
      </c>
      <c r="D283" s="38">
        <v>43022</v>
      </c>
      <c r="E283" s="37" t="s">
        <v>3897</v>
      </c>
      <c r="F283" s="43">
        <v>5545.8497536157302</v>
      </c>
      <c r="G283" s="44">
        <v>6.73964406538866</v>
      </c>
      <c r="H283" s="37">
        <v>431</v>
      </c>
      <c r="I283" s="37">
        <v>5745</v>
      </c>
      <c r="J283" s="37" t="s">
        <v>3565</v>
      </c>
      <c r="K283" s="37" t="s">
        <v>482</v>
      </c>
      <c r="L283" s="37" t="s">
        <v>497</v>
      </c>
      <c r="M283" s="37" t="s">
        <v>165</v>
      </c>
      <c r="N283" s="37" t="s">
        <v>166</v>
      </c>
      <c r="O283" s="37" t="s">
        <v>42</v>
      </c>
      <c r="P283" s="37" t="s">
        <v>38</v>
      </c>
      <c r="Q283" s="37">
        <v>1</v>
      </c>
      <c r="R283" s="37" t="s">
        <v>39</v>
      </c>
      <c r="S283" s="37" t="s">
        <v>482</v>
      </c>
      <c r="T283" s="37" t="s">
        <v>18</v>
      </c>
      <c r="U283" s="37" t="s">
        <v>17</v>
      </c>
      <c r="V283" s="37">
        <v>8</v>
      </c>
      <c r="W283" s="38">
        <v>43030</v>
      </c>
    </row>
    <row r="284" spans="1:23" x14ac:dyDescent="0.3">
      <c r="A284" s="37" t="s">
        <v>391</v>
      </c>
      <c r="B284" s="37" t="s">
        <v>389</v>
      </c>
      <c r="C284" s="38">
        <v>43389</v>
      </c>
      <c r="D284" s="38">
        <v>43401</v>
      </c>
      <c r="E284" s="37" t="s">
        <v>3919</v>
      </c>
      <c r="F284" s="43">
        <v>5545.8497536157302</v>
      </c>
      <c r="G284" s="44">
        <v>6.73964406538866</v>
      </c>
      <c r="H284" s="37">
        <v>188</v>
      </c>
      <c r="I284" s="37">
        <v>5407</v>
      </c>
      <c r="J284" s="37" t="s">
        <v>3565</v>
      </c>
      <c r="K284" s="37" t="s">
        <v>482</v>
      </c>
      <c r="L284" s="37" t="s">
        <v>497</v>
      </c>
      <c r="M284" s="37" t="s">
        <v>74</v>
      </c>
      <c r="N284" s="37" t="s">
        <v>75</v>
      </c>
      <c r="O284" s="37" t="s">
        <v>37</v>
      </c>
      <c r="P284" s="37" t="s">
        <v>38</v>
      </c>
      <c r="Q284" s="37">
        <v>2</v>
      </c>
      <c r="R284" s="37" t="s">
        <v>39</v>
      </c>
      <c r="S284" s="37" t="s">
        <v>482</v>
      </c>
      <c r="T284" s="37" t="s">
        <v>18</v>
      </c>
      <c r="U284" s="37" t="s">
        <v>17</v>
      </c>
      <c r="V284" s="37">
        <v>8</v>
      </c>
      <c r="W284" s="38">
        <v>43409</v>
      </c>
    </row>
    <row r="285" spans="1:23" x14ac:dyDescent="0.3">
      <c r="A285" s="37" t="s">
        <v>391</v>
      </c>
      <c r="B285" s="37" t="s">
        <v>389</v>
      </c>
      <c r="C285" s="38">
        <v>43364</v>
      </c>
      <c r="D285" s="38">
        <v>43375</v>
      </c>
      <c r="E285" s="37" t="s">
        <v>3946</v>
      </c>
      <c r="F285" s="43">
        <v>5545.8497536157302</v>
      </c>
      <c r="G285" s="44">
        <v>6.73964406538866</v>
      </c>
      <c r="H285" s="37">
        <v>454</v>
      </c>
      <c r="I285" s="37">
        <v>4887</v>
      </c>
      <c r="J285" s="37" t="s">
        <v>3565</v>
      </c>
      <c r="K285" s="37" t="s">
        <v>482</v>
      </c>
      <c r="L285" s="37" t="s">
        <v>497</v>
      </c>
      <c r="M285" s="37" t="s">
        <v>177</v>
      </c>
      <c r="N285" s="37" t="s">
        <v>178</v>
      </c>
      <c r="O285" s="37" t="s">
        <v>42</v>
      </c>
      <c r="P285" s="37" t="s">
        <v>55</v>
      </c>
      <c r="Q285" s="37">
        <v>2</v>
      </c>
      <c r="R285" s="37" t="s">
        <v>39</v>
      </c>
      <c r="S285" s="37" t="s">
        <v>482</v>
      </c>
      <c r="T285" s="37" t="s">
        <v>18</v>
      </c>
      <c r="U285" s="37" t="s">
        <v>17</v>
      </c>
      <c r="V285" s="37">
        <v>8</v>
      </c>
      <c r="W285" s="38">
        <v>43383</v>
      </c>
    </row>
    <row r="286" spans="1:23" x14ac:dyDescent="0.3">
      <c r="A286" s="37" t="s">
        <v>389</v>
      </c>
      <c r="B286" s="37" t="s">
        <v>391</v>
      </c>
      <c r="C286" s="38">
        <v>43231</v>
      </c>
      <c r="D286" s="38">
        <v>43259</v>
      </c>
      <c r="E286" s="37" t="s">
        <v>3947</v>
      </c>
      <c r="F286" s="43">
        <v>5545.8497536157302</v>
      </c>
      <c r="G286" s="44">
        <v>9.7362805594937107</v>
      </c>
      <c r="H286" s="37">
        <v>711</v>
      </c>
      <c r="I286" s="37">
        <v>4850</v>
      </c>
      <c r="J286" s="37" t="s">
        <v>3565</v>
      </c>
      <c r="K286" s="37" t="s">
        <v>497</v>
      </c>
      <c r="L286" s="37" t="s">
        <v>482</v>
      </c>
      <c r="M286" s="37" t="s">
        <v>105</v>
      </c>
      <c r="N286" s="37" t="s">
        <v>259</v>
      </c>
      <c r="O286" s="37" t="s">
        <v>37</v>
      </c>
      <c r="P286" s="37" t="s">
        <v>38</v>
      </c>
      <c r="Q286" s="37">
        <v>4</v>
      </c>
      <c r="R286" s="37" t="s">
        <v>46</v>
      </c>
      <c r="S286" s="37" t="s">
        <v>497</v>
      </c>
      <c r="T286" s="37" t="s">
        <v>17</v>
      </c>
      <c r="U286" s="37" t="s">
        <v>18</v>
      </c>
      <c r="V286" s="37">
        <v>5</v>
      </c>
      <c r="W286" s="38">
        <v>43264</v>
      </c>
    </row>
    <row r="287" spans="1:23" x14ac:dyDescent="0.3">
      <c r="A287" s="37" t="s">
        <v>391</v>
      </c>
      <c r="B287" s="37" t="s">
        <v>389</v>
      </c>
      <c r="C287" s="38">
        <v>43545</v>
      </c>
      <c r="D287" s="38">
        <v>43557</v>
      </c>
      <c r="E287" s="37" t="s">
        <v>3954</v>
      </c>
      <c r="F287" s="43">
        <v>5545.8497536157302</v>
      </c>
      <c r="G287" s="44">
        <v>6.73964406538866</v>
      </c>
      <c r="H287" s="37">
        <v>601</v>
      </c>
      <c r="I287" s="37">
        <v>4692</v>
      </c>
      <c r="J287" s="37" t="s">
        <v>3565</v>
      </c>
      <c r="K287" s="37" t="s">
        <v>482</v>
      </c>
      <c r="L287" s="37" t="s">
        <v>497</v>
      </c>
      <c r="M287" s="37" t="s">
        <v>224</v>
      </c>
      <c r="N287" s="37" t="s">
        <v>225</v>
      </c>
      <c r="O287" s="37" t="s">
        <v>42</v>
      </c>
      <c r="P287" s="37" t="s">
        <v>38</v>
      </c>
      <c r="Q287" s="37">
        <v>2</v>
      </c>
      <c r="R287" s="37" t="s">
        <v>39</v>
      </c>
      <c r="S287" s="37" t="s">
        <v>482</v>
      </c>
      <c r="T287" s="37" t="s">
        <v>18</v>
      </c>
      <c r="U287" s="37" t="s">
        <v>17</v>
      </c>
      <c r="V287" s="37">
        <v>8</v>
      </c>
      <c r="W287" s="38">
        <v>43565</v>
      </c>
    </row>
    <row r="288" spans="1:23" x14ac:dyDescent="0.3">
      <c r="A288" s="37" t="s">
        <v>389</v>
      </c>
      <c r="B288" s="37" t="s">
        <v>391</v>
      </c>
      <c r="C288" s="38">
        <v>43634</v>
      </c>
      <c r="D288" s="38">
        <v>43733</v>
      </c>
      <c r="E288" s="37" t="s">
        <v>3967</v>
      </c>
      <c r="F288" s="43">
        <v>5545.8497536157302</v>
      </c>
      <c r="G288" s="44">
        <v>13.7362805594937</v>
      </c>
      <c r="H288" s="37">
        <v>463</v>
      </c>
      <c r="I288" s="37">
        <v>4386</v>
      </c>
      <c r="J288" s="37" t="s">
        <v>3565</v>
      </c>
      <c r="K288" s="37" t="s">
        <v>497</v>
      </c>
      <c r="L288" s="37" t="s">
        <v>482</v>
      </c>
      <c r="M288" s="37" t="s">
        <v>185</v>
      </c>
      <c r="N288" s="37" t="s">
        <v>186</v>
      </c>
      <c r="O288" s="37" t="s">
        <v>37</v>
      </c>
      <c r="P288" s="37" t="s">
        <v>55</v>
      </c>
      <c r="Q288" s="37">
        <v>4</v>
      </c>
      <c r="R288" s="37" t="s">
        <v>46</v>
      </c>
      <c r="S288" s="37" t="s">
        <v>497</v>
      </c>
      <c r="T288" s="37" t="s">
        <v>17</v>
      </c>
      <c r="U288" s="37" t="s">
        <v>18</v>
      </c>
      <c r="V288" s="37">
        <v>6</v>
      </c>
      <c r="W288" s="38">
        <v>43739</v>
      </c>
    </row>
    <row r="289" spans="1:23" x14ac:dyDescent="0.3">
      <c r="A289" s="37" t="s">
        <v>389</v>
      </c>
      <c r="B289" s="37" t="s">
        <v>391</v>
      </c>
      <c r="C289" s="38">
        <v>43194</v>
      </c>
      <c r="D289" s="38">
        <v>43316</v>
      </c>
      <c r="E289" s="37" t="s">
        <v>3976</v>
      </c>
      <c r="F289" s="43">
        <v>5545.8497536157302</v>
      </c>
      <c r="G289" s="44">
        <v>13.7362805594937</v>
      </c>
      <c r="H289" s="37">
        <v>161</v>
      </c>
      <c r="I289" s="37">
        <v>4180</v>
      </c>
      <c r="J289" s="37" t="s">
        <v>3565</v>
      </c>
      <c r="K289" s="37" t="s">
        <v>497</v>
      </c>
      <c r="L289" s="37" t="s">
        <v>482</v>
      </c>
      <c r="M289" s="37" t="s">
        <v>66</v>
      </c>
      <c r="N289" s="37" t="s">
        <v>67</v>
      </c>
      <c r="O289" s="37" t="s">
        <v>37</v>
      </c>
      <c r="P289" s="37" t="s">
        <v>38</v>
      </c>
      <c r="Q289" s="37">
        <v>4</v>
      </c>
      <c r="R289" s="37" t="s">
        <v>46</v>
      </c>
      <c r="S289" s="37" t="s">
        <v>497</v>
      </c>
      <c r="T289" s="37" t="s">
        <v>17</v>
      </c>
      <c r="U289" s="37" t="s">
        <v>18</v>
      </c>
      <c r="V289" s="37">
        <v>6</v>
      </c>
      <c r="W289" s="38">
        <v>43322</v>
      </c>
    </row>
    <row r="290" spans="1:23" x14ac:dyDescent="0.3">
      <c r="A290" s="37" t="s">
        <v>391</v>
      </c>
      <c r="B290" s="37" t="s">
        <v>389</v>
      </c>
      <c r="C290" s="38">
        <v>42982</v>
      </c>
      <c r="D290" s="38">
        <v>43008</v>
      </c>
      <c r="E290" s="37" t="s">
        <v>3985</v>
      </c>
      <c r="F290" s="43">
        <v>5545.8497536157302</v>
      </c>
      <c r="G290" s="44">
        <v>6.73964406538866</v>
      </c>
      <c r="H290" s="37">
        <v>566</v>
      </c>
      <c r="I290" s="37">
        <v>4008</v>
      </c>
      <c r="J290" s="37" t="s">
        <v>3565</v>
      </c>
      <c r="K290" s="37" t="s">
        <v>482</v>
      </c>
      <c r="L290" s="37" t="s">
        <v>497</v>
      </c>
      <c r="M290" s="37" t="s">
        <v>218</v>
      </c>
      <c r="N290" s="37" t="s">
        <v>219</v>
      </c>
      <c r="O290" s="37" t="s">
        <v>37</v>
      </c>
      <c r="P290" s="37" t="s">
        <v>38</v>
      </c>
      <c r="Q290" s="37">
        <v>4</v>
      </c>
      <c r="R290" s="37" t="s">
        <v>39</v>
      </c>
      <c r="S290" s="37" t="s">
        <v>482</v>
      </c>
      <c r="T290" s="37" t="s">
        <v>18</v>
      </c>
      <c r="U290" s="37" t="s">
        <v>17</v>
      </c>
      <c r="V290" s="37">
        <v>9</v>
      </c>
      <c r="W290" s="38">
        <v>43017</v>
      </c>
    </row>
    <row r="291" spans="1:23" x14ac:dyDescent="0.3">
      <c r="A291" s="37" t="s">
        <v>389</v>
      </c>
      <c r="B291" s="37" t="s">
        <v>391</v>
      </c>
      <c r="C291" s="38">
        <v>43081</v>
      </c>
      <c r="D291" s="38">
        <v>43088</v>
      </c>
      <c r="E291" s="37" t="s">
        <v>4001</v>
      </c>
      <c r="F291" s="43">
        <v>5545.8497536157302</v>
      </c>
      <c r="G291" s="44">
        <v>11.7362805594937</v>
      </c>
      <c r="H291" s="37">
        <v>228</v>
      </c>
      <c r="I291" s="37">
        <v>3729</v>
      </c>
      <c r="J291" s="37" t="s">
        <v>3565</v>
      </c>
      <c r="K291" s="37" t="s">
        <v>497</v>
      </c>
      <c r="L291" s="37" t="s">
        <v>482</v>
      </c>
      <c r="M291" s="37" t="s">
        <v>105</v>
      </c>
      <c r="N291" s="37" t="s">
        <v>106</v>
      </c>
      <c r="O291" s="37" t="s">
        <v>37</v>
      </c>
      <c r="P291" s="37" t="s">
        <v>107</v>
      </c>
      <c r="Q291" s="37">
        <v>3</v>
      </c>
      <c r="R291" s="37" t="s">
        <v>46</v>
      </c>
      <c r="S291" s="37" t="s">
        <v>497</v>
      </c>
      <c r="T291" s="37" t="s">
        <v>17</v>
      </c>
      <c r="U291" s="37" t="s">
        <v>18</v>
      </c>
      <c r="V291" s="37">
        <v>6</v>
      </c>
      <c r="W291" s="38">
        <v>43094</v>
      </c>
    </row>
    <row r="292" spans="1:23" x14ac:dyDescent="0.3">
      <c r="A292" s="37" t="s">
        <v>389</v>
      </c>
      <c r="B292" s="37" t="s">
        <v>391</v>
      </c>
      <c r="C292" s="38">
        <v>43415</v>
      </c>
      <c r="D292" s="38">
        <v>43486</v>
      </c>
      <c r="E292" s="37" t="s">
        <v>4009</v>
      </c>
      <c r="F292" s="43">
        <v>5545.8497536157302</v>
      </c>
      <c r="G292" s="44">
        <v>12.7362805594937</v>
      </c>
      <c r="H292" s="37">
        <v>363</v>
      </c>
      <c r="I292" s="37">
        <v>3579</v>
      </c>
      <c r="J292" s="37" t="s">
        <v>3565</v>
      </c>
      <c r="K292" s="37" t="s">
        <v>497</v>
      </c>
      <c r="L292" s="37" t="s">
        <v>482</v>
      </c>
      <c r="M292" s="37" t="s">
        <v>141</v>
      </c>
      <c r="N292" s="37" t="s">
        <v>142</v>
      </c>
      <c r="O292" s="37" t="s">
        <v>37</v>
      </c>
      <c r="P292" s="37" t="s">
        <v>38</v>
      </c>
      <c r="Q292" s="37">
        <v>3</v>
      </c>
      <c r="R292" s="37" t="s">
        <v>46</v>
      </c>
      <c r="S292" s="37" t="s">
        <v>497</v>
      </c>
      <c r="T292" s="37" t="s">
        <v>17</v>
      </c>
      <c r="U292" s="37" t="s">
        <v>18</v>
      </c>
      <c r="V292" s="37">
        <v>6</v>
      </c>
      <c r="W292" s="38">
        <v>43492</v>
      </c>
    </row>
    <row r="293" spans="1:23" x14ac:dyDescent="0.3">
      <c r="A293" s="37" t="s">
        <v>391</v>
      </c>
      <c r="B293" s="37" t="s">
        <v>389</v>
      </c>
      <c r="C293" s="38">
        <v>43115</v>
      </c>
      <c r="D293" s="38">
        <v>43137</v>
      </c>
      <c r="E293" s="37" t="s">
        <v>4010</v>
      </c>
      <c r="F293" s="43">
        <v>5545.8497536157302</v>
      </c>
      <c r="G293" s="44">
        <v>11.7687582058569</v>
      </c>
      <c r="H293" s="37">
        <v>494</v>
      </c>
      <c r="I293" s="37">
        <v>3555</v>
      </c>
      <c r="J293" s="37" t="s">
        <v>3565</v>
      </c>
      <c r="K293" s="37" t="s">
        <v>482</v>
      </c>
      <c r="L293" s="37" t="s">
        <v>497</v>
      </c>
      <c r="M293" s="37" t="s">
        <v>197</v>
      </c>
      <c r="N293" s="37" t="s">
        <v>198</v>
      </c>
      <c r="O293" s="37" t="s">
        <v>37</v>
      </c>
      <c r="P293" s="37" t="s">
        <v>38</v>
      </c>
      <c r="Q293" s="37">
        <v>3</v>
      </c>
      <c r="R293" s="37" t="s">
        <v>39</v>
      </c>
      <c r="S293" s="37" t="s">
        <v>482</v>
      </c>
      <c r="T293" s="37" t="s">
        <v>18</v>
      </c>
      <c r="U293" s="37" t="s">
        <v>17</v>
      </c>
      <c r="V293" s="37">
        <v>6</v>
      </c>
      <c r="W293" s="38">
        <v>43143</v>
      </c>
    </row>
    <row r="294" spans="1:23" x14ac:dyDescent="0.3">
      <c r="A294" s="37" t="s">
        <v>391</v>
      </c>
      <c r="B294" s="37" t="s">
        <v>389</v>
      </c>
      <c r="C294" s="38">
        <v>42987</v>
      </c>
      <c r="D294" s="38">
        <v>43030</v>
      </c>
      <c r="E294" s="37" t="s">
        <v>4035</v>
      </c>
      <c r="F294" s="43">
        <v>5545.8497536157302</v>
      </c>
      <c r="G294" s="44">
        <v>6.73964406538866</v>
      </c>
      <c r="H294" s="37">
        <v>944</v>
      </c>
      <c r="I294" s="37">
        <v>3113</v>
      </c>
      <c r="J294" s="37" t="s">
        <v>3565</v>
      </c>
      <c r="K294" s="37" t="s">
        <v>482</v>
      </c>
      <c r="L294" s="37" t="s">
        <v>497</v>
      </c>
      <c r="M294" s="37" t="s">
        <v>329</v>
      </c>
      <c r="N294" s="37" t="s">
        <v>330</v>
      </c>
      <c r="O294" s="37" t="s">
        <v>42</v>
      </c>
      <c r="P294" s="37" t="s">
        <v>38</v>
      </c>
      <c r="Q294" s="37">
        <v>3</v>
      </c>
      <c r="R294" s="37" t="s">
        <v>39</v>
      </c>
      <c r="S294" s="37" t="s">
        <v>482</v>
      </c>
      <c r="T294" s="37" t="s">
        <v>18</v>
      </c>
      <c r="U294" s="37" t="s">
        <v>17</v>
      </c>
      <c r="V294" s="37">
        <v>9</v>
      </c>
      <c r="W294" s="38">
        <v>43039</v>
      </c>
    </row>
    <row r="295" spans="1:23" x14ac:dyDescent="0.3">
      <c r="A295" s="37" t="s">
        <v>389</v>
      </c>
      <c r="B295" s="37" t="s">
        <v>391</v>
      </c>
      <c r="C295" s="38">
        <v>42891</v>
      </c>
      <c r="D295" s="38">
        <v>42998</v>
      </c>
      <c r="E295" s="37" t="s">
        <v>4073</v>
      </c>
      <c r="F295" s="43">
        <v>5545.8497536157302</v>
      </c>
      <c r="G295" s="44">
        <v>6.73964406538866</v>
      </c>
      <c r="H295" s="37">
        <v>158</v>
      </c>
      <c r="I295" s="37">
        <v>2390</v>
      </c>
      <c r="J295" s="37" t="s">
        <v>3565</v>
      </c>
      <c r="K295" s="37" t="s">
        <v>497</v>
      </c>
      <c r="L295" s="37" t="s">
        <v>482</v>
      </c>
      <c r="M295" s="37" t="s">
        <v>62</v>
      </c>
      <c r="N295" s="37" t="s">
        <v>63</v>
      </c>
      <c r="O295" s="37" t="s">
        <v>37</v>
      </c>
      <c r="P295" s="37" t="s">
        <v>38</v>
      </c>
      <c r="Q295" s="37">
        <v>2</v>
      </c>
      <c r="R295" s="37" t="s">
        <v>46</v>
      </c>
      <c r="S295" s="37" t="s">
        <v>497</v>
      </c>
      <c r="T295" s="37" t="s">
        <v>17</v>
      </c>
      <c r="U295" s="37" t="s">
        <v>18</v>
      </c>
      <c r="V295" s="37">
        <v>9</v>
      </c>
      <c r="W295" s="38">
        <v>43007</v>
      </c>
    </row>
    <row r="296" spans="1:23" x14ac:dyDescent="0.3">
      <c r="A296" s="37" t="s">
        <v>391</v>
      </c>
      <c r="B296" s="37" t="s">
        <v>389</v>
      </c>
      <c r="C296" s="38">
        <v>43228</v>
      </c>
      <c r="D296" s="38">
        <v>43265</v>
      </c>
      <c r="E296" s="37" t="s">
        <v>4096</v>
      </c>
      <c r="F296" s="43">
        <v>5545.8497536157302</v>
      </c>
      <c r="G296" s="44">
        <v>6.73964406538866</v>
      </c>
      <c r="H296" s="37">
        <v>858</v>
      </c>
      <c r="I296" s="37">
        <v>2052</v>
      </c>
      <c r="J296" s="37" t="s">
        <v>3565</v>
      </c>
      <c r="K296" s="37" t="s">
        <v>482</v>
      </c>
      <c r="L296" s="37" t="s">
        <v>497</v>
      </c>
      <c r="M296" s="37" t="s">
        <v>298</v>
      </c>
      <c r="N296" s="37" t="s">
        <v>299</v>
      </c>
      <c r="O296" s="37" t="s">
        <v>37</v>
      </c>
      <c r="P296" s="37" t="s">
        <v>38</v>
      </c>
      <c r="Q296" s="37">
        <v>4</v>
      </c>
      <c r="R296" s="37" t="s">
        <v>39</v>
      </c>
      <c r="S296" s="37" t="s">
        <v>482</v>
      </c>
      <c r="T296" s="37" t="s">
        <v>18</v>
      </c>
      <c r="U296" s="37" t="s">
        <v>17</v>
      </c>
      <c r="V296" s="37">
        <v>9</v>
      </c>
      <c r="W296" s="38">
        <v>43274</v>
      </c>
    </row>
    <row r="297" spans="1:23" x14ac:dyDescent="0.3">
      <c r="A297" s="37" t="s">
        <v>391</v>
      </c>
      <c r="B297" s="37" t="s">
        <v>389</v>
      </c>
      <c r="C297" s="38">
        <v>43097</v>
      </c>
      <c r="D297" s="38">
        <v>43144</v>
      </c>
      <c r="E297" s="37" t="s">
        <v>4114</v>
      </c>
      <c r="F297" s="43">
        <v>5545.8497536157302</v>
      </c>
      <c r="G297" s="44">
        <v>6.73964406538866</v>
      </c>
      <c r="H297" s="37">
        <v>689</v>
      </c>
      <c r="I297" s="37">
        <v>1866</v>
      </c>
      <c r="J297" s="37" t="s">
        <v>3565</v>
      </c>
      <c r="K297" s="37" t="s">
        <v>482</v>
      </c>
      <c r="L297" s="37" t="s">
        <v>497</v>
      </c>
      <c r="M297" s="37" t="s">
        <v>245</v>
      </c>
      <c r="N297" s="37" t="s">
        <v>246</v>
      </c>
      <c r="O297" s="37" t="s">
        <v>37</v>
      </c>
      <c r="P297" s="37" t="s">
        <v>55</v>
      </c>
      <c r="Q297" s="37">
        <v>1</v>
      </c>
      <c r="R297" s="37" t="s">
        <v>39</v>
      </c>
      <c r="S297" s="37" t="s">
        <v>482</v>
      </c>
      <c r="T297" s="37" t="s">
        <v>18</v>
      </c>
      <c r="U297" s="37" t="s">
        <v>17</v>
      </c>
      <c r="V297" s="37">
        <v>9</v>
      </c>
      <c r="W297" s="38">
        <v>43153</v>
      </c>
    </row>
    <row r="298" spans="1:23" x14ac:dyDescent="0.3">
      <c r="A298" s="37" t="s">
        <v>391</v>
      </c>
      <c r="B298" s="37" t="s">
        <v>389</v>
      </c>
      <c r="C298" s="38">
        <v>42910</v>
      </c>
      <c r="D298" s="38">
        <v>42960</v>
      </c>
      <c r="E298" s="37" t="s">
        <v>4116</v>
      </c>
      <c r="F298" s="43">
        <v>5545.8497536157302</v>
      </c>
      <c r="G298" s="44">
        <v>6.73964406538866</v>
      </c>
      <c r="H298" s="37">
        <v>431</v>
      </c>
      <c r="I298" s="37">
        <v>1851</v>
      </c>
      <c r="J298" s="37" t="s">
        <v>3565</v>
      </c>
      <c r="K298" s="37" t="s">
        <v>482</v>
      </c>
      <c r="L298" s="37" t="s">
        <v>497</v>
      </c>
      <c r="M298" s="37" t="s">
        <v>165</v>
      </c>
      <c r="N298" s="37" t="s">
        <v>166</v>
      </c>
      <c r="O298" s="37" t="s">
        <v>42</v>
      </c>
      <c r="P298" s="37" t="s">
        <v>38</v>
      </c>
      <c r="Q298" s="37">
        <v>1</v>
      </c>
      <c r="R298" s="37" t="s">
        <v>39</v>
      </c>
      <c r="S298" s="37" t="s">
        <v>482</v>
      </c>
      <c r="T298" s="37" t="s">
        <v>18</v>
      </c>
      <c r="U298" s="37" t="s">
        <v>17</v>
      </c>
      <c r="V298" s="37">
        <v>9</v>
      </c>
      <c r="W298" s="38">
        <v>42969</v>
      </c>
    </row>
    <row r="299" spans="1:23" x14ac:dyDescent="0.3">
      <c r="A299" s="37" t="s">
        <v>391</v>
      </c>
      <c r="B299" s="37" t="s">
        <v>389</v>
      </c>
      <c r="C299" s="38">
        <v>42848</v>
      </c>
      <c r="D299" s="38">
        <v>42855</v>
      </c>
      <c r="E299" s="37" t="s">
        <v>4187</v>
      </c>
      <c r="F299" s="43">
        <v>5545.8497536157302</v>
      </c>
      <c r="G299" s="44">
        <v>6.73964406538866</v>
      </c>
      <c r="H299" s="37">
        <v>105</v>
      </c>
      <c r="I299" s="37">
        <v>931</v>
      </c>
      <c r="J299" s="37" t="s">
        <v>4119</v>
      </c>
      <c r="K299" s="37" t="s">
        <v>482</v>
      </c>
      <c r="L299" s="37" t="s">
        <v>497</v>
      </c>
      <c r="M299" s="37" t="s">
        <v>40</v>
      </c>
      <c r="N299" s="37" t="s">
        <v>41</v>
      </c>
      <c r="O299" s="37" t="s">
        <v>42</v>
      </c>
      <c r="P299" s="37" t="s">
        <v>43</v>
      </c>
      <c r="Q299" s="37">
        <v>4</v>
      </c>
      <c r="R299" s="37" t="s">
        <v>39</v>
      </c>
      <c r="S299" s="37" t="s">
        <v>482</v>
      </c>
      <c r="T299" s="37" t="s">
        <v>18</v>
      </c>
      <c r="U299" s="37" t="s">
        <v>17</v>
      </c>
      <c r="V299" s="37">
        <v>9</v>
      </c>
      <c r="W299" s="38">
        <v>42864</v>
      </c>
    </row>
    <row r="300" spans="1:23" x14ac:dyDescent="0.3">
      <c r="A300" s="37" t="s">
        <v>389</v>
      </c>
      <c r="B300" s="37" t="s">
        <v>391</v>
      </c>
      <c r="C300" s="38">
        <v>43504</v>
      </c>
      <c r="D300" s="38">
        <v>43511</v>
      </c>
      <c r="E300" s="37" t="s">
        <v>4202</v>
      </c>
      <c r="F300" s="43">
        <v>5545.8497536157302</v>
      </c>
      <c r="G300" s="44">
        <v>6.73964406538866</v>
      </c>
      <c r="H300" s="37">
        <v>506</v>
      </c>
      <c r="I300" s="37">
        <v>830</v>
      </c>
      <c r="J300" s="37" t="s">
        <v>4119</v>
      </c>
      <c r="K300" s="37" t="s">
        <v>497</v>
      </c>
      <c r="L300" s="37" t="s">
        <v>482</v>
      </c>
      <c r="M300" s="37" t="s">
        <v>203</v>
      </c>
      <c r="N300" s="37" t="s">
        <v>204</v>
      </c>
      <c r="O300" s="37" t="s">
        <v>42</v>
      </c>
      <c r="P300" s="37" t="s">
        <v>38</v>
      </c>
      <c r="Q300" s="37">
        <v>3</v>
      </c>
      <c r="R300" s="37" t="s">
        <v>46</v>
      </c>
      <c r="S300" s="37" t="s">
        <v>497</v>
      </c>
      <c r="T300" s="37" t="s">
        <v>17</v>
      </c>
      <c r="U300" s="37" t="s">
        <v>18</v>
      </c>
      <c r="V300" s="37">
        <v>10</v>
      </c>
      <c r="W300" s="38">
        <v>43521</v>
      </c>
    </row>
    <row r="301" spans="1:23" x14ac:dyDescent="0.3">
      <c r="A301" s="37" t="s">
        <v>391</v>
      </c>
      <c r="B301" s="37" t="s">
        <v>389</v>
      </c>
      <c r="C301" s="38">
        <v>42774</v>
      </c>
      <c r="D301" s="38">
        <v>42784</v>
      </c>
      <c r="E301" s="37" t="s">
        <v>4207</v>
      </c>
      <c r="F301" s="43">
        <v>5545.8497536157302</v>
      </c>
      <c r="G301" s="44">
        <v>6.73964406538866</v>
      </c>
      <c r="H301" s="37">
        <v>422</v>
      </c>
      <c r="I301" s="37">
        <v>790</v>
      </c>
      <c r="J301" s="37" t="s">
        <v>4119</v>
      </c>
      <c r="K301" s="37" t="s">
        <v>482</v>
      </c>
      <c r="L301" s="37" t="s">
        <v>497</v>
      </c>
      <c r="M301" s="37" t="s">
        <v>157</v>
      </c>
      <c r="N301" s="37" t="s">
        <v>158</v>
      </c>
      <c r="O301" s="37" t="s">
        <v>37</v>
      </c>
      <c r="P301" s="37" t="s">
        <v>38</v>
      </c>
      <c r="Q301" s="37">
        <v>3</v>
      </c>
      <c r="R301" s="37" t="s">
        <v>39</v>
      </c>
      <c r="S301" s="37" t="s">
        <v>482</v>
      </c>
      <c r="T301" s="37" t="s">
        <v>18</v>
      </c>
      <c r="U301" s="37" t="s">
        <v>17</v>
      </c>
      <c r="V301" s="37">
        <v>10</v>
      </c>
      <c r="W301" s="38">
        <v>42794</v>
      </c>
    </row>
    <row r="302" spans="1:23" x14ac:dyDescent="0.3">
      <c r="A302" s="37" t="s">
        <v>389</v>
      </c>
      <c r="B302" s="37" t="s">
        <v>391</v>
      </c>
      <c r="C302" s="38">
        <v>43236</v>
      </c>
      <c r="D302" s="38">
        <v>43249</v>
      </c>
      <c r="E302" s="37" t="s">
        <v>4214</v>
      </c>
      <c r="F302" s="43">
        <v>5545.8497536157302</v>
      </c>
      <c r="G302" s="44">
        <v>7.7362805594937099</v>
      </c>
      <c r="H302" s="37">
        <v>266</v>
      </c>
      <c r="I302" s="37">
        <v>759</v>
      </c>
      <c r="J302" s="37" t="s">
        <v>4119</v>
      </c>
      <c r="K302" s="37" t="s">
        <v>497</v>
      </c>
      <c r="L302" s="37" t="s">
        <v>482</v>
      </c>
      <c r="M302" s="37" t="s">
        <v>116</v>
      </c>
      <c r="N302" s="37" t="s">
        <v>117</v>
      </c>
      <c r="O302" s="37" t="s">
        <v>37</v>
      </c>
      <c r="P302" s="37" t="s">
        <v>38</v>
      </c>
      <c r="Q302" s="37">
        <v>4</v>
      </c>
      <c r="R302" s="37" t="s">
        <v>46</v>
      </c>
      <c r="S302" s="37" t="s">
        <v>497</v>
      </c>
      <c r="T302" s="37" t="s">
        <v>17</v>
      </c>
      <c r="U302" s="37" t="s">
        <v>18</v>
      </c>
      <c r="V302" s="37">
        <v>10</v>
      </c>
      <c r="W302" s="38">
        <v>43259</v>
      </c>
    </row>
    <row r="303" spans="1:23" x14ac:dyDescent="0.3">
      <c r="A303" s="37" t="s">
        <v>391</v>
      </c>
      <c r="B303" s="37" t="s">
        <v>389</v>
      </c>
      <c r="C303" s="38">
        <v>43163</v>
      </c>
      <c r="D303" s="38">
        <v>43171</v>
      </c>
      <c r="E303" s="37" t="s">
        <v>4225</v>
      </c>
      <c r="F303" s="43">
        <v>5545.8497536157302</v>
      </c>
      <c r="G303" s="44">
        <v>6.73964406538866</v>
      </c>
      <c r="H303" s="37">
        <v>212</v>
      </c>
      <c r="I303" s="37">
        <v>704</v>
      </c>
      <c r="J303" s="37" t="s">
        <v>4119</v>
      </c>
      <c r="K303" s="37" t="s">
        <v>482</v>
      </c>
      <c r="L303" s="37" t="s">
        <v>497</v>
      </c>
      <c r="M303" s="37" t="s">
        <v>92</v>
      </c>
      <c r="N303" s="37" t="s">
        <v>93</v>
      </c>
      <c r="O303" s="37" t="s">
        <v>42</v>
      </c>
      <c r="P303" s="37" t="s">
        <v>38</v>
      </c>
      <c r="Q303" s="37">
        <v>3</v>
      </c>
      <c r="R303" s="37" t="s">
        <v>39</v>
      </c>
      <c r="S303" s="37" t="s">
        <v>482</v>
      </c>
      <c r="T303" s="37" t="s">
        <v>18</v>
      </c>
      <c r="U303" s="37" t="s">
        <v>17</v>
      </c>
      <c r="V303" s="37">
        <v>10</v>
      </c>
      <c r="W303" s="38">
        <v>43181</v>
      </c>
    </row>
    <row r="304" spans="1:23" x14ac:dyDescent="0.3">
      <c r="A304" s="37" t="s">
        <v>389</v>
      </c>
      <c r="B304" s="37" t="s">
        <v>391</v>
      </c>
      <c r="C304" s="38">
        <v>43725</v>
      </c>
      <c r="D304" s="38">
        <v>43740</v>
      </c>
      <c r="E304" s="37" t="s">
        <v>4236</v>
      </c>
      <c r="F304" s="43">
        <v>5545.8497536157302</v>
      </c>
      <c r="G304" s="44">
        <v>6.73964406538866</v>
      </c>
      <c r="H304" s="37">
        <v>641</v>
      </c>
      <c r="I304" s="37">
        <v>659</v>
      </c>
      <c r="J304" s="37" t="s">
        <v>4119</v>
      </c>
      <c r="K304" s="37" t="s">
        <v>497</v>
      </c>
      <c r="L304" s="37" t="s">
        <v>482</v>
      </c>
      <c r="M304" s="37" t="s">
        <v>231</v>
      </c>
      <c r="N304" s="37" t="s">
        <v>232</v>
      </c>
      <c r="O304" s="37" t="s">
        <v>37</v>
      </c>
      <c r="P304" s="37" t="s">
        <v>38</v>
      </c>
      <c r="Q304" s="37">
        <v>4</v>
      </c>
      <c r="R304" s="37" t="s">
        <v>46</v>
      </c>
      <c r="S304" s="37" t="s">
        <v>497</v>
      </c>
      <c r="T304" s="37" t="s">
        <v>17</v>
      </c>
      <c r="U304" s="37" t="s">
        <v>18</v>
      </c>
      <c r="V304" s="37">
        <v>10</v>
      </c>
      <c r="W304" s="38">
        <v>43750</v>
      </c>
    </row>
    <row r="305" spans="1:23" x14ac:dyDescent="0.3">
      <c r="A305" s="37" t="s">
        <v>389</v>
      </c>
      <c r="B305" s="37" t="s">
        <v>391</v>
      </c>
      <c r="C305" s="38">
        <v>43403</v>
      </c>
      <c r="D305" s="38">
        <v>43417</v>
      </c>
      <c r="E305" s="37" t="s">
        <v>4238</v>
      </c>
      <c r="F305" s="43">
        <v>5545.8497536157302</v>
      </c>
      <c r="G305" s="44">
        <v>6.73964406538866</v>
      </c>
      <c r="H305" s="37">
        <v>463</v>
      </c>
      <c r="I305" s="37">
        <v>644</v>
      </c>
      <c r="J305" s="37" t="s">
        <v>4119</v>
      </c>
      <c r="K305" s="37" t="s">
        <v>497</v>
      </c>
      <c r="L305" s="37" t="s">
        <v>482</v>
      </c>
      <c r="M305" s="37" t="s">
        <v>185</v>
      </c>
      <c r="N305" s="37" t="s">
        <v>186</v>
      </c>
      <c r="O305" s="37" t="s">
        <v>37</v>
      </c>
      <c r="P305" s="37" t="s">
        <v>55</v>
      </c>
      <c r="Q305" s="37">
        <v>4</v>
      </c>
      <c r="R305" s="37" t="s">
        <v>46</v>
      </c>
      <c r="S305" s="37" t="s">
        <v>497</v>
      </c>
      <c r="T305" s="37" t="s">
        <v>17</v>
      </c>
      <c r="U305" s="37" t="s">
        <v>18</v>
      </c>
      <c r="V305" s="37">
        <v>10</v>
      </c>
      <c r="W305" s="38">
        <v>43427</v>
      </c>
    </row>
    <row r="306" spans="1:23" x14ac:dyDescent="0.3">
      <c r="A306" s="37" t="s">
        <v>389</v>
      </c>
      <c r="B306" s="37" t="s">
        <v>391</v>
      </c>
      <c r="C306" s="38">
        <v>43178</v>
      </c>
      <c r="D306" s="38">
        <v>43194</v>
      </c>
      <c r="E306" s="37" t="s">
        <v>4248</v>
      </c>
      <c r="F306" s="43">
        <v>5545.8497536157302</v>
      </c>
      <c r="G306" s="44">
        <v>6.73964406538866</v>
      </c>
      <c r="H306" s="37">
        <v>204</v>
      </c>
      <c r="I306" s="37">
        <v>593</v>
      </c>
      <c r="J306" s="37" t="s">
        <v>4119</v>
      </c>
      <c r="K306" s="37" t="s">
        <v>497</v>
      </c>
      <c r="L306" s="37" t="s">
        <v>482</v>
      </c>
      <c r="M306" s="37" t="s">
        <v>88</v>
      </c>
      <c r="N306" s="37" t="s">
        <v>89</v>
      </c>
      <c r="O306" s="37" t="s">
        <v>42</v>
      </c>
      <c r="P306" s="37" t="s">
        <v>38</v>
      </c>
      <c r="Q306" s="37">
        <v>4</v>
      </c>
      <c r="R306" s="37" t="s">
        <v>46</v>
      </c>
      <c r="S306" s="37" t="s">
        <v>497</v>
      </c>
      <c r="T306" s="37" t="s">
        <v>17</v>
      </c>
      <c r="U306" s="37" t="s">
        <v>18</v>
      </c>
      <c r="V306" s="37">
        <v>11</v>
      </c>
      <c r="W306" s="38">
        <v>43205</v>
      </c>
    </row>
    <row r="307" spans="1:23" x14ac:dyDescent="0.3">
      <c r="A307" s="37" t="s">
        <v>391</v>
      </c>
      <c r="B307" s="37" t="s">
        <v>389</v>
      </c>
      <c r="C307" s="38">
        <v>43307</v>
      </c>
      <c r="D307" s="38">
        <v>43336</v>
      </c>
      <c r="E307" s="37" t="s">
        <v>4329</v>
      </c>
      <c r="F307" s="43">
        <v>5545.8497536157302</v>
      </c>
      <c r="G307" s="44">
        <v>6.73964406538866</v>
      </c>
      <c r="H307" s="37">
        <v>31</v>
      </c>
      <c r="I307" s="37">
        <v>397</v>
      </c>
      <c r="J307" s="37" t="s">
        <v>4119</v>
      </c>
      <c r="K307" s="37" t="s">
        <v>482</v>
      </c>
      <c r="L307" s="37" t="s">
        <v>497</v>
      </c>
      <c r="M307" s="37" t="s">
        <v>359</v>
      </c>
      <c r="N307" s="37" t="s">
        <v>360</v>
      </c>
      <c r="O307" s="37" t="s">
        <v>42</v>
      </c>
      <c r="P307" s="37" t="s">
        <v>43</v>
      </c>
      <c r="Q307" s="37">
        <v>4</v>
      </c>
      <c r="R307" s="37" t="s">
        <v>39</v>
      </c>
      <c r="S307" s="37" t="s">
        <v>482</v>
      </c>
      <c r="T307" s="37" t="s">
        <v>18</v>
      </c>
      <c r="U307" s="37" t="s">
        <v>17</v>
      </c>
      <c r="V307" s="37">
        <v>13</v>
      </c>
      <c r="W307" s="38">
        <v>43349</v>
      </c>
    </row>
    <row r="308" spans="1:23" x14ac:dyDescent="0.3">
      <c r="A308" s="37" t="s">
        <v>389</v>
      </c>
      <c r="B308" s="37" t="s">
        <v>391</v>
      </c>
      <c r="C308" s="38">
        <v>42858</v>
      </c>
      <c r="D308" s="38">
        <v>43053</v>
      </c>
      <c r="E308" s="37" t="s">
        <v>4346</v>
      </c>
      <c r="F308" s="43">
        <v>5545.8497536157302</v>
      </c>
      <c r="G308" s="44">
        <v>6.73964406538866</v>
      </c>
      <c r="H308" s="37">
        <v>463</v>
      </c>
      <c r="I308" s="37">
        <v>367</v>
      </c>
      <c r="J308" s="37" t="s">
        <v>4119</v>
      </c>
      <c r="K308" s="37" t="s">
        <v>497</v>
      </c>
      <c r="L308" s="37" t="s">
        <v>482</v>
      </c>
      <c r="M308" s="37" t="s">
        <v>185</v>
      </c>
      <c r="N308" s="37" t="s">
        <v>186</v>
      </c>
      <c r="O308" s="37" t="s">
        <v>37</v>
      </c>
      <c r="P308" s="37" t="s">
        <v>55</v>
      </c>
      <c r="Q308" s="37">
        <v>4</v>
      </c>
      <c r="R308" s="37" t="s">
        <v>46</v>
      </c>
      <c r="S308" s="37" t="s">
        <v>497</v>
      </c>
      <c r="T308" s="37" t="s">
        <v>17</v>
      </c>
      <c r="U308" s="37" t="s">
        <v>18</v>
      </c>
      <c r="V308" s="37">
        <v>14</v>
      </c>
      <c r="W308" s="38">
        <v>43067</v>
      </c>
    </row>
    <row r="309" spans="1:23" x14ac:dyDescent="0.3">
      <c r="A309" s="37" t="s">
        <v>389</v>
      </c>
      <c r="B309" s="37" t="s">
        <v>391</v>
      </c>
      <c r="C309" s="38">
        <v>43449</v>
      </c>
      <c r="D309" s="38">
        <v>43615</v>
      </c>
      <c r="E309" s="37" t="s">
        <v>4375</v>
      </c>
      <c r="F309" s="43">
        <v>5545.8497536157302</v>
      </c>
      <c r="G309" s="44">
        <v>6.73964406538866</v>
      </c>
      <c r="H309" s="37">
        <v>940</v>
      </c>
      <c r="I309" s="37">
        <v>322</v>
      </c>
      <c r="J309" s="37" t="s">
        <v>4119</v>
      </c>
      <c r="K309" s="37" t="s">
        <v>497</v>
      </c>
      <c r="L309" s="37" t="s">
        <v>482</v>
      </c>
      <c r="M309" s="37" t="s">
        <v>325</v>
      </c>
      <c r="N309" s="37" t="s">
        <v>326</v>
      </c>
      <c r="O309" s="37" t="s">
        <v>42</v>
      </c>
      <c r="P309" s="37" t="s">
        <v>38</v>
      </c>
      <c r="Q309" s="37">
        <v>4</v>
      </c>
      <c r="R309" s="37" t="s">
        <v>46</v>
      </c>
      <c r="S309" s="37" t="s">
        <v>497</v>
      </c>
      <c r="T309" s="37" t="s">
        <v>17</v>
      </c>
      <c r="U309" s="37" t="s">
        <v>18</v>
      </c>
      <c r="V309" s="37">
        <v>1</v>
      </c>
      <c r="W309" s="38">
        <v>43616</v>
      </c>
    </row>
    <row r="310" spans="1:23" x14ac:dyDescent="0.3">
      <c r="A310" s="37" t="s">
        <v>391</v>
      </c>
      <c r="B310" s="37" t="s">
        <v>389</v>
      </c>
      <c r="C310" s="38">
        <v>43821</v>
      </c>
      <c r="D310" s="38">
        <v>43564</v>
      </c>
      <c r="E310" s="37" t="s">
        <v>4591</v>
      </c>
      <c r="F310" s="43">
        <v>5545.8497536157302</v>
      </c>
      <c r="G310" s="44">
        <v>6.73964406538866</v>
      </c>
      <c r="H310" s="37">
        <v>11</v>
      </c>
      <c r="I310" s="37">
        <v>7007</v>
      </c>
      <c r="J310" s="37" t="s">
        <v>3565</v>
      </c>
      <c r="K310" s="37" t="s">
        <v>482</v>
      </c>
      <c r="L310" s="37" t="s">
        <v>497</v>
      </c>
      <c r="M310" s="37" t="s">
        <v>345</v>
      </c>
      <c r="N310" s="37" t="s">
        <v>346</v>
      </c>
      <c r="O310" s="37" t="s">
        <v>37</v>
      </c>
      <c r="P310" s="37" t="s">
        <v>38</v>
      </c>
      <c r="Q310" s="37">
        <v>3</v>
      </c>
      <c r="R310" s="37" t="s">
        <v>39</v>
      </c>
      <c r="S310" s="37" t="s">
        <v>482</v>
      </c>
      <c r="T310" s="37" t="s">
        <v>18</v>
      </c>
      <c r="U310" s="37" t="s">
        <v>17</v>
      </c>
      <c r="V310" s="37">
        <v>8</v>
      </c>
      <c r="W310" s="38">
        <v>43835</v>
      </c>
    </row>
    <row r="311" spans="1:23" x14ac:dyDescent="0.3">
      <c r="A311" s="37" t="s">
        <v>391</v>
      </c>
      <c r="B311" s="37" t="s">
        <v>395</v>
      </c>
      <c r="C311" s="38">
        <v>42744</v>
      </c>
      <c r="D311" s="38">
        <v>42747</v>
      </c>
      <c r="E311" s="37" t="s">
        <v>3770</v>
      </c>
      <c r="F311" s="43">
        <v>5567.87792331118</v>
      </c>
      <c r="G311" s="44">
        <v>6.7616475860295102</v>
      </c>
      <c r="H311" s="37">
        <v>135</v>
      </c>
      <c r="I311" s="37">
        <v>8035</v>
      </c>
      <c r="J311" s="37" t="s">
        <v>3565</v>
      </c>
      <c r="K311" s="37" t="s">
        <v>482</v>
      </c>
      <c r="L311" s="37" t="s">
        <v>497</v>
      </c>
      <c r="M311" s="37" t="s">
        <v>53</v>
      </c>
      <c r="N311" s="37" t="s">
        <v>54</v>
      </c>
      <c r="O311" s="37" t="s">
        <v>37</v>
      </c>
      <c r="P311" s="37" t="s">
        <v>55</v>
      </c>
      <c r="Q311" s="37">
        <v>2</v>
      </c>
      <c r="R311" s="37" t="s">
        <v>39</v>
      </c>
      <c r="S311" s="37" t="s">
        <v>482</v>
      </c>
      <c r="T311" s="37" t="s">
        <v>18</v>
      </c>
      <c r="U311" s="37" t="s">
        <v>17</v>
      </c>
      <c r="V311" s="37">
        <v>8</v>
      </c>
      <c r="W311" s="38">
        <v>42755</v>
      </c>
    </row>
    <row r="312" spans="1:23" x14ac:dyDescent="0.3">
      <c r="A312" s="37" t="s">
        <v>391</v>
      </c>
      <c r="B312" s="37" t="s">
        <v>395</v>
      </c>
      <c r="C312" s="38">
        <v>43816</v>
      </c>
      <c r="D312" s="38">
        <v>43821</v>
      </c>
      <c r="E312" s="37" t="s">
        <v>3772</v>
      </c>
      <c r="F312" s="43">
        <v>5567.87792331118</v>
      </c>
      <c r="G312" s="44">
        <v>6.7616475860295102</v>
      </c>
      <c r="H312" s="37">
        <v>967</v>
      </c>
      <c r="I312" s="37">
        <v>8003</v>
      </c>
      <c r="J312" s="37" t="s">
        <v>3565</v>
      </c>
      <c r="K312" s="37" t="s">
        <v>482</v>
      </c>
      <c r="L312" s="37" t="s">
        <v>497</v>
      </c>
      <c r="M312" s="37" t="s">
        <v>339</v>
      </c>
      <c r="N312" s="37" t="s">
        <v>340</v>
      </c>
      <c r="O312" s="37" t="s">
        <v>37</v>
      </c>
      <c r="P312" s="37" t="s">
        <v>38</v>
      </c>
      <c r="Q312" s="37">
        <v>2</v>
      </c>
      <c r="R312" s="37" t="s">
        <v>39</v>
      </c>
      <c r="S312" s="37" t="s">
        <v>482</v>
      </c>
      <c r="T312" s="37" t="s">
        <v>18</v>
      </c>
      <c r="U312" s="37" t="s">
        <v>17</v>
      </c>
      <c r="V312" s="37">
        <v>8</v>
      </c>
      <c r="W312" s="38">
        <v>43829</v>
      </c>
    </row>
    <row r="313" spans="1:23" x14ac:dyDescent="0.3">
      <c r="A313" s="37" t="s">
        <v>391</v>
      </c>
      <c r="B313" s="37" t="s">
        <v>395</v>
      </c>
      <c r="C313" s="38">
        <v>42881</v>
      </c>
      <c r="D313" s="38">
        <v>42889</v>
      </c>
      <c r="E313" s="37" t="s">
        <v>3826</v>
      </c>
      <c r="F313" s="43">
        <v>5567.87792331118</v>
      </c>
      <c r="G313" s="44">
        <v>6.7616475860295102</v>
      </c>
      <c r="H313" s="37">
        <v>636</v>
      </c>
      <c r="I313" s="37">
        <v>6853</v>
      </c>
      <c r="J313" s="37" t="s">
        <v>3565</v>
      </c>
      <c r="K313" s="37" t="s">
        <v>482</v>
      </c>
      <c r="L313" s="37" t="s">
        <v>497</v>
      </c>
      <c r="M313" s="37" t="s">
        <v>157</v>
      </c>
      <c r="N313" s="37" t="s">
        <v>228</v>
      </c>
      <c r="O313" s="37" t="s">
        <v>37</v>
      </c>
      <c r="P313" s="37" t="s">
        <v>43</v>
      </c>
      <c r="Q313" s="37">
        <v>2</v>
      </c>
      <c r="R313" s="37" t="s">
        <v>39</v>
      </c>
      <c r="S313" s="37" t="s">
        <v>482</v>
      </c>
      <c r="T313" s="37" t="s">
        <v>18</v>
      </c>
      <c r="U313" s="37" t="s">
        <v>17</v>
      </c>
      <c r="V313" s="37">
        <v>8</v>
      </c>
      <c r="W313" s="38">
        <v>42897</v>
      </c>
    </row>
    <row r="314" spans="1:23" x14ac:dyDescent="0.3">
      <c r="A314" s="37" t="s">
        <v>391</v>
      </c>
      <c r="B314" s="37" t="s">
        <v>395</v>
      </c>
      <c r="C314" s="38">
        <v>43022</v>
      </c>
      <c r="D314" s="38">
        <v>43032</v>
      </c>
      <c r="E314" s="37" t="s">
        <v>3885</v>
      </c>
      <c r="F314" s="43">
        <v>5567.87792331118</v>
      </c>
      <c r="G314" s="44">
        <v>6.7616475860295102</v>
      </c>
      <c r="H314" s="37">
        <v>120</v>
      </c>
      <c r="I314" s="37">
        <v>5885</v>
      </c>
      <c r="J314" s="37" t="s">
        <v>3565</v>
      </c>
      <c r="K314" s="37" t="s">
        <v>482</v>
      </c>
      <c r="L314" s="37" t="s">
        <v>497</v>
      </c>
      <c r="M314" s="37" t="s">
        <v>49</v>
      </c>
      <c r="N314" s="37" t="s">
        <v>50</v>
      </c>
      <c r="O314" s="37" t="s">
        <v>42</v>
      </c>
      <c r="P314" s="37" t="s">
        <v>38</v>
      </c>
      <c r="Q314" s="37">
        <v>2</v>
      </c>
      <c r="R314" s="37" t="s">
        <v>39</v>
      </c>
      <c r="S314" s="37" t="s">
        <v>482</v>
      </c>
      <c r="T314" s="37" t="s">
        <v>18</v>
      </c>
      <c r="U314" s="37" t="s">
        <v>17</v>
      </c>
      <c r="V314" s="37">
        <v>8</v>
      </c>
      <c r="W314" s="38">
        <v>43040</v>
      </c>
    </row>
    <row r="315" spans="1:23" x14ac:dyDescent="0.3">
      <c r="A315" s="37" t="s">
        <v>391</v>
      </c>
      <c r="B315" s="37" t="s">
        <v>395</v>
      </c>
      <c r="C315" s="38">
        <v>42977</v>
      </c>
      <c r="D315" s="38">
        <v>42998</v>
      </c>
      <c r="E315" s="37" t="s">
        <v>4063</v>
      </c>
      <c r="F315" s="43">
        <v>5567.87792331118</v>
      </c>
      <c r="G315" s="44">
        <v>6.7616475860295102</v>
      </c>
      <c r="H315" s="37">
        <v>417</v>
      </c>
      <c r="I315" s="37">
        <v>2577</v>
      </c>
      <c r="J315" s="37" t="s">
        <v>3565</v>
      </c>
      <c r="K315" s="37" t="s">
        <v>482</v>
      </c>
      <c r="L315" s="37" t="s">
        <v>497</v>
      </c>
      <c r="M315" s="37" t="s">
        <v>153</v>
      </c>
      <c r="N315" s="37" t="s">
        <v>154</v>
      </c>
      <c r="O315" s="37" t="s">
        <v>42</v>
      </c>
      <c r="P315" s="37" t="s">
        <v>38</v>
      </c>
      <c r="Q315" s="37">
        <v>2</v>
      </c>
      <c r="R315" s="37" t="s">
        <v>39</v>
      </c>
      <c r="S315" s="37" t="s">
        <v>482</v>
      </c>
      <c r="T315" s="37" t="s">
        <v>18</v>
      </c>
      <c r="U315" s="37" t="s">
        <v>17</v>
      </c>
      <c r="V315" s="37">
        <v>9</v>
      </c>
      <c r="W315" s="38">
        <v>43007</v>
      </c>
    </row>
    <row r="316" spans="1:23" x14ac:dyDescent="0.3">
      <c r="A316" s="37" t="s">
        <v>391</v>
      </c>
      <c r="B316" s="37" t="s">
        <v>395</v>
      </c>
      <c r="C316" s="38">
        <v>42856</v>
      </c>
      <c r="D316" s="38">
        <v>42863</v>
      </c>
      <c r="E316" s="37" t="s">
        <v>4201</v>
      </c>
      <c r="F316" s="43">
        <v>5567.87792331118</v>
      </c>
      <c r="G316" s="44">
        <v>6.7616475860295102</v>
      </c>
      <c r="H316" s="37">
        <v>944</v>
      </c>
      <c r="I316" s="37">
        <v>833</v>
      </c>
      <c r="J316" s="37" t="s">
        <v>4119</v>
      </c>
      <c r="K316" s="37" t="s">
        <v>482</v>
      </c>
      <c r="L316" s="37" t="s">
        <v>497</v>
      </c>
      <c r="M316" s="37" t="s">
        <v>329</v>
      </c>
      <c r="N316" s="37" t="s">
        <v>330</v>
      </c>
      <c r="O316" s="37" t="s">
        <v>42</v>
      </c>
      <c r="P316" s="37" t="s">
        <v>38</v>
      </c>
      <c r="Q316" s="37">
        <v>3</v>
      </c>
      <c r="R316" s="37" t="s">
        <v>39</v>
      </c>
      <c r="S316" s="37" t="s">
        <v>482</v>
      </c>
      <c r="T316" s="37" t="s">
        <v>18</v>
      </c>
      <c r="U316" s="37" t="s">
        <v>17</v>
      </c>
      <c r="V316" s="37">
        <v>10</v>
      </c>
      <c r="W316" s="38">
        <v>42873</v>
      </c>
    </row>
    <row r="317" spans="1:23" x14ac:dyDescent="0.3">
      <c r="A317" s="37" t="s">
        <v>387</v>
      </c>
      <c r="B317" s="37" t="s">
        <v>402</v>
      </c>
      <c r="C317" s="38">
        <v>42863</v>
      </c>
      <c r="D317" s="38">
        <v>42874</v>
      </c>
      <c r="E317" s="37" t="s">
        <v>3774</v>
      </c>
      <c r="F317" s="43">
        <v>5571.7267525221596</v>
      </c>
      <c r="G317" s="44">
        <v>11.7687582058569</v>
      </c>
      <c r="H317" s="37">
        <v>200</v>
      </c>
      <c r="I317" s="37">
        <v>7983</v>
      </c>
      <c r="J317" s="37" t="s">
        <v>3565</v>
      </c>
      <c r="K317" s="37" t="s">
        <v>497</v>
      </c>
      <c r="L317" s="37" t="s">
        <v>482</v>
      </c>
      <c r="M317" s="37" t="s">
        <v>82</v>
      </c>
      <c r="N317" s="37" t="s">
        <v>83</v>
      </c>
      <c r="O317" s="37" t="s">
        <v>42</v>
      </c>
      <c r="P317" s="37" t="s">
        <v>38</v>
      </c>
      <c r="Q317" s="37">
        <v>4</v>
      </c>
      <c r="R317" s="37" t="s">
        <v>46</v>
      </c>
      <c r="S317" s="37" t="s">
        <v>497</v>
      </c>
      <c r="T317" s="37" t="s">
        <v>17</v>
      </c>
      <c r="U317" s="37" t="s">
        <v>18</v>
      </c>
      <c r="V317" s="37">
        <v>12</v>
      </c>
      <c r="W317" s="38">
        <v>42886</v>
      </c>
    </row>
    <row r="318" spans="1:23" x14ac:dyDescent="0.3">
      <c r="A318" s="37" t="s">
        <v>387</v>
      </c>
      <c r="B318" s="37" t="s">
        <v>402</v>
      </c>
      <c r="C318" s="38">
        <v>43142</v>
      </c>
      <c r="D318" s="38">
        <v>43164</v>
      </c>
      <c r="E318" s="37" t="s">
        <v>3997</v>
      </c>
      <c r="F318" s="43">
        <v>5571.7267525221596</v>
      </c>
      <c r="G318" s="44">
        <v>8.7687582058569191</v>
      </c>
      <c r="H318" s="37">
        <v>711</v>
      </c>
      <c r="I318" s="37">
        <v>3832</v>
      </c>
      <c r="J318" s="37" t="s">
        <v>3565</v>
      </c>
      <c r="K318" s="37" t="s">
        <v>497</v>
      </c>
      <c r="L318" s="37" t="s">
        <v>482</v>
      </c>
      <c r="M318" s="37" t="s">
        <v>105</v>
      </c>
      <c r="N318" s="37" t="s">
        <v>259</v>
      </c>
      <c r="O318" s="37" t="s">
        <v>37</v>
      </c>
      <c r="P318" s="37" t="s">
        <v>38</v>
      </c>
      <c r="Q318" s="37">
        <v>4</v>
      </c>
      <c r="R318" s="37" t="s">
        <v>46</v>
      </c>
      <c r="S318" s="37" t="s">
        <v>497</v>
      </c>
      <c r="T318" s="37" t="s">
        <v>17</v>
      </c>
      <c r="U318" s="37" t="s">
        <v>18</v>
      </c>
      <c r="V318" s="37">
        <v>6</v>
      </c>
      <c r="W318" s="38">
        <v>43170</v>
      </c>
    </row>
    <row r="319" spans="1:23" x14ac:dyDescent="0.3">
      <c r="A319" s="37" t="s">
        <v>387</v>
      </c>
      <c r="B319" s="37" t="s">
        <v>402</v>
      </c>
      <c r="C319" s="38">
        <v>43160</v>
      </c>
      <c r="D319" s="38">
        <v>43255</v>
      </c>
      <c r="E319" s="37" t="s">
        <v>4048</v>
      </c>
      <c r="F319" s="43">
        <v>5571.7267525221596</v>
      </c>
      <c r="G319" s="44">
        <v>8.7654921084822597</v>
      </c>
      <c r="H319" s="37">
        <v>641</v>
      </c>
      <c r="I319" s="37">
        <v>2823</v>
      </c>
      <c r="J319" s="37" t="s">
        <v>3565</v>
      </c>
      <c r="K319" s="37" t="s">
        <v>497</v>
      </c>
      <c r="L319" s="37" t="s">
        <v>482</v>
      </c>
      <c r="M319" s="37" t="s">
        <v>231</v>
      </c>
      <c r="N319" s="37" t="s">
        <v>232</v>
      </c>
      <c r="O319" s="37" t="s">
        <v>37</v>
      </c>
      <c r="P319" s="37" t="s">
        <v>38</v>
      </c>
      <c r="Q319" s="37">
        <v>4</v>
      </c>
      <c r="R319" s="37" t="s">
        <v>46</v>
      </c>
      <c r="S319" s="37" t="s">
        <v>497</v>
      </c>
      <c r="T319" s="37" t="s">
        <v>17</v>
      </c>
      <c r="U319" s="37" t="s">
        <v>18</v>
      </c>
      <c r="V319" s="37">
        <v>7</v>
      </c>
      <c r="W319" s="38">
        <v>43262</v>
      </c>
    </row>
    <row r="320" spans="1:23" x14ac:dyDescent="0.3">
      <c r="A320" s="37" t="s">
        <v>387</v>
      </c>
      <c r="B320" s="37" t="s">
        <v>402</v>
      </c>
      <c r="C320" s="38">
        <v>43060</v>
      </c>
      <c r="D320" s="38">
        <v>43054</v>
      </c>
      <c r="E320" s="37" t="s">
        <v>4595</v>
      </c>
      <c r="F320" s="43">
        <v>5571.7267525221596</v>
      </c>
      <c r="G320" s="44">
        <v>13.7687582058569</v>
      </c>
      <c r="H320" s="37">
        <v>739</v>
      </c>
      <c r="I320" s="37">
        <v>4730</v>
      </c>
      <c r="J320" s="37" t="s">
        <v>3565</v>
      </c>
      <c r="K320" s="37" t="s">
        <v>497</v>
      </c>
      <c r="L320" s="37" t="s">
        <v>482</v>
      </c>
      <c r="M320" s="37" t="s">
        <v>268</v>
      </c>
      <c r="N320" s="37" t="s">
        <v>269</v>
      </c>
      <c r="O320" s="37" t="s">
        <v>37</v>
      </c>
      <c r="P320" s="37" t="s">
        <v>38</v>
      </c>
      <c r="Q320" s="37">
        <v>4</v>
      </c>
      <c r="R320" s="37" t="s">
        <v>46</v>
      </c>
      <c r="S320" s="37" t="s">
        <v>497</v>
      </c>
      <c r="T320" s="37" t="s">
        <v>17</v>
      </c>
      <c r="U320" s="37" t="s">
        <v>18</v>
      </c>
      <c r="V320" s="37">
        <v>5</v>
      </c>
      <c r="W320" s="38">
        <v>43102</v>
      </c>
    </row>
    <row r="321" spans="1:23" x14ac:dyDescent="0.3">
      <c r="A321" s="37" t="s">
        <v>402</v>
      </c>
      <c r="B321" s="37" t="s">
        <v>389</v>
      </c>
      <c r="C321" s="38">
        <v>43072</v>
      </c>
      <c r="D321" s="38">
        <v>43082</v>
      </c>
      <c r="E321" s="37" t="s">
        <v>3757</v>
      </c>
      <c r="F321" s="43">
        <v>5574.9965086846096</v>
      </c>
      <c r="G321" s="44">
        <v>13.7687582058569</v>
      </c>
      <c r="H321" s="37">
        <v>217</v>
      </c>
      <c r="I321" s="37">
        <v>8283</v>
      </c>
      <c r="J321" s="37" t="s">
        <v>3565</v>
      </c>
      <c r="K321" s="37" t="s">
        <v>482</v>
      </c>
      <c r="L321" s="37" t="s">
        <v>497</v>
      </c>
      <c r="M321" s="37" t="s">
        <v>96</v>
      </c>
      <c r="N321" s="37" t="s">
        <v>97</v>
      </c>
      <c r="O321" s="37" t="s">
        <v>42</v>
      </c>
      <c r="P321" s="37" t="s">
        <v>38</v>
      </c>
      <c r="Q321" s="37">
        <v>3</v>
      </c>
      <c r="R321" s="37" t="s">
        <v>39</v>
      </c>
      <c r="S321" s="37" t="s">
        <v>482</v>
      </c>
      <c r="T321" s="37" t="s">
        <v>18</v>
      </c>
      <c r="U321" s="37" t="s">
        <v>17</v>
      </c>
      <c r="V321" s="37">
        <v>11</v>
      </c>
      <c r="W321" s="38">
        <v>43093</v>
      </c>
    </row>
    <row r="322" spans="1:23" x14ac:dyDescent="0.3">
      <c r="A322" s="37" t="s">
        <v>402</v>
      </c>
      <c r="B322" s="37" t="s">
        <v>389</v>
      </c>
      <c r="C322" s="38">
        <v>43541</v>
      </c>
      <c r="D322" s="38">
        <v>43546</v>
      </c>
      <c r="E322" s="37" t="s">
        <v>3788</v>
      </c>
      <c r="F322" s="43">
        <v>5574.9965086846096</v>
      </c>
      <c r="G322" s="44">
        <v>6.73964406538866</v>
      </c>
      <c r="H322" s="37">
        <v>269</v>
      </c>
      <c r="I322" s="37">
        <v>7634</v>
      </c>
      <c r="J322" s="37" t="s">
        <v>3565</v>
      </c>
      <c r="K322" s="37" t="s">
        <v>482</v>
      </c>
      <c r="L322" s="37" t="s">
        <v>497</v>
      </c>
      <c r="M322" s="37" t="s">
        <v>120</v>
      </c>
      <c r="N322" s="37" t="s">
        <v>121</v>
      </c>
      <c r="O322" s="37" t="s">
        <v>37</v>
      </c>
      <c r="P322" s="37" t="s">
        <v>38</v>
      </c>
      <c r="Q322" s="37">
        <v>4</v>
      </c>
      <c r="R322" s="37" t="s">
        <v>39</v>
      </c>
      <c r="S322" s="37" t="s">
        <v>482</v>
      </c>
      <c r="T322" s="37" t="s">
        <v>18</v>
      </c>
      <c r="U322" s="37" t="s">
        <v>17</v>
      </c>
      <c r="V322" s="37">
        <v>8</v>
      </c>
      <c r="W322" s="38">
        <v>43554</v>
      </c>
    </row>
    <row r="323" spans="1:23" x14ac:dyDescent="0.3">
      <c r="A323" s="37" t="s">
        <v>389</v>
      </c>
      <c r="B323" s="37" t="s">
        <v>402</v>
      </c>
      <c r="C323" s="38">
        <v>43577</v>
      </c>
      <c r="D323" s="38">
        <v>43592</v>
      </c>
      <c r="E323" s="37" t="s">
        <v>3806</v>
      </c>
      <c r="F323" s="43">
        <v>5574.9965086846096</v>
      </c>
      <c r="G323" s="44">
        <v>10.7687582058569</v>
      </c>
      <c r="H323" s="37">
        <v>158</v>
      </c>
      <c r="I323" s="37">
        <v>7225</v>
      </c>
      <c r="J323" s="37" t="s">
        <v>3565</v>
      </c>
      <c r="K323" s="37" t="s">
        <v>497</v>
      </c>
      <c r="L323" s="37" t="s">
        <v>482</v>
      </c>
      <c r="M323" s="37" t="s">
        <v>62</v>
      </c>
      <c r="N323" s="37" t="s">
        <v>63</v>
      </c>
      <c r="O323" s="37" t="s">
        <v>37</v>
      </c>
      <c r="P323" s="37" t="s">
        <v>38</v>
      </c>
      <c r="Q323" s="37">
        <v>2</v>
      </c>
      <c r="R323" s="37" t="s">
        <v>46</v>
      </c>
      <c r="S323" s="37" t="s">
        <v>497</v>
      </c>
      <c r="T323" s="37" t="s">
        <v>17</v>
      </c>
      <c r="U323" s="37" t="s">
        <v>18</v>
      </c>
      <c r="V323" s="37">
        <v>13</v>
      </c>
      <c r="W323" s="38">
        <v>43605</v>
      </c>
    </row>
    <row r="324" spans="1:23" x14ac:dyDescent="0.3">
      <c r="A324" s="37" t="s">
        <v>402</v>
      </c>
      <c r="B324" s="37" t="s">
        <v>389</v>
      </c>
      <c r="C324" s="38">
        <v>43754</v>
      </c>
      <c r="D324" s="38">
        <v>43758</v>
      </c>
      <c r="E324" s="37" t="s">
        <v>3814</v>
      </c>
      <c r="F324" s="43">
        <v>5574.9965086846096</v>
      </c>
      <c r="G324" s="44">
        <v>6.73964406538866</v>
      </c>
      <c r="H324" s="37">
        <v>710</v>
      </c>
      <c r="I324" s="37">
        <v>7105</v>
      </c>
      <c r="J324" s="37" t="s">
        <v>3565</v>
      </c>
      <c r="K324" s="37" t="s">
        <v>482</v>
      </c>
      <c r="L324" s="37" t="s">
        <v>497</v>
      </c>
      <c r="M324" s="37" t="s">
        <v>257</v>
      </c>
      <c r="N324" s="37" t="s">
        <v>258</v>
      </c>
      <c r="O324" s="37" t="s">
        <v>42</v>
      </c>
      <c r="P324" s="37" t="s">
        <v>38</v>
      </c>
      <c r="Q324" s="37">
        <v>3</v>
      </c>
      <c r="R324" s="37" t="s">
        <v>39</v>
      </c>
      <c r="S324" s="37" t="s">
        <v>482</v>
      </c>
      <c r="T324" s="37" t="s">
        <v>18</v>
      </c>
      <c r="U324" s="37" t="s">
        <v>17</v>
      </c>
      <c r="V324" s="37">
        <v>8</v>
      </c>
      <c r="W324" s="38">
        <v>43766</v>
      </c>
    </row>
    <row r="325" spans="1:23" x14ac:dyDescent="0.3">
      <c r="A325" s="37" t="s">
        <v>389</v>
      </c>
      <c r="B325" s="37" t="s">
        <v>402</v>
      </c>
      <c r="C325" s="38">
        <v>43125</v>
      </c>
      <c r="D325" s="38">
        <v>43139</v>
      </c>
      <c r="E325" s="37" t="s">
        <v>3839</v>
      </c>
      <c r="F325" s="43">
        <v>5574.9965086846096</v>
      </c>
      <c r="G325" s="44">
        <v>11.7687582058569</v>
      </c>
      <c r="H325" s="37">
        <v>650</v>
      </c>
      <c r="I325" s="37">
        <v>6627</v>
      </c>
      <c r="J325" s="37" t="s">
        <v>3565</v>
      </c>
      <c r="K325" s="37" t="s">
        <v>497</v>
      </c>
      <c r="L325" s="37" t="s">
        <v>482</v>
      </c>
      <c r="M325" s="37" t="s">
        <v>233</v>
      </c>
      <c r="N325" s="37" t="s">
        <v>234</v>
      </c>
      <c r="O325" s="37" t="s">
        <v>42</v>
      </c>
      <c r="P325" s="37" t="s">
        <v>38</v>
      </c>
      <c r="Q325" s="37">
        <v>2</v>
      </c>
      <c r="R325" s="37" t="s">
        <v>46</v>
      </c>
      <c r="S325" s="37" t="s">
        <v>497</v>
      </c>
      <c r="T325" s="37" t="s">
        <v>17</v>
      </c>
      <c r="U325" s="37" t="s">
        <v>18</v>
      </c>
      <c r="V325" s="37">
        <v>14</v>
      </c>
      <c r="W325" s="38">
        <v>43153</v>
      </c>
    </row>
    <row r="326" spans="1:23" x14ac:dyDescent="0.3">
      <c r="A326" s="37" t="s">
        <v>389</v>
      </c>
      <c r="B326" s="37" t="s">
        <v>402</v>
      </c>
      <c r="C326" s="38">
        <v>43696</v>
      </c>
      <c r="D326" s="38">
        <v>43724</v>
      </c>
      <c r="E326" s="37" t="s">
        <v>3906</v>
      </c>
      <c r="F326" s="43">
        <v>5574.9965086846096</v>
      </c>
      <c r="G326" s="44">
        <v>13.7687582058569</v>
      </c>
      <c r="H326" s="37">
        <v>177</v>
      </c>
      <c r="I326" s="37">
        <v>5665</v>
      </c>
      <c r="J326" s="37" t="s">
        <v>3565</v>
      </c>
      <c r="K326" s="37" t="s">
        <v>497</v>
      </c>
      <c r="L326" s="37" t="s">
        <v>482</v>
      </c>
      <c r="M326" s="37" t="s">
        <v>72</v>
      </c>
      <c r="N326" s="37" t="s">
        <v>73</v>
      </c>
      <c r="O326" s="37" t="s">
        <v>37</v>
      </c>
      <c r="P326" s="37" t="s">
        <v>38</v>
      </c>
      <c r="Q326" s="37">
        <v>4</v>
      </c>
      <c r="R326" s="37" t="s">
        <v>46</v>
      </c>
      <c r="S326" s="37" t="s">
        <v>497</v>
      </c>
      <c r="T326" s="37" t="s">
        <v>17</v>
      </c>
      <c r="U326" s="37" t="s">
        <v>18</v>
      </c>
      <c r="V326" s="37">
        <v>2</v>
      </c>
      <c r="W326" s="38">
        <v>43726</v>
      </c>
    </row>
    <row r="327" spans="1:23" x14ac:dyDescent="0.3">
      <c r="A327" s="37" t="s">
        <v>402</v>
      </c>
      <c r="B327" s="37" t="s">
        <v>389</v>
      </c>
      <c r="C327" s="38">
        <v>43809</v>
      </c>
      <c r="D327" s="38">
        <v>43819</v>
      </c>
      <c r="E327" s="37" t="s">
        <v>3928</v>
      </c>
      <c r="F327" s="43">
        <v>5574.9965086846096</v>
      </c>
      <c r="G327" s="44">
        <v>6.73964406538866</v>
      </c>
      <c r="H327" s="37">
        <v>601</v>
      </c>
      <c r="I327" s="37">
        <v>5253</v>
      </c>
      <c r="J327" s="37" t="s">
        <v>3565</v>
      </c>
      <c r="K327" s="37" t="s">
        <v>482</v>
      </c>
      <c r="L327" s="37" t="s">
        <v>497</v>
      </c>
      <c r="M327" s="37" t="s">
        <v>224</v>
      </c>
      <c r="N327" s="37" t="s">
        <v>225</v>
      </c>
      <c r="O327" s="37" t="s">
        <v>42</v>
      </c>
      <c r="P327" s="37" t="s">
        <v>38</v>
      </c>
      <c r="Q327" s="37">
        <v>2</v>
      </c>
      <c r="R327" s="37" t="s">
        <v>39</v>
      </c>
      <c r="S327" s="37" t="s">
        <v>482</v>
      </c>
      <c r="T327" s="37" t="s">
        <v>18</v>
      </c>
      <c r="U327" s="37" t="s">
        <v>17</v>
      </c>
      <c r="V327" s="37">
        <v>8</v>
      </c>
      <c r="W327" s="38">
        <v>43827</v>
      </c>
    </row>
    <row r="328" spans="1:23" x14ac:dyDescent="0.3">
      <c r="A328" s="37" t="s">
        <v>402</v>
      </c>
      <c r="B328" s="37" t="s">
        <v>389</v>
      </c>
      <c r="C328" s="38">
        <v>43502</v>
      </c>
      <c r="D328" s="38">
        <v>43527</v>
      </c>
      <c r="E328" s="37" t="s">
        <v>3950</v>
      </c>
      <c r="F328" s="43">
        <v>5574.9965086846096</v>
      </c>
      <c r="G328" s="44">
        <v>7.76875820585692</v>
      </c>
      <c r="H328" s="37">
        <v>280</v>
      </c>
      <c r="I328" s="37">
        <v>4768</v>
      </c>
      <c r="J328" s="37" t="s">
        <v>3565</v>
      </c>
      <c r="K328" s="37" t="s">
        <v>482</v>
      </c>
      <c r="L328" s="37" t="s">
        <v>497</v>
      </c>
      <c r="M328" s="37" t="s">
        <v>126</v>
      </c>
      <c r="N328" s="37" t="s">
        <v>127</v>
      </c>
      <c r="O328" s="37" t="s">
        <v>42</v>
      </c>
      <c r="P328" s="37" t="s">
        <v>38</v>
      </c>
      <c r="Q328" s="37">
        <v>4</v>
      </c>
      <c r="R328" s="37" t="s">
        <v>39</v>
      </c>
      <c r="S328" s="37" t="s">
        <v>482</v>
      </c>
      <c r="T328" s="37" t="s">
        <v>18</v>
      </c>
      <c r="U328" s="37" t="s">
        <v>17</v>
      </c>
      <c r="V328" s="37">
        <v>8</v>
      </c>
      <c r="W328" s="38">
        <v>43535</v>
      </c>
    </row>
    <row r="329" spans="1:23" x14ac:dyDescent="0.3">
      <c r="A329" s="37" t="s">
        <v>402</v>
      </c>
      <c r="B329" s="37" t="s">
        <v>389</v>
      </c>
      <c r="C329" s="38">
        <v>42805</v>
      </c>
      <c r="D329" s="38">
        <v>42826</v>
      </c>
      <c r="E329" s="37" t="s">
        <v>3971</v>
      </c>
      <c r="F329" s="43">
        <v>5574.9965086846096</v>
      </c>
      <c r="G329" s="44">
        <v>12.7687582058569</v>
      </c>
      <c r="H329" s="37">
        <v>858</v>
      </c>
      <c r="I329" s="37">
        <v>4298</v>
      </c>
      <c r="J329" s="37" t="s">
        <v>3565</v>
      </c>
      <c r="K329" s="37" t="s">
        <v>482</v>
      </c>
      <c r="L329" s="37" t="s">
        <v>497</v>
      </c>
      <c r="M329" s="37" t="s">
        <v>298</v>
      </c>
      <c r="N329" s="37" t="s">
        <v>299</v>
      </c>
      <c r="O329" s="37" t="s">
        <v>37</v>
      </c>
      <c r="P329" s="37" t="s">
        <v>38</v>
      </c>
      <c r="Q329" s="37">
        <v>4</v>
      </c>
      <c r="R329" s="37" t="s">
        <v>39</v>
      </c>
      <c r="S329" s="37" t="s">
        <v>482</v>
      </c>
      <c r="T329" s="37" t="s">
        <v>18</v>
      </c>
      <c r="U329" s="37" t="s">
        <v>17</v>
      </c>
      <c r="V329" s="37">
        <v>6</v>
      </c>
      <c r="W329" s="38">
        <v>42832</v>
      </c>
    </row>
    <row r="330" spans="1:23" x14ac:dyDescent="0.3">
      <c r="A330" s="37" t="s">
        <v>402</v>
      </c>
      <c r="B330" s="37" t="s">
        <v>389</v>
      </c>
      <c r="C330" s="38">
        <v>43518</v>
      </c>
      <c r="D330" s="38">
        <v>43542</v>
      </c>
      <c r="E330" s="37" t="s">
        <v>3978</v>
      </c>
      <c r="F330" s="43">
        <v>5574.9965086846096</v>
      </c>
      <c r="G330" s="44">
        <v>6.73964406538866</v>
      </c>
      <c r="H330" s="37">
        <v>950</v>
      </c>
      <c r="I330" s="37">
        <v>4144</v>
      </c>
      <c r="J330" s="37" t="s">
        <v>3565</v>
      </c>
      <c r="K330" s="37" t="s">
        <v>482</v>
      </c>
      <c r="L330" s="37" t="s">
        <v>497</v>
      </c>
      <c r="M330" s="37" t="s">
        <v>331</v>
      </c>
      <c r="N330" s="37" t="s">
        <v>332</v>
      </c>
      <c r="O330" s="37" t="s">
        <v>37</v>
      </c>
      <c r="P330" s="37" t="s">
        <v>38</v>
      </c>
      <c r="Q330" s="37">
        <v>3</v>
      </c>
      <c r="R330" s="37" t="s">
        <v>39</v>
      </c>
      <c r="S330" s="37" t="s">
        <v>482</v>
      </c>
      <c r="T330" s="37" t="s">
        <v>18</v>
      </c>
      <c r="U330" s="37" t="s">
        <v>17</v>
      </c>
      <c r="V330" s="37">
        <v>8</v>
      </c>
      <c r="W330" s="38">
        <v>43550</v>
      </c>
    </row>
    <row r="331" spans="1:23" x14ac:dyDescent="0.3">
      <c r="A331" s="37" t="s">
        <v>402</v>
      </c>
      <c r="B331" s="37" t="s">
        <v>389</v>
      </c>
      <c r="C331" s="38">
        <v>43598</v>
      </c>
      <c r="D331" s="38">
        <v>43622</v>
      </c>
      <c r="E331" s="37" t="s">
        <v>4018</v>
      </c>
      <c r="F331" s="43">
        <v>5574.9965086846096</v>
      </c>
      <c r="G331" s="44">
        <v>6.73964406538866</v>
      </c>
      <c r="H331" s="37">
        <v>188</v>
      </c>
      <c r="I331" s="37">
        <v>3372</v>
      </c>
      <c r="J331" s="37" t="s">
        <v>3565</v>
      </c>
      <c r="K331" s="37" t="s">
        <v>482</v>
      </c>
      <c r="L331" s="37" t="s">
        <v>497</v>
      </c>
      <c r="M331" s="37" t="s">
        <v>74</v>
      </c>
      <c r="N331" s="37" t="s">
        <v>75</v>
      </c>
      <c r="O331" s="37" t="s">
        <v>37</v>
      </c>
      <c r="P331" s="37" t="s">
        <v>38</v>
      </c>
      <c r="Q331" s="37">
        <v>2</v>
      </c>
      <c r="R331" s="37" t="s">
        <v>39</v>
      </c>
      <c r="S331" s="37" t="s">
        <v>482</v>
      </c>
      <c r="T331" s="37" t="s">
        <v>18</v>
      </c>
      <c r="U331" s="37" t="s">
        <v>17</v>
      </c>
      <c r="V331" s="37">
        <v>9</v>
      </c>
      <c r="W331" s="38">
        <v>43631</v>
      </c>
    </row>
    <row r="332" spans="1:23" x14ac:dyDescent="0.3">
      <c r="A332" s="37" t="s">
        <v>402</v>
      </c>
      <c r="B332" s="37" t="s">
        <v>389</v>
      </c>
      <c r="C332" s="38">
        <v>43531</v>
      </c>
      <c r="D332" s="38">
        <v>43674</v>
      </c>
      <c r="E332" s="37" t="s">
        <v>4028</v>
      </c>
      <c r="F332" s="43">
        <v>5574.9965086846096</v>
      </c>
      <c r="G332" s="44">
        <v>11.7687582058569</v>
      </c>
      <c r="H332" s="37">
        <v>217</v>
      </c>
      <c r="I332" s="37">
        <v>3202</v>
      </c>
      <c r="J332" s="37" t="s">
        <v>3565</v>
      </c>
      <c r="K332" s="37" t="s">
        <v>482</v>
      </c>
      <c r="L332" s="37" t="s">
        <v>497</v>
      </c>
      <c r="M332" s="37" t="s">
        <v>96</v>
      </c>
      <c r="N332" s="37" t="s">
        <v>97</v>
      </c>
      <c r="O332" s="37" t="s">
        <v>42</v>
      </c>
      <c r="P332" s="37" t="s">
        <v>38</v>
      </c>
      <c r="Q332" s="37">
        <v>3</v>
      </c>
      <c r="R332" s="37" t="s">
        <v>39</v>
      </c>
      <c r="S332" s="37" t="s">
        <v>482</v>
      </c>
      <c r="T332" s="37" t="s">
        <v>18</v>
      </c>
      <c r="U332" s="37" t="s">
        <v>17</v>
      </c>
      <c r="V332" s="37">
        <v>7</v>
      </c>
      <c r="W332" s="38">
        <v>43681</v>
      </c>
    </row>
    <row r="333" spans="1:23" x14ac:dyDescent="0.3">
      <c r="A333" s="37" t="s">
        <v>402</v>
      </c>
      <c r="B333" s="37" t="s">
        <v>389</v>
      </c>
      <c r="C333" s="38">
        <v>42656</v>
      </c>
      <c r="D333" s="38">
        <v>42831</v>
      </c>
      <c r="E333" s="37" t="s">
        <v>4030</v>
      </c>
      <c r="F333" s="43">
        <v>5574.9965086846096</v>
      </c>
      <c r="G333" s="44">
        <v>6.73964406538866</v>
      </c>
      <c r="H333" s="37">
        <v>636</v>
      </c>
      <c r="I333" s="37">
        <v>3192</v>
      </c>
      <c r="J333" s="37" t="s">
        <v>3565</v>
      </c>
      <c r="K333" s="37" t="s">
        <v>482</v>
      </c>
      <c r="L333" s="37" t="s">
        <v>497</v>
      </c>
      <c r="M333" s="37" t="s">
        <v>157</v>
      </c>
      <c r="N333" s="37" t="s">
        <v>228</v>
      </c>
      <c r="O333" s="37" t="s">
        <v>37</v>
      </c>
      <c r="P333" s="37" t="s">
        <v>43</v>
      </c>
      <c r="Q333" s="37">
        <v>2</v>
      </c>
      <c r="R333" s="37" t="s">
        <v>39</v>
      </c>
      <c r="S333" s="37" t="s">
        <v>482</v>
      </c>
      <c r="T333" s="37" t="s">
        <v>18</v>
      </c>
      <c r="U333" s="37" t="s">
        <v>17</v>
      </c>
      <c r="V333" s="37">
        <v>9</v>
      </c>
      <c r="W333" s="38">
        <v>42840</v>
      </c>
    </row>
    <row r="334" spans="1:23" x14ac:dyDescent="0.3">
      <c r="A334" s="37" t="s">
        <v>402</v>
      </c>
      <c r="B334" s="37" t="s">
        <v>389</v>
      </c>
      <c r="C334" s="38">
        <v>43423</v>
      </c>
      <c r="D334" s="38">
        <v>43785</v>
      </c>
      <c r="E334" s="37" t="s">
        <v>4032</v>
      </c>
      <c r="F334" s="43">
        <v>5574.9965086846096</v>
      </c>
      <c r="G334" s="44">
        <v>11.7687582058569</v>
      </c>
      <c r="H334" s="37">
        <v>269</v>
      </c>
      <c r="I334" s="37">
        <v>3156</v>
      </c>
      <c r="J334" s="37" t="s">
        <v>3565</v>
      </c>
      <c r="K334" s="37" t="s">
        <v>482</v>
      </c>
      <c r="L334" s="37" t="s">
        <v>497</v>
      </c>
      <c r="M334" s="37" t="s">
        <v>120</v>
      </c>
      <c r="N334" s="37" t="s">
        <v>121</v>
      </c>
      <c r="O334" s="37" t="s">
        <v>37</v>
      </c>
      <c r="P334" s="37" t="s">
        <v>38</v>
      </c>
      <c r="Q334" s="37">
        <v>4</v>
      </c>
      <c r="R334" s="37" t="s">
        <v>39</v>
      </c>
      <c r="S334" s="37" t="s">
        <v>482</v>
      </c>
      <c r="T334" s="37" t="s">
        <v>18</v>
      </c>
      <c r="U334" s="37" t="s">
        <v>17</v>
      </c>
      <c r="V334" s="37">
        <v>7</v>
      </c>
      <c r="W334" s="38">
        <v>43792</v>
      </c>
    </row>
    <row r="335" spans="1:23" x14ac:dyDescent="0.3">
      <c r="A335" s="37" t="s">
        <v>389</v>
      </c>
      <c r="B335" s="37" t="s">
        <v>402</v>
      </c>
      <c r="C335" s="38">
        <v>43762</v>
      </c>
      <c r="D335" s="38">
        <v>43801</v>
      </c>
      <c r="E335" s="37" t="s">
        <v>4067</v>
      </c>
      <c r="F335" s="43">
        <v>5574.9965086846096</v>
      </c>
      <c r="G335" s="44">
        <v>9.7654921084822597</v>
      </c>
      <c r="H335" s="37">
        <v>732</v>
      </c>
      <c r="I335" s="37">
        <v>2459</v>
      </c>
      <c r="J335" s="37" t="s">
        <v>3565</v>
      </c>
      <c r="K335" s="37" t="s">
        <v>497</v>
      </c>
      <c r="L335" s="37" t="s">
        <v>482</v>
      </c>
      <c r="M335" s="37" t="s">
        <v>266</v>
      </c>
      <c r="N335" s="37" t="s">
        <v>267</v>
      </c>
      <c r="O335" s="37" t="s">
        <v>37</v>
      </c>
      <c r="P335" s="37" t="s">
        <v>38</v>
      </c>
      <c r="Q335" s="37">
        <v>3</v>
      </c>
      <c r="R335" s="37" t="s">
        <v>46</v>
      </c>
      <c r="S335" s="37" t="s">
        <v>497</v>
      </c>
      <c r="T335" s="37" t="s">
        <v>17</v>
      </c>
      <c r="U335" s="37" t="s">
        <v>18</v>
      </c>
      <c r="V335" s="37">
        <v>7</v>
      </c>
      <c r="W335" s="38">
        <v>43808</v>
      </c>
    </row>
    <row r="336" spans="1:23" x14ac:dyDescent="0.3">
      <c r="A336" s="37" t="s">
        <v>402</v>
      </c>
      <c r="B336" s="37" t="s">
        <v>389</v>
      </c>
      <c r="C336" s="38">
        <v>43677</v>
      </c>
      <c r="D336" s="38">
        <v>43780</v>
      </c>
      <c r="E336" s="37" t="s">
        <v>4069</v>
      </c>
      <c r="F336" s="43">
        <v>5574.9965086846096</v>
      </c>
      <c r="G336" s="44">
        <v>6.73964406538866</v>
      </c>
      <c r="H336" s="37">
        <v>235</v>
      </c>
      <c r="I336" s="37">
        <v>2454</v>
      </c>
      <c r="J336" s="37" t="s">
        <v>3565</v>
      </c>
      <c r="K336" s="37" t="s">
        <v>482</v>
      </c>
      <c r="L336" s="37" t="s">
        <v>497</v>
      </c>
      <c r="M336" s="37" t="s">
        <v>108</v>
      </c>
      <c r="N336" s="37" t="s">
        <v>109</v>
      </c>
      <c r="O336" s="37" t="s">
        <v>42</v>
      </c>
      <c r="P336" s="37" t="s">
        <v>55</v>
      </c>
      <c r="Q336" s="37">
        <v>2</v>
      </c>
      <c r="R336" s="37" t="s">
        <v>39</v>
      </c>
      <c r="S336" s="37" t="s">
        <v>482</v>
      </c>
      <c r="T336" s="37" t="s">
        <v>18</v>
      </c>
      <c r="U336" s="37" t="s">
        <v>17</v>
      </c>
      <c r="V336" s="37">
        <v>9</v>
      </c>
      <c r="W336" s="38">
        <v>43789</v>
      </c>
    </row>
    <row r="337" spans="1:23" x14ac:dyDescent="0.3">
      <c r="A337" s="37" t="s">
        <v>402</v>
      </c>
      <c r="B337" s="37" t="s">
        <v>389</v>
      </c>
      <c r="C337" s="38">
        <v>42941</v>
      </c>
      <c r="D337" s="38">
        <v>42988</v>
      </c>
      <c r="E337" s="37" t="s">
        <v>4115</v>
      </c>
      <c r="F337" s="43">
        <v>5574.9965086846096</v>
      </c>
      <c r="G337" s="44">
        <v>6.73964406538866</v>
      </c>
      <c r="H337" s="37">
        <v>586</v>
      </c>
      <c r="I337" s="37">
        <v>1858</v>
      </c>
      <c r="J337" s="37" t="s">
        <v>3565</v>
      </c>
      <c r="K337" s="37" t="s">
        <v>482</v>
      </c>
      <c r="L337" s="37" t="s">
        <v>497</v>
      </c>
      <c r="M337" s="37" t="s">
        <v>220</v>
      </c>
      <c r="N337" s="37" t="s">
        <v>221</v>
      </c>
      <c r="O337" s="37" t="s">
        <v>37</v>
      </c>
      <c r="P337" s="37" t="s">
        <v>38</v>
      </c>
      <c r="Q337" s="37">
        <v>4</v>
      </c>
      <c r="R337" s="37" t="s">
        <v>39</v>
      </c>
      <c r="S337" s="37" t="s">
        <v>482</v>
      </c>
      <c r="T337" s="37" t="s">
        <v>18</v>
      </c>
      <c r="U337" s="37" t="s">
        <v>17</v>
      </c>
      <c r="V337" s="37">
        <v>9</v>
      </c>
      <c r="W337" s="38">
        <v>42997</v>
      </c>
    </row>
    <row r="338" spans="1:23" x14ac:dyDescent="0.3">
      <c r="A338" s="37" t="s">
        <v>402</v>
      </c>
      <c r="B338" s="37" t="s">
        <v>389</v>
      </c>
      <c r="C338" s="38">
        <v>43225</v>
      </c>
      <c r="D338" s="38">
        <v>43231</v>
      </c>
      <c r="E338" s="37" t="s">
        <v>4190</v>
      </c>
      <c r="F338" s="43">
        <v>5574.9965086846096</v>
      </c>
      <c r="G338" s="44">
        <v>6.73964406538866</v>
      </c>
      <c r="H338" s="37">
        <v>884</v>
      </c>
      <c r="I338" s="37">
        <v>906</v>
      </c>
      <c r="J338" s="37" t="s">
        <v>4119</v>
      </c>
      <c r="K338" s="37" t="s">
        <v>482</v>
      </c>
      <c r="L338" s="37" t="s">
        <v>497</v>
      </c>
      <c r="M338" s="37" t="s">
        <v>308</v>
      </c>
      <c r="N338" s="37" t="s">
        <v>309</v>
      </c>
      <c r="O338" s="37" t="s">
        <v>42</v>
      </c>
      <c r="P338" s="37" t="s">
        <v>38</v>
      </c>
      <c r="Q338" s="37">
        <v>3</v>
      </c>
      <c r="R338" s="37" t="s">
        <v>39</v>
      </c>
      <c r="S338" s="37" t="s">
        <v>482</v>
      </c>
      <c r="T338" s="37" t="s">
        <v>18</v>
      </c>
      <c r="U338" s="37" t="s">
        <v>17</v>
      </c>
      <c r="V338" s="37">
        <v>9</v>
      </c>
      <c r="W338" s="38">
        <v>43240</v>
      </c>
    </row>
    <row r="339" spans="1:23" x14ac:dyDescent="0.3">
      <c r="A339" s="37" t="s">
        <v>389</v>
      </c>
      <c r="B339" s="37" t="s">
        <v>402</v>
      </c>
      <c r="C339" s="38">
        <v>43185</v>
      </c>
      <c r="D339" s="38">
        <v>43195</v>
      </c>
      <c r="E339" s="37" t="s">
        <v>4200</v>
      </c>
      <c r="F339" s="43">
        <v>5574.9965086846096</v>
      </c>
      <c r="G339" s="44">
        <v>7.76875820585692</v>
      </c>
      <c r="H339" s="37">
        <v>940</v>
      </c>
      <c r="I339" s="37">
        <v>850</v>
      </c>
      <c r="J339" s="37" t="s">
        <v>4119</v>
      </c>
      <c r="K339" s="37" t="s">
        <v>497</v>
      </c>
      <c r="L339" s="37" t="s">
        <v>482</v>
      </c>
      <c r="M339" s="37" t="s">
        <v>325</v>
      </c>
      <c r="N339" s="37" t="s">
        <v>326</v>
      </c>
      <c r="O339" s="37" t="s">
        <v>42</v>
      </c>
      <c r="P339" s="37" t="s">
        <v>38</v>
      </c>
      <c r="Q339" s="37">
        <v>4</v>
      </c>
      <c r="R339" s="37" t="s">
        <v>46</v>
      </c>
      <c r="S339" s="37" t="s">
        <v>497</v>
      </c>
      <c r="T339" s="37" t="s">
        <v>17</v>
      </c>
      <c r="U339" s="37" t="s">
        <v>18</v>
      </c>
      <c r="V339" s="37">
        <v>10</v>
      </c>
      <c r="W339" s="38">
        <v>43205</v>
      </c>
    </row>
    <row r="340" spans="1:23" x14ac:dyDescent="0.3">
      <c r="A340" s="37" t="s">
        <v>389</v>
      </c>
      <c r="B340" s="37" t="s">
        <v>402</v>
      </c>
      <c r="C340" s="38">
        <v>42966</v>
      </c>
      <c r="D340" s="38">
        <v>43023</v>
      </c>
      <c r="E340" s="37" t="s">
        <v>4567</v>
      </c>
      <c r="F340" s="43">
        <v>5574.9965086846096</v>
      </c>
      <c r="G340" s="44">
        <v>7.76875820585692</v>
      </c>
      <c r="H340" s="37">
        <v>895</v>
      </c>
      <c r="I340" s="37">
        <v>4630.2773835917496</v>
      </c>
      <c r="J340" s="37" t="s">
        <v>3565</v>
      </c>
      <c r="K340" s="37" t="s">
        <v>497</v>
      </c>
      <c r="L340" s="37" t="s">
        <v>482</v>
      </c>
      <c r="M340" s="37" t="s">
        <v>312</v>
      </c>
      <c r="N340" s="37" t="s">
        <v>313</v>
      </c>
      <c r="O340" s="37" t="s">
        <v>42</v>
      </c>
      <c r="P340" s="37" t="s">
        <v>38</v>
      </c>
      <c r="Q340" s="37">
        <v>2</v>
      </c>
      <c r="R340" s="37" t="s">
        <v>46</v>
      </c>
      <c r="S340" s="37" t="s">
        <v>497</v>
      </c>
      <c r="T340" s="37" t="s">
        <v>17</v>
      </c>
      <c r="U340" s="37" t="s">
        <v>18</v>
      </c>
      <c r="V340" s="37">
        <v>9</v>
      </c>
      <c r="W340" s="38">
        <v>43032</v>
      </c>
    </row>
    <row r="341" spans="1:23" x14ac:dyDescent="0.3">
      <c r="A341" s="37" t="s">
        <v>402</v>
      </c>
      <c r="B341" s="37" t="s">
        <v>395</v>
      </c>
      <c r="C341" s="38">
        <v>43330</v>
      </c>
      <c r="D341" s="38">
        <v>43351</v>
      </c>
      <c r="E341" s="37" t="s">
        <v>3706</v>
      </c>
      <c r="F341" s="43">
        <v>5597.1691089305596</v>
      </c>
      <c r="G341" s="44">
        <v>17.536446741796802</v>
      </c>
      <c r="H341" s="37">
        <v>31</v>
      </c>
      <c r="I341" s="37">
        <v>9613</v>
      </c>
      <c r="J341" s="37" t="s">
        <v>3565</v>
      </c>
      <c r="K341" s="37" t="s">
        <v>482</v>
      </c>
      <c r="L341" s="37" t="s">
        <v>497</v>
      </c>
      <c r="M341" s="37" t="s">
        <v>359</v>
      </c>
      <c r="N341" s="37" t="s">
        <v>360</v>
      </c>
      <c r="O341" s="37" t="s">
        <v>42</v>
      </c>
      <c r="P341" s="37" t="s">
        <v>43</v>
      </c>
      <c r="Q341" s="37">
        <v>4</v>
      </c>
      <c r="R341" s="37" t="s">
        <v>39</v>
      </c>
      <c r="S341" s="37" t="s">
        <v>482</v>
      </c>
      <c r="T341" s="37" t="s">
        <v>18</v>
      </c>
      <c r="U341" s="37" t="s">
        <v>17</v>
      </c>
      <c r="V341" s="37">
        <v>10</v>
      </c>
      <c r="W341" s="38">
        <v>43361</v>
      </c>
    </row>
    <row r="342" spans="1:23" x14ac:dyDescent="0.3">
      <c r="A342" s="37" t="s">
        <v>402</v>
      </c>
      <c r="B342" s="37" t="s">
        <v>395</v>
      </c>
      <c r="C342" s="38">
        <v>43698</v>
      </c>
      <c r="D342" s="38">
        <v>43700</v>
      </c>
      <c r="E342" s="37" t="s">
        <v>3796</v>
      </c>
      <c r="F342" s="43">
        <v>5597.1691089305596</v>
      </c>
      <c r="G342" s="44">
        <v>6.7616475860295102</v>
      </c>
      <c r="H342" s="37">
        <v>884</v>
      </c>
      <c r="I342" s="37">
        <v>7422</v>
      </c>
      <c r="J342" s="37" t="s">
        <v>3565</v>
      </c>
      <c r="K342" s="37" t="s">
        <v>482</v>
      </c>
      <c r="L342" s="37" t="s">
        <v>497</v>
      </c>
      <c r="M342" s="37" t="s">
        <v>308</v>
      </c>
      <c r="N342" s="37" t="s">
        <v>309</v>
      </c>
      <c r="O342" s="37" t="s">
        <v>42</v>
      </c>
      <c r="P342" s="37" t="s">
        <v>38</v>
      </c>
      <c r="Q342" s="37">
        <v>3</v>
      </c>
      <c r="R342" s="37" t="s">
        <v>39</v>
      </c>
      <c r="S342" s="37" t="s">
        <v>482</v>
      </c>
      <c r="T342" s="37" t="s">
        <v>18</v>
      </c>
      <c r="U342" s="37" t="s">
        <v>17</v>
      </c>
      <c r="V342" s="37">
        <v>8</v>
      </c>
      <c r="W342" s="38">
        <v>43708</v>
      </c>
    </row>
    <row r="343" spans="1:23" x14ac:dyDescent="0.3">
      <c r="A343" s="37" t="s">
        <v>391</v>
      </c>
      <c r="B343" s="37" t="s">
        <v>428</v>
      </c>
      <c r="C343" s="38">
        <v>43182</v>
      </c>
      <c r="D343" s="38">
        <v>43191</v>
      </c>
      <c r="E343" s="37" t="s">
        <v>3830</v>
      </c>
      <c r="F343" s="43">
        <v>5713.4466856889103</v>
      </c>
      <c r="G343" s="44">
        <v>6.9070534600501698</v>
      </c>
      <c r="H343" s="37">
        <v>636</v>
      </c>
      <c r="I343" s="37">
        <v>6768</v>
      </c>
      <c r="J343" s="37" t="s">
        <v>3565</v>
      </c>
      <c r="K343" s="37" t="s">
        <v>482</v>
      </c>
      <c r="L343" s="37" t="s">
        <v>480</v>
      </c>
      <c r="M343" s="37" t="s">
        <v>157</v>
      </c>
      <c r="N343" s="37" t="s">
        <v>228</v>
      </c>
      <c r="O343" s="37" t="s">
        <v>37</v>
      </c>
      <c r="P343" s="37" t="s">
        <v>43</v>
      </c>
      <c r="Q343" s="37">
        <v>2</v>
      </c>
      <c r="R343" s="37" t="s">
        <v>39</v>
      </c>
      <c r="S343" s="37" t="s">
        <v>482</v>
      </c>
      <c r="T343" s="37" t="s">
        <v>18</v>
      </c>
      <c r="U343" s="37" t="s">
        <v>17</v>
      </c>
      <c r="V343" s="37">
        <v>8</v>
      </c>
      <c r="W343" s="38">
        <v>43199</v>
      </c>
    </row>
    <row r="344" spans="1:23" x14ac:dyDescent="0.3">
      <c r="A344" s="37" t="s">
        <v>389</v>
      </c>
      <c r="B344" s="37" t="s">
        <v>411</v>
      </c>
      <c r="C344" s="38">
        <v>42790</v>
      </c>
      <c r="D344" s="38">
        <v>42806</v>
      </c>
      <c r="E344" s="37" t="s">
        <v>4128</v>
      </c>
      <c r="F344" s="43">
        <v>5768.6352090218397</v>
      </c>
      <c r="G344" s="44">
        <v>2.44595027228159</v>
      </c>
      <c r="H344" s="37">
        <v>60</v>
      </c>
      <c r="I344" s="37">
        <v>1743</v>
      </c>
      <c r="J344" s="37" t="s">
        <v>3565</v>
      </c>
      <c r="K344" s="37" t="s">
        <v>497</v>
      </c>
      <c r="L344" s="37" t="s">
        <v>493</v>
      </c>
      <c r="M344" s="37" t="s">
        <v>367</v>
      </c>
      <c r="N344" s="37" t="s">
        <v>368</v>
      </c>
      <c r="O344" s="37" t="s">
        <v>37</v>
      </c>
      <c r="P344" s="37" t="s">
        <v>38</v>
      </c>
      <c r="Q344" s="37">
        <v>4</v>
      </c>
      <c r="R344" s="37" t="s">
        <v>46</v>
      </c>
      <c r="S344" s="37" t="s">
        <v>497</v>
      </c>
      <c r="T344" s="37" t="s">
        <v>17</v>
      </c>
      <c r="U344" s="37" t="s">
        <v>18</v>
      </c>
      <c r="V344" s="37">
        <v>3</v>
      </c>
      <c r="W344" s="38">
        <v>42809</v>
      </c>
    </row>
    <row r="345" spans="1:23" x14ac:dyDescent="0.3">
      <c r="A345" s="37" t="s">
        <v>389</v>
      </c>
      <c r="B345" s="37" t="s">
        <v>411</v>
      </c>
      <c r="C345" s="38">
        <v>43793</v>
      </c>
      <c r="D345" s="38">
        <v>43800</v>
      </c>
      <c r="E345" s="37" t="s">
        <v>4175</v>
      </c>
      <c r="F345" s="43">
        <v>5768.6352090218397</v>
      </c>
      <c r="G345" s="44">
        <v>7.9630678001873001</v>
      </c>
      <c r="H345" s="37">
        <v>621</v>
      </c>
      <c r="I345" s="37">
        <v>1052</v>
      </c>
      <c r="J345" s="37" t="s">
        <v>4119</v>
      </c>
      <c r="K345" s="37" t="s">
        <v>497</v>
      </c>
      <c r="L345" s="37" t="s">
        <v>493</v>
      </c>
      <c r="M345" s="37" t="s">
        <v>226</v>
      </c>
      <c r="N345" s="37" t="s">
        <v>227</v>
      </c>
      <c r="O345" s="37" t="s">
        <v>37</v>
      </c>
      <c r="P345" s="37" t="s">
        <v>38</v>
      </c>
      <c r="Q345" s="37">
        <v>4</v>
      </c>
      <c r="R345" s="37" t="s">
        <v>46</v>
      </c>
      <c r="S345" s="37" t="s">
        <v>497</v>
      </c>
      <c r="T345" s="37" t="s">
        <v>17</v>
      </c>
      <c r="U345" s="37" t="s">
        <v>18</v>
      </c>
      <c r="V345" s="37">
        <v>9</v>
      </c>
      <c r="W345" s="38">
        <v>43809</v>
      </c>
    </row>
    <row r="346" spans="1:23" x14ac:dyDescent="0.3">
      <c r="A346" s="37" t="s">
        <v>389</v>
      </c>
      <c r="B346" s="37" t="s">
        <v>411</v>
      </c>
      <c r="C346" s="38">
        <v>43500</v>
      </c>
      <c r="D346" s="38">
        <v>43515</v>
      </c>
      <c r="E346" s="37" t="s">
        <v>4252</v>
      </c>
      <c r="F346" s="43">
        <v>5768.6352090218397</v>
      </c>
      <c r="G346" s="44">
        <v>6.9621802285962398</v>
      </c>
      <c r="H346" s="37">
        <v>885</v>
      </c>
      <c r="I346" s="37">
        <v>579</v>
      </c>
      <c r="J346" s="37" t="s">
        <v>4119</v>
      </c>
      <c r="K346" s="37" t="s">
        <v>497</v>
      </c>
      <c r="L346" s="37" t="s">
        <v>493</v>
      </c>
      <c r="M346" s="37" t="s">
        <v>310</v>
      </c>
      <c r="N346" s="37" t="s">
        <v>311</v>
      </c>
      <c r="O346" s="37" t="s">
        <v>37</v>
      </c>
      <c r="P346" s="37" t="s">
        <v>43</v>
      </c>
      <c r="Q346" s="37">
        <v>4</v>
      </c>
      <c r="R346" s="37" t="s">
        <v>46</v>
      </c>
      <c r="S346" s="37" t="s">
        <v>497</v>
      </c>
      <c r="T346" s="37" t="s">
        <v>17</v>
      </c>
      <c r="U346" s="37" t="s">
        <v>18</v>
      </c>
      <c r="V346" s="37">
        <v>11</v>
      </c>
      <c r="W346" s="38">
        <v>43526</v>
      </c>
    </row>
    <row r="347" spans="1:23" x14ac:dyDescent="0.3">
      <c r="A347" s="37" t="s">
        <v>387</v>
      </c>
      <c r="B347" s="37" t="s">
        <v>411</v>
      </c>
      <c r="C347" s="38">
        <v>43357</v>
      </c>
      <c r="D347" s="38">
        <v>43396</v>
      </c>
      <c r="E347" s="37" t="s">
        <v>4110</v>
      </c>
      <c r="F347" s="43">
        <v>5769.5237748992704</v>
      </c>
      <c r="G347" s="44">
        <v>8.9630678001873001</v>
      </c>
      <c r="H347" s="37">
        <v>739</v>
      </c>
      <c r="I347" s="37">
        <v>1917</v>
      </c>
      <c r="J347" s="37" t="s">
        <v>3565</v>
      </c>
      <c r="K347" s="37" t="s">
        <v>497</v>
      </c>
      <c r="L347" s="37" t="s">
        <v>493</v>
      </c>
      <c r="M347" s="37" t="s">
        <v>268</v>
      </c>
      <c r="N347" s="37" t="s">
        <v>269</v>
      </c>
      <c r="O347" s="37" t="s">
        <v>37</v>
      </c>
      <c r="P347" s="37" t="s">
        <v>38</v>
      </c>
      <c r="Q347" s="37">
        <v>4</v>
      </c>
      <c r="R347" s="37" t="s">
        <v>46</v>
      </c>
      <c r="S347" s="37" t="s">
        <v>497</v>
      </c>
      <c r="T347" s="37" t="s">
        <v>17</v>
      </c>
      <c r="U347" s="37" t="s">
        <v>18</v>
      </c>
      <c r="V347" s="37">
        <v>8</v>
      </c>
      <c r="W347" s="38">
        <v>43404</v>
      </c>
    </row>
    <row r="348" spans="1:23" x14ac:dyDescent="0.3">
      <c r="A348" s="37" t="s">
        <v>387</v>
      </c>
      <c r="B348" s="37" t="s">
        <v>411</v>
      </c>
      <c r="C348" s="38">
        <v>43059</v>
      </c>
      <c r="D348" s="38">
        <v>43072</v>
      </c>
      <c r="E348" s="37" t="s">
        <v>4449</v>
      </c>
      <c r="F348" s="43">
        <v>5769.5237748992704</v>
      </c>
      <c r="G348" s="44">
        <v>2.44595027228159</v>
      </c>
      <c r="H348" s="37">
        <v>297</v>
      </c>
      <c r="I348" s="37">
        <v>234</v>
      </c>
      <c r="J348" s="37" t="s">
        <v>4119</v>
      </c>
      <c r="K348" s="37" t="s">
        <v>497</v>
      </c>
      <c r="L348" s="37" t="s">
        <v>493</v>
      </c>
      <c r="M348" s="37" t="s">
        <v>130</v>
      </c>
      <c r="N348" s="37" t="s">
        <v>131</v>
      </c>
      <c r="O348" s="37" t="s">
        <v>37</v>
      </c>
      <c r="P348" s="37" t="s">
        <v>38</v>
      </c>
      <c r="Q348" s="37">
        <v>4</v>
      </c>
      <c r="R348" s="37" t="s">
        <v>46</v>
      </c>
      <c r="S348" s="37" t="s">
        <v>497</v>
      </c>
      <c r="T348" s="37" t="s">
        <v>17</v>
      </c>
      <c r="U348" s="37" t="s">
        <v>18</v>
      </c>
      <c r="V348" s="37">
        <v>7</v>
      </c>
      <c r="W348" s="38">
        <v>43079</v>
      </c>
    </row>
    <row r="349" spans="1:23" x14ac:dyDescent="0.3">
      <c r="A349" s="37" t="s">
        <v>387</v>
      </c>
      <c r="B349" s="37" t="s">
        <v>394</v>
      </c>
      <c r="C349" s="38">
        <v>43028</v>
      </c>
      <c r="D349" s="38">
        <v>43044</v>
      </c>
      <c r="E349" s="37" t="s">
        <v>3855</v>
      </c>
      <c r="F349" s="43">
        <v>5837.44669135203</v>
      </c>
      <c r="G349" s="44">
        <v>11.924598865307299</v>
      </c>
      <c r="H349" s="37">
        <v>211</v>
      </c>
      <c r="I349" s="37">
        <v>6455</v>
      </c>
      <c r="J349" s="37" t="s">
        <v>3565</v>
      </c>
      <c r="K349" s="37" t="s">
        <v>497</v>
      </c>
      <c r="L349" s="37" t="s">
        <v>483</v>
      </c>
      <c r="M349" s="37" t="s">
        <v>90</v>
      </c>
      <c r="N349" s="37" t="s">
        <v>91</v>
      </c>
      <c r="O349" s="37" t="s">
        <v>37</v>
      </c>
      <c r="P349" s="37" t="s">
        <v>55</v>
      </c>
      <c r="Q349" s="37">
        <v>4</v>
      </c>
      <c r="R349" s="37" t="s">
        <v>46</v>
      </c>
      <c r="S349" s="37" t="s">
        <v>497</v>
      </c>
      <c r="T349" s="37" t="s">
        <v>17</v>
      </c>
      <c r="U349" s="37" t="s">
        <v>18</v>
      </c>
      <c r="V349" s="37">
        <v>15</v>
      </c>
      <c r="W349" s="38">
        <v>43059</v>
      </c>
    </row>
    <row r="350" spans="1:23" x14ac:dyDescent="0.3">
      <c r="A350" s="37" t="s">
        <v>387</v>
      </c>
      <c r="B350" s="37" t="s">
        <v>394</v>
      </c>
      <c r="C350" s="38">
        <v>42727</v>
      </c>
      <c r="D350" s="38">
        <v>43038</v>
      </c>
      <c r="E350" s="37" t="s">
        <v>3989</v>
      </c>
      <c r="F350" s="43">
        <v>5837.44669135203</v>
      </c>
      <c r="G350" s="44">
        <v>11.030914712337401</v>
      </c>
      <c r="H350" s="37">
        <v>650</v>
      </c>
      <c r="I350" s="37">
        <v>3962</v>
      </c>
      <c r="J350" s="37" t="s">
        <v>3565</v>
      </c>
      <c r="K350" s="37" t="s">
        <v>497</v>
      </c>
      <c r="L350" s="37" t="s">
        <v>483</v>
      </c>
      <c r="M350" s="37" t="s">
        <v>233</v>
      </c>
      <c r="N350" s="37" t="s">
        <v>234</v>
      </c>
      <c r="O350" s="37" t="s">
        <v>42</v>
      </c>
      <c r="P350" s="37" t="s">
        <v>38</v>
      </c>
      <c r="Q350" s="37">
        <v>2</v>
      </c>
      <c r="R350" s="37" t="s">
        <v>46</v>
      </c>
      <c r="S350" s="37" t="s">
        <v>497</v>
      </c>
      <c r="T350" s="37" t="s">
        <v>17</v>
      </c>
      <c r="U350" s="37" t="s">
        <v>18</v>
      </c>
      <c r="V350" s="37">
        <v>6</v>
      </c>
      <c r="W350" s="38">
        <v>43044</v>
      </c>
    </row>
    <row r="351" spans="1:23" x14ac:dyDescent="0.3">
      <c r="A351" s="37" t="s">
        <v>387</v>
      </c>
      <c r="B351" s="37" t="s">
        <v>394</v>
      </c>
      <c r="C351" s="38">
        <v>42830</v>
      </c>
      <c r="D351" s="38">
        <v>42853</v>
      </c>
      <c r="E351" s="37" t="s">
        <v>4255</v>
      </c>
      <c r="F351" s="43">
        <v>5837.44669135203</v>
      </c>
      <c r="G351" s="44">
        <v>7.0336497764260004</v>
      </c>
      <c r="H351" s="37">
        <v>865</v>
      </c>
      <c r="I351" s="37">
        <v>567</v>
      </c>
      <c r="J351" s="37" t="s">
        <v>4119</v>
      </c>
      <c r="K351" s="37" t="s">
        <v>497</v>
      </c>
      <c r="L351" s="37" t="s">
        <v>483</v>
      </c>
      <c r="M351" s="37" t="s">
        <v>302</v>
      </c>
      <c r="N351" s="37" t="s">
        <v>303</v>
      </c>
      <c r="O351" s="37" t="s">
        <v>37</v>
      </c>
      <c r="P351" s="37" t="s">
        <v>55</v>
      </c>
      <c r="Q351" s="37">
        <v>4</v>
      </c>
      <c r="R351" s="37" t="s">
        <v>46</v>
      </c>
      <c r="S351" s="37" t="s">
        <v>497</v>
      </c>
      <c r="T351" s="37" t="s">
        <v>17</v>
      </c>
      <c r="U351" s="37" t="s">
        <v>18</v>
      </c>
      <c r="V351" s="37">
        <v>11</v>
      </c>
      <c r="W351" s="38">
        <v>42864</v>
      </c>
    </row>
    <row r="352" spans="1:23" x14ac:dyDescent="0.3">
      <c r="A352" s="37" t="s">
        <v>389</v>
      </c>
      <c r="B352" s="37" t="s">
        <v>394</v>
      </c>
      <c r="C352" s="38">
        <v>43197</v>
      </c>
      <c r="D352" s="38">
        <v>43223</v>
      </c>
      <c r="E352" s="37" t="s">
        <v>3900</v>
      </c>
      <c r="F352" s="43">
        <v>5840.1848193477299</v>
      </c>
      <c r="G352" s="44">
        <v>13.030914712337401</v>
      </c>
      <c r="H352" s="37">
        <v>141</v>
      </c>
      <c r="I352" s="37">
        <v>5724</v>
      </c>
      <c r="J352" s="37" t="s">
        <v>3565</v>
      </c>
      <c r="K352" s="37" t="s">
        <v>497</v>
      </c>
      <c r="L352" s="37" t="s">
        <v>483</v>
      </c>
      <c r="M352" s="37" t="s">
        <v>58</v>
      </c>
      <c r="N352" s="37" t="s">
        <v>59</v>
      </c>
      <c r="O352" s="37" t="s">
        <v>42</v>
      </c>
      <c r="P352" s="37" t="s">
        <v>38</v>
      </c>
      <c r="Q352" s="37">
        <v>2</v>
      </c>
      <c r="R352" s="37" t="s">
        <v>46</v>
      </c>
      <c r="S352" s="37" t="s">
        <v>497</v>
      </c>
      <c r="T352" s="37" t="s">
        <v>17</v>
      </c>
      <c r="U352" s="37" t="s">
        <v>18</v>
      </c>
      <c r="V352" s="37">
        <v>1</v>
      </c>
      <c r="W352" s="38">
        <v>43224</v>
      </c>
    </row>
    <row r="353" spans="1:23" x14ac:dyDescent="0.3">
      <c r="A353" s="37" t="s">
        <v>387</v>
      </c>
      <c r="B353" s="37" t="s">
        <v>422</v>
      </c>
      <c r="C353" s="38">
        <v>43134</v>
      </c>
      <c r="D353" s="38">
        <v>43151</v>
      </c>
      <c r="E353" s="37" t="s">
        <v>4219</v>
      </c>
      <c r="F353" s="43">
        <v>5850.0066116542403</v>
      </c>
      <c r="G353" s="44">
        <v>7.0475229149629302</v>
      </c>
      <c r="H353" s="37">
        <v>530</v>
      </c>
      <c r="I353" s="37">
        <v>725</v>
      </c>
      <c r="J353" s="37" t="s">
        <v>4119</v>
      </c>
      <c r="K353" s="37" t="s">
        <v>497</v>
      </c>
      <c r="L353" s="37" t="s">
        <v>490</v>
      </c>
      <c r="M353" s="37" t="s">
        <v>209</v>
      </c>
      <c r="N353" s="37" t="s">
        <v>210</v>
      </c>
      <c r="O353" s="37" t="s">
        <v>42</v>
      </c>
      <c r="P353" s="37" t="s">
        <v>38</v>
      </c>
      <c r="Q353" s="37">
        <v>3</v>
      </c>
      <c r="R353" s="37" t="s">
        <v>46</v>
      </c>
      <c r="S353" s="37" t="s">
        <v>497</v>
      </c>
      <c r="T353" s="37" t="s">
        <v>17</v>
      </c>
      <c r="U353" s="37" t="s">
        <v>18</v>
      </c>
      <c r="V353" s="37">
        <v>10</v>
      </c>
      <c r="W353" s="38">
        <v>43161</v>
      </c>
    </row>
    <row r="354" spans="1:23" x14ac:dyDescent="0.3">
      <c r="A354" s="37" t="s">
        <v>389</v>
      </c>
      <c r="B354" s="37" t="s">
        <v>422</v>
      </c>
      <c r="C354" s="38">
        <v>43523</v>
      </c>
      <c r="D354" s="38">
        <v>43566</v>
      </c>
      <c r="E354" s="37" t="s">
        <v>4016</v>
      </c>
      <c r="F354" s="43">
        <v>5854.0734990225901</v>
      </c>
      <c r="G354" s="44">
        <v>8.0434605783552708</v>
      </c>
      <c r="H354" s="37">
        <v>621</v>
      </c>
      <c r="I354" s="37">
        <v>3380</v>
      </c>
      <c r="J354" s="37" t="s">
        <v>3565</v>
      </c>
      <c r="K354" s="37" t="s">
        <v>497</v>
      </c>
      <c r="L354" s="37" t="s">
        <v>490</v>
      </c>
      <c r="M354" s="37" t="s">
        <v>226</v>
      </c>
      <c r="N354" s="37" t="s">
        <v>227</v>
      </c>
      <c r="O354" s="37" t="s">
        <v>37</v>
      </c>
      <c r="P354" s="37" t="s">
        <v>38</v>
      </c>
      <c r="Q354" s="37">
        <v>4</v>
      </c>
      <c r="R354" s="37" t="s">
        <v>46</v>
      </c>
      <c r="S354" s="37" t="s">
        <v>497</v>
      </c>
      <c r="T354" s="37" t="s">
        <v>17</v>
      </c>
      <c r="U354" s="37" t="s">
        <v>18</v>
      </c>
      <c r="V354" s="37">
        <v>7</v>
      </c>
      <c r="W354" s="38">
        <v>43573</v>
      </c>
    </row>
    <row r="355" spans="1:23" x14ac:dyDescent="0.3">
      <c r="A355" s="37" t="s">
        <v>389</v>
      </c>
      <c r="B355" s="37" t="s">
        <v>422</v>
      </c>
      <c r="C355" s="38">
        <v>43087</v>
      </c>
      <c r="D355" s="38">
        <v>42937</v>
      </c>
      <c r="E355" s="37" t="s">
        <v>4608</v>
      </c>
      <c r="F355" s="43">
        <v>5854.0734990225901</v>
      </c>
      <c r="G355" s="44">
        <v>1.57044882883111</v>
      </c>
      <c r="H355" s="37">
        <v>297</v>
      </c>
      <c r="I355" s="37">
        <v>171</v>
      </c>
      <c r="J355" s="37" t="s">
        <v>4119</v>
      </c>
      <c r="K355" s="37" t="s">
        <v>497</v>
      </c>
      <c r="L355" s="37" t="s">
        <v>490</v>
      </c>
      <c r="M355" s="37" t="s">
        <v>130</v>
      </c>
      <c r="N355" s="37" t="s">
        <v>131</v>
      </c>
      <c r="O355" s="37" t="s">
        <v>37</v>
      </c>
      <c r="P355" s="37" t="s">
        <v>38</v>
      </c>
      <c r="Q355" s="37">
        <v>4</v>
      </c>
      <c r="R355" s="37" t="s">
        <v>46</v>
      </c>
      <c r="S355" s="37" t="s">
        <v>497</v>
      </c>
      <c r="T355" s="37" t="s">
        <v>17</v>
      </c>
      <c r="U355" s="37" t="s">
        <v>18</v>
      </c>
      <c r="V355" s="37">
        <v>9</v>
      </c>
      <c r="W355" s="38">
        <v>43106</v>
      </c>
    </row>
    <row r="356" spans="1:23" x14ac:dyDescent="0.3">
      <c r="A356" s="37" t="s">
        <v>397</v>
      </c>
      <c r="B356" s="37" t="s">
        <v>429</v>
      </c>
      <c r="C356" s="38">
        <v>43624</v>
      </c>
      <c r="D356" s="38">
        <v>43630</v>
      </c>
      <c r="E356" s="37" t="s">
        <v>4182</v>
      </c>
      <c r="F356" s="43">
        <v>6039.7994190276904</v>
      </c>
      <c r="G356" s="44">
        <v>7.2330410116034498</v>
      </c>
      <c r="H356" s="37">
        <v>919</v>
      </c>
      <c r="I356" s="37">
        <v>985</v>
      </c>
      <c r="J356" s="37" t="s">
        <v>4119</v>
      </c>
      <c r="K356" s="37" t="s">
        <v>100</v>
      </c>
      <c r="L356" s="37" t="s">
        <v>478</v>
      </c>
      <c r="M356" s="37" t="s">
        <v>323</v>
      </c>
      <c r="N356" s="37" t="s">
        <v>324</v>
      </c>
      <c r="O356" s="37" t="s">
        <v>42</v>
      </c>
      <c r="P356" s="37" t="s">
        <v>38</v>
      </c>
      <c r="Q356" s="37">
        <v>4</v>
      </c>
      <c r="R356" s="37" t="s">
        <v>100</v>
      </c>
      <c r="S356" s="37" t="s">
        <v>100</v>
      </c>
      <c r="T356" s="37" t="s">
        <v>19</v>
      </c>
      <c r="U356" s="37" t="s">
        <v>19</v>
      </c>
      <c r="V356" s="37">
        <v>9</v>
      </c>
      <c r="W356" s="38">
        <v>43639</v>
      </c>
    </row>
    <row r="357" spans="1:23" x14ac:dyDescent="0.3">
      <c r="A357" s="37" t="s">
        <v>397</v>
      </c>
      <c r="B357" s="37" t="s">
        <v>429</v>
      </c>
      <c r="C357" s="38">
        <v>43353</v>
      </c>
      <c r="D357" s="38">
        <v>43362</v>
      </c>
      <c r="E357" s="37" t="s">
        <v>4229</v>
      </c>
      <c r="F357" s="43">
        <v>6039.7994190276904</v>
      </c>
      <c r="G357" s="44">
        <v>7.2330410116034498</v>
      </c>
      <c r="H357" s="37">
        <v>958</v>
      </c>
      <c r="I357" s="37">
        <v>673</v>
      </c>
      <c r="J357" s="37" t="s">
        <v>4119</v>
      </c>
      <c r="K357" s="37" t="s">
        <v>100</v>
      </c>
      <c r="L357" s="37" t="s">
        <v>478</v>
      </c>
      <c r="M357" s="37" t="s">
        <v>335</v>
      </c>
      <c r="N357" s="37" t="s">
        <v>336</v>
      </c>
      <c r="O357" s="37" t="s">
        <v>37</v>
      </c>
      <c r="P357" s="37" t="s">
        <v>38</v>
      </c>
      <c r="Q357" s="37">
        <v>4</v>
      </c>
      <c r="R357" s="37" t="s">
        <v>100</v>
      </c>
      <c r="S357" s="37" t="s">
        <v>100</v>
      </c>
      <c r="T357" s="37" t="s">
        <v>19</v>
      </c>
      <c r="U357" s="37" t="s">
        <v>19</v>
      </c>
      <c r="V357" s="37">
        <v>10</v>
      </c>
      <c r="W357" s="38">
        <v>43372</v>
      </c>
    </row>
    <row r="358" spans="1:23" x14ac:dyDescent="0.3">
      <c r="A358" s="37" t="s">
        <v>397</v>
      </c>
      <c r="B358" s="37" t="s">
        <v>429</v>
      </c>
      <c r="C358" s="38">
        <v>43598</v>
      </c>
      <c r="D358" s="38">
        <v>43611</v>
      </c>
      <c r="E358" s="37" t="s">
        <v>4234</v>
      </c>
      <c r="F358" s="43">
        <v>6039.7994190276904</v>
      </c>
      <c r="G358" s="44">
        <v>7.2330410116034498</v>
      </c>
      <c r="H358" s="37">
        <v>958</v>
      </c>
      <c r="I358" s="37">
        <v>663</v>
      </c>
      <c r="J358" s="37" t="s">
        <v>4119</v>
      </c>
      <c r="K358" s="37" t="s">
        <v>100</v>
      </c>
      <c r="L358" s="37" t="s">
        <v>478</v>
      </c>
      <c r="M358" s="37" t="s">
        <v>335</v>
      </c>
      <c r="N358" s="37" t="s">
        <v>336</v>
      </c>
      <c r="O358" s="37" t="s">
        <v>37</v>
      </c>
      <c r="P358" s="37" t="s">
        <v>38</v>
      </c>
      <c r="Q358" s="37">
        <v>4</v>
      </c>
      <c r="R358" s="37" t="s">
        <v>100</v>
      </c>
      <c r="S358" s="37" t="s">
        <v>100</v>
      </c>
      <c r="T358" s="37" t="s">
        <v>19</v>
      </c>
      <c r="U358" s="37" t="s">
        <v>19</v>
      </c>
      <c r="V358" s="37">
        <v>10</v>
      </c>
      <c r="W358" s="38">
        <v>43621</v>
      </c>
    </row>
    <row r="359" spans="1:23" x14ac:dyDescent="0.3">
      <c r="A359" s="37" t="s">
        <v>397</v>
      </c>
      <c r="B359" s="37" t="s">
        <v>429</v>
      </c>
      <c r="C359" s="38">
        <v>43502</v>
      </c>
      <c r="D359" s="38">
        <v>43530</v>
      </c>
      <c r="E359" s="37" t="s">
        <v>4295</v>
      </c>
      <c r="F359" s="43">
        <v>6039.7994190276904</v>
      </c>
      <c r="G359" s="44">
        <v>7.2330410116034498</v>
      </c>
      <c r="H359" s="37">
        <v>912</v>
      </c>
      <c r="I359" s="37">
        <v>452</v>
      </c>
      <c r="J359" s="37" t="s">
        <v>4119</v>
      </c>
      <c r="K359" s="37" t="s">
        <v>100</v>
      </c>
      <c r="L359" s="37" t="s">
        <v>478</v>
      </c>
      <c r="M359" s="37" t="s">
        <v>318</v>
      </c>
      <c r="N359" s="37" t="s">
        <v>319</v>
      </c>
      <c r="O359" s="37" t="s">
        <v>42</v>
      </c>
      <c r="P359" s="37" t="s">
        <v>38</v>
      </c>
      <c r="Q359" s="37">
        <v>3</v>
      </c>
      <c r="R359" s="37" t="s">
        <v>100</v>
      </c>
      <c r="S359" s="37" t="s">
        <v>100</v>
      </c>
      <c r="T359" s="37" t="s">
        <v>19</v>
      </c>
      <c r="U359" s="37" t="s">
        <v>19</v>
      </c>
      <c r="V359" s="37">
        <v>12</v>
      </c>
      <c r="W359" s="38">
        <v>43542</v>
      </c>
    </row>
    <row r="360" spans="1:23" x14ac:dyDescent="0.3">
      <c r="A360" s="37" t="s">
        <v>397</v>
      </c>
      <c r="B360" s="37" t="s">
        <v>429</v>
      </c>
      <c r="C360" s="38">
        <v>43780</v>
      </c>
      <c r="D360" s="38">
        <v>43809</v>
      </c>
      <c r="E360" s="37" t="s">
        <v>4308</v>
      </c>
      <c r="F360" s="43">
        <v>6039.7994190276904</v>
      </c>
      <c r="G360" s="44">
        <v>7.2330410116034498</v>
      </c>
      <c r="H360" s="37">
        <v>423</v>
      </c>
      <c r="I360" s="37">
        <v>422</v>
      </c>
      <c r="J360" s="37" t="s">
        <v>4119</v>
      </c>
      <c r="K360" s="37" t="s">
        <v>100</v>
      </c>
      <c r="L360" s="37" t="s">
        <v>478</v>
      </c>
      <c r="M360" s="37" t="s">
        <v>159</v>
      </c>
      <c r="N360" s="37" t="s">
        <v>160</v>
      </c>
      <c r="O360" s="37" t="s">
        <v>37</v>
      </c>
      <c r="P360" s="37" t="s">
        <v>55</v>
      </c>
      <c r="Q360" s="37">
        <v>3</v>
      </c>
      <c r="R360" s="37" t="s">
        <v>100</v>
      </c>
      <c r="S360" s="37" t="s">
        <v>100</v>
      </c>
      <c r="T360" s="37" t="s">
        <v>19</v>
      </c>
      <c r="U360" s="37" t="s">
        <v>19</v>
      </c>
      <c r="V360" s="37">
        <v>13</v>
      </c>
      <c r="W360" s="38">
        <v>43822</v>
      </c>
    </row>
    <row r="361" spans="1:23" x14ac:dyDescent="0.3">
      <c r="A361" s="37" t="s">
        <v>397</v>
      </c>
      <c r="B361" s="37" t="s">
        <v>429</v>
      </c>
      <c r="C361" s="38">
        <v>43560</v>
      </c>
      <c r="D361" s="38">
        <v>43743</v>
      </c>
      <c r="E361" s="37" t="s">
        <v>4348</v>
      </c>
      <c r="F361" s="43">
        <v>6039.7994190276904</v>
      </c>
      <c r="G361" s="44">
        <v>7.2330410116034498</v>
      </c>
      <c r="H361" s="37">
        <v>912</v>
      </c>
      <c r="I361" s="37">
        <v>362</v>
      </c>
      <c r="J361" s="37" t="s">
        <v>4119</v>
      </c>
      <c r="K361" s="37" t="s">
        <v>100</v>
      </c>
      <c r="L361" s="37" t="s">
        <v>478</v>
      </c>
      <c r="M361" s="37" t="s">
        <v>318</v>
      </c>
      <c r="N361" s="37" t="s">
        <v>319</v>
      </c>
      <c r="O361" s="37" t="s">
        <v>42</v>
      </c>
      <c r="P361" s="37" t="s">
        <v>38</v>
      </c>
      <c r="Q361" s="37">
        <v>3</v>
      </c>
      <c r="R361" s="37" t="s">
        <v>100</v>
      </c>
      <c r="S361" s="37" t="s">
        <v>100</v>
      </c>
      <c r="T361" s="37" t="s">
        <v>19</v>
      </c>
      <c r="U361" s="37" t="s">
        <v>19</v>
      </c>
      <c r="V361" s="37">
        <v>14</v>
      </c>
      <c r="W361" s="38">
        <v>43757</v>
      </c>
    </row>
    <row r="362" spans="1:23" x14ac:dyDescent="0.3">
      <c r="A362" s="37" t="s">
        <v>397</v>
      </c>
      <c r="B362" s="37" t="s">
        <v>429</v>
      </c>
      <c r="C362" s="38">
        <v>43603</v>
      </c>
      <c r="D362" s="38">
        <v>43637</v>
      </c>
      <c r="E362" s="37" t="s">
        <v>4398</v>
      </c>
      <c r="F362" s="43">
        <v>6039.7994190276904</v>
      </c>
      <c r="G362" s="44">
        <v>7.2330410116034498</v>
      </c>
      <c r="H362" s="37">
        <v>958</v>
      </c>
      <c r="I362" s="37">
        <v>291</v>
      </c>
      <c r="J362" s="37" t="s">
        <v>4119</v>
      </c>
      <c r="K362" s="37" t="s">
        <v>100</v>
      </c>
      <c r="L362" s="37" t="s">
        <v>478</v>
      </c>
      <c r="M362" s="37" t="s">
        <v>335</v>
      </c>
      <c r="N362" s="37" t="s">
        <v>336</v>
      </c>
      <c r="O362" s="37" t="s">
        <v>37</v>
      </c>
      <c r="P362" s="37" t="s">
        <v>38</v>
      </c>
      <c r="Q362" s="37">
        <v>4</v>
      </c>
      <c r="R362" s="37" t="s">
        <v>100</v>
      </c>
      <c r="S362" s="37" t="s">
        <v>100</v>
      </c>
      <c r="T362" s="37" t="s">
        <v>19</v>
      </c>
      <c r="U362" s="37" t="s">
        <v>19</v>
      </c>
      <c r="V362" s="37">
        <v>3</v>
      </c>
      <c r="W362" s="38">
        <v>43640</v>
      </c>
    </row>
    <row r="363" spans="1:23" x14ac:dyDescent="0.3">
      <c r="A363" s="37" t="s">
        <v>387</v>
      </c>
      <c r="B363" s="37" t="s">
        <v>407</v>
      </c>
      <c r="C363" s="38">
        <v>43286</v>
      </c>
      <c r="D363" s="38">
        <v>43307</v>
      </c>
      <c r="E363" s="37" t="s">
        <v>3869</v>
      </c>
      <c r="F363" s="43">
        <v>6157.0375696741003</v>
      </c>
      <c r="G363" s="44">
        <v>14.350147975246299</v>
      </c>
      <c r="H363" s="37">
        <v>840</v>
      </c>
      <c r="I363" s="37">
        <v>6206</v>
      </c>
      <c r="J363" s="37" t="s">
        <v>3565</v>
      </c>
      <c r="K363" s="37" t="s">
        <v>497</v>
      </c>
      <c r="L363" s="37" t="s">
        <v>493</v>
      </c>
      <c r="M363" s="37" t="s">
        <v>290</v>
      </c>
      <c r="N363" s="37" t="s">
        <v>291</v>
      </c>
      <c r="O363" s="37" t="s">
        <v>42</v>
      </c>
      <c r="P363" s="37" t="s">
        <v>38</v>
      </c>
      <c r="Q363" s="37">
        <v>4</v>
      </c>
      <c r="R363" s="37" t="s">
        <v>46</v>
      </c>
      <c r="S363" s="37" t="s">
        <v>497</v>
      </c>
      <c r="T363" s="37" t="s">
        <v>17</v>
      </c>
      <c r="U363" s="37" t="s">
        <v>18</v>
      </c>
      <c r="V363" s="37">
        <v>18</v>
      </c>
      <c r="W363" s="38">
        <v>43325</v>
      </c>
    </row>
    <row r="364" spans="1:23" x14ac:dyDescent="0.3">
      <c r="A364" s="37" t="s">
        <v>389</v>
      </c>
      <c r="B364" s="37" t="s">
        <v>407</v>
      </c>
      <c r="C364" s="38">
        <v>42775</v>
      </c>
      <c r="D364" s="38">
        <v>42782</v>
      </c>
      <c r="E364" s="37" t="s">
        <v>3732</v>
      </c>
      <c r="F364" s="43">
        <v>6157.1168652122997</v>
      </c>
      <c r="G364" s="44">
        <v>12.099375056388601</v>
      </c>
      <c r="H364" s="37">
        <v>749</v>
      </c>
      <c r="I364" s="37">
        <v>8755</v>
      </c>
      <c r="J364" s="37" t="s">
        <v>3565</v>
      </c>
      <c r="K364" s="37" t="s">
        <v>497</v>
      </c>
      <c r="L364" s="37" t="s">
        <v>493</v>
      </c>
      <c r="M364" s="37" t="s">
        <v>272</v>
      </c>
      <c r="N364" s="37" t="s">
        <v>273</v>
      </c>
      <c r="O364" s="37" t="s">
        <v>37</v>
      </c>
      <c r="P364" s="37" t="s">
        <v>43</v>
      </c>
      <c r="Q364" s="37">
        <v>4</v>
      </c>
      <c r="R364" s="37" t="s">
        <v>46</v>
      </c>
      <c r="S364" s="37" t="s">
        <v>497</v>
      </c>
      <c r="T364" s="37" t="s">
        <v>17</v>
      </c>
      <c r="U364" s="37" t="s">
        <v>18</v>
      </c>
      <c r="V364" s="37">
        <v>11</v>
      </c>
      <c r="W364" s="38">
        <v>42793</v>
      </c>
    </row>
    <row r="365" spans="1:23" x14ac:dyDescent="0.3">
      <c r="A365" s="37" t="s">
        <v>389</v>
      </c>
      <c r="B365" s="37" t="s">
        <v>396</v>
      </c>
      <c r="C365" s="38">
        <v>43501</v>
      </c>
      <c r="D365" s="38">
        <v>43509</v>
      </c>
      <c r="E365" s="37" t="s">
        <v>3719</v>
      </c>
      <c r="F365" s="43">
        <v>6196.3713060244299</v>
      </c>
      <c r="G365" s="44">
        <v>11.3858029441789</v>
      </c>
      <c r="H365" s="37">
        <v>343</v>
      </c>
      <c r="I365" s="37">
        <v>9162</v>
      </c>
      <c r="J365" s="37" t="s">
        <v>3565</v>
      </c>
      <c r="K365" s="37" t="s">
        <v>497</v>
      </c>
      <c r="L365" s="37" t="s">
        <v>484</v>
      </c>
      <c r="M365" s="37" t="s">
        <v>138</v>
      </c>
      <c r="N365" s="37" t="s">
        <v>139</v>
      </c>
      <c r="O365" s="37" t="s">
        <v>42</v>
      </c>
      <c r="P365" s="37" t="s">
        <v>107</v>
      </c>
      <c r="Q365" s="37">
        <v>4</v>
      </c>
      <c r="R365" s="37" t="s">
        <v>46</v>
      </c>
      <c r="S365" s="37" t="s">
        <v>497</v>
      </c>
      <c r="T365" s="37" t="s">
        <v>17</v>
      </c>
      <c r="U365" s="37" t="s">
        <v>18</v>
      </c>
      <c r="V365" s="37">
        <v>10</v>
      </c>
      <c r="W365" s="38">
        <v>43519</v>
      </c>
    </row>
    <row r="366" spans="1:23" x14ac:dyDescent="0.3">
      <c r="A366" s="37" t="s">
        <v>389</v>
      </c>
      <c r="B366" s="37" t="s">
        <v>396</v>
      </c>
      <c r="C366" s="38">
        <v>43079</v>
      </c>
      <c r="D366" s="38">
        <v>43171</v>
      </c>
      <c r="E366" s="37" t="s">
        <v>3908</v>
      </c>
      <c r="F366" s="43">
        <v>6196.3713060244299</v>
      </c>
      <c r="G366" s="44">
        <v>13.3858029441789</v>
      </c>
      <c r="H366" s="37">
        <v>663</v>
      </c>
      <c r="I366" s="37">
        <v>5647</v>
      </c>
      <c r="J366" s="37" t="s">
        <v>3565</v>
      </c>
      <c r="K366" s="37" t="s">
        <v>497</v>
      </c>
      <c r="L366" s="37" t="s">
        <v>484</v>
      </c>
      <c r="M366" s="37" t="s">
        <v>239</v>
      </c>
      <c r="N366" s="37" t="s">
        <v>240</v>
      </c>
      <c r="O366" s="37" t="s">
        <v>42</v>
      </c>
      <c r="P366" s="37" t="s">
        <v>38</v>
      </c>
      <c r="Q366" s="37">
        <v>4</v>
      </c>
      <c r="R366" s="37" t="s">
        <v>46</v>
      </c>
      <c r="S366" s="37" t="s">
        <v>497</v>
      </c>
      <c r="T366" s="37" t="s">
        <v>17</v>
      </c>
      <c r="U366" s="37" t="s">
        <v>18</v>
      </c>
      <c r="V366" s="37">
        <v>3</v>
      </c>
      <c r="W366" s="38">
        <v>43174</v>
      </c>
    </row>
    <row r="367" spans="1:23" x14ac:dyDescent="0.3">
      <c r="A367" s="37" t="s">
        <v>389</v>
      </c>
      <c r="B367" s="37" t="s">
        <v>396</v>
      </c>
      <c r="C367" s="38">
        <v>43429</v>
      </c>
      <c r="D367" s="38">
        <v>43430</v>
      </c>
      <c r="E367" s="37" t="s">
        <v>4171</v>
      </c>
      <c r="F367" s="43">
        <v>6196.3713060244299</v>
      </c>
      <c r="G367" s="44">
        <v>7.3894376979800898</v>
      </c>
      <c r="H367" s="37">
        <v>204</v>
      </c>
      <c r="I367" s="37">
        <v>1110</v>
      </c>
      <c r="J367" s="37" t="s">
        <v>4119</v>
      </c>
      <c r="K367" s="37" t="s">
        <v>497</v>
      </c>
      <c r="L367" s="37" t="s">
        <v>484</v>
      </c>
      <c r="M367" s="37" t="s">
        <v>88</v>
      </c>
      <c r="N367" s="37" t="s">
        <v>89</v>
      </c>
      <c r="O367" s="37" t="s">
        <v>42</v>
      </c>
      <c r="P367" s="37" t="s">
        <v>38</v>
      </c>
      <c r="Q367" s="37">
        <v>4</v>
      </c>
      <c r="R367" s="37" t="s">
        <v>46</v>
      </c>
      <c r="S367" s="37" t="s">
        <v>497</v>
      </c>
      <c r="T367" s="37" t="s">
        <v>17</v>
      </c>
      <c r="U367" s="37" t="s">
        <v>18</v>
      </c>
      <c r="V367" s="37">
        <v>9</v>
      </c>
      <c r="W367" s="38">
        <v>43439</v>
      </c>
    </row>
    <row r="368" spans="1:23" x14ac:dyDescent="0.3">
      <c r="A368" s="37" t="s">
        <v>397</v>
      </c>
      <c r="B368" s="37" t="s">
        <v>425</v>
      </c>
      <c r="C368" s="38">
        <v>43767</v>
      </c>
      <c r="D368" s="38">
        <v>43776</v>
      </c>
      <c r="E368" s="37" t="s">
        <v>3690</v>
      </c>
      <c r="F368" s="43">
        <v>6300.4927256250403</v>
      </c>
      <c r="G368" s="44">
        <v>7.49344260792095</v>
      </c>
      <c r="H368" s="37">
        <v>655</v>
      </c>
      <c r="I368" s="37">
        <v>10174</v>
      </c>
      <c r="J368" s="37" t="s">
        <v>3565</v>
      </c>
      <c r="K368" s="37" t="s">
        <v>100</v>
      </c>
      <c r="L368" s="37" t="s">
        <v>478</v>
      </c>
      <c r="M368" s="37" t="s">
        <v>235</v>
      </c>
      <c r="N368" s="37" t="s">
        <v>236</v>
      </c>
      <c r="O368" s="37" t="s">
        <v>37</v>
      </c>
      <c r="P368" s="37" t="s">
        <v>38</v>
      </c>
      <c r="Q368" s="37">
        <v>1</v>
      </c>
      <c r="R368" s="37" t="s">
        <v>100</v>
      </c>
      <c r="S368" s="37" t="s">
        <v>100</v>
      </c>
      <c r="T368" s="37" t="s">
        <v>19</v>
      </c>
      <c r="U368" s="37" t="s">
        <v>19</v>
      </c>
      <c r="V368" s="37">
        <v>8</v>
      </c>
      <c r="W368" s="38">
        <v>43784</v>
      </c>
    </row>
    <row r="369" spans="1:23" x14ac:dyDescent="0.3">
      <c r="A369" s="37" t="s">
        <v>397</v>
      </c>
      <c r="B369" s="37" t="s">
        <v>425</v>
      </c>
      <c r="C369" s="38">
        <v>43688</v>
      </c>
      <c r="D369" s="38">
        <v>43695</v>
      </c>
      <c r="E369" s="37" t="s">
        <v>4168</v>
      </c>
      <c r="F369" s="43">
        <v>6300.4927256250403</v>
      </c>
      <c r="G369" s="44">
        <v>7.49344260792095</v>
      </c>
      <c r="H369" s="37">
        <v>958</v>
      </c>
      <c r="I369" s="37">
        <v>1137</v>
      </c>
      <c r="J369" s="37" t="s">
        <v>4119</v>
      </c>
      <c r="K369" s="37" t="s">
        <v>100</v>
      </c>
      <c r="L369" s="37" t="s">
        <v>478</v>
      </c>
      <c r="M369" s="37" t="s">
        <v>335</v>
      </c>
      <c r="N369" s="37" t="s">
        <v>336</v>
      </c>
      <c r="O369" s="37" t="s">
        <v>37</v>
      </c>
      <c r="P369" s="37" t="s">
        <v>38</v>
      </c>
      <c r="Q369" s="37">
        <v>4</v>
      </c>
      <c r="R369" s="37" t="s">
        <v>100</v>
      </c>
      <c r="S369" s="37" t="s">
        <v>100</v>
      </c>
      <c r="T369" s="37" t="s">
        <v>19</v>
      </c>
      <c r="U369" s="37" t="s">
        <v>19</v>
      </c>
      <c r="V369" s="37">
        <v>9</v>
      </c>
      <c r="W369" s="38">
        <v>43704</v>
      </c>
    </row>
    <row r="370" spans="1:23" x14ac:dyDescent="0.3">
      <c r="A370" s="37" t="s">
        <v>397</v>
      </c>
      <c r="B370" s="37" t="s">
        <v>425</v>
      </c>
      <c r="C370" s="38">
        <v>43483</v>
      </c>
      <c r="D370" s="38">
        <v>43498</v>
      </c>
      <c r="E370" s="37" t="s">
        <v>4246</v>
      </c>
      <c r="F370" s="43">
        <v>6300.4927256250403</v>
      </c>
      <c r="G370" s="44">
        <v>7.49344260792095</v>
      </c>
      <c r="H370" s="37">
        <v>958</v>
      </c>
      <c r="I370" s="37">
        <v>593</v>
      </c>
      <c r="J370" s="37" t="s">
        <v>4119</v>
      </c>
      <c r="K370" s="37" t="s">
        <v>100</v>
      </c>
      <c r="L370" s="37" t="s">
        <v>478</v>
      </c>
      <c r="M370" s="37" t="s">
        <v>335</v>
      </c>
      <c r="N370" s="37" t="s">
        <v>336</v>
      </c>
      <c r="O370" s="37" t="s">
        <v>37</v>
      </c>
      <c r="P370" s="37" t="s">
        <v>38</v>
      </c>
      <c r="Q370" s="37">
        <v>4</v>
      </c>
      <c r="R370" s="37" t="s">
        <v>100</v>
      </c>
      <c r="S370" s="37" t="s">
        <v>100</v>
      </c>
      <c r="T370" s="37" t="s">
        <v>19</v>
      </c>
      <c r="U370" s="37" t="s">
        <v>19</v>
      </c>
      <c r="V370" s="37">
        <v>11</v>
      </c>
      <c r="W370" s="38">
        <v>43509</v>
      </c>
    </row>
    <row r="371" spans="1:23" x14ac:dyDescent="0.3">
      <c r="A371" s="37" t="s">
        <v>391</v>
      </c>
      <c r="B371" s="37" t="s">
        <v>400</v>
      </c>
      <c r="C371" s="38">
        <v>43522</v>
      </c>
      <c r="D371" s="38">
        <v>43531</v>
      </c>
      <c r="E371" s="37" t="s">
        <v>3756</v>
      </c>
      <c r="F371" s="43">
        <v>6350.8571169532897</v>
      </c>
      <c r="G371" s="44">
        <v>11.5772270096569</v>
      </c>
      <c r="H371" s="37">
        <v>120</v>
      </c>
      <c r="I371" s="37">
        <v>8299</v>
      </c>
      <c r="J371" s="37" t="s">
        <v>3565</v>
      </c>
      <c r="K371" s="37" t="s">
        <v>482</v>
      </c>
      <c r="L371" s="37" t="s">
        <v>497</v>
      </c>
      <c r="M371" s="37" t="s">
        <v>49</v>
      </c>
      <c r="N371" s="37" t="s">
        <v>50</v>
      </c>
      <c r="O371" s="37" t="s">
        <v>42</v>
      </c>
      <c r="P371" s="37" t="s">
        <v>38</v>
      </c>
      <c r="Q371" s="37">
        <v>2</v>
      </c>
      <c r="R371" s="37" t="s">
        <v>39</v>
      </c>
      <c r="S371" s="37" t="s">
        <v>482</v>
      </c>
      <c r="T371" s="37" t="s">
        <v>18</v>
      </c>
      <c r="U371" s="37" t="s">
        <v>17</v>
      </c>
      <c r="V371" s="37">
        <v>11</v>
      </c>
      <c r="W371" s="38">
        <v>43542</v>
      </c>
    </row>
    <row r="372" spans="1:23" x14ac:dyDescent="0.3">
      <c r="A372" s="37" t="s">
        <v>391</v>
      </c>
      <c r="B372" s="37" t="s">
        <v>400</v>
      </c>
      <c r="C372" s="38">
        <v>43039</v>
      </c>
      <c r="D372" s="38">
        <v>43049</v>
      </c>
      <c r="E372" s="37" t="s">
        <v>4436</v>
      </c>
      <c r="F372" s="43">
        <v>6350.8571169532897</v>
      </c>
      <c r="G372" s="44">
        <v>2.38783558701205</v>
      </c>
      <c r="H372" s="37">
        <v>905</v>
      </c>
      <c r="I372" s="37">
        <v>253</v>
      </c>
      <c r="J372" s="37" t="s">
        <v>4119</v>
      </c>
      <c r="K372" s="37" t="s">
        <v>482</v>
      </c>
      <c r="L372" s="37" t="s">
        <v>497</v>
      </c>
      <c r="M372" s="37" t="s">
        <v>316</v>
      </c>
      <c r="N372" s="37" t="s">
        <v>317</v>
      </c>
      <c r="O372" s="37" t="s">
        <v>37</v>
      </c>
      <c r="P372" s="37" t="s">
        <v>38</v>
      </c>
      <c r="Q372" s="37">
        <v>3</v>
      </c>
      <c r="R372" s="37" t="s">
        <v>39</v>
      </c>
      <c r="S372" s="37" t="s">
        <v>482</v>
      </c>
      <c r="T372" s="37" t="s">
        <v>18</v>
      </c>
      <c r="U372" s="37" t="s">
        <v>17</v>
      </c>
      <c r="V372" s="37">
        <v>2</v>
      </c>
      <c r="W372" s="38">
        <v>43051</v>
      </c>
    </row>
    <row r="373" spans="1:23" x14ac:dyDescent="0.3">
      <c r="A373" s="37" t="s">
        <v>391</v>
      </c>
      <c r="B373" s="37" t="s">
        <v>400</v>
      </c>
      <c r="C373" s="38">
        <v>42702</v>
      </c>
      <c r="D373" s="38">
        <v>43008</v>
      </c>
      <c r="E373" s="37" t="s">
        <v>4520</v>
      </c>
      <c r="F373" s="43">
        <v>6350.8571169532897</v>
      </c>
      <c r="G373" s="44">
        <v>2.38783558701205</v>
      </c>
      <c r="H373" s="37">
        <v>858</v>
      </c>
      <c r="I373" s="37">
        <v>165</v>
      </c>
      <c r="J373" s="37" t="s">
        <v>4119</v>
      </c>
      <c r="K373" s="37" t="s">
        <v>482</v>
      </c>
      <c r="L373" s="37" t="s">
        <v>497</v>
      </c>
      <c r="M373" s="37" t="s">
        <v>298</v>
      </c>
      <c r="N373" s="37" t="s">
        <v>299</v>
      </c>
      <c r="O373" s="37" t="s">
        <v>37</v>
      </c>
      <c r="P373" s="37" t="s">
        <v>38</v>
      </c>
      <c r="Q373" s="37">
        <v>4</v>
      </c>
      <c r="R373" s="37" t="s">
        <v>39</v>
      </c>
      <c r="S373" s="37" t="s">
        <v>482</v>
      </c>
      <c r="T373" s="37" t="s">
        <v>18</v>
      </c>
      <c r="U373" s="37" t="s">
        <v>17</v>
      </c>
      <c r="V373" s="37">
        <v>7</v>
      </c>
      <c r="W373" s="38">
        <v>43015</v>
      </c>
    </row>
    <row r="374" spans="1:23" x14ac:dyDescent="0.3">
      <c r="A374" s="37" t="s">
        <v>402</v>
      </c>
      <c r="B374" s="37" t="s">
        <v>400</v>
      </c>
      <c r="C374" s="38">
        <v>43477</v>
      </c>
      <c r="D374" s="38">
        <v>43478</v>
      </c>
      <c r="E374" s="37" t="s">
        <v>3759</v>
      </c>
      <c r="F374" s="43">
        <v>6384.3709853542596</v>
      </c>
      <c r="G374" s="44">
        <v>7.54375064256371</v>
      </c>
      <c r="H374" s="37">
        <v>135</v>
      </c>
      <c r="I374" s="37">
        <v>8229</v>
      </c>
      <c r="J374" s="37" t="s">
        <v>3565</v>
      </c>
      <c r="K374" s="37" t="s">
        <v>482</v>
      </c>
      <c r="L374" s="37" t="s">
        <v>497</v>
      </c>
      <c r="M374" s="37" t="s">
        <v>53</v>
      </c>
      <c r="N374" s="37" t="s">
        <v>54</v>
      </c>
      <c r="O374" s="37" t="s">
        <v>37</v>
      </c>
      <c r="P374" s="37" t="s">
        <v>55</v>
      </c>
      <c r="Q374" s="37">
        <v>2</v>
      </c>
      <c r="R374" s="37" t="s">
        <v>39</v>
      </c>
      <c r="S374" s="37" t="s">
        <v>482</v>
      </c>
      <c r="T374" s="37" t="s">
        <v>18</v>
      </c>
      <c r="U374" s="37" t="s">
        <v>17</v>
      </c>
      <c r="V374" s="37">
        <v>8</v>
      </c>
      <c r="W374" s="38">
        <v>43486</v>
      </c>
    </row>
    <row r="375" spans="1:23" x14ac:dyDescent="0.3">
      <c r="A375" s="37" t="s">
        <v>402</v>
      </c>
      <c r="B375" s="37" t="s">
        <v>400</v>
      </c>
      <c r="C375" s="38">
        <v>43260</v>
      </c>
      <c r="D375" s="38">
        <v>43272</v>
      </c>
      <c r="E375" s="37" t="s">
        <v>3823</v>
      </c>
      <c r="F375" s="43">
        <v>6384.3709853542596</v>
      </c>
      <c r="G375" s="44">
        <v>7.54375064256371</v>
      </c>
      <c r="H375" s="37">
        <v>393</v>
      </c>
      <c r="I375" s="37">
        <v>6910</v>
      </c>
      <c r="J375" s="37" t="s">
        <v>3565</v>
      </c>
      <c r="K375" s="37" t="s">
        <v>482</v>
      </c>
      <c r="L375" s="37" t="s">
        <v>497</v>
      </c>
      <c r="M375" s="37" t="s">
        <v>149</v>
      </c>
      <c r="N375" s="37" t="s">
        <v>150</v>
      </c>
      <c r="O375" s="37" t="s">
        <v>42</v>
      </c>
      <c r="P375" s="37" t="s">
        <v>38</v>
      </c>
      <c r="Q375" s="37">
        <v>4</v>
      </c>
      <c r="R375" s="37" t="s">
        <v>39</v>
      </c>
      <c r="S375" s="37" t="s">
        <v>482</v>
      </c>
      <c r="T375" s="37" t="s">
        <v>18</v>
      </c>
      <c r="U375" s="37" t="s">
        <v>17</v>
      </c>
      <c r="V375" s="37">
        <v>8</v>
      </c>
      <c r="W375" s="38">
        <v>43280</v>
      </c>
    </row>
    <row r="376" spans="1:23" x14ac:dyDescent="0.3">
      <c r="A376" s="37" t="s">
        <v>402</v>
      </c>
      <c r="B376" s="37" t="s">
        <v>400</v>
      </c>
      <c r="C376" s="38">
        <v>43658</v>
      </c>
      <c r="D376" s="38">
        <v>43745</v>
      </c>
      <c r="E376" s="37" t="s">
        <v>3930</v>
      </c>
      <c r="F376" s="43">
        <v>6384.3709853542596</v>
      </c>
      <c r="G376" s="44">
        <v>10.5772270096569</v>
      </c>
      <c r="H376" s="37">
        <v>171</v>
      </c>
      <c r="I376" s="37">
        <v>5234</v>
      </c>
      <c r="J376" s="37" t="s">
        <v>3565</v>
      </c>
      <c r="K376" s="37" t="s">
        <v>482</v>
      </c>
      <c r="L376" s="37" t="s">
        <v>497</v>
      </c>
      <c r="M376" s="37" t="s">
        <v>70</v>
      </c>
      <c r="N376" s="37" t="s">
        <v>71</v>
      </c>
      <c r="O376" s="37" t="s">
        <v>37</v>
      </c>
      <c r="P376" s="37" t="s">
        <v>38</v>
      </c>
      <c r="Q376" s="37">
        <v>3</v>
      </c>
      <c r="R376" s="37" t="s">
        <v>39</v>
      </c>
      <c r="S376" s="37" t="s">
        <v>482</v>
      </c>
      <c r="T376" s="37" t="s">
        <v>18</v>
      </c>
      <c r="U376" s="37" t="s">
        <v>17</v>
      </c>
      <c r="V376" s="37">
        <v>4</v>
      </c>
      <c r="W376" s="38">
        <v>43749</v>
      </c>
    </row>
    <row r="377" spans="1:23" x14ac:dyDescent="0.3">
      <c r="A377" s="37" t="s">
        <v>402</v>
      </c>
      <c r="B377" s="37" t="s">
        <v>400</v>
      </c>
      <c r="C377" s="38">
        <v>42834</v>
      </c>
      <c r="D377" s="38">
        <v>42862</v>
      </c>
      <c r="E377" s="37" t="s">
        <v>3957</v>
      </c>
      <c r="F377" s="43">
        <v>6384.3709853542596</v>
      </c>
      <c r="G377" s="44">
        <v>10.5772270096569</v>
      </c>
      <c r="H377" s="37">
        <v>15</v>
      </c>
      <c r="I377" s="37">
        <v>4651</v>
      </c>
      <c r="J377" s="37" t="s">
        <v>3565</v>
      </c>
      <c r="K377" s="37" t="s">
        <v>482</v>
      </c>
      <c r="L377" s="37" t="s">
        <v>497</v>
      </c>
      <c r="M377" s="37" t="s">
        <v>351</v>
      </c>
      <c r="N377" s="37" t="s">
        <v>352</v>
      </c>
      <c r="O377" s="37" t="s">
        <v>37</v>
      </c>
      <c r="P377" s="37" t="s">
        <v>38</v>
      </c>
      <c r="Q377" s="37">
        <v>4</v>
      </c>
      <c r="R377" s="37" t="s">
        <v>39</v>
      </c>
      <c r="S377" s="37" t="s">
        <v>482</v>
      </c>
      <c r="T377" s="37" t="s">
        <v>18</v>
      </c>
      <c r="U377" s="37" t="s">
        <v>17</v>
      </c>
      <c r="V377" s="37">
        <v>5</v>
      </c>
      <c r="W377" s="38">
        <v>42867</v>
      </c>
    </row>
    <row r="378" spans="1:23" x14ac:dyDescent="0.3">
      <c r="A378" s="37" t="s">
        <v>402</v>
      </c>
      <c r="B378" s="37" t="s">
        <v>400</v>
      </c>
      <c r="C378" s="38">
        <v>43029</v>
      </c>
      <c r="D378" s="38">
        <v>43037</v>
      </c>
      <c r="E378" s="37" t="s">
        <v>4407</v>
      </c>
      <c r="F378" s="43">
        <v>6384.3709853542596</v>
      </c>
      <c r="G378" s="44">
        <v>2.38783558701205</v>
      </c>
      <c r="H378" s="37">
        <v>586</v>
      </c>
      <c r="I378" s="37">
        <v>283</v>
      </c>
      <c r="J378" s="37" t="s">
        <v>4119</v>
      </c>
      <c r="K378" s="37" t="s">
        <v>482</v>
      </c>
      <c r="L378" s="37" t="s">
        <v>497</v>
      </c>
      <c r="M378" s="37" t="s">
        <v>220</v>
      </c>
      <c r="N378" s="37" t="s">
        <v>221</v>
      </c>
      <c r="O378" s="37" t="s">
        <v>37</v>
      </c>
      <c r="P378" s="37" t="s">
        <v>38</v>
      </c>
      <c r="Q378" s="37">
        <v>4</v>
      </c>
      <c r="R378" s="37" t="s">
        <v>39</v>
      </c>
      <c r="S378" s="37" t="s">
        <v>482</v>
      </c>
      <c r="T378" s="37" t="s">
        <v>18</v>
      </c>
      <c r="U378" s="37" t="s">
        <v>17</v>
      </c>
      <c r="V378" s="37">
        <v>6</v>
      </c>
      <c r="W378" s="38">
        <v>43043</v>
      </c>
    </row>
    <row r="379" spans="1:23" x14ac:dyDescent="0.3">
      <c r="A379" s="37" t="s">
        <v>402</v>
      </c>
      <c r="B379" s="37" t="s">
        <v>400</v>
      </c>
      <c r="C379" s="38">
        <v>42738</v>
      </c>
      <c r="D379" s="38">
        <v>42753</v>
      </c>
      <c r="E379" s="37" t="s">
        <v>4458</v>
      </c>
      <c r="F379" s="43">
        <v>6384.3709853542596</v>
      </c>
      <c r="G379" s="44">
        <v>2.38783558701205</v>
      </c>
      <c r="H379" s="37">
        <v>15</v>
      </c>
      <c r="I379" s="37">
        <v>229</v>
      </c>
      <c r="J379" s="37" t="s">
        <v>4119</v>
      </c>
      <c r="K379" s="37" t="s">
        <v>482</v>
      </c>
      <c r="L379" s="37" t="s">
        <v>497</v>
      </c>
      <c r="M379" s="37" t="s">
        <v>351</v>
      </c>
      <c r="N379" s="37" t="s">
        <v>352</v>
      </c>
      <c r="O379" s="37" t="s">
        <v>37</v>
      </c>
      <c r="P379" s="37" t="s">
        <v>38</v>
      </c>
      <c r="Q379" s="37">
        <v>4</v>
      </c>
      <c r="R379" s="37" t="s">
        <v>39</v>
      </c>
      <c r="S379" s="37" t="s">
        <v>482</v>
      </c>
      <c r="T379" s="37" t="s">
        <v>18</v>
      </c>
      <c r="U379" s="37" t="s">
        <v>17</v>
      </c>
      <c r="V379" s="37">
        <v>7</v>
      </c>
      <c r="W379" s="38">
        <v>42760</v>
      </c>
    </row>
    <row r="380" spans="1:23" x14ac:dyDescent="0.3">
      <c r="A380" s="37" t="s">
        <v>391</v>
      </c>
      <c r="B380" s="37" t="s">
        <v>401</v>
      </c>
      <c r="C380" s="38">
        <v>43487</v>
      </c>
      <c r="D380" s="38">
        <v>43499</v>
      </c>
      <c r="E380" s="37" t="s">
        <v>3853</v>
      </c>
      <c r="F380" s="43">
        <v>6416.32461955697</v>
      </c>
      <c r="G380" s="44">
        <v>7.6091448884207704</v>
      </c>
      <c r="H380" s="37">
        <v>560</v>
      </c>
      <c r="I380" s="37">
        <v>6482</v>
      </c>
      <c r="J380" s="37" t="s">
        <v>3565</v>
      </c>
      <c r="K380" s="37" t="s">
        <v>482</v>
      </c>
      <c r="L380" s="37" t="s">
        <v>497</v>
      </c>
      <c r="M380" s="37" t="s">
        <v>213</v>
      </c>
      <c r="N380" s="37" t="s">
        <v>214</v>
      </c>
      <c r="O380" s="37" t="s">
        <v>37</v>
      </c>
      <c r="P380" s="37" t="s">
        <v>38</v>
      </c>
      <c r="Q380" s="37">
        <v>2</v>
      </c>
      <c r="R380" s="37" t="s">
        <v>39</v>
      </c>
      <c r="S380" s="37" t="s">
        <v>482</v>
      </c>
      <c r="T380" s="37" t="s">
        <v>18</v>
      </c>
      <c r="U380" s="37" t="s">
        <v>17</v>
      </c>
      <c r="V380" s="37">
        <v>8</v>
      </c>
      <c r="W380" s="38">
        <v>43507</v>
      </c>
    </row>
    <row r="381" spans="1:23" x14ac:dyDescent="0.3">
      <c r="A381" s="37" t="s">
        <v>391</v>
      </c>
      <c r="B381" s="37" t="s">
        <v>401</v>
      </c>
      <c r="C381" s="38">
        <v>43367</v>
      </c>
      <c r="D381" s="38">
        <v>43390</v>
      </c>
      <c r="E381" s="37" t="s">
        <v>3968</v>
      </c>
      <c r="F381" s="43">
        <v>6416.32461955697</v>
      </c>
      <c r="G381" s="44">
        <v>7.6091448884207704</v>
      </c>
      <c r="H381" s="37">
        <v>225</v>
      </c>
      <c r="I381" s="37">
        <v>4382</v>
      </c>
      <c r="J381" s="37" t="s">
        <v>3565</v>
      </c>
      <c r="K381" s="37" t="s">
        <v>482</v>
      </c>
      <c r="L381" s="37" t="s">
        <v>497</v>
      </c>
      <c r="M381" s="37" t="s">
        <v>101</v>
      </c>
      <c r="N381" s="37" t="s">
        <v>102</v>
      </c>
      <c r="O381" s="37" t="s">
        <v>37</v>
      </c>
      <c r="P381" s="37" t="s">
        <v>43</v>
      </c>
      <c r="Q381" s="37">
        <v>1</v>
      </c>
      <c r="R381" s="37" t="s">
        <v>39</v>
      </c>
      <c r="S381" s="37" t="s">
        <v>482</v>
      </c>
      <c r="T381" s="37" t="s">
        <v>18</v>
      </c>
      <c r="U381" s="37" t="s">
        <v>17</v>
      </c>
      <c r="V381" s="37">
        <v>8</v>
      </c>
      <c r="W381" s="38">
        <v>43398</v>
      </c>
    </row>
    <row r="382" spans="1:23" x14ac:dyDescent="0.3">
      <c r="A382" s="37" t="s">
        <v>391</v>
      </c>
      <c r="B382" s="37" t="s">
        <v>401</v>
      </c>
      <c r="C382" s="38">
        <v>42832</v>
      </c>
      <c r="D382" s="38">
        <v>43143</v>
      </c>
      <c r="E382" s="37" t="s">
        <v>4538</v>
      </c>
      <c r="F382" s="43">
        <v>6416.32461955697</v>
      </c>
      <c r="G382" s="44">
        <v>2.0705292109233402</v>
      </c>
      <c r="H382" s="37">
        <v>393</v>
      </c>
      <c r="I382" s="37">
        <v>138</v>
      </c>
      <c r="J382" s="37" t="s">
        <v>4119</v>
      </c>
      <c r="K382" s="37" t="s">
        <v>482</v>
      </c>
      <c r="L382" s="37" t="s">
        <v>497</v>
      </c>
      <c r="M382" s="37" t="s">
        <v>149</v>
      </c>
      <c r="N382" s="37" t="s">
        <v>150</v>
      </c>
      <c r="O382" s="37" t="s">
        <v>42</v>
      </c>
      <c r="P382" s="37" t="s">
        <v>38</v>
      </c>
      <c r="Q382" s="37">
        <v>4</v>
      </c>
      <c r="R382" s="37" t="s">
        <v>39</v>
      </c>
      <c r="S382" s="37" t="s">
        <v>482</v>
      </c>
      <c r="T382" s="37" t="s">
        <v>18</v>
      </c>
      <c r="U382" s="37" t="s">
        <v>17</v>
      </c>
      <c r="V382" s="37">
        <v>11</v>
      </c>
      <c r="W382" s="38">
        <v>43154</v>
      </c>
    </row>
    <row r="383" spans="1:23" x14ac:dyDescent="0.3">
      <c r="A383" s="37" t="s">
        <v>402</v>
      </c>
      <c r="B383" s="37" t="s">
        <v>401</v>
      </c>
      <c r="C383" s="38">
        <v>43556</v>
      </c>
      <c r="D383" s="38">
        <v>43575</v>
      </c>
      <c r="E383" s="37" t="s">
        <v>4478</v>
      </c>
      <c r="F383" s="43">
        <v>6445.2245588880996</v>
      </c>
      <c r="G383" s="44">
        <v>2.0705292109233402</v>
      </c>
      <c r="H383" s="37">
        <v>566</v>
      </c>
      <c r="I383" s="37">
        <v>208</v>
      </c>
      <c r="J383" s="37" t="s">
        <v>4119</v>
      </c>
      <c r="K383" s="37" t="s">
        <v>482</v>
      </c>
      <c r="L383" s="37" t="s">
        <v>497</v>
      </c>
      <c r="M383" s="37" t="s">
        <v>218</v>
      </c>
      <c r="N383" s="37" t="s">
        <v>219</v>
      </c>
      <c r="O383" s="37" t="s">
        <v>37</v>
      </c>
      <c r="P383" s="37" t="s">
        <v>38</v>
      </c>
      <c r="Q383" s="37">
        <v>4</v>
      </c>
      <c r="R383" s="37" t="s">
        <v>39</v>
      </c>
      <c r="S383" s="37" t="s">
        <v>482</v>
      </c>
      <c r="T383" s="37" t="s">
        <v>18</v>
      </c>
      <c r="U383" s="37" t="s">
        <v>17</v>
      </c>
      <c r="V383" s="37">
        <v>8</v>
      </c>
      <c r="W383" s="38">
        <v>43583</v>
      </c>
    </row>
    <row r="384" spans="1:23" x14ac:dyDescent="0.3">
      <c r="A384" s="37" t="s">
        <v>402</v>
      </c>
      <c r="B384" s="37" t="s">
        <v>401</v>
      </c>
      <c r="C384" s="38">
        <v>42729</v>
      </c>
      <c r="D384" s="38">
        <v>42758</v>
      </c>
      <c r="E384" s="37" t="s">
        <v>4517</v>
      </c>
      <c r="F384" s="43">
        <v>6445.2245588880996</v>
      </c>
      <c r="G384" s="44">
        <v>2.0705292109233402</v>
      </c>
      <c r="H384" s="37">
        <v>212</v>
      </c>
      <c r="I384" s="37">
        <v>166</v>
      </c>
      <c r="J384" s="37" t="s">
        <v>4119</v>
      </c>
      <c r="K384" s="37" t="s">
        <v>482</v>
      </c>
      <c r="L384" s="37" t="s">
        <v>497</v>
      </c>
      <c r="M384" s="37" t="s">
        <v>92</v>
      </c>
      <c r="N384" s="37" t="s">
        <v>93</v>
      </c>
      <c r="O384" s="37" t="s">
        <v>42</v>
      </c>
      <c r="P384" s="37" t="s">
        <v>38</v>
      </c>
      <c r="Q384" s="37">
        <v>3</v>
      </c>
      <c r="R384" s="37" t="s">
        <v>39</v>
      </c>
      <c r="S384" s="37" t="s">
        <v>482</v>
      </c>
      <c r="T384" s="37" t="s">
        <v>18</v>
      </c>
      <c r="U384" s="37" t="s">
        <v>17</v>
      </c>
      <c r="V384" s="37">
        <v>6</v>
      </c>
      <c r="W384" s="38">
        <v>42764</v>
      </c>
    </row>
    <row r="385" spans="1:23" x14ac:dyDescent="0.3">
      <c r="A385" s="37" t="s">
        <v>387</v>
      </c>
      <c r="B385" s="37" t="s">
        <v>405</v>
      </c>
      <c r="C385" s="38">
        <v>43741</v>
      </c>
      <c r="D385" s="38">
        <v>43762</v>
      </c>
      <c r="E385" s="37" t="s">
        <v>4257</v>
      </c>
      <c r="F385" s="43">
        <v>6484.8852526746396</v>
      </c>
      <c r="G385" s="44">
        <v>7.6810557464708697</v>
      </c>
      <c r="H385" s="37">
        <v>144</v>
      </c>
      <c r="I385" s="37">
        <v>564</v>
      </c>
      <c r="J385" s="37" t="s">
        <v>4119</v>
      </c>
      <c r="K385" s="37" t="s">
        <v>497</v>
      </c>
      <c r="L385" s="37" t="s">
        <v>484</v>
      </c>
      <c r="M385" s="37" t="s">
        <v>60</v>
      </c>
      <c r="N385" s="37" t="s">
        <v>61</v>
      </c>
      <c r="O385" s="37" t="s">
        <v>37</v>
      </c>
      <c r="P385" s="37" t="s">
        <v>38</v>
      </c>
      <c r="Q385" s="37">
        <v>4</v>
      </c>
      <c r="R385" s="37" t="s">
        <v>46</v>
      </c>
      <c r="S385" s="37" t="s">
        <v>497</v>
      </c>
      <c r="T385" s="37" t="s">
        <v>17</v>
      </c>
      <c r="U385" s="37" t="s">
        <v>18</v>
      </c>
      <c r="V385" s="37">
        <v>11</v>
      </c>
      <c r="W385" s="38">
        <v>43773</v>
      </c>
    </row>
    <row r="386" spans="1:23" x14ac:dyDescent="0.3">
      <c r="A386" s="37" t="s">
        <v>387</v>
      </c>
      <c r="B386" s="37" t="s">
        <v>405</v>
      </c>
      <c r="C386" s="38">
        <v>43616</v>
      </c>
      <c r="D386" s="38">
        <v>43732</v>
      </c>
      <c r="E386" s="37" t="s">
        <v>4566</v>
      </c>
      <c r="F386" s="43">
        <v>6484.8852526746396</v>
      </c>
      <c r="G386" s="44">
        <v>7.6810557464708697</v>
      </c>
      <c r="H386" s="37">
        <v>895</v>
      </c>
      <c r="I386" s="37">
        <v>5242.7027226058899</v>
      </c>
      <c r="J386" s="37" t="s">
        <v>3565</v>
      </c>
      <c r="K386" s="37" t="s">
        <v>497</v>
      </c>
      <c r="L386" s="37" t="s">
        <v>484</v>
      </c>
      <c r="M386" s="37" t="s">
        <v>312</v>
      </c>
      <c r="N386" s="37" t="s">
        <v>313</v>
      </c>
      <c r="O386" s="37" t="s">
        <v>42</v>
      </c>
      <c r="P386" s="37" t="s">
        <v>38</v>
      </c>
      <c r="Q386" s="37">
        <v>2</v>
      </c>
      <c r="R386" s="37" t="s">
        <v>46</v>
      </c>
      <c r="S386" s="37" t="s">
        <v>497</v>
      </c>
      <c r="T386" s="37" t="s">
        <v>17</v>
      </c>
      <c r="U386" s="37" t="s">
        <v>18</v>
      </c>
      <c r="V386" s="37">
        <v>9</v>
      </c>
      <c r="W386" s="38">
        <v>43741</v>
      </c>
    </row>
    <row r="387" spans="1:23" x14ac:dyDescent="0.3">
      <c r="A387" s="37" t="s">
        <v>389</v>
      </c>
      <c r="B387" s="37" t="s">
        <v>405</v>
      </c>
      <c r="C387" s="38">
        <v>43354</v>
      </c>
      <c r="D387" s="38">
        <v>43362</v>
      </c>
      <c r="E387" s="37" t="s">
        <v>4192</v>
      </c>
      <c r="F387" s="43">
        <v>6488.3160344731496</v>
      </c>
      <c r="G387" s="44">
        <v>7.6810557464708697</v>
      </c>
      <c r="H387" s="37">
        <v>506</v>
      </c>
      <c r="I387" s="37">
        <v>888</v>
      </c>
      <c r="J387" s="37" t="s">
        <v>4119</v>
      </c>
      <c r="K387" s="37" t="s">
        <v>497</v>
      </c>
      <c r="L387" s="37" t="s">
        <v>484</v>
      </c>
      <c r="M387" s="37" t="s">
        <v>203</v>
      </c>
      <c r="N387" s="37" t="s">
        <v>204</v>
      </c>
      <c r="O387" s="37" t="s">
        <v>42</v>
      </c>
      <c r="P387" s="37" t="s">
        <v>38</v>
      </c>
      <c r="Q387" s="37">
        <v>3</v>
      </c>
      <c r="R387" s="37" t="s">
        <v>46</v>
      </c>
      <c r="S387" s="37" t="s">
        <v>497</v>
      </c>
      <c r="T387" s="37" t="s">
        <v>17</v>
      </c>
      <c r="U387" s="37" t="s">
        <v>18</v>
      </c>
      <c r="V387" s="37">
        <v>9</v>
      </c>
      <c r="W387" s="38">
        <v>43371</v>
      </c>
    </row>
    <row r="388" spans="1:23" x14ac:dyDescent="0.3">
      <c r="A388" s="37" t="s">
        <v>389</v>
      </c>
      <c r="B388" s="37" t="s">
        <v>405</v>
      </c>
      <c r="C388" s="38">
        <v>43811</v>
      </c>
      <c r="D388" s="38">
        <v>43819</v>
      </c>
      <c r="E388" s="37" t="s">
        <v>4194</v>
      </c>
      <c r="F388" s="43">
        <v>6488.3160344731496</v>
      </c>
      <c r="G388" s="44">
        <v>7.6810557464708697</v>
      </c>
      <c r="H388" s="37">
        <v>7</v>
      </c>
      <c r="I388" s="37">
        <v>878</v>
      </c>
      <c r="J388" s="37" t="s">
        <v>4119</v>
      </c>
      <c r="K388" s="37" t="s">
        <v>497</v>
      </c>
      <c r="L388" s="37" t="s">
        <v>484</v>
      </c>
      <c r="M388" s="37" t="s">
        <v>343</v>
      </c>
      <c r="N388" s="37" t="s">
        <v>344</v>
      </c>
      <c r="O388" s="37" t="s">
        <v>42</v>
      </c>
      <c r="P388" s="37" t="s">
        <v>107</v>
      </c>
      <c r="Q388" s="37">
        <v>3</v>
      </c>
      <c r="R388" s="37" t="s">
        <v>46</v>
      </c>
      <c r="S388" s="37" t="s">
        <v>497</v>
      </c>
      <c r="T388" s="37" t="s">
        <v>17</v>
      </c>
      <c r="U388" s="37" t="s">
        <v>18</v>
      </c>
      <c r="V388" s="37">
        <v>9</v>
      </c>
      <c r="W388" s="38">
        <v>43828</v>
      </c>
    </row>
    <row r="389" spans="1:23" x14ac:dyDescent="0.3">
      <c r="A389" s="37" t="s">
        <v>402</v>
      </c>
      <c r="B389" s="37" t="s">
        <v>426</v>
      </c>
      <c r="C389" s="38">
        <v>43747</v>
      </c>
      <c r="D389" s="38">
        <v>43754</v>
      </c>
      <c r="E389" s="37" t="s">
        <v>3728</v>
      </c>
      <c r="F389" s="43">
        <v>6726.3825295469596</v>
      </c>
      <c r="G389" s="44">
        <v>7.9312875406680297</v>
      </c>
      <c r="H389" s="37">
        <v>120</v>
      </c>
      <c r="I389" s="37">
        <v>8901</v>
      </c>
      <c r="J389" s="37" t="s">
        <v>3565</v>
      </c>
      <c r="K389" s="37" t="s">
        <v>482</v>
      </c>
      <c r="L389" s="37" t="s">
        <v>485</v>
      </c>
      <c r="M389" s="37" t="s">
        <v>49</v>
      </c>
      <c r="N389" s="37" t="s">
        <v>50</v>
      </c>
      <c r="O389" s="37" t="s">
        <v>42</v>
      </c>
      <c r="P389" s="37" t="s">
        <v>38</v>
      </c>
      <c r="Q389" s="37">
        <v>2</v>
      </c>
      <c r="R389" s="37" t="s">
        <v>39</v>
      </c>
      <c r="S389" s="37" t="s">
        <v>482</v>
      </c>
      <c r="T389" s="37" t="s">
        <v>18</v>
      </c>
      <c r="U389" s="37" t="s">
        <v>19</v>
      </c>
      <c r="V389" s="37">
        <v>8</v>
      </c>
      <c r="W389" s="38">
        <v>43762</v>
      </c>
    </row>
    <row r="390" spans="1:23" x14ac:dyDescent="0.3">
      <c r="A390" s="37" t="s">
        <v>402</v>
      </c>
      <c r="B390" s="37" t="s">
        <v>426</v>
      </c>
      <c r="C390" s="38">
        <v>43762</v>
      </c>
      <c r="D390" s="38">
        <v>43771</v>
      </c>
      <c r="E390" s="37" t="s">
        <v>3736</v>
      </c>
      <c r="F390" s="43">
        <v>6726.3825295469596</v>
      </c>
      <c r="G390" s="44">
        <v>7.9312875406680297</v>
      </c>
      <c r="H390" s="37">
        <v>549</v>
      </c>
      <c r="I390" s="37">
        <v>8698</v>
      </c>
      <c r="J390" s="37" t="s">
        <v>3565</v>
      </c>
      <c r="K390" s="37" t="s">
        <v>482</v>
      </c>
      <c r="L390" s="37" t="s">
        <v>485</v>
      </c>
      <c r="M390" s="37" t="s">
        <v>211</v>
      </c>
      <c r="N390" s="37" t="s">
        <v>212</v>
      </c>
      <c r="O390" s="37" t="s">
        <v>37</v>
      </c>
      <c r="P390" s="37" t="s">
        <v>38</v>
      </c>
      <c r="Q390" s="37">
        <v>4</v>
      </c>
      <c r="R390" s="37" t="s">
        <v>39</v>
      </c>
      <c r="S390" s="37" t="s">
        <v>482</v>
      </c>
      <c r="T390" s="37" t="s">
        <v>18</v>
      </c>
      <c r="U390" s="37" t="s">
        <v>19</v>
      </c>
      <c r="V390" s="37">
        <v>8</v>
      </c>
      <c r="W390" s="38">
        <v>43779</v>
      </c>
    </row>
    <row r="391" spans="1:23" x14ac:dyDescent="0.3">
      <c r="A391" s="37" t="s">
        <v>402</v>
      </c>
      <c r="B391" s="37" t="s">
        <v>426</v>
      </c>
      <c r="C391" s="38">
        <v>43732</v>
      </c>
      <c r="D391" s="38">
        <v>43733</v>
      </c>
      <c r="E391" s="37" t="s">
        <v>3782</v>
      </c>
      <c r="F391" s="43">
        <v>6726.3825295469596</v>
      </c>
      <c r="G391" s="44">
        <v>7.9312875406680297</v>
      </c>
      <c r="H391" s="37">
        <v>512</v>
      </c>
      <c r="I391" s="37">
        <v>7702</v>
      </c>
      <c r="J391" s="37" t="s">
        <v>3565</v>
      </c>
      <c r="K391" s="37" t="s">
        <v>482</v>
      </c>
      <c r="L391" s="37" t="s">
        <v>485</v>
      </c>
      <c r="M391" s="37" t="s">
        <v>205</v>
      </c>
      <c r="N391" s="37" t="s">
        <v>206</v>
      </c>
      <c r="O391" s="37" t="s">
        <v>37</v>
      </c>
      <c r="P391" s="37" t="s">
        <v>43</v>
      </c>
      <c r="Q391" s="37">
        <v>2</v>
      </c>
      <c r="R391" s="37" t="s">
        <v>39</v>
      </c>
      <c r="S391" s="37" t="s">
        <v>482</v>
      </c>
      <c r="T391" s="37" t="s">
        <v>18</v>
      </c>
      <c r="U391" s="37" t="s">
        <v>19</v>
      </c>
      <c r="V391" s="37">
        <v>8</v>
      </c>
      <c r="W391" s="38">
        <v>43741</v>
      </c>
    </row>
    <row r="392" spans="1:23" x14ac:dyDescent="0.3">
      <c r="A392" s="37" t="s">
        <v>402</v>
      </c>
      <c r="B392" s="37" t="s">
        <v>426</v>
      </c>
      <c r="C392" s="38">
        <v>43801</v>
      </c>
      <c r="D392" s="38">
        <v>43812</v>
      </c>
      <c r="E392" s="37" t="s">
        <v>3890</v>
      </c>
      <c r="F392" s="43">
        <v>6726.3825295469596</v>
      </c>
      <c r="G392" s="44">
        <v>7.9312875406680297</v>
      </c>
      <c r="H392" s="37">
        <v>741</v>
      </c>
      <c r="I392" s="37">
        <v>5783</v>
      </c>
      <c r="J392" s="37" t="s">
        <v>3565</v>
      </c>
      <c r="K392" s="37" t="s">
        <v>482</v>
      </c>
      <c r="L392" s="37" t="s">
        <v>485</v>
      </c>
      <c r="M392" s="37" t="s">
        <v>270</v>
      </c>
      <c r="N392" s="37" t="s">
        <v>271</v>
      </c>
      <c r="O392" s="37" t="s">
        <v>37</v>
      </c>
      <c r="P392" s="37" t="s">
        <v>38</v>
      </c>
      <c r="Q392" s="37">
        <v>4</v>
      </c>
      <c r="R392" s="37" t="s">
        <v>39</v>
      </c>
      <c r="S392" s="37" t="s">
        <v>482</v>
      </c>
      <c r="T392" s="37" t="s">
        <v>18</v>
      </c>
      <c r="U392" s="37" t="s">
        <v>19</v>
      </c>
      <c r="V392" s="37">
        <v>8</v>
      </c>
      <c r="W392" s="38">
        <v>43820</v>
      </c>
    </row>
    <row r="393" spans="1:23" x14ac:dyDescent="0.3">
      <c r="A393" s="37" t="s">
        <v>402</v>
      </c>
      <c r="B393" s="37" t="s">
        <v>426</v>
      </c>
      <c r="C393" s="38">
        <v>43447</v>
      </c>
      <c r="D393" s="38">
        <v>43812</v>
      </c>
      <c r="E393" s="37" t="s">
        <v>4020</v>
      </c>
      <c r="F393" s="43">
        <v>6726.3825295469596</v>
      </c>
      <c r="G393" s="44">
        <v>7.9312875406680297</v>
      </c>
      <c r="H393" s="37">
        <v>741</v>
      </c>
      <c r="I393" s="37">
        <v>3360</v>
      </c>
      <c r="J393" s="37" t="s">
        <v>3565</v>
      </c>
      <c r="K393" s="37" t="s">
        <v>482</v>
      </c>
      <c r="L393" s="37" t="s">
        <v>485</v>
      </c>
      <c r="M393" s="37" t="s">
        <v>270</v>
      </c>
      <c r="N393" s="37" t="s">
        <v>271</v>
      </c>
      <c r="O393" s="37" t="s">
        <v>37</v>
      </c>
      <c r="P393" s="37" t="s">
        <v>38</v>
      </c>
      <c r="Q393" s="37">
        <v>4</v>
      </c>
      <c r="R393" s="37" t="s">
        <v>39</v>
      </c>
      <c r="S393" s="37" t="s">
        <v>482</v>
      </c>
      <c r="T393" s="37" t="s">
        <v>18</v>
      </c>
      <c r="U393" s="37" t="s">
        <v>19</v>
      </c>
      <c r="V393" s="37">
        <v>9</v>
      </c>
      <c r="W393" s="38">
        <v>43821</v>
      </c>
    </row>
    <row r="394" spans="1:23" x14ac:dyDescent="0.3">
      <c r="A394" s="37" t="s">
        <v>391</v>
      </c>
      <c r="B394" s="37" t="s">
        <v>426</v>
      </c>
      <c r="C394" s="38">
        <v>43126</v>
      </c>
      <c r="D394" s="38">
        <v>43159</v>
      </c>
      <c r="E394" s="37" t="s">
        <v>3977</v>
      </c>
      <c r="F394" s="43">
        <v>6738.8281464093197</v>
      </c>
      <c r="G394" s="44">
        <v>7.9312875406680297</v>
      </c>
      <c r="H394" s="37">
        <v>417</v>
      </c>
      <c r="I394" s="37">
        <v>4164</v>
      </c>
      <c r="J394" s="37" t="s">
        <v>3565</v>
      </c>
      <c r="K394" s="37" t="s">
        <v>482</v>
      </c>
      <c r="L394" s="37" t="s">
        <v>485</v>
      </c>
      <c r="M394" s="37" t="s">
        <v>153</v>
      </c>
      <c r="N394" s="37" t="s">
        <v>154</v>
      </c>
      <c r="O394" s="37" t="s">
        <v>42</v>
      </c>
      <c r="P394" s="37" t="s">
        <v>38</v>
      </c>
      <c r="Q394" s="37">
        <v>2</v>
      </c>
      <c r="R394" s="37" t="s">
        <v>39</v>
      </c>
      <c r="S394" s="37" t="s">
        <v>482</v>
      </c>
      <c r="T394" s="37" t="s">
        <v>18</v>
      </c>
      <c r="U394" s="37" t="s">
        <v>19</v>
      </c>
      <c r="V394" s="37">
        <v>8</v>
      </c>
      <c r="W394" s="38">
        <v>43167</v>
      </c>
    </row>
    <row r="395" spans="1:23" x14ac:dyDescent="0.3">
      <c r="A395" s="37" t="s">
        <v>391</v>
      </c>
      <c r="B395" s="37" t="s">
        <v>390</v>
      </c>
      <c r="C395" s="38">
        <v>43473</v>
      </c>
      <c r="D395" s="38">
        <v>43482</v>
      </c>
      <c r="E395" s="37" t="s">
        <v>3923</v>
      </c>
      <c r="F395" s="43">
        <v>6768.3374652681296</v>
      </c>
      <c r="G395" s="44">
        <v>8.9901222562644492</v>
      </c>
      <c r="H395" s="37">
        <v>388</v>
      </c>
      <c r="I395" s="37">
        <v>5369</v>
      </c>
      <c r="J395" s="37" t="s">
        <v>3565</v>
      </c>
      <c r="K395" s="37" t="s">
        <v>482</v>
      </c>
      <c r="L395" s="37" t="s">
        <v>497</v>
      </c>
      <c r="M395" s="37" t="s">
        <v>147</v>
      </c>
      <c r="N395" s="37" t="s">
        <v>148</v>
      </c>
      <c r="O395" s="37" t="s">
        <v>42</v>
      </c>
      <c r="P395" s="37" t="s">
        <v>38</v>
      </c>
      <c r="Q395" s="37">
        <v>4</v>
      </c>
      <c r="R395" s="37" t="s">
        <v>39</v>
      </c>
      <c r="S395" s="37" t="s">
        <v>482</v>
      </c>
      <c r="T395" s="37" t="s">
        <v>18</v>
      </c>
      <c r="U395" s="37" t="s">
        <v>17</v>
      </c>
      <c r="V395" s="37">
        <v>3</v>
      </c>
      <c r="W395" s="38">
        <v>43485</v>
      </c>
    </row>
    <row r="396" spans="1:23" x14ac:dyDescent="0.3">
      <c r="A396" s="37" t="s">
        <v>402</v>
      </c>
      <c r="B396" s="37" t="s">
        <v>390</v>
      </c>
      <c r="C396" s="38">
        <v>43683</v>
      </c>
      <c r="D396" s="38">
        <v>43689</v>
      </c>
      <c r="E396" s="37" t="s">
        <v>3668</v>
      </c>
      <c r="F396" s="43">
        <v>6797.7287705546696</v>
      </c>
      <c r="G396" s="44">
        <v>7.9607638392250397</v>
      </c>
      <c r="H396" s="37">
        <v>120</v>
      </c>
      <c r="I396" s="37">
        <v>11176</v>
      </c>
      <c r="J396" s="37" t="s">
        <v>3565</v>
      </c>
      <c r="K396" s="37" t="s">
        <v>482</v>
      </c>
      <c r="L396" s="37" t="s">
        <v>497</v>
      </c>
      <c r="M396" s="37" t="s">
        <v>49</v>
      </c>
      <c r="N396" s="37" t="s">
        <v>50</v>
      </c>
      <c r="O396" s="37" t="s">
        <v>42</v>
      </c>
      <c r="P396" s="37" t="s">
        <v>38</v>
      </c>
      <c r="Q396" s="37">
        <v>2</v>
      </c>
      <c r="R396" s="37" t="s">
        <v>39</v>
      </c>
      <c r="S396" s="37" t="s">
        <v>482</v>
      </c>
      <c r="T396" s="37" t="s">
        <v>18</v>
      </c>
      <c r="U396" s="37" t="s">
        <v>17</v>
      </c>
      <c r="V396" s="37">
        <v>8</v>
      </c>
      <c r="W396" s="38">
        <v>43697</v>
      </c>
    </row>
    <row r="397" spans="1:23" x14ac:dyDescent="0.3">
      <c r="A397" s="37" t="s">
        <v>402</v>
      </c>
      <c r="B397" s="37" t="s">
        <v>390</v>
      </c>
      <c r="C397" s="38">
        <v>43780</v>
      </c>
      <c r="D397" s="38">
        <v>43790</v>
      </c>
      <c r="E397" s="37" t="s">
        <v>3846</v>
      </c>
      <c r="F397" s="43">
        <v>6797.7287705546696</v>
      </c>
      <c r="G397" s="44">
        <v>7.9607638392250397</v>
      </c>
      <c r="H397" s="37">
        <v>944</v>
      </c>
      <c r="I397" s="37">
        <v>6562</v>
      </c>
      <c r="J397" s="37" t="s">
        <v>3565</v>
      </c>
      <c r="K397" s="37" t="s">
        <v>482</v>
      </c>
      <c r="L397" s="37" t="s">
        <v>497</v>
      </c>
      <c r="M397" s="37" t="s">
        <v>329</v>
      </c>
      <c r="N397" s="37" t="s">
        <v>330</v>
      </c>
      <c r="O397" s="37" t="s">
        <v>42</v>
      </c>
      <c r="P397" s="37" t="s">
        <v>38</v>
      </c>
      <c r="Q397" s="37">
        <v>3</v>
      </c>
      <c r="R397" s="37" t="s">
        <v>39</v>
      </c>
      <c r="S397" s="37" t="s">
        <v>482</v>
      </c>
      <c r="T397" s="37" t="s">
        <v>18</v>
      </c>
      <c r="U397" s="37" t="s">
        <v>17</v>
      </c>
      <c r="V397" s="37">
        <v>8</v>
      </c>
      <c r="W397" s="38">
        <v>43798</v>
      </c>
    </row>
    <row r="398" spans="1:23" x14ac:dyDescent="0.3">
      <c r="A398" s="37" t="s">
        <v>402</v>
      </c>
      <c r="B398" s="37" t="s">
        <v>390</v>
      </c>
      <c r="C398" s="38">
        <v>43430</v>
      </c>
      <c r="D398" s="38">
        <v>43681</v>
      </c>
      <c r="E398" s="37" t="s">
        <v>4022</v>
      </c>
      <c r="F398" s="43">
        <v>6797.7287705546696</v>
      </c>
      <c r="G398" s="44">
        <v>7.9607638392250397</v>
      </c>
      <c r="H398" s="37">
        <v>139</v>
      </c>
      <c r="I398" s="37">
        <v>3319</v>
      </c>
      <c r="J398" s="37" t="s">
        <v>3565</v>
      </c>
      <c r="K398" s="37" t="s">
        <v>482</v>
      </c>
      <c r="L398" s="37" t="s">
        <v>497</v>
      </c>
      <c r="M398" s="37" t="s">
        <v>56</v>
      </c>
      <c r="N398" s="37" t="s">
        <v>57</v>
      </c>
      <c r="O398" s="37" t="s">
        <v>37</v>
      </c>
      <c r="P398" s="37" t="s">
        <v>38</v>
      </c>
      <c r="Q398" s="37">
        <v>4</v>
      </c>
      <c r="R398" s="37" t="s">
        <v>39</v>
      </c>
      <c r="S398" s="37" t="s">
        <v>482</v>
      </c>
      <c r="T398" s="37" t="s">
        <v>18</v>
      </c>
      <c r="U398" s="37" t="s">
        <v>17</v>
      </c>
      <c r="V398" s="37">
        <v>9</v>
      </c>
      <c r="W398" s="38">
        <v>43690</v>
      </c>
    </row>
    <row r="399" spans="1:23" x14ac:dyDescent="0.3">
      <c r="A399" s="37" t="s">
        <v>402</v>
      </c>
      <c r="B399" s="37" t="s">
        <v>390</v>
      </c>
      <c r="C399" s="38">
        <v>42622</v>
      </c>
      <c r="D399" s="38">
        <v>42848</v>
      </c>
      <c r="E399" s="37" t="s">
        <v>4480</v>
      </c>
      <c r="F399" s="43">
        <v>6797.7287705546696</v>
      </c>
      <c r="G399" s="44">
        <v>2.4220934389187301</v>
      </c>
      <c r="H399" s="37">
        <v>393</v>
      </c>
      <c r="I399" s="37">
        <v>206</v>
      </c>
      <c r="J399" s="37" t="s">
        <v>4119</v>
      </c>
      <c r="K399" s="37" t="s">
        <v>482</v>
      </c>
      <c r="L399" s="37" t="s">
        <v>497</v>
      </c>
      <c r="M399" s="37" t="s">
        <v>149</v>
      </c>
      <c r="N399" s="37" t="s">
        <v>150</v>
      </c>
      <c r="O399" s="37" t="s">
        <v>42</v>
      </c>
      <c r="P399" s="37" t="s">
        <v>38</v>
      </c>
      <c r="Q399" s="37">
        <v>4</v>
      </c>
      <c r="R399" s="37" t="s">
        <v>39</v>
      </c>
      <c r="S399" s="37" t="s">
        <v>482</v>
      </c>
      <c r="T399" s="37" t="s">
        <v>18</v>
      </c>
      <c r="U399" s="37" t="s">
        <v>17</v>
      </c>
      <c r="V399" s="37">
        <v>8</v>
      </c>
      <c r="W399" s="38">
        <v>42856</v>
      </c>
    </row>
    <row r="400" spans="1:23" x14ac:dyDescent="0.3">
      <c r="A400" s="37" t="s">
        <v>387</v>
      </c>
      <c r="B400" s="37" t="s">
        <v>416</v>
      </c>
      <c r="C400" s="38">
        <v>43450</v>
      </c>
      <c r="D400" s="38">
        <v>43475</v>
      </c>
      <c r="E400" s="37" t="s">
        <v>3921</v>
      </c>
      <c r="F400" s="43">
        <v>6871.8747828748601</v>
      </c>
      <c r="G400" s="44">
        <v>13.0641853007698</v>
      </c>
      <c r="H400" s="37">
        <v>650</v>
      </c>
      <c r="I400" s="37">
        <v>5380</v>
      </c>
      <c r="J400" s="37" t="s">
        <v>3565</v>
      </c>
      <c r="K400" s="37" t="s">
        <v>497</v>
      </c>
      <c r="L400" s="37" t="s">
        <v>573</v>
      </c>
      <c r="M400" s="37" t="s">
        <v>233</v>
      </c>
      <c r="N400" s="37" t="s">
        <v>234</v>
      </c>
      <c r="O400" s="37" t="s">
        <v>42</v>
      </c>
      <c r="P400" s="37" t="s">
        <v>38</v>
      </c>
      <c r="Q400" s="37">
        <v>2</v>
      </c>
      <c r="R400" s="37" t="s">
        <v>46</v>
      </c>
      <c r="S400" s="37" t="s">
        <v>497</v>
      </c>
      <c r="T400" s="37" t="s">
        <v>17</v>
      </c>
      <c r="U400" s="37" t="s">
        <v>18</v>
      </c>
      <c r="V400" s="37">
        <v>5</v>
      </c>
      <c r="W400" s="38">
        <v>43480</v>
      </c>
    </row>
    <row r="401" spans="1:23" x14ac:dyDescent="0.3">
      <c r="A401" s="37" t="s">
        <v>387</v>
      </c>
      <c r="B401" s="37" t="s">
        <v>416</v>
      </c>
      <c r="C401" s="38">
        <v>43117</v>
      </c>
      <c r="D401" s="38">
        <v>43141</v>
      </c>
      <c r="E401" s="37" t="s">
        <v>4000</v>
      </c>
      <c r="F401" s="43">
        <v>6871.8747828748601</v>
      </c>
      <c r="G401" s="44">
        <v>8.0657019991206607</v>
      </c>
      <c r="H401" s="37">
        <v>860</v>
      </c>
      <c r="I401" s="37">
        <v>3737</v>
      </c>
      <c r="J401" s="37" t="s">
        <v>3565</v>
      </c>
      <c r="K401" s="37" t="s">
        <v>497</v>
      </c>
      <c r="L401" s="37" t="s">
        <v>573</v>
      </c>
      <c r="M401" s="37" t="s">
        <v>300</v>
      </c>
      <c r="N401" s="37" t="s">
        <v>301</v>
      </c>
      <c r="O401" s="37" t="s">
        <v>42</v>
      </c>
      <c r="P401" s="37" t="s">
        <v>38</v>
      </c>
      <c r="Q401" s="37">
        <v>2</v>
      </c>
      <c r="R401" s="37" t="s">
        <v>46</v>
      </c>
      <c r="S401" s="37" t="s">
        <v>497</v>
      </c>
      <c r="T401" s="37" t="s">
        <v>17</v>
      </c>
      <c r="U401" s="37" t="s">
        <v>18</v>
      </c>
      <c r="V401" s="37">
        <v>6</v>
      </c>
      <c r="W401" s="38">
        <v>43147</v>
      </c>
    </row>
    <row r="402" spans="1:23" x14ac:dyDescent="0.3">
      <c r="A402" s="37" t="s">
        <v>389</v>
      </c>
      <c r="B402" s="37" t="s">
        <v>416</v>
      </c>
      <c r="C402" s="38">
        <v>43731</v>
      </c>
      <c r="D402" s="38">
        <v>43746</v>
      </c>
      <c r="E402" s="37" t="s">
        <v>3969</v>
      </c>
      <c r="F402" s="43">
        <v>6873.3931802802499</v>
      </c>
      <c r="G402" s="44">
        <v>8.0657019991206607</v>
      </c>
      <c r="H402" s="37">
        <v>384</v>
      </c>
      <c r="I402" s="37">
        <v>4327</v>
      </c>
      <c r="J402" s="37" t="s">
        <v>3565</v>
      </c>
      <c r="K402" s="37" t="s">
        <v>497</v>
      </c>
      <c r="L402" s="37" t="s">
        <v>573</v>
      </c>
      <c r="M402" s="37" t="s">
        <v>145</v>
      </c>
      <c r="N402" s="37" t="s">
        <v>146</v>
      </c>
      <c r="O402" s="37" t="s">
        <v>42</v>
      </c>
      <c r="P402" s="37" t="s">
        <v>43</v>
      </c>
      <c r="Q402" s="37">
        <v>4</v>
      </c>
      <c r="R402" s="37" t="s">
        <v>46</v>
      </c>
      <c r="S402" s="37" t="s">
        <v>497</v>
      </c>
      <c r="T402" s="37" t="s">
        <v>17</v>
      </c>
      <c r="U402" s="37" t="s">
        <v>18</v>
      </c>
      <c r="V402" s="37">
        <v>6</v>
      </c>
      <c r="W402" s="38">
        <v>43752</v>
      </c>
    </row>
    <row r="403" spans="1:23" x14ac:dyDescent="0.3">
      <c r="A403" s="37" t="s">
        <v>389</v>
      </c>
      <c r="B403" s="37" t="s">
        <v>416</v>
      </c>
      <c r="C403" s="38">
        <v>43391</v>
      </c>
      <c r="D403" s="38">
        <v>43411</v>
      </c>
      <c r="E403" s="37" t="s">
        <v>3998</v>
      </c>
      <c r="F403" s="43">
        <v>6873.3931802802499</v>
      </c>
      <c r="G403" s="44">
        <v>8.0657019991206607</v>
      </c>
      <c r="H403" s="37">
        <v>448</v>
      </c>
      <c r="I403" s="37">
        <v>3810</v>
      </c>
      <c r="J403" s="37" t="s">
        <v>3565</v>
      </c>
      <c r="K403" s="37" t="s">
        <v>497</v>
      </c>
      <c r="L403" s="37" t="s">
        <v>573</v>
      </c>
      <c r="M403" s="37" t="s">
        <v>173</v>
      </c>
      <c r="N403" s="37" t="s">
        <v>174</v>
      </c>
      <c r="O403" s="37" t="s">
        <v>37</v>
      </c>
      <c r="P403" s="37" t="s">
        <v>55</v>
      </c>
      <c r="Q403" s="37">
        <v>4</v>
      </c>
      <c r="R403" s="37" t="s">
        <v>46</v>
      </c>
      <c r="S403" s="37" t="s">
        <v>497</v>
      </c>
      <c r="T403" s="37" t="s">
        <v>17</v>
      </c>
      <c r="U403" s="37" t="s">
        <v>18</v>
      </c>
      <c r="V403" s="37">
        <v>6</v>
      </c>
      <c r="W403" s="38">
        <v>43417</v>
      </c>
    </row>
    <row r="404" spans="1:23" x14ac:dyDescent="0.3">
      <c r="A404" s="37" t="s">
        <v>389</v>
      </c>
      <c r="B404" s="37" t="s">
        <v>416</v>
      </c>
      <c r="C404" s="38">
        <v>43501</v>
      </c>
      <c r="D404" s="38">
        <v>43539</v>
      </c>
      <c r="E404" s="37" t="s">
        <v>4007</v>
      </c>
      <c r="F404" s="43">
        <v>6873.3931802802499</v>
      </c>
      <c r="G404" s="44">
        <v>8.0657019991206607</v>
      </c>
      <c r="H404" s="37">
        <v>808</v>
      </c>
      <c r="I404" s="37">
        <v>3615</v>
      </c>
      <c r="J404" s="37" t="s">
        <v>3565</v>
      </c>
      <c r="K404" s="37" t="s">
        <v>497</v>
      </c>
      <c r="L404" s="37" t="s">
        <v>573</v>
      </c>
      <c r="M404" s="37" t="s">
        <v>286</v>
      </c>
      <c r="N404" s="37" t="s">
        <v>287</v>
      </c>
      <c r="O404" s="37" t="s">
        <v>37</v>
      </c>
      <c r="P404" s="37" t="s">
        <v>38</v>
      </c>
      <c r="Q404" s="37">
        <v>2</v>
      </c>
      <c r="R404" s="37" t="s">
        <v>46</v>
      </c>
      <c r="S404" s="37" t="s">
        <v>497</v>
      </c>
      <c r="T404" s="37" t="s">
        <v>17</v>
      </c>
      <c r="U404" s="37" t="s">
        <v>18</v>
      </c>
      <c r="V404" s="37">
        <v>6</v>
      </c>
      <c r="W404" s="38">
        <v>43545</v>
      </c>
    </row>
    <row r="405" spans="1:23" x14ac:dyDescent="0.3">
      <c r="A405" s="37" t="s">
        <v>389</v>
      </c>
      <c r="B405" s="37" t="s">
        <v>416</v>
      </c>
      <c r="C405" s="38">
        <v>43264</v>
      </c>
      <c r="D405" s="38">
        <v>43266</v>
      </c>
      <c r="E405" s="37" t="s">
        <v>4060</v>
      </c>
      <c r="F405" s="43">
        <v>6873.3931802802499</v>
      </c>
      <c r="G405" s="44">
        <v>2.6438871823627998</v>
      </c>
      <c r="H405" s="37">
        <v>871</v>
      </c>
      <c r="I405" s="37">
        <v>2621</v>
      </c>
      <c r="J405" s="37" t="s">
        <v>3565</v>
      </c>
      <c r="K405" s="37" t="s">
        <v>497</v>
      </c>
      <c r="L405" s="37" t="s">
        <v>573</v>
      </c>
      <c r="M405" s="37" t="s">
        <v>304</v>
      </c>
      <c r="N405" s="37" t="s">
        <v>305</v>
      </c>
      <c r="O405" s="37" t="s">
        <v>42</v>
      </c>
      <c r="P405" s="37" t="s">
        <v>38</v>
      </c>
      <c r="Q405" s="37">
        <v>3</v>
      </c>
      <c r="R405" s="37" t="s">
        <v>46</v>
      </c>
      <c r="S405" s="37" t="s">
        <v>497</v>
      </c>
      <c r="T405" s="37" t="s">
        <v>17</v>
      </c>
      <c r="U405" s="37" t="s">
        <v>18</v>
      </c>
      <c r="V405" s="37">
        <v>2</v>
      </c>
      <c r="W405" s="38">
        <v>43268</v>
      </c>
    </row>
    <row r="406" spans="1:23" x14ac:dyDescent="0.3">
      <c r="A406" s="37" t="s">
        <v>389</v>
      </c>
      <c r="B406" s="37" t="s">
        <v>416</v>
      </c>
      <c r="C406" s="38">
        <v>42921</v>
      </c>
      <c r="D406" s="38">
        <v>42935</v>
      </c>
      <c r="E406" s="37" t="s">
        <v>4165</v>
      </c>
      <c r="F406" s="43">
        <v>6873.3931802802499</v>
      </c>
      <c r="G406" s="44">
        <v>8.0657019991206607</v>
      </c>
      <c r="H406" s="37">
        <v>201</v>
      </c>
      <c r="I406" s="37">
        <v>1149</v>
      </c>
      <c r="J406" s="37" t="s">
        <v>4119</v>
      </c>
      <c r="K406" s="37" t="s">
        <v>497</v>
      </c>
      <c r="L406" s="37" t="s">
        <v>573</v>
      </c>
      <c r="M406" s="37" t="s">
        <v>84</v>
      </c>
      <c r="N406" s="37" t="s">
        <v>85</v>
      </c>
      <c r="O406" s="37" t="s">
        <v>37</v>
      </c>
      <c r="P406" s="37" t="s">
        <v>43</v>
      </c>
      <c r="Q406" s="37">
        <v>2</v>
      </c>
      <c r="R406" s="37" t="s">
        <v>46</v>
      </c>
      <c r="S406" s="37" t="s">
        <v>497</v>
      </c>
      <c r="T406" s="37" t="s">
        <v>17</v>
      </c>
      <c r="U406" s="37" t="s">
        <v>18</v>
      </c>
      <c r="V406" s="37">
        <v>9</v>
      </c>
      <c r="W406" s="38">
        <v>42944</v>
      </c>
    </row>
    <row r="407" spans="1:23" x14ac:dyDescent="0.3">
      <c r="A407" s="37" t="s">
        <v>391</v>
      </c>
      <c r="B407" s="37" t="s">
        <v>408</v>
      </c>
      <c r="C407" s="38">
        <v>43200</v>
      </c>
      <c r="D407" s="38">
        <v>43302</v>
      </c>
      <c r="E407" s="37" t="s">
        <v>3938</v>
      </c>
      <c r="F407" s="43">
        <v>6973.1491776407101</v>
      </c>
      <c r="G407" s="44">
        <v>15.1653463716363</v>
      </c>
      <c r="H407" s="37">
        <v>741</v>
      </c>
      <c r="I407" s="37">
        <v>5079</v>
      </c>
      <c r="J407" s="37" t="s">
        <v>3565</v>
      </c>
      <c r="K407" s="37" t="s">
        <v>482</v>
      </c>
      <c r="L407" s="37" t="s">
        <v>497</v>
      </c>
      <c r="M407" s="37" t="s">
        <v>270</v>
      </c>
      <c r="N407" s="37" t="s">
        <v>271</v>
      </c>
      <c r="O407" s="37" t="s">
        <v>37</v>
      </c>
      <c r="P407" s="37" t="s">
        <v>38</v>
      </c>
      <c r="Q407" s="37">
        <v>4</v>
      </c>
      <c r="R407" s="37" t="s">
        <v>39</v>
      </c>
      <c r="S407" s="37" t="s">
        <v>482</v>
      </c>
      <c r="T407" s="37" t="s">
        <v>18</v>
      </c>
      <c r="U407" s="37" t="s">
        <v>17</v>
      </c>
      <c r="V407" s="37">
        <v>4</v>
      </c>
      <c r="W407" s="38">
        <v>43306</v>
      </c>
    </row>
    <row r="408" spans="1:23" x14ac:dyDescent="0.3">
      <c r="A408" s="37" t="s">
        <v>391</v>
      </c>
      <c r="B408" s="37" t="s">
        <v>408</v>
      </c>
      <c r="C408" s="38">
        <v>43647</v>
      </c>
      <c r="D408" s="38">
        <v>43699</v>
      </c>
      <c r="E408" s="37" t="s">
        <v>4088</v>
      </c>
      <c r="F408" s="43">
        <v>6973.1491776407101</v>
      </c>
      <c r="G408" s="44">
        <v>9.1653463716362609</v>
      </c>
      <c r="H408" s="37">
        <v>139</v>
      </c>
      <c r="I408" s="37">
        <v>2136</v>
      </c>
      <c r="J408" s="37" t="s">
        <v>3565</v>
      </c>
      <c r="K408" s="37" t="s">
        <v>482</v>
      </c>
      <c r="L408" s="37" t="s">
        <v>497</v>
      </c>
      <c r="M408" s="37" t="s">
        <v>56</v>
      </c>
      <c r="N408" s="37" t="s">
        <v>57</v>
      </c>
      <c r="O408" s="37" t="s">
        <v>37</v>
      </c>
      <c r="P408" s="37" t="s">
        <v>38</v>
      </c>
      <c r="Q408" s="37">
        <v>4</v>
      </c>
      <c r="R408" s="37" t="s">
        <v>39</v>
      </c>
      <c r="S408" s="37" t="s">
        <v>482</v>
      </c>
      <c r="T408" s="37" t="s">
        <v>18</v>
      </c>
      <c r="U408" s="37" t="s">
        <v>17</v>
      </c>
      <c r="V408" s="37">
        <v>7</v>
      </c>
      <c r="W408" s="38">
        <v>43706</v>
      </c>
    </row>
    <row r="409" spans="1:23" x14ac:dyDescent="0.3">
      <c r="A409" s="37" t="s">
        <v>402</v>
      </c>
      <c r="B409" s="37" t="s">
        <v>408</v>
      </c>
      <c r="C409" s="38">
        <v>43751</v>
      </c>
      <c r="D409" s="38">
        <v>43759</v>
      </c>
      <c r="E409" s="37" t="s">
        <v>3684</v>
      </c>
      <c r="F409" s="43">
        <v>6999.2894960717704</v>
      </c>
      <c r="G409" s="44">
        <v>13.1653463716363</v>
      </c>
      <c r="H409" s="37">
        <v>905</v>
      </c>
      <c r="I409" s="37">
        <v>10344</v>
      </c>
      <c r="J409" s="37" t="s">
        <v>3565</v>
      </c>
      <c r="K409" s="37" t="s">
        <v>482</v>
      </c>
      <c r="L409" s="37" t="s">
        <v>497</v>
      </c>
      <c r="M409" s="37" t="s">
        <v>316</v>
      </c>
      <c r="N409" s="37" t="s">
        <v>317</v>
      </c>
      <c r="O409" s="37" t="s">
        <v>37</v>
      </c>
      <c r="P409" s="37" t="s">
        <v>38</v>
      </c>
      <c r="Q409" s="37">
        <v>3</v>
      </c>
      <c r="R409" s="37" t="s">
        <v>39</v>
      </c>
      <c r="S409" s="37" t="s">
        <v>482</v>
      </c>
      <c r="T409" s="37" t="s">
        <v>18</v>
      </c>
      <c r="U409" s="37" t="s">
        <v>17</v>
      </c>
      <c r="V409" s="37">
        <v>9</v>
      </c>
      <c r="W409" s="38">
        <v>43768</v>
      </c>
    </row>
    <row r="410" spans="1:23" x14ac:dyDescent="0.3">
      <c r="A410" s="37" t="s">
        <v>402</v>
      </c>
      <c r="B410" s="37" t="s">
        <v>408</v>
      </c>
      <c r="C410" s="38">
        <v>43576</v>
      </c>
      <c r="D410" s="38">
        <v>43592</v>
      </c>
      <c r="E410" s="37" t="s">
        <v>3771</v>
      </c>
      <c r="F410" s="43">
        <v>6999.2894960717704</v>
      </c>
      <c r="G410" s="44">
        <v>14.1653463716363</v>
      </c>
      <c r="H410" s="37">
        <v>950</v>
      </c>
      <c r="I410" s="37">
        <v>8014</v>
      </c>
      <c r="J410" s="37" t="s">
        <v>3565</v>
      </c>
      <c r="K410" s="37" t="s">
        <v>482</v>
      </c>
      <c r="L410" s="37" t="s">
        <v>497</v>
      </c>
      <c r="M410" s="37" t="s">
        <v>331</v>
      </c>
      <c r="N410" s="37" t="s">
        <v>332</v>
      </c>
      <c r="O410" s="37" t="s">
        <v>37</v>
      </c>
      <c r="P410" s="37" t="s">
        <v>38</v>
      </c>
      <c r="Q410" s="37">
        <v>3</v>
      </c>
      <c r="R410" s="37" t="s">
        <v>39</v>
      </c>
      <c r="S410" s="37" t="s">
        <v>482</v>
      </c>
      <c r="T410" s="37" t="s">
        <v>18</v>
      </c>
      <c r="U410" s="37" t="s">
        <v>17</v>
      </c>
      <c r="V410" s="37">
        <v>12</v>
      </c>
      <c r="W410" s="38">
        <v>43604</v>
      </c>
    </row>
    <row r="411" spans="1:23" x14ac:dyDescent="0.3">
      <c r="A411" s="37" t="s">
        <v>402</v>
      </c>
      <c r="B411" s="37" t="s">
        <v>408</v>
      </c>
      <c r="C411" s="38">
        <v>43100</v>
      </c>
      <c r="D411" s="38">
        <v>43107</v>
      </c>
      <c r="E411" s="37" t="s">
        <v>4409</v>
      </c>
      <c r="F411" s="43">
        <v>6999.2894960717704</v>
      </c>
      <c r="G411" s="44">
        <v>2.7213886141530401</v>
      </c>
      <c r="H411" s="37">
        <v>566</v>
      </c>
      <c r="I411" s="37">
        <v>282</v>
      </c>
      <c r="J411" s="37" t="s">
        <v>4119</v>
      </c>
      <c r="K411" s="37" t="s">
        <v>482</v>
      </c>
      <c r="L411" s="37" t="s">
        <v>497</v>
      </c>
      <c r="M411" s="37" t="s">
        <v>218</v>
      </c>
      <c r="N411" s="37" t="s">
        <v>219</v>
      </c>
      <c r="O411" s="37" t="s">
        <v>37</v>
      </c>
      <c r="P411" s="37" t="s">
        <v>38</v>
      </c>
      <c r="Q411" s="37">
        <v>4</v>
      </c>
      <c r="R411" s="37" t="s">
        <v>39</v>
      </c>
      <c r="S411" s="37" t="s">
        <v>482</v>
      </c>
      <c r="T411" s="37" t="s">
        <v>18</v>
      </c>
      <c r="U411" s="37" t="s">
        <v>17</v>
      </c>
      <c r="V411" s="37">
        <v>6</v>
      </c>
      <c r="W411" s="38">
        <v>43113</v>
      </c>
    </row>
    <row r="412" spans="1:23" x14ac:dyDescent="0.3">
      <c r="A412" s="37" t="s">
        <v>391</v>
      </c>
      <c r="B412" s="37" t="s">
        <v>393</v>
      </c>
      <c r="C412" s="38">
        <v>43672</v>
      </c>
      <c r="D412" s="38">
        <v>43804</v>
      </c>
      <c r="E412" s="37" t="s">
        <v>4076</v>
      </c>
      <c r="F412" s="43">
        <v>7116.8922331129997</v>
      </c>
      <c r="G412" s="44">
        <v>8.3089285816787797</v>
      </c>
      <c r="H412" s="37">
        <v>269</v>
      </c>
      <c r="I412" s="37">
        <v>2295</v>
      </c>
      <c r="J412" s="37" t="s">
        <v>3565</v>
      </c>
      <c r="K412" s="37" t="s">
        <v>482</v>
      </c>
      <c r="L412" s="37" t="s">
        <v>497</v>
      </c>
      <c r="M412" s="37" t="s">
        <v>120</v>
      </c>
      <c r="N412" s="37" t="s">
        <v>121</v>
      </c>
      <c r="O412" s="37" t="s">
        <v>37</v>
      </c>
      <c r="P412" s="37" t="s">
        <v>38</v>
      </c>
      <c r="Q412" s="37">
        <v>4</v>
      </c>
      <c r="R412" s="37" t="s">
        <v>39</v>
      </c>
      <c r="S412" s="37" t="s">
        <v>482</v>
      </c>
      <c r="T412" s="37" t="s">
        <v>18</v>
      </c>
      <c r="U412" s="37" t="s">
        <v>17</v>
      </c>
      <c r="V412" s="37">
        <v>7</v>
      </c>
      <c r="W412" s="38">
        <v>43811</v>
      </c>
    </row>
    <row r="413" spans="1:23" x14ac:dyDescent="0.3">
      <c r="A413" s="37" t="s">
        <v>391</v>
      </c>
      <c r="B413" s="37" t="s">
        <v>393</v>
      </c>
      <c r="C413" s="38">
        <v>43366</v>
      </c>
      <c r="D413" s="38">
        <v>43373</v>
      </c>
      <c r="E413" s="37" t="s">
        <v>4387</v>
      </c>
      <c r="F413" s="43">
        <v>7116.8922331129997</v>
      </c>
      <c r="G413" s="44">
        <v>2.95712151613691</v>
      </c>
      <c r="H413" s="37">
        <v>198</v>
      </c>
      <c r="I413" s="37">
        <v>308</v>
      </c>
      <c r="J413" s="37" t="s">
        <v>4119</v>
      </c>
      <c r="K413" s="37" t="s">
        <v>482</v>
      </c>
      <c r="L413" s="37" t="s">
        <v>497</v>
      </c>
      <c r="M413" s="37" t="s">
        <v>80</v>
      </c>
      <c r="N413" s="37" t="s">
        <v>81</v>
      </c>
      <c r="O413" s="37" t="s">
        <v>42</v>
      </c>
      <c r="P413" s="37" t="s">
        <v>38</v>
      </c>
      <c r="Q413" s="37">
        <v>4</v>
      </c>
      <c r="R413" s="37" t="s">
        <v>39</v>
      </c>
      <c r="S413" s="37" t="s">
        <v>482</v>
      </c>
      <c r="T413" s="37" t="s">
        <v>18</v>
      </c>
      <c r="U413" s="37" t="s">
        <v>17</v>
      </c>
      <c r="V413" s="37">
        <v>6</v>
      </c>
      <c r="W413" s="38">
        <v>43379</v>
      </c>
    </row>
    <row r="414" spans="1:23" x14ac:dyDescent="0.3">
      <c r="A414" s="37" t="s">
        <v>391</v>
      </c>
      <c r="B414" s="37" t="s">
        <v>393</v>
      </c>
      <c r="C414" s="38">
        <v>42863</v>
      </c>
      <c r="D414" s="38">
        <v>42983</v>
      </c>
      <c r="E414" s="37" t="s">
        <v>4599</v>
      </c>
      <c r="F414" s="43">
        <v>7116.8922331129997</v>
      </c>
      <c r="G414" s="44">
        <v>8.3089285816787797</v>
      </c>
      <c r="H414" s="37">
        <v>393</v>
      </c>
      <c r="I414" s="37">
        <v>3043</v>
      </c>
      <c r="J414" s="37" t="s">
        <v>3565</v>
      </c>
      <c r="K414" s="37" t="s">
        <v>482</v>
      </c>
      <c r="L414" s="37" t="s">
        <v>497</v>
      </c>
      <c r="M414" s="37" t="s">
        <v>149</v>
      </c>
      <c r="N414" s="37" t="s">
        <v>150</v>
      </c>
      <c r="O414" s="37" t="s">
        <v>42</v>
      </c>
      <c r="P414" s="37" t="s">
        <v>38</v>
      </c>
      <c r="Q414" s="37">
        <v>4</v>
      </c>
      <c r="R414" s="37" t="s">
        <v>39</v>
      </c>
      <c r="S414" s="37" t="s">
        <v>482</v>
      </c>
      <c r="T414" s="37" t="s">
        <v>18</v>
      </c>
      <c r="U414" s="37" t="s">
        <v>17</v>
      </c>
      <c r="V414" s="37">
        <v>7</v>
      </c>
      <c r="W414" s="38">
        <v>43102</v>
      </c>
    </row>
    <row r="415" spans="1:23" x14ac:dyDescent="0.3">
      <c r="A415" s="37" t="s">
        <v>402</v>
      </c>
      <c r="B415" s="37" t="s">
        <v>393</v>
      </c>
      <c r="C415" s="38">
        <v>42760</v>
      </c>
      <c r="D415" s="38">
        <v>42785</v>
      </c>
      <c r="E415" s="37" t="s">
        <v>4011</v>
      </c>
      <c r="F415" s="43">
        <v>7141.5040132009399</v>
      </c>
      <c r="G415" s="44">
        <v>8.3089285816787797</v>
      </c>
      <c r="H415" s="37">
        <v>52</v>
      </c>
      <c r="I415" s="37">
        <v>3458</v>
      </c>
      <c r="J415" s="37" t="s">
        <v>3565</v>
      </c>
      <c r="K415" s="37" t="s">
        <v>482</v>
      </c>
      <c r="L415" s="37" t="s">
        <v>497</v>
      </c>
      <c r="M415" s="37" t="s">
        <v>365</v>
      </c>
      <c r="N415" s="37" t="s">
        <v>366</v>
      </c>
      <c r="O415" s="37" t="s">
        <v>42</v>
      </c>
      <c r="P415" s="37" t="s">
        <v>38</v>
      </c>
      <c r="Q415" s="37">
        <v>3</v>
      </c>
      <c r="R415" s="37" t="s">
        <v>39</v>
      </c>
      <c r="S415" s="37" t="s">
        <v>482</v>
      </c>
      <c r="T415" s="37" t="s">
        <v>18</v>
      </c>
      <c r="U415" s="37" t="s">
        <v>17</v>
      </c>
      <c r="V415" s="37">
        <v>7</v>
      </c>
      <c r="W415" s="38">
        <v>42792</v>
      </c>
    </row>
    <row r="416" spans="1:23" x14ac:dyDescent="0.3">
      <c r="A416" s="37" t="s">
        <v>402</v>
      </c>
      <c r="B416" s="37" t="s">
        <v>423</v>
      </c>
      <c r="C416" s="38">
        <v>43497</v>
      </c>
      <c r="D416" s="38">
        <v>43528</v>
      </c>
      <c r="E416" s="37" t="s">
        <v>3886</v>
      </c>
      <c r="F416" s="43">
        <v>7201.86745989467</v>
      </c>
      <c r="G416" s="44">
        <v>15.3938087229843</v>
      </c>
      <c r="H416" s="37">
        <v>135</v>
      </c>
      <c r="I416" s="37">
        <v>5817</v>
      </c>
      <c r="J416" s="37" t="s">
        <v>3565</v>
      </c>
      <c r="K416" s="37" t="s">
        <v>482</v>
      </c>
      <c r="L416" s="37" t="s">
        <v>485</v>
      </c>
      <c r="M416" s="37" t="s">
        <v>53</v>
      </c>
      <c r="N416" s="37" t="s">
        <v>54</v>
      </c>
      <c r="O416" s="37" t="s">
        <v>37</v>
      </c>
      <c r="P416" s="37" t="s">
        <v>55</v>
      </c>
      <c r="Q416" s="37">
        <v>2</v>
      </c>
      <c r="R416" s="37" t="s">
        <v>39</v>
      </c>
      <c r="S416" s="37" t="s">
        <v>482</v>
      </c>
      <c r="T416" s="37" t="s">
        <v>18</v>
      </c>
      <c r="U416" s="37" t="s">
        <v>19</v>
      </c>
      <c r="V416" s="37">
        <v>18</v>
      </c>
      <c r="W416" s="38">
        <v>43546</v>
      </c>
    </row>
    <row r="417" spans="1:23" x14ac:dyDescent="0.3">
      <c r="A417" s="37" t="s">
        <v>402</v>
      </c>
      <c r="B417" s="37" t="s">
        <v>423</v>
      </c>
      <c r="C417" s="38">
        <v>43428</v>
      </c>
      <c r="D417" s="38">
        <v>43596</v>
      </c>
      <c r="E417" s="37" t="s">
        <v>3986</v>
      </c>
      <c r="F417" s="43">
        <v>7201.86745989467</v>
      </c>
      <c r="G417" s="44">
        <v>13.3938087229843</v>
      </c>
      <c r="H417" s="37">
        <v>560</v>
      </c>
      <c r="I417" s="37">
        <v>3978</v>
      </c>
      <c r="J417" s="37" t="s">
        <v>3565</v>
      </c>
      <c r="K417" s="37" t="s">
        <v>482</v>
      </c>
      <c r="L417" s="37" t="s">
        <v>485</v>
      </c>
      <c r="M417" s="37" t="s">
        <v>213</v>
      </c>
      <c r="N417" s="37" t="s">
        <v>214</v>
      </c>
      <c r="O417" s="37" t="s">
        <v>37</v>
      </c>
      <c r="P417" s="37" t="s">
        <v>38</v>
      </c>
      <c r="Q417" s="37">
        <v>2</v>
      </c>
      <c r="R417" s="37" t="s">
        <v>39</v>
      </c>
      <c r="S417" s="37" t="s">
        <v>482</v>
      </c>
      <c r="T417" s="37" t="s">
        <v>18</v>
      </c>
      <c r="U417" s="37" t="s">
        <v>19</v>
      </c>
      <c r="V417" s="37">
        <v>6</v>
      </c>
      <c r="W417" s="38">
        <v>43602</v>
      </c>
    </row>
    <row r="418" spans="1:23" x14ac:dyDescent="0.3">
      <c r="A418" s="37" t="s">
        <v>391</v>
      </c>
      <c r="B418" s="37" t="s">
        <v>423</v>
      </c>
      <c r="C418" s="38">
        <v>43789</v>
      </c>
      <c r="D418" s="38">
        <v>43790</v>
      </c>
      <c r="E418" s="37" t="s">
        <v>3764</v>
      </c>
      <c r="F418" s="43">
        <v>7221.1214353048399</v>
      </c>
      <c r="G418" s="44">
        <v>8.4130411536044303</v>
      </c>
      <c r="H418" s="37">
        <v>171</v>
      </c>
      <c r="I418" s="37">
        <v>8108</v>
      </c>
      <c r="J418" s="37" t="s">
        <v>3565</v>
      </c>
      <c r="K418" s="37" t="s">
        <v>482</v>
      </c>
      <c r="L418" s="37" t="s">
        <v>485</v>
      </c>
      <c r="M418" s="37" t="s">
        <v>70</v>
      </c>
      <c r="N418" s="37" t="s">
        <v>71</v>
      </c>
      <c r="O418" s="37" t="s">
        <v>37</v>
      </c>
      <c r="P418" s="37" t="s">
        <v>38</v>
      </c>
      <c r="Q418" s="37">
        <v>3</v>
      </c>
      <c r="R418" s="37" t="s">
        <v>39</v>
      </c>
      <c r="S418" s="37" t="s">
        <v>482</v>
      </c>
      <c r="T418" s="37" t="s">
        <v>18</v>
      </c>
      <c r="U418" s="37" t="s">
        <v>19</v>
      </c>
      <c r="V418" s="37">
        <v>12</v>
      </c>
      <c r="W418" s="38">
        <v>43802</v>
      </c>
    </row>
    <row r="419" spans="1:23" x14ac:dyDescent="0.3">
      <c r="A419" s="37" t="s">
        <v>391</v>
      </c>
      <c r="B419" s="37" t="s">
        <v>423</v>
      </c>
      <c r="C419" s="38">
        <v>43554</v>
      </c>
      <c r="D419" s="38">
        <v>43558</v>
      </c>
      <c r="E419" s="37" t="s">
        <v>3851</v>
      </c>
      <c r="F419" s="43">
        <v>7221.1214353048399</v>
      </c>
      <c r="G419" s="44">
        <v>8.4130411536044303</v>
      </c>
      <c r="H419" s="37">
        <v>884</v>
      </c>
      <c r="I419" s="37">
        <v>6505</v>
      </c>
      <c r="J419" s="37" t="s">
        <v>3565</v>
      </c>
      <c r="K419" s="37" t="s">
        <v>482</v>
      </c>
      <c r="L419" s="37" t="s">
        <v>485</v>
      </c>
      <c r="M419" s="37" t="s">
        <v>308</v>
      </c>
      <c r="N419" s="37" t="s">
        <v>309</v>
      </c>
      <c r="O419" s="37" t="s">
        <v>42</v>
      </c>
      <c r="P419" s="37" t="s">
        <v>38</v>
      </c>
      <c r="Q419" s="37">
        <v>3</v>
      </c>
      <c r="R419" s="37" t="s">
        <v>39</v>
      </c>
      <c r="S419" s="37" t="s">
        <v>482</v>
      </c>
      <c r="T419" s="37" t="s">
        <v>18</v>
      </c>
      <c r="U419" s="37" t="s">
        <v>19</v>
      </c>
      <c r="V419" s="37">
        <v>14</v>
      </c>
      <c r="W419" s="38">
        <v>43572</v>
      </c>
    </row>
    <row r="420" spans="1:23" x14ac:dyDescent="0.3">
      <c r="A420" s="37" t="s">
        <v>391</v>
      </c>
      <c r="B420" s="37" t="s">
        <v>423</v>
      </c>
      <c r="C420" s="38">
        <v>43445</v>
      </c>
      <c r="D420" s="38">
        <v>43628</v>
      </c>
      <c r="E420" s="37" t="s">
        <v>4057</v>
      </c>
      <c r="F420" s="43">
        <v>7221.1214353048399</v>
      </c>
      <c r="G420" s="44">
        <v>8.4130411536044303</v>
      </c>
      <c r="H420" s="37">
        <v>512</v>
      </c>
      <c r="I420" s="37">
        <v>2669</v>
      </c>
      <c r="J420" s="37" t="s">
        <v>3565</v>
      </c>
      <c r="K420" s="37" t="s">
        <v>482</v>
      </c>
      <c r="L420" s="37" t="s">
        <v>485</v>
      </c>
      <c r="M420" s="37" t="s">
        <v>205</v>
      </c>
      <c r="N420" s="37" t="s">
        <v>206</v>
      </c>
      <c r="O420" s="37" t="s">
        <v>37</v>
      </c>
      <c r="P420" s="37" t="s">
        <v>43</v>
      </c>
      <c r="Q420" s="37">
        <v>2</v>
      </c>
      <c r="R420" s="37" t="s">
        <v>39</v>
      </c>
      <c r="S420" s="37" t="s">
        <v>482</v>
      </c>
      <c r="T420" s="37" t="s">
        <v>18</v>
      </c>
      <c r="U420" s="37" t="s">
        <v>19</v>
      </c>
      <c r="V420" s="37">
        <v>7</v>
      </c>
      <c r="W420" s="38">
        <v>43635</v>
      </c>
    </row>
    <row r="421" spans="1:23" x14ac:dyDescent="0.3">
      <c r="A421" s="37" t="s">
        <v>391</v>
      </c>
      <c r="B421" s="37" t="s">
        <v>423</v>
      </c>
      <c r="C421" s="38">
        <v>43344</v>
      </c>
      <c r="D421" s="38">
        <v>43597</v>
      </c>
      <c r="E421" s="37" t="s">
        <v>4068</v>
      </c>
      <c r="F421" s="43">
        <v>7221.1214353048399</v>
      </c>
      <c r="G421" s="44">
        <v>8.4130411536044303</v>
      </c>
      <c r="H421" s="37">
        <v>689</v>
      </c>
      <c r="I421" s="37">
        <v>2455</v>
      </c>
      <c r="J421" s="37" t="s">
        <v>3565</v>
      </c>
      <c r="K421" s="37" t="s">
        <v>482</v>
      </c>
      <c r="L421" s="37" t="s">
        <v>485</v>
      </c>
      <c r="M421" s="37" t="s">
        <v>245</v>
      </c>
      <c r="N421" s="37" t="s">
        <v>246</v>
      </c>
      <c r="O421" s="37" t="s">
        <v>37</v>
      </c>
      <c r="P421" s="37" t="s">
        <v>55</v>
      </c>
      <c r="Q421" s="37">
        <v>1</v>
      </c>
      <c r="R421" s="37" t="s">
        <v>39</v>
      </c>
      <c r="S421" s="37" t="s">
        <v>482</v>
      </c>
      <c r="T421" s="37" t="s">
        <v>18</v>
      </c>
      <c r="U421" s="37" t="s">
        <v>19</v>
      </c>
      <c r="V421" s="37">
        <v>7</v>
      </c>
      <c r="W421" s="38">
        <v>43604</v>
      </c>
    </row>
    <row r="422" spans="1:23" x14ac:dyDescent="0.3">
      <c r="A422" s="37" t="s">
        <v>391</v>
      </c>
      <c r="B422" s="37" t="s">
        <v>423</v>
      </c>
      <c r="C422" s="38">
        <v>43444</v>
      </c>
      <c r="D422" s="38">
        <v>43524</v>
      </c>
      <c r="E422" s="37" t="s">
        <v>4074</v>
      </c>
      <c r="F422" s="43">
        <v>7221.1214353048399</v>
      </c>
      <c r="G422" s="44">
        <v>8.4130411536044303</v>
      </c>
      <c r="H422" s="37">
        <v>139</v>
      </c>
      <c r="I422" s="37">
        <v>2353</v>
      </c>
      <c r="J422" s="37" t="s">
        <v>3565</v>
      </c>
      <c r="K422" s="37" t="s">
        <v>482</v>
      </c>
      <c r="L422" s="37" t="s">
        <v>485</v>
      </c>
      <c r="M422" s="37" t="s">
        <v>56</v>
      </c>
      <c r="N422" s="37" t="s">
        <v>57</v>
      </c>
      <c r="O422" s="37" t="s">
        <v>37</v>
      </c>
      <c r="P422" s="37" t="s">
        <v>38</v>
      </c>
      <c r="Q422" s="37">
        <v>4</v>
      </c>
      <c r="R422" s="37" t="s">
        <v>39</v>
      </c>
      <c r="S422" s="37" t="s">
        <v>482</v>
      </c>
      <c r="T422" s="37" t="s">
        <v>18</v>
      </c>
      <c r="U422" s="37" t="s">
        <v>19</v>
      </c>
      <c r="V422" s="37">
        <v>7</v>
      </c>
      <c r="W422" s="38">
        <v>43531</v>
      </c>
    </row>
    <row r="423" spans="1:23" x14ac:dyDescent="0.3">
      <c r="A423" s="37" t="s">
        <v>391</v>
      </c>
      <c r="B423" s="37" t="s">
        <v>423</v>
      </c>
      <c r="C423" s="38">
        <v>43438</v>
      </c>
      <c r="D423" s="38">
        <v>43487</v>
      </c>
      <c r="E423" s="37" t="s">
        <v>4125</v>
      </c>
      <c r="F423" s="43">
        <v>7221.1214353048399</v>
      </c>
      <c r="G423" s="44">
        <v>8.4130411536044303</v>
      </c>
      <c r="H423" s="37">
        <v>235</v>
      </c>
      <c r="I423" s="37">
        <v>1748</v>
      </c>
      <c r="J423" s="37" t="s">
        <v>3565</v>
      </c>
      <c r="K423" s="37" t="s">
        <v>482</v>
      </c>
      <c r="L423" s="37" t="s">
        <v>485</v>
      </c>
      <c r="M423" s="37" t="s">
        <v>108</v>
      </c>
      <c r="N423" s="37" t="s">
        <v>109</v>
      </c>
      <c r="O423" s="37" t="s">
        <v>42</v>
      </c>
      <c r="P423" s="37" t="s">
        <v>55</v>
      </c>
      <c r="Q423" s="37">
        <v>2</v>
      </c>
      <c r="R423" s="37" t="s">
        <v>39</v>
      </c>
      <c r="S423" s="37" t="s">
        <v>482</v>
      </c>
      <c r="T423" s="37" t="s">
        <v>18</v>
      </c>
      <c r="U423" s="37" t="s">
        <v>19</v>
      </c>
      <c r="V423" s="37">
        <v>8</v>
      </c>
      <c r="W423" s="38">
        <v>43495</v>
      </c>
    </row>
    <row r="424" spans="1:23" x14ac:dyDescent="0.3">
      <c r="A424" s="37" t="s">
        <v>387</v>
      </c>
      <c r="B424" s="37" t="s">
        <v>414</v>
      </c>
      <c r="C424" s="38">
        <v>43593</v>
      </c>
      <c r="D424" s="38">
        <v>43601</v>
      </c>
      <c r="E424" s="37" t="s">
        <v>3677</v>
      </c>
      <c r="F424" s="43">
        <v>7481.1541867360802</v>
      </c>
      <c r="G424" s="44">
        <v>13.651017672678799</v>
      </c>
      <c r="H424" s="37">
        <v>297</v>
      </c>
      <c r="I424" s="37">
        <v>10884</v>
      </c>
      <c r="J424" s="37" t="s">
        <v>3565</v>
      </c>
      <c r="K424" s="37" t="s">
        <v>497</v>
      </c>
      <c r="L424" s="37" t="s">
        <v>492</v>
      </c>
      <c r="M424" s="37" t="s">
        <v>130</v>
      </c>
      <c r="N424" s="37" t="s">
        <v>131</v>
      </c>
      <c r="O424" s="37" t="s">
        <v>37</v>
      </c>
      <c r="P424" s="37" t="s">
        <v>38</v>
      </c>
      <c r="Q424" s="37">
        <v>4</v>
      </c>
      <c r="R424" s="37" t="s">
        <v>46</v>
      </c>
      <c r="S424" s="37" t="s">
        <v>497</v>
      </c>
      <c r="T424" s="37" t="s">
        <v>17</v>
      </c>
      <c r="U424" s="37" t="s">
        <v>18</v>
      </c>
      <c r="V424" s="37">
        <v>9</v>
      </c>
      <c r="W424" s="38">
        <v>43610</v>
      </c>
    </row>
    <row r="425" spans="1:23" x14ac:dyDescent="0.3">
      <c r="A425" s="37" t="s">
        <v>387</v>
      </c>
      <c r="B425" s="37" t="s">
        <v>414</v>
      </c>
      <c r="C425" s="38">
        <v>42670</v>
      </c>
      <c r="D425" s="38">
        <v>42856</v>
      </c>
      <c r="E425" s="37" t="s">
        <v>4507</v>
      </c>
      <c r="F425" s="43">
        <v>7481.1541867360802</v>
      </c>
      <c r="G425" s="44">
        <v>3.7084997372039998</v>
      </c>
      <c r="H425" s="37">
        <v>200</v>
      </c>
      <c r="I425" s="37">
        <v>180</v>
      </c>
      <c r="J425" s="37" t="s">
        <v>4119</v>
      </c>
      <c r="K425" s="37" t="s">
        <v>497</v>
      </c>
      <c r="L425" s="37" t="s">
        <v>492</v>
      </c>
      <c r="M425" s="37" t="s">
        <v>82</v>
      </c>
      <c r="N425" s="37" t="s">
        <v>83</v>
      </c>
      <c r="O425" s="37" t="s">
        <v>42</v>
      </c>
      <c r="P425" s="37" t="s">
        <v>38</v>
      </c>
      <c r="Q425" s="37">
        <v>4</v>
      </c>
      <c r="R425" s="37" t="s">
        <v>46</v>
      </c>
      <c r="S425" s="37" t="s">
        <v>497</v>
      </c>
      <c r="T425" s="37" t="s">
        <v>17</v>
      </c>
      <c r="U425" s="37" t="s">
        <v>18</v>
      </c>
      <c r="V425" s="37">
        <v>9</v>
      </c>
      <c r="W425" s="38">
        <v>42865</v>
      </c>
    </row>
    <row r="426" spans="1:23" x14ac:dyDescent="0.3">
      <c r="A426" s="37" t="s">
        <v>391</v>
      </c>
      <c r="B426" s="37" t="s">
        <v>399</v>
      </c>
      <c r="C426" s="38">
        <v>43189</v>
      </c>
      <c r="D426" s="38">
        <v>43197</v>
      </c>
      <c r="E426" s="37" t="s">
        <v>3809</v>
      </c>
      <c r="F426" s="43">
        <v>7504.8693441400901</v>
      </c>
      <c r="G426" s="44">
        <v>8.6964715545489994</v>
      </c>
      <c r="H426" s="37">
        <v>212</v>
      </c>
      <c r="I426" s="37">
        <v>7202</v>
      </c>
      <c r="J426" s="37" t="s">
        <v>3565</v>
      </c>
      <c r="K426" s="37" t="s">
        <v>482</v>
      </c>
      <c r="L426" s="37" t="s">
        <v>497</v>
      </c>
      <c r="M426" s="37" t="s">
        <v>92</v>
      </c>
      <c r="N426" s="37" t="s">
        <v>93</v>
      </c>
      <c r="O426" s="37" t="s">
        <v>42</v>
      </c>
      <c r="P426" s="37" t="s">
        <v>38</v>
      </c>
      <c r="Q426" s="37">
        <v>3</v>
      </c>
      <c r="R426" s="37" t="s">
        <v>39</v>
      </c>
      <c r="S426" s="37" t="s">
        <v>482</v>
      </c>
      <c r="T426" s="37" t="s">
        <v>18</v>
      </c>
      <c r="U426" s="37" t="s">
        <v>17</v>
      </c>
      <c r="V426" s="37">
        <v>14</v>
      </c>
      <c r="W426" s="38">
        <v>43211</v>
      </c>
    </row>
    <row r="427" spans="1:23" x14ac:dyDescent="0.3">
      <c r="A427" s="37" t="s">
        <v>391</v>
      </c>
      <c r="B427" s="37" t="s">
        <v>399</v>
      </c>
      <c r="C427" s="38">
        <v>42973</v>
      </c>
      <c r="D427" s="38">
        <v>42994</v>
      </c>
      <c r="E427" s="37" t="s">
        <v>4006</v>
      </c>
      <c r="F427" s="43">
        <v>7504.8693441400901</v>
      </c>
      <c r="G427" s="44">
        <v>8.6964715545489994</v>
      </c>
      <c r="H427" s="37">
        <v>135</v>
      </c>
      <c r="I427" s="37">
        <v>3651</v>
      </c>
      <c r="J427" s="37" t="s">
        <v>3565</v>
      </c>
      <c r="K427" s="37" t="s">
        <v>482</v>
      </c>
      <c r="L427" s="37" t="s">
        <v>497</v>
      </c>
      <c r="M427" s="37" t="s">
        <v>53</v>
      </c>
      <c r="N427" s="37" t="s">
        <v>54</v>
      </c>
      <c r="O427" s="37" t="s">
        <v>37</v>
      </c>
      <c r="P427" s="37" t="s">
        <v>55</v>
      </c>
      <c r="Q427" s="37">
        <v>2</v>
      </c>
      <c r="R427" s="37" t="s">
        <v>39</v>
      </c>
      <c r="S427" s="37" t="s">
        <v>482</v>
      </c>
      <c r="T427" s="37" t="s">
        <v>18</v>
      </c>
      <c r="U427" s="37" t="s">
        <v>17</v>
      </c>
      <c r="V427" s="37">
        <v>6</v>
      </c>
      <c r="W427" s="38">
        <v>43000</v>
      </c>
    </row>
    <row r="428" spans="1:23" x14ac:dyDescent="0.3">
      <c r="A428" s="37" t="s">
        <v>391</v>
      </c>
      <c r="B428" s="37" t="s">
        <v>399</v>
      </c>
      <c r="C428" s="38">
        <v>42738</v>
      </c>
      <c r="D428" s="38">
        <v>42752</v>
      </c>
      <c r="E428" s="37" t="s">
        <v>4369</v>
      </c>
      <c r="F428" s="43">
        <v>7504.8693441400901</v>
      </c>
      <c r="G428" s="44">
        <v>3.80978209681248</v>
      </c>
      <c r="H428" s="37">
        <v>905</v>
      </c>
      <c r="I428" s="37">
        <v>337</v>
      </c>
      <c r="J428" s="37" t="s">
        <v>4119</v>
      </c>
      <c r="K428" s="37" t="s">
        <v>482</v>
      </c>
      <c r="L428" s="37" t="s">
        <v>497</v>
      </c>
      <c r="M428" s="37" t="s">
        <v>316</v>
      </c>
      <c r="N428" s="37" t="s">
        <v>317</v>
      </c>
      <c r="O428" s="37" t="s">
        <v>37</v>
      </c>
      <c r="P428" s="37" t="s">
        <v>38</v>
      </c>
      <c r="Q428" s="37">
        <v>3</v>
      </c>
      <c r="R428" s="37" t="s">
        <v>39</v>
      </c>
      <c r="S428" s="37" t="s">
        <v>482</v>
      </c>
      <c r="T428" s="37" t="s">
        <v>18</v>
      </c>
      <c r="U428" s="37" t="s">
        <v>17</v>
      </c>
      <c r="V428" s="37">
        <v>2</v>
      </c>
      <c r="W428" s="38">
        <v>42754</v>
      </c>
    </row>
    <row r="429" spans="1:23" x14ac:dyDescent="0.3">
      <c r="A429" s="37" t="s">
        <v>402</v>
      </c>
      <c r="B429" s="37" t="s">
        <v>399</v>
      </c>
      <c r="C429" s="38">
        <v>42920</v>
      </c>
      <c r="D429" s="38">
        <v>42944</v>
      </c>
      <c r="E429" s="37" t="s">
        <v>3724</v>
      </c>
      <c r="F429" s="43">
        <v>7541.40220454891</v>
      </c>
      <c r="G429" s="44">
        <v>21.7847555408541</v>
      </c>
      <c r="H429" s="37">
        <v>31</v>
      </c>
      <c r="I429" s="37">
        <v>8977</v>
      </c>
      <c r="J429" s="37" t="s">
        <v>3565</v>
      </c>
      <c r="K429" s="37" t="s">
        <v>482</v>
      </c>
      <c r="L429" s="37" t="s">
        <v>497</v>
      </c>
      <c r="M429" s="37" t="s">
        <v>359</v>
      </c>
      <c r="N429" s="37" t="s">
        <v>360</v>
      </c>
      <c r="O429" s="37" t="s">
        <v>42</v>
      </c>
      <c r="P429" s="37" t="s">
        <v>43</v>
      </c>
      <c r="Q429" s="37">
        <v>4</v>
      </c>
      <c r="R429" s="37" t="s">
        <v>39</v>
      </c>
      <c r="S429" s="37" t="s">
        <v>482</v>
      </c>
      <c r="T429" s="37" t="s">
        <v>18</v>
      </c>
      <c r="U429" s="37" t="s">
        <v>17</v>
      </c>
      <c r="V429" s="37">
        <v>12</v>
      </c>
      <c r="W429" s="38">
        <v>42956</v>
      </c>
    </row>
    <row r="430" spans="1:23" x14ac:dyDescent="0.3">
      <c r="A430" s="37" t="s">
        <v>402</v>
      </c>
      <c r="B430" s="37" t="s">
        <v>399</v>
      </c>
      <c r="C430" s="38">
        <v>43753</v>
      </c>
      <c r="D430" s="38">
        <v>43765</v>
      </c>
      <c r="E430" s="37" t="s">
        <v>3896</v>
      </c>
      <c r="F430" s="43">
        <v>7541.40220454891</v>
      </c>
      <c r="G430" s="44">
        <v>8.6964715545489994</v>
      </c>
      <c r="H430" s="37">
        <v>11</v>
      </c>
      <c r="I430" s="37">
        <v>5748</v>
      </c>
      <c r="J430" s="37" t="s">
        <v>3565</v>
      </c>
      <c r="K430" s="37" t="s">
        <v>482</v>
      </c>
      <c r="L430" s="37" t="s">
        <v>497</v>
      </c>
      <c r="M430" s="37" t="s">
        <v>345</v>
      </c>
      <c r="N430" s="37" t="s">
        <v>346</v>
      </c>
      <c r="O430" s="37" t="s">
        <v>37</v>
      </c>
      <c r="P430" s="37" t="s">
        <v>38</v>
      </c>
      <c r="Q430" s="37">
        <v>3</v>
      </c>
      <c r="R430" s="37" t="s">
        <v>39</v>
      </c>
      <c r="S430" s="37" t="s">
        <v>482</v>
      </c>
      <c r="T430" s="37" t="s">
        <v>18</v>
      </c>
      <c r="U430" s="37" t="s">
        <v>17</v>
      </c>
      <c r="V430" s="37">
        <v>3</v>
      </c>
      <c r="W430" s="38">
        <v>43768</v>
      </c>
    </row>
    <row r="431" spans="1:23" x14ac:dyDescent="0.3">
      <c r="A431" s="37" t="s">
        <v>391</v>
      </c>
      <c r="B431" s="37" t="s">
        <v>388</v>
      </c>
      <c r="C431" s="38">
        <v>43629</v>
      </c>
      <c r="D431" s="38">
        <v>43635</v>
      </c>
      <c r="E431" s="37" t="s">
        <v>3735</v>
      </c>
      <c r="F431" s="43">
        <v>7635.7836733342601</v>
      </c>
      <c r="G431" s="44">
        <v>8.8272393933859608</v>
      </c>
      <c r="H431" s="37">
        <v>996</v>
      </c>
      <c r="I431" s="37">
        <v>8730</v>
      </c>
      <c r="J431" s="37" t="s">
        <v>3565</v>
      </c>
      <c r="K431" s="37" t="s">
        <v>482</v>
      </c>
      <c r="L431" s="37" t="s">
        <v>497</v>
      </c>
      <c r="M431" s="37" t="s">
        <v>341</v>
      </c>
      <c r="N431" s="37" t="s">
        <v>342</v>
      </c>
      <c r="O431" s="37" t="s">
        <v>42</v>
      </c>
      <c r="P431" s="37" t="s">
        <v>38</v>
      </c>
      <c r="Q431" s="37">
        <v>2</v>
      </c>
      <c r="R431" s="37" t="s">
        <v>39</v>
      </c>
      <c r="S431" s="37" t="s">
        <v>482</v>
      </c>
      <c r="T431" s="37" t="s">
        <v>18</v>
      </c>
      <c r="U431" s="37" t="s">
        <v>17</v>
      </c>
      <c r="V431" s="37">
        <v>10</v>
      </c>
      <c r="W431" s="38">
        <v>43645</v>
      </c>
    </row>
    <row r="432" spans="1:23" x14ac:dyDescent="0.3">
      <c r="A432" s="37" t="s">
        <v>391</v>
      </c>
      <c r="B432" s="37" t="s">
        <v>388</v>
      </c>
      <c r="C432" s="38">
        <v>43204</v>
      </c>
      <c r="D432" s="38">
        <v>43211</v>
      </c>
      <c r="E432" s="37" t="s">
        <v>3819</v>
      </c>
      <c r="F432" s="43">
        <v>7635.7836733342601</v>
      </c>
      <c r="G432" s="44">
        <v>8.8272393933859608</v>
      </c>
      <c r="H432" s="37">
        <v>950</v>
      </c>
      <c r="I432" s="37">
        <v>7022</v>
      </c>
      <c r="J432" s="37" t="s">
        <v>3565</v>
      </c>
      <c r="K432" s="37" t="s">
        <v>482</v>
      </c>
      <c r="L432" s="37" t="s">
        <v>497</v>
      </c>
      <c r="M432" s="37" t="s">
        <v>331</v>
      </c>
      <c r="N432" s="37" t="s">
        <v>332</v>
      </c>
      <c r="O432" s="37" t="s">
        <v>37</v>
      </c>
      <c r="P432" s="37" t="s">
        <v>38</v>
      </c>
      <c r="Q432" s="37">
        <v>3</v>
      </c>
      <c r="R432" s="37" t="s">
        <v>39</v>
      </c>
      <c r="S432" s="37" t="s">
        <v>482</v>
      </c>
      <c r="T432" s="37" t="s">
        <v>18</v>
      </c>
      <c r="U432" s="37" t="s">
        <v>17</v>
      </c>
      <c r="V432" s="37">
        <v>14</v>
      </c>
      <c r="W432" s="38">
        <v>43225</v>
      </c>
    </row>
    <row r="433" spans="1:23" x14ac:dyDescent="0.3">
      <c r="A433" s="37" t="s">
        <v>391</v>
      </c>
      <c r="B433" s="37" t="s">
        <v>388</v>
      </c>
      <c r="C433" s="38">
        <v>43441</v>
      </c>
      <c r="D433" s="38">
        <v>43453</v>
      </c>
      <c r="E433" s="37" t="s">
        <v>3879</v>
      </c>
      <c r="F433" s="43">
        <v>7635.7836733342601</v>
      </c>
      <c r="G433" s="44">
        <v>9.8601471605391495</v>
      </c>
      <c r="H433" s="37">
        <v>165</v>
      </c>
      <c r="I433" s="37">
        <v>6035</v>
      </c>
      <c r="J433" s="37" t="s">
        <v>3565</v>
      </c>
      <c r="K433" s="37" t="s">
        <v>482</v>
      </c>
      <c r="L433" s="37" t="s">
        <v>497</v>
      </c>
      <c r="M433" s="37" t="s">
        <v>68</v>
      </c>
      <c r="N433" s="37" t="s">
        <v>69</v>
      </c>
      <c r="O433" s="37" t="s">
        <v>37</v>
      </c>
      <c r="P433" s="37" t="s">
        <v>43</v>
      </c>
      <c r="Q433" s="37">
        <v>2</v>
      </c>
      <c r="R433" s="37" t="s">
        <v>39</v>
      </c>
      <c r="S433" s="37" t="s">
        <v>482</v>
      </c>
      <c r="T433" s="37" t="s">
        <v>18</v>
      </c>
      <c r="U433" s="37" t="s">
        <v>17</v>
      </c>
      <c r="V433" s="37">
        <v>16</v>
      </c>
      <c r="W433" s="38">
        <v>43469</v>
      </c>
    </row>
    <row r="434" spans="1:23" x14ac:dyDescent="0.3">
      <c r="A434" s="37" t="s">
        <v>391</v>
      </c>
      <c r="B434" s="37" t="s">
        <v>388</v>
      </c>
      <c r="C434" s="38">
        <v>42885</v>
      </c>
      <c r="D434" s="38">
        <v>42897</v>
      </c>
      <c r="E434" s="37" t="s">
        <v>3893</v>
      </c>
      <c r="F434" s="43">
        <v>7635.7836733342601</v>
      </c>
      <c r="G434" s="44">
        <v>8.8272393933859608</v>
      </c>
      <c r="H434" s="37">
        <v>858</v>
      </c>
      <c r="I434" s="37">
        <v>5759</v>
      </c>
      <c r="J434" s="37" t="s">
        <v>3565</v>
      </c>
      <c r="K434" s="37" t="s">
        <v>482</v>
      </c>
      <c r="L434" s="37" t="s">
        <v>497</v>
      </c>
      <c r="M434" s="37" t="s">
        <v>298</v>
      </c>
      <c r="N434" s="37" t="s">
        <v>299</v>
      </c>
      <c r="O434" s="37" t="s">
        <v>37</v>
      </c>
      <c r="P434" s="37" t="s">
        <v>38</v>
      </c>
      <c r="Q434" s="37">
        <v>4</v>
      </c>
      <c r="R434" s="37" t="s">
        <v>39</v>
      </c>
      <c r="S434" s="37" t="s">
        <v>482</v>
      </c>
      <c r="T434" s="37" t="s">
        <v>18</v>
      </c>
      <c r="U434" s="37" t="s">
        <v>17</v>
      </c>
      <c r="V434" s="37">
        <v>19</v>
      </c>
      <c r="W434" s="38">
        <v>42916</v>
      </c>
    </row>
    <row r="435" spans="1:23" x14ac:dyDescent="0.3">
      <c r="A435" s="37" t="s">
        <v>391</v>
      </c>
      <c r="B435" s="37" t="s">
        <v>388</v>
      </c>
      <c r="C435" s="38">
        <v>43521</v>
      </c>
      <c r="D435" s="38">
        <v>43538</v>
      </c>
      <c r="E435" s="37" t="s">
        <v>3958</v>
      </c>
      <c r="F435" s="43">
        <v>7635.7836733342601</v>
      </c>
      <c r="G435" s="44">
        <v>8.8272393933859608</v>
      </c>
      <c r="H435" s="37">
        <v>566</v>
      </c>
      <c r="I435" s="37">
        <v>4631</v>
      </c>
      <c r="J435" s="37" t="s">
        <v>3565</v>
      </c>
      <c r="K435" s="37" t="s">
        <v>482</v>
      </c>
      <c r="L435" s="37" t="s">
        <v>497</v>
      </c>
      <c r="M435" s="37" t="s">
        <v>218</v>
      </c>
      <c r="N435" s="37" t="s">
        <v>219</v>
      </c>
      <c r="O435" s="37" t="s">
        <v>37</v>
      </c>
      <c r="P435" s="37" t="s">
        <v>38</v>
      </c>
      <c r="Q435" s="37">
        <v>4</v>
      </c>
      <c r="R435" s="37" t="s">
        <v>39</v>
      </c>
      <c r="S435" s="37" t="s">
        <v>482</v>
      </c>
      <c r="T435" s="37" t="s">
        <v>18</v>
      </c>
      <c r="U435" s="37" t="s">
        <v>17</v>
      </c>
      <c r="V435" s="37">
        <v>6</v>
      </c>
      <c r="W435" s="38">
        <v>43544</v>
      </c>
    </row>
    <row r="436" spans="1:23" x14ac:dyDescent="0.3">
      <c r="A436" s="37" t="s">
        <v>391</v>
      </c>
      <c r="B436" s="37" t="s">
        <v>388</v>
      </c>
      <c r="C436" s="38">
        <v>42782</v>
      </c>
      <c r="D436" s="38">
        <v>43047</v>
      </c>
      <c r="E436" s="37" t="s">
        <v>3970</v>
      </c>
      <c r="F436" s="43">
        <v>7635.7836733342601</v>
      </c>
      <c r="G436" s="44">
        <v>15.860147160539199</v>
      </c>
      <c r="H436" s="37">
        <v>741</v>
      </c>
      <c r="I436" s="37">
        <v>4326</v>
      </c>
      <c r="J436" s="37" t="s">
        <v>3565</v>
      </c>
      <c r="K436" s="37" t="s">
        <v>482</v>
      </c>
      <c r="L436" s="37" t="s">
        <v>497</v>
      </c>
      <c r="M436" s="37" t="s">
        <v>270</v>
      </c>
      <c r="N436" s="37" t="s">
        <v>271</v>
      </c>
      <c r="O436" s="37" t="s">
        <v>37</v>
      </c>
      <c r="P436" s="37" t="s">
        <v>38</v>
      </c>
      <c r="Q436" s="37">
        <v>4</v>
      </c>
      <c r="R436" s="37" t="s">
        <v>39</v>
      </c>
      <c r="S436" s="37" t="s">
        <v>482</v>
      </c>
      <c r="T436" s="37" t="s">
        <v>18</v>
      </c>
      <c r="U436" s="37" t="s">
        <v>17</v>
      </c>
      <c r="V436" s="37">
        <v>6</v>
      </c>
      <c r="W436" s="38">
        <v>43053</v>
      </c>
    </row>
    <row r="437" spans="1:23" x14ac:dyDescent="0.3">
      <c r="A437" s="37" t="s">
        <v>391</v>
      </c>
      <c r="B437" s="37" t="s">
        <v>388</v>
      </c>
      <c r="C437" s="38">
        <v>43002</v>
      </c>
      <c r="D437" s="38">
        <v>43024</v>
      </c>
      <c r="E437" s="37" t="s">
        <v>3987</v>
      </c>
      <c r="F437" s="43">
        <v>7635.7836733342601</v>
      </c>
      <c r="G437" s="44">
        <v>8.8272393933859608</v>
      </c>
      <c r="H437" s="37">
        <v>11</v>
      </c>
      <c r="I437" s="37">
        <v>3973</v>
      </c>
      <c r="J437" s="37" t="s">
        <v>3565</v>
      </c>
      <c r="K437" s="37" t="s">
        <v>482</v>
      </c>
      <c r="L437" s="37" t="s">
        <v>497</v>
      </c>
      <c r="M437" s="37" t="s">
        <v>345</v>
      </c>
      <c r="N437" s="37" t="s">
        <v>346</v>
      </c>
      <c r="O437" s="37" t="s">
        <v>37</v>
      </c>
      <c r="P437" s="37" t="s">
        <v>38</v>
      </c>
      <c r="Q437" s="37">
        <v>3</v>
      </c>
      <c r="R437" s="37" t="s">
        <v>39</v>
      </c>
      <c r="S437" s="37" t="s">
        <v>482</v>
      </c>
      <c r="T437" s="37" t="s">
        <v>18</v>
      </c>
      <c r="U437" s="37" t="s">
        <v>17</v>
      </c>
      <c r="V437" s="37">
        <v>6</v>
      </c>
      <c r="W437" s="38">
        <v>43030</v>
      </c>
    </row>
    <row r="438" spans="1:23" x14ac:dyDescent="0.3">
      <c r="A438" s="37" t="s">
        <v>391</v>
      </c>
      <c r="B438" s="37" t="s">
        <v>388</v>
      </c>
      <c r="C438" s="38">
        <v>43149</v>
      </c>
      <c r="D438" s="38">
        <v>43170</v>
      </c>
      <c r="E438" s="37" t="s">
        <v>4002</v>
      </c>
      <c r="F438" s="43">
        <v>7635.7836733342601</v>
      </c>
      <c r="G438" s="44">
        <v>8.8272393933859608</v>
      </c>
      <c r="H438" s="37">
        <v>845</v>
      </c>
      <c r="I438" s="37">
        <v>3679</v>
      </c>
      <c r="J438" s="37" t="s">
        <v>3565</v>
      </c>
      <c r="K438" s="37" t="s">
        <v>482</v>
      </c>
      <c r="L438" s="37" t="s">
        <v>497</v>
      </c>
      <c r="M438" s="37" t="s">
        <v>292</v>
      </c>
      <c r="N438" s="37" t="s">
        <v>293</v>
      </c>
      <c r="O438" s="37" t="s">
        <v>37</v>
      </c>
      <c r="P438" s="37" t="s">
        <v>38</v>
      </c>
      <c r="Q438" s="37">
        <v>4</v>
      </c>
      <c r="R438" s="37" t="s">
        <v>39</v>
      </c>
      <c r="S438" s="37" t="s">
        <v>482</v>
      </c>
      <c r="T438" s="37" t="s">
        <v>18</v>
      </c>
      <c r="U438" s="37" t="s">
        <v>17</v>
      </c>
      <c r="V438" s="37">
        <v>6</v>
      </c>
      <c r="W438" s="38">
        <v>43176</v>
      </c>
    </row>
    <row r="439" spans="1:23" x14ac:dyDescent="0.3">
      <c r="A439" s="37" t="s">
        <v>391</v>
      </c>
      <c r="B439" s="37" t="s">
        <v>388</v>
      </c>
      <c r="C439" s="38">
        <v>43295</v>
      </c>
      <c r="D439" s="38">
        <v>43322</v>
      </c>
      <c r="E439" s="37" t="s">
        <v>4012</v>
      </c>
      <c r="F439" s="43">
        <v>7635.7836733342601</v>
      </c>
      <c r="G439" s="44">
        <v>8.8272393933859608</v>
      </c>
      <c r="H439" s="37">
        <v>858</v>
      </c>
      <c r="I439" s="37">
        <v>3441</v>
      </c>
      <c r="J439" s="37" t="s">
        <v>3565</v>
      </c>
      <c r="K439" s="37" t="s">
        <v>482</v>
      </c>
      <c r="L439" s="37" t="s">
        <v>497</v>
      </c>
      <c r="M439" s="37" t="s">
        <v>298</v>
      </c>
      <c r="N439" s="37" t="s">
        <v>299</v>
      </c>
      <c r="O439" s="37" t="s">
        <v>37</v>
      </c>
      <c r="P439" s="37" t="s">
        <v>38</v>
      </c>
      <c r="Q439" s="37">
        <v>4</v>
      </c>
      <c r="R439" s="37" t="s">
        <v>39</v>
      </c>
      <c r="S439" s="37" t="s">
        <v>482</v>
      </c>
      <c r="T439" s="37" t="s">
        <v>18</v>
      </c>
      <c r="U439" s="37" t="s">
        <v>17</v>
      </c>
      <c r="V439" s="37">
        <v>7</v>
      </c>
      <c r="W439" s="38">
        <v>43329</v>
      </c>
    </row>
    <row r="440" spans="1:23" x14ac:dyDescent="0.3">
      <c r="A440" s="37" t="s">
        <v>391</v>
      </c>
      <c r="B440" s="37" t="s">
        <v>388</v>
      </c>
      <c r="C440" s="38">
        <v>43351</v>
      </c>
      <c r="D440" s="38">
        <v>43375</v>
      </c>
      <c r="E440" s="37" t="s">
        <v>4029</v>
      </c>
      <c r="F440" s="43">
        <v>7635.7836733342601</v>
      </c>
      <c r="G440" s="44">
        <v>8.8272393933859608</v>
      </c>
      <c r="H440" s="37">
        <v>422</v>
      </c>
      <c r="I440" s="37">
        <v>3201</v>
      </c>
      <c r="J440" s="37" t="s">
        <v>3565</v>
      </c>
      <c r="K440" s="37" t="s">
        <v>482</v>
      </c>
      <c r="L440" s="37" t="s">
        <v>497</v>
      </c>
      <c r="M440" s="37" t="s">
        <v>157</v>
      </c>
      <c r="N440" s="37" t="s">
        <v>158</v>
      </c>
      <c r="O440" s="37" t="s">
        <v>37</v>
      </c>
      <c r="P440" s="37" t="s">
        <v>38</v>
      </c>
      <c r="Q440" s="37">
        <v>3</v>
      </c>
      <c r="R440" s="37" t="s">
        <v>39</v>
      </c>
      <c r="S440" s="37" t="s">
        <v>482</v>
      </c>
      <c r="T440" s="37" t="s">
        <v>18</v>
      </c>
      <c r="U440" s="37" t="s">
        <v>17</v>
      </c>
      <c r="V440" s="37">
        <v>7</v>
      </c>
      <c r="W440" s="38">
        <v>43382</v>
      </c>
    </row>
    <row r="441" spans="1:23" x14ac:dyDescent="0.3">
      <c r="A441" s="37" t="s">
        <v>391</v>
      </c>
      <c r="B441" s="37" t="s">
        <v>388</v>
      </c>
      <c r="C441" s="38">
        <v>43095</v>
      </c>
      <c r="D441" s="38">
        <v>43136</v>
      </c>
      <c r="E441" s="37" t="s">
        <v>4049</v>
      </c>
      <c r="F441" s="43">
        <v>7635.7836733342601</v>
      </c>
      <c r="G441" s="44">
        <v>8.8272393933859608</v>
      </c>
      <c r="H441" s="37">
        <v>198</v>
      </c>
      <c r="I441" s="37">
        <v>2770</v>
      </c>
      <c r="J441" s="37" t="s">
        <v>3565</v>
      </c>
      <c r="K441" s="37" t="s">
        <v>482</v>
      </c>
      <c r="L441" s="37" t="s">
        <v>497</v>
      </c>
      <c r="M441" s="37" t="s">
        <v>80</v>
      </c>
      <c r="N441" s="37" t="s">
        <v>81</v>
      </c>
      <c r="O441" s="37" t="s">
        <v>42</v>
      </c>
      <c r="P441" s="37" t="s">
        <v>38</v>
      </c>
      <c r="Q441" s="37">
        <v>4</v>
      </c>
      <c r="R441" s="37" t="s">
        <v>39</v>
      </c>
      <c r="S441" s="37" t="s">
        <v>482</v>
      </c>
      <c r="T441" s="37" t="s">
        <v>18</v>
      </c>
      <c r="U441" s="37" t="s">
        <v>17</v>
      </c>
      <c r="V441" s="37">
        <v>7</v>
      </c>
      <c r="W441" s="38">
        <v>43143</v>
      </c>
    </row>
    <row r="442" spans="1:23" x14ac:dyDescent="0.3">
      <c r="A442" s="37" t="s">
        <v>391</v>
      </c>
      <c r="B442" s="37" t="s">
        <v>388</v>
      </c>
      <c r="C442" s="38">
        <v>43061</v>
      </c>
      <c r="D442" s="38">
        <v>43154</v>
      </c>
      <c r="E442" s="37" t="s">
        <v>4064</v>
      </c>
      <c r="F442" s="43">
        <v>7635.7836733342601</v>
      </c>
      <c r="G442" s="44">
        <v>8.8272393933859608</v>
      </c>
      <c r="H442" s="37">
        <v>689</v>
      </c>
      <c r="I442" s="37">
        <v>2487</v>
      </c>
      <c r="J442" s="37" t="s">
        <v>3565</v>
      </c>
      <c r="K442" s="37" t="s">
        <v>482</v>
      </c>
      <c r="L442" s="37" t="s">
        <v>497</v>
      </c>
      <c r="M442" s="37" t="s">
        <v>245</v>
      </c>
      <c r="N442" s="37" t="s">
        <v>246</v>
      </c>
      <c r="O442" s="37" t="s">
        <v>37</v>
      </c>
      <c r="P442" s="37" t="s">
        <v>55</v>
      </c>
      <c r="Q442" s="37">
        <v>1</v>
      </c>
      <c r="R442" s="37" t="s">
        <v>39</v>
      </c>
      <c r="S442" s="37" t="s">
        <v>482</v>
      </c>
      <c r="T442" s="37" t="s">
        <v>18</v>
      </c>
      <c r="U442" s="37" t="s">
        <v>17</v>
      </c>
      <c r="V442" s="37">
        <v>7</v>
      </c>
      <c r="W442" s="38">
        <v>43161</v>
      </c>
    </row>
    <row r="443" spans="1:23" x14ac:dyDescent="0.3">
      <c r="A443" s="37" t="s">
        <v>391</v>
      </c>
      <c r="B443" s="37" t="s">
        <v>388</v>
      </c>
      <c r="C443" s="38">
        <v>43519</v>
      </c>
      <c r="D443" s="38">
        <v>43530</v>
      </c>
      <c r="E443" s="37" t="s">
        <v>4339</v>
      </c>
      <c r="F443" s="43">
        <v>7635.7836733342601</v>
      </c>
      <c r="G443" s="44">
        <v>3.43489613204946</v>
      </c>
      <c r="H443" s="37">
        <v>393</v>
      </c>
      <c r="I443" s="37">
        <v>376</v>
      </c>
      <c r="J443" s="37" t="s">
        <v>4119</v>
      </c>
      <c r="K443" s="37" t="s">
        <v>482</v>
      </c>
      <c r="L443" s="37" t="s">
        <v>497</v>
      </c>
      <c r="M443" s="37" t="s">
        <v>149</v>
      </c>
      <c r="N443" s="37" t="s">
        <v>150</v>
      </c>
      <c r="O443" s="37" t="s">
        <v>42</v>
      </c>
      <c r="P443" s="37" t="s">
        <v>38</v>
      </c>
      <c r="Q443" s="37">
        <v>4</v>
      </c>
      <c r="R443" s="37" t="s">
        <v>39</v>
      </c>
      <c r="S443" s="37" t="s">
        <v>482</v>
      </c>
      <c r="T443" s="37" t="s">
        <v>18</v>
      </c>
      <c r="U443" s="37" t="s">
        <v>17</v>
      </c>
      <c r="V443" s="37">
        <v>2</v>
      </c>
      <c r="W443" s="38">
        <v>43532</v>
      </c>
    </row>
    <row r="444" spans="1:23" x14ac:dyDescent="0.3">
      <c r="A444" s="37" t="s">
        <v>391</v>
      </c>
      <c r="B444" s="37" t="s">
        <v>388</v>
      </c>
      <c r="C444" s="38">
        <v>43639</v>
      </c>
      <c r="D444" s="38">
        <v>43665</v>
      </c>
      <c r="E444" s="37" t="s">
        <v>4376</v>
      </c>
      <c r="F444" s="43">
        <v>7635.7836733342601</v>
      </c>
      <c r="G444" s="44">
        <v>3.43489613204946</v>
      </c>
      <c r="H444" s="37">
        <v>15</v>
      </c>
      <c r="I444" s="37">
        <v>321</v>
      </c>
      <c r="J444" s="37" t="s">
        <v>4119</v>
      </c>
      <c r="K444" s="37" t="s">
        <v>482</v>
      </c>
      <c r="L444" s="37" t="s">
        <v>497</v>
      </c>
      <c r="M444" s="37" t="s">
        <v>351</v>
      </c>
      <c r="N444" s="37" t="s">
        <v>352</v>
      </c>
      <c r="O444" s="37" t="s">
        <v>37</v>
      </c>
      <c r="P444" s="37" t="s">
        <v>38</v>
      </c>
      <c r="Q444" s="37">
        <v>4</v>
      </c>
      <c r="R444" s="37" t="s">
        <v>39</v>
      </c>
      <c r="S444" s="37" t="s">
        <v>482</v>
      </c>
      <c r="T444" s="37" t="s">
        <v>18</v>
      </c>
      <c r="U444" s="37" t="s">
        <v>17</v>
      </c>
      <c r="V444" s="37">
        <v>1</v>
      </c>
      <c r="W444" s="38">
        <v>43666</v>
      </c>
    </row>
    <row r="445" spans="1:23" x14ac:dyDescent="0.3">
      <c r="A445" s="37" t="s">
        <v>391</v>
      </c>
      <c r="B445" s="37" t="s">
        <v>388</v>
      </c>
      <c r="C445" s="38">
        <v>43368</v>
      </c>
      <c r="D445" s="38">
        <v>43386</v>
      </c>
      <c r="E445" s="37" t="s">
        <v>4380</v>
      </c>
      <c r="F445" s="43">
        <v>7635.7836733342601</v>
      </c>
      <c r="G445" s="44">
        <v>3.43489613204946</v>
      </c>
      <c r="H445" s="37">
        <v>566</v>
      </c>
      <c r="I445" s="37">
        <v>318</v>
      </c>
      <c r="J445" s="37" t="s">
        <v>4119</v>
      </c>
      <c r="K445" s="37" t="s">
        <v>482</v>
      </c>
      <c r="L445" s="37" t="s">
        <v>497</v>
      </c>
      <c r="M445" s="37" t="s">
        <v>218</v>
      </c>
      <c r="N445" s="37" t="s">
        <v>219</v>
      </c>
      <c r="O445" s="37" t="s">
        <v>37</v>
      </c>
      <c r="P445" s="37" t="s">
        <v>38</v>
      </c>
      <c r="Q445" s="37">
        <v>4</v>
      </c>
      <c r="R445" s="37" t="s">
        <v>39</v>
      </c>
      <c r="S445" s="37" t="s">
        <v>482</v>
      </c>
      <c r="T445" s="37" t="s">
        <v>18</v>
      </c>
      <c r="U445" s="37" t="s">
        <v>17</v>
      </c>
      <c r="V445" s="37">
        <v>6</v>
      </c>
      <c r="W445" s="38">
        <v>43392</v>
      </c>
    </row>
    <row r="446" spans="1:23" x14ac:dyDescent="0.3">
      <c r="A446" s="37" t="s">
        <v>391</v>
      </c>
      <c r="B446" s="37" t="s">
        <v>388</v>
      </c>
      <c r="C446" s="38">
        <v>43015</v>
      </c>
      <c r="D446" s="38">
        <v>43040</v>
      </c>
      <c r="E446" s="37" t="s">
        <v>4418</v>
      </c>
      <c r="F446" s="43">
        <v>7635.7836733342601</v>
      </c>
      <c r="G446" s="44">
        <v>3.4313596154889998</v>
      </c>
      <c r="H446" s="37">
        <v>905</v>
      </c>
      <c r="I446" s="37">
        <v>273</v>
      </c>
      <c r="J446" s="37" t="s">
        <v>4119</v>
      </c>
      <c r="K446" s="37" t="s">
        <v>482</v>
      </c>
      <c r="L446" s="37" t="s">
        <v>497</v>
      </c>
      <c r="M446" s="37" t="s">
        <v>316</v>
      </c>
      <c r="N446" s="37" t="s">
        <v>317</v>
      </c>
      <c r="O446" s="37" t="s">
        <v>37</v>
      </c>
      <c r="P446" s="37" t="s">
        <v>38</v>
      </c>
      <c r="Q446" s="37">
        <v>3</v>
      </c>
      <c r="R446" s="37" t="s">
        <v>39</v>
      </c>
      <c r="S446" s="37" t="s">
        <v>482</v>
      </c>
      <c r="T446" s="37" t="s">
        <v>18</v>
      </c>
      <c r="U446" s="37" t="s">
        <v>17</v>
      </c>
      <c r="V446" s="37">
        <v>7</v>
      </c>
      <c r="W446" s="38">
        <v>43047</v>
      </c>
    </row>
    <row r="447" spans="1:23" x14ac:dyDescent="0.3">
      <c r="A447" s="37" t="s">
        <v>391</v>
      </c>
      <c r="B447" s="37" t="s">
        <v>388</v>
      </c>
      <c r="C447" s="38">
        <v>42733</v>
      </c>
      <c r="D447" s="38">
        <v>42773</v>
      </c>
      <c r="E447" s="37" t="s">
        <v>4426</v>
      </c>
      <c r="F447" s="43">
        <v>7635.7836733342601</v>
      </c>
      <c r="G447" s="44">
        <v>3.4313596154889998</v>
      </c>
      <c r="H447" s="37">
        <v>950</v>
      </c>
      <c r="I447" s="37">
        <v>264</v>
      </c>
      <c r="J447" s="37" t="s">
        <v>4119</v>
      </c>
      <c r="K447" s="37" t="s">
        <v>482</v>
      </c>
      <c r="L447" s="37" t="s">
        <v>497</v>
      </c>
      <c r="M447" s="37" t="s">
        <v>331</v>
      </c>
      <c r="N447" s="37" t="s">
        <v>332</v>
      </c>
      <c r="O447" s="37" t="s">
        <v>37</v>
      </c>
      <c r="P447" s="37" t="s">
        <v>38</v>
      </c>
      <c r="Q447" s="37">
        <v>3</v>
      </c>
      <c r="R447" s="37" t="s">
        <v>39</v>
      </c>
      <c r="S447" s="37" t="s">
        <v>482</v>
      </c>
      <c r="T447" s="37" t="s">
        <v>18</v>
      </c>
      <c r="U447" s="37" t="s">
        <v>17</v>
      </c>
      <c r="V447" s="37">
        <v>2</v>
      </c>
      <c r="W447" s="38">
        <v>42775</v>
      </c>
    </row>
    <row r="448" spans="1:23" x14ac:dyDescent="0.3">
      <c r="A448" s="37" t="s">
        <v>402</v>
      </c>
      <c r="B448" s="37" t="s">
        <v>388</v>
      </c>
      <c r="C448" s="38">
        <v>43354</v>
      </c>
      <c r="D448" s="38">
        <v>43362</v>
      </c>
      <c r="E448" s="37" t="s">
        <v>3835</v>
      </c>
      <c r="F448" s="43">
        <v>7668.7283048312202</v>
      </c>
      <c r="G448" s="44">
        <v>8.8272393933859608</v>
      </c>
      <c r="H448" s="37">
        <v>586</v>
      </c>
      <c r="I448" s="37">
        <v>6698</v>
      </c>
      <c r="J448" s="37" t="s">
        <v>3565</v>
      </c>
      <c r="K448" s="37" t="s">
        <v>482</v>
      </c>
      <c r="L448" s="37" t="s">
        <v>497</v>
      </c>
      <c r="M448" s="37" t="s">
        <v>220</v>
      </c>
      <c r="N448" s="37" t="s">
        <v>221</v>
      </c>
      <c r="O448" s="37" t="s">
        <v>37</v>
      </c>
      <c r="P448" s="37" t="s">
        <v>38</v>
      </c>
      <c r="Q448" s="37">
        <v>4</v>
      </c>
      <c r="R448" s="37" t="s">
        <v>39</v>
      </c>
      <c r="S448" s="37" t="s">
        <v>482</v>
      </c>
      <c r="T448" s="37" t="s">
        <v>18</v>
      </c>
      <c r="U448" s="37" t="s">
        <v>17</v>
      </c>
      <c r="V448" s="37">
        <v>14</v>
      </c>
      <c r="W448" s="38">
        <v>43376</v>
      </c>
    </row>
    <row r="449" spans="1:23" x14ac:dyDescent="0.3">
      <c r="A449" s="37" t="s">
        <v>402</v>
      </c>
      <c r="B449" s="37" t="s">
        <v>388</v>
      </c>
      <c r="C449" s="38">
        <v>43682</v>
      </c>
      <c r="D449" s="38">
        <v>43703</v>
      </c>
      <c r="E449" s="37" t="s">
        <v>3945</v>
      </c>
      <c r="F449" s="43">
        <v>7668.7283048312202</v>
      </c>
      <c r="G449" s="44">
        <v>9.8601471605391495</v>
      </c>
      <c r="H449" s="37">
        <v>494</v>
      </c>
      <c r="I449" s="37">
        <v>4909</v>
      </c>
      <c r="J449" s="37" t="s">
        <v>3565</v>
      </c>
      <c r="K449" s="37" t="s">
        <v>482</v>
      </c>
      <c r="L449" s="37" t="s">
        <v>497</v>
      </c>
      <c r="M449" s="37" t="s">
        <v>197</v>
      </c>
      <c r="N449" s="37" t="s">
        <v>198</v>
      </c>
      <c r="O449" s="37" t="s">
        <v>37</v>
      </c>
      <c r="P449" s="37" t="s">
        <v>38</v>
      </c>
      <c r="Q449" s="37">
        <v>3</v>
      </c>
      <c r="R449" s="37" t="s">
        <v>39</v>
      </c>
      <c r="S449" s="37" t="s">
        <v>482</v>
      </c>
      <c r="T449" s="37" t="s">
        <v>18</v>
      </c>
      <c r="U449" s="37" t="s">
        <v>17</v>
      </c>
      <c r="V449" s="37">
        <v>5</v>
      </c>
      <c r="W449" s="38">
        <v>43708</v>
      </c>
    </row>
    <row r="450" spans="1:23" x14ac:dyDescent="0.3">
      <c r="A450" s="37" t="s">
        <v>402</v>
      </c>
      <c r="B450" s="37" t="s">
        <v>388</v>
      </c>
      <c r="C450" s="38">
        <v>43713</v>
      </c>
      <c r="D450" s="38">
        <v>43737</v>
      </c>
      <c r="E450" s="37" t="s">
        <v>3996</v>
      </c>
      <c r="F450" s="43">
        <v>7668.7283048312202</v>
      </c>
      <c r="G450" s="44">
        <v>8.8272393933859608</v>
      </c>
      <c r="H450" s="37">
        <v>217</v>
      </c>
      <c r="I450" s="37">
        <v>3885</v>
      </c>
      <c r="J450" s="37" t="s">
        <v>3565</v>
      </c>
      <c r="K450" s="37" t="s">
        <v>482</v>
      </c>
      <c r="L450" s="37" t="s">
        <v>497</v>
      </c>
      <c r="M450" s="37" t="s">
        <v>96</v>
      </c>
      <c r="N450" s="37" t="s">
        <v>97</v>
      </c>
      <c r="O450" s="37" t="s">
        <v>42</v>
      </c>
      <c r="P450" s="37" t="s">
        <v>38</v>
      </c>
      <c r="Q450" s="37">
        <v>3</v>
      </c>
      <c r="R450" s="37" t="s">
        <v>39</v>
      </c>
      <c r="S450" s="37" t="s">
        <v>482</v>
      </c>
      <c r="T450" s="37" t="s">
        <v>18</v>
      </c>
      <c r="U450" s="37" t="s">
        <v>17</v>
      </c>
      <c r="V450" s="37">
        <v>6</v>
      </c>
      <c r="W450" s="38">
        <v>43743</v>
      </c>
    </row>
    <row r="451" spans="1:23" x14ac:dyDescent="0.3">
      <c r="A451" s="37" t="s">
        <v>402</v>
      </c>
      <c r="B451" s="37" t="s">
        <v>388</v>
      </c>
      <c r="C451" s="38">
        <v>43788</v>
      </c>
      <c r="D451" s="38">
        <v>43801</v>
      </c>
      <c r="E451" s="37" t="s">
        <v>4356</v>
      </c>
      <c r="F451" s="43">
        <v>7668.7283048312202</v>
      </c>
      <c r="G451" s="44">
        <v>3.43489613204946</v>
      </c>
      <c r="H451" s="37">
        <v>950</v>
      </c>
      <c r="I451" s="37">
        <v>351</v>
      </c>
      <c r="J451" s="37" t="s">
        <v>4119</v>
      </c>
      <c r="K451" s="37" t="s">
        <v>482</v>
      </c>
      <c r="L451" s="37" t="s">
        <v>497</v>
      </c>
      <c r="M451" s="37" t="s">
        <v>331</v>
      </c>
      <c r="N451" s="37" t="s">
        <v>332</v>
      </c>
      <c r="O451" s="37" t="s">
        <v>37</v>
      </c>
      <c r="P451" s="37" t="s">
        <v>38</v>
      </c>
      <c r="Q451" s="37">
        <v>3</v>
      </c>
      <c r="R451" s="37" t="s">
        <v>39</v>
      </c>
      <c r="S451" s="37" t="s">
        <v>482</v>
      </c>
      <c r="T451" s="37" t="s">
        <v>18</v>
      </c>
      <c r="U451" s="37" t="s">
        <v>17</v>
      </c>
      <c r="V451" s="37">
        <v>1</v>
      </c>
      <c r="W451" s="38">
        <v>43802</v>
      </c>
    </row>
    <row r="452" spans="1:23" x14ac:dyDescent="0.3">
      <c r="A452" s="37" t="s">
        <v>402</v>
      </c>
      <c r="B452" s="37" t="s">
        <v>388</v>
      </c>
      <c r="C452" s="38">
        <v>43180</v>
      </c>
      <c r="D452" s="38">
        <v>43438</v>
      </c>
      <c r="E452" s="37" t="s">
        <v>4502</v>
      </c>
      <c r="F452" s="43">
        <v>7668.7283048312202</v>
      </c>
      <c r="G452" s="44">
        <v>3.4313596154889998</v>
      </c>
      <c r="H452" s="37">
        <v>198</v>
      </c>
      <c r="I452" s="37">
        <v>184</v>
      </c>
      <c r="J452" s="37" t="s">
        <v>4119</v>
      </c>
      <c r="K452" s="37" t="s">
        <v>482</v>
      </c>
      <c r="L452" s="37" t="s">
        <v>497</v>
      </c>
      <c r="M452" s="37" t="s">
        <v>80</v>
      </c>
      <c r="N452" s="37" t="s">
        <v>81</v>
      </c>
      <c r="O452" s="37" t="s">
        <v>42</v>
      </c>
      <c r="P452" s="37" t="s">
        <v>38</v>
      </c>
      <c r="Q452" s="37">
        <v>4</v>
      </c>
      <c r="R452" s="37" t="s">
        <v>39</v>
      </c>
      <c r="S452" s="37" t="s">
        <v>482</v>
      </c>
      <c r="T452" s="37" t="s">
        <v>18</v>
      </c>
      <c r="U452" s="37" t="s">
        <v>17</v>
      </c>
      <c r="V452" s="37">
        <v>7</v>
      </c>
      <c r="W452" s="38">
        <v>43445</v>
      </c>
    </row>
    <row r="453" spans="1:23" x14ac:dyDescent="0.3">
      <c r="A453" s="37" t="s">
        <v>387</v>
      </c>
      <c r="B453" s="37" t="s">
        <v>434</v>
      </c>
      <c r="C453" s="38">
        <v>43301</v>
      </c>
      <c r="D453" s="38">
        <v>43303</v>
      </c>
      <c r="E453" s="37" t="s">
        <v>3701</v>
      </c>
      <c r="F453" s="43">
        <v>7689.7819160996796</v>
      </c>
      <c r="G453" s="44">
        <v>9.8811772132632196</v>
      </c>
      <c r="H453" s="37">
        <v>177</v>
      </c>
      <c r="I453" s="37">
        <v>9796</v>
      </c>
      <c r="J453" s="37" t="s">
        <v>3565</v>
      </c>
      <c r="K453" s="37" t="s">
        <v>497</v>
      </c>
      <c r="L453" s="37" t="s">
        <v>479</v>
      </c>
      <c r="M453" s="37" t="s">
        <v>72</v>
      </c>
      <c r="N453" s="37" t="s">
        <v>73</v>
      </c>
      <c r="O453" s="37" t="s">
        <v>37</v>
      </c>
      <c r="P453" s="37" t="s">
        <v>38</v>
      </c>
      <c r="Q453" s="37">
        <v>4</v>
      </c>
      <c r="R453" s="37" t="s">
        <v>46</v>
      </c>
      <c r="S453" s="37" t="s">
        <v>497</v>
      </c>
      <c r="T453" s="37" t="s">
        <v>17</v>
      </c>
      <c r="U453" s="37" t="s">
        <v>17</v>
      </c>
      <c r="V453" s="37">
        <v>10</v>
      </c>
      <c r="W453" s="38">
        <v>43313</v>
      </c>
    </row>
    <row r="454" spans="1:23" x14ac:dyDescent="0.3">
      <c r="A454" s="37" t="s">
        <v>391</v>
      </c>
      <c r="B454" s="37" t="s">
        <v>406</v>
      </c>
      <c r="C454" s="38">
        <v>43543</v>
      </c>
      <c r="D454" s="38">
        <v>43550</v>
      </c>
      <c r="E454" s="37" t="s">
        <v>3721</v>
      </c>
      <c r="F454" s="43">
        <v>7710.7113625468201</v>
      </c>
      <c r="G454" s="44">
        <v>8.9020832401037797</v>
      </c>
      <c r="H454" s="37">
        <v>494</v>
      </c>
      <c r="I454" s="37">
        <v>9102</v>
      </c>
      <c r="J454" s="37" t="s">
        <v>3565</v>
      </c>
      <c r="K454" s="37" t="s">
        <v>482</v>
      </c>
      <c r="L454" s="37" t="s">
        <v>497</v>
      </c>
      <c r="M454" s="37" t="s">
        <v>197</v>
      </c>
      <c r="N454" s="37" t="s">
        <v>198</v>
      </c>
      <c r="O454" s="37" t="s">
        <v>37</v>
      </c>
      <c r="P454" s="37" t="s">
        <v>38</v>
      </c>
      <c r="Q454" s="37">
        <v>3</v>
      </c>
      <c r="R454" s="37" t="s">
        <v>39</v>
      </c>
      <c r="S454" s="37" t="s">
        <v>482</v>
      </c>
      <c r="T454" s="37" t="s">
        <v>18</v>
      </c>
      <c r="U454" s="37" t="s">
        <v>17</v>
      </c>
      <c r="V454" s="37">
        <v>10</v>
      </c>
      <c r="W454" s="38">
        <v>43560</v>
      </c>
    </row>
    <row r="455" spans="1:23" x14ac:dyDescent="0.3">
      <c r="A455" s="37" t="s">
        <v>391</v>
      </c>
      <c r="B455" s="37" t="s">
        <v>406</v>
      </c>
      <c r="C455" s="38">
        <v>43256</v>
      </c>
      <c r="D455" s="38">
        <v>43266</v>
      </c>
      <c r="E455" s="37" t="s">
        <v>3789</v>
      </c>
      <c r="F455" s="43">
        <v>7710.7113625468201</v>
      </c>
      <c r="G455" s="44">
        <v>8.9020832401037797</v>
      </c>
      <c r="H455" s="37">
        <v>884</v>
      </c>
      <c r="I455" s="37">
        <v>7589</v>
      </c>
      <c r="J455" s="37" t="s">
        <v>3565</v>
      </c>
      <c r="K455" s="37" t="s">
        <v>482</v>
      </c>
      <c r="L455" s="37" t="s">
        <v>497</v>
      </c>
      <c r="M455" s="37" t="s">
        <v>308</v>
      </c>
      <c r="N455" s="37" t="s">
        <v>309</v>
      </c>
      <c r="O455" s="37" t="s">
        <v>42</v>
      </c>
      <c r="P455" s="37" t="s">
        <v>38</v>
      </c>
      <c r="Q455" s="37">
        <v>3</v>
      </c>
      <c r="R455" s="37" t="s">
        <v>39</v>
      </c>
      <c r="S455" s="37" t="s">
        <v>482</v>
      </c>
      <c r="T455" s="37" t="s">
        <v>18</v>
      </c>
      <c r="U455" s="37" t="s">
        <v>17</v>
      </c>
      <c r="V455" s="37">
        <v>13</v>
      </c>
      <c r="W455" s="38">
        <v>43279</v>
      </c>
    </row>
    <row r="456" spans="1:23" x14ac:dyDescent="0.3">
      <c r="A456" s="37" t="s">
        <v>391</v>
      </c>
      <c r="B456" s="37" t="s">
        <v>406</v>
      </c>
      <c r="C456" s="38">
        <v>43237</v>
      </c>
      <c r="D456" s="38">
        <v>43245</v>
      </c>
      <c r="E456" s="37" t="s">
        <v>3793</v>
      </c>
      <c r="F456" s="43">
        <v>7710.7113625468201</v>
      </c>
      <c r="G456" s="44">
        <v>8.9020832401037797</v>
      </c>
      <c r="H456" s="37">
        <v>858</v>
      </c>
      <c r="I456" s="37">
        <v>7477</v>
      </c>
      <c r="J456" s="37" t="s">
        <v>3565</v>
      </c>
      <c r="K456" s="37" t="s">
        <v>482</v>
      </c>
      <c r="L456" s="37" t="s">
        <v>497</v>
      </c>
      <c r="M456" s="37" t="s">
        <v>298</v>
      </c>
      <c r="N456" s="37" t="s">
        <v>299</v>
      </c>
      <c r="O456" s="37" t="s">
        <v>37</v>
      </c>
      <c r="P456" s="37" t="s">
        <v>38</v>
      </c>
      <c r="Q456" s="37">
        <v>4</v>
      </c>
      <c r="R456" s="37" t="s">
        <v>39</v>
      </c>
      <c r="S456" s="37" t="s">
        <v>482</v>
      </c>
      <c r="T456" s="37" t="s">
        <v>18</v>
      </c>
      <c r="U456" s="37" t="s">
        <v>17</v>
      </c>
      <c r="V456" s="37">
        <v>13</v>
      </c>
      <c r="W456" s="38">
        <v>43258</v>
      </c>
    </row>
    <row r="457" spans="1:23" x14ac:dyDescent="0.3">
      <c r="A457" s="37" t="s">
        <v>391</v>
      </c>
      <c r="B457" s="37" t="s">
        <v>406</v>
      </c>
      <c r="C457" s="38">
        <v>43300</v>
      </c>
      <c r="D457" s="38">
        <v>43311</v>
      </c>
      <c r="E457" s="37" t="s">
        <v>3824</v>
      </c>
      <c r="F457" s="43">
        <v>7710.7113625468201</v>
      </c>
      <c r="G457" s="44">
        <v>11.941994662326501</v>
      </c>
      <c r="H457" s="37">
        <v>11</v>
      </c>
      <c r="I457" s="37">
        <v>6894</v>
      </c>
      <c r="J457" s="37" t="s">
        <v>3565</v>
      </c>
      <c r="K457" s="37" t="s">
        <v>482</v>
      </c>
      <c r="L457" s="37" t="s">
        <v>497</v>
      </c>
      <c r="M457" s="37" t="s">
        <v>345</v>
      </c>
      <c r="N457" s="37" t="s">
        <v>346</v>
      </c>
      <c r="O457" s="37" t="s">
        <v>37</v>
      </c>
      <c r="P457" s="37" t="s">
        <v>38</v>
      </c>
      <c r="Q457" s="37">
        <v>3</v>
      </c>
      <c r="R457" s="37" t="s">
        <v>39</v>
      </c>
      <c r="S457" s="37" t="s">
        <v>482</v>
      </c>
      <c r="T457" s="37" t="s">
        <v>18</v>
      </c>
      <c r="U457" s="37" t="s">
        <v>17</v>
      </c>
      <c r="V457" s="37">
        <v>14</v>
      </c>
      <c r="W457" s="38">
        <v>43325</v>
      </c>
    </row>
    <row r="458" spans="1:23" x14ac:dyDescent="0.3">
      <c r="A458" s="37" t="s">
        <v>391</v>
      </c>
      <c r="B458" s="37" t="s">
        <v>406</v>
      </c>
      <c r="C458" s="38">
        <v>43299</v>
      </c>
      <c r="D458" s="38">
        <v>43304</v>
      </c>
      <c r="E458" s="37" t="s">
        <v>3844</v>
      </c>
      <c r="F458" s="43">
        <v>7710.7113625468201</v>
      </c>
      <c r="G458" s="44">
        <v>8.9020832401037797</v>
      </c>
      <c r="H458" s="37">
        <v>601</v>
      </c>
      <c r="I458" s="37">
        <v>6598</v>
      </c>
      <c r="J458" s="37" t="s">
        <v>3565</v>
      </c>
      <c r="K458" s="37" t="s">
        <v>482</v>
      </c>
      <c r="L458" s="37" t="s">
        <v>497</v>
      </c>
      <c r="M458" s="37" t="s">
        <v>224</v>
      </c>
      <c r="N458" s="37" t="s">
        <v>225</v>
      </c>
      <c r="O458" s="37" t="s">
        <v>42</v>
      </c>
      <c r="P458" s="37" t="s">
        <v>38</v>
      </c>
      <c r="Q458" s="37">
        <v>2</v>
      </c>
      <c r="R458" s="37" t="s">
        <v>39</v>
      </c>
      <c r="S458" s="37" t="s">
        <v>482</v>
      </c>
      <c r="T458" s="37" t="s">
        <v>18</v>
      </c>
      <c r="U458" s="37" t="s">
        <v>17</v>
      </c>
      <c r="V458" s="37">
        <v>16</v>
      </c>
      <c r="W458" s="38">
        <v>43320</v>
      </c>
    </row>
    <row r="459" spans="1:23" x14ac:dyDescent="0.3">
      <c r="A459" s="37" t="s">
        <v>391</v>
      </c>
      <c r="B459" s="37" t="s">
        <v>406</v>
      </c>
      <c r="C459" s="38">
        <v>42857</v>
      </c>
      <c r="D459" s="38">
        <v>42897</v>
      </c>
      <c r="E459" s="37" t="s">
        <v>4040</v>
      </c>
      <c r="F459" s="43">
        <v>7710.7113625468201</v>
      </c>
      <c r="G459" s="44">
        <v>8.07253986831026</v>
      </c>
      <c r="H459" s="37">
        <v>905</v>
      </c>
      <c r="I459" s="37">
        <v>3005</v>
      </c>
      <c r="J459" s="37" t="s">
        <v>3565</v>
      </c>
      <c r="K459" s="37" t="s">
        <v>482</v>
      </c>
      <c r="L459" s="37" t="s">
        <v>497</v>
      </c>
      <c r="M459" s="37" t="s">
        <v>316</v>
      </c>
      <c r="N459" s="37" t="s">
        <v>317</v>
      </c>
      <c r="O459" s="37" t="s">
        <v>37</v>
      </c>
      <c r="P459" s="37" t="s">
        <v>38</v>
      </c>
      <c r="Q459" s="37">
        <v>3</v>
      </c>
      <c r="R459" s="37" t="s">
        <v>39</v>
      </c>
      <c r="S459" s="37" t="s">
        <v>482</v>
      </c>
      <c r="T459" s="37" t="s">
        <v>18</v>
      </c>
      <c r="U459" s="37" t="s">
        <v>17</v>
      </c>
      <c r="V459" s="37">
        <v>7</v>
      </c>
      <c r="W459" s="38">
        <v>42904</v>
      </c>
    </row>
    <row r="460" spans="1:23" x14ac:dyDescent="0.3">
      <c r="A460" s="37" t="s">
        <v>402</v>
      </c>
      <c r="B460" s="37" t="s">
        <v>406</v>
      </c>
      <c r="C460" s="38">
        <v>42946</v>
      </c>
      <c r="D460" s="38">
        <v>42970</v>
      </c>
      <c r="E460" s="37" t="s">
        <v>3686</v>
      </c>
      <c r="F460" s="43">
        <v>7750.6674948339996</v>
      </c>
      <c r="G460" s="44">
        <v>21.1791148815058</v>
      </c>
      <c r="H460" s="37">
        <v>858</v>
      </c>
      <c r="I460" s="37">
        <v>10214</v>
      </c>
      <c r="J460" s="37" t="s">
        <v>3565</v>
      </c>
      <c r="K460" s="37" t="s">
        <v>482</v>
      </c>
      <c r="L460" s="37" t="s">
        <v>497</v>
      </c>
      <c r="M460" s="37" t="s">
        <v>298</v>
      </c>
      <c r="N460" s="37" t="s">
        <v>299</v>
      </c>
      <c r="O460" s="37" t="s">
        <v>37</v>
      </c>
      <c r="P460" s="37" t="s">
        <v>38</v>
      </c>
      <c r="Q460" s="37">
        <v>4</v>
      </c>
      <c r="R460" s="37" t="s">
        <v>39</v>
      </c>
      <c r="S460" s="37" t="s">
        <v>482</v>
      </c>
      <c r="T460" s="37" t="s">
        <v>18</v>
      </c>
      <c r="U460" s="37" t="s">
        <v>17</v>
      </c>
      <c r="V460" s="37">
        <v>10</v>
      </c>
      <c r="W460" s="38">
        <v>42980</v>
      </c>
    </row>
    <row r="461" spans="1:23" x14ac:dyDescent="0.3">
      <c r="A461" s="37" t="s">
        <v>402</v>
      </c>
      <c r="B461" s="37" t="s">
        <v>406</v>
      </c>
      <c r="C461" s="38">
        <v>43285</v>
      </c>
      <c r="D461" s="38">
        <v>43293</v>
      </c>
      <c r="E461" s="37" t="s">
        <v>3702</v>
      </c>
      <c r="F461" s="43">
        <v>7750.6674948339996</v>
      </c>
      <c r="G461" s="44">
        <v>16.941994662326501</v>
      </c>
      <c r="H461" s="37">
        <v>235</v>
      </c>
      <c r="I461" s="37">
        <v>9783</v>
      </c>
      <c r="J461" s="37" t="s">
        <v>3565</v>
      </c>
      <c r="K461" s="37" t="s">
        <v>482</v>
      </c>
      <c r="L461" s="37" t="s">
        <v>497</v>
      </c>
      <c r="M461" s="37" t="s">
        <v>108</v>
      </c>
      <c r="N461" s="37" t="s">
        <v>109</v>
      </c>
      <c r="O461" s="37" t="s">
        <v>42</v>
      </c>
      <c r="P461" s="37" t="s">
        <v>55</v>
      </c>
      <c r="Q461" s="37">
        <v>2</v>
      </c>
      <c r="R461" s="37" t="s">
        <v>39</v>
      </c>
      <c r="S461" s="37" t="s">
        <v>482</v>
      </c>
      <c r="T461" s="37" t="s">
        <v>18</v>
      </c>
      <c r="U461" s="37" t="s">
        <v>17</v>
      </c>
      <c r="V461" s="37">
        <v>10</v>
      </c>
      <c r="W461" s="38">
        <v>43303</v>
      </c>
    </row>
    <row r="462" spans="1:23" x14ac:dyDescent="0.3">
      <c r="A462" s="37" t="s">
        <v>402</v>
      </c>
      <c r="B462" s="37" t="s">
        <v>406</v>
      </c>
      <c r="C462" s="38">
        <v>43099</v>
      </c>
      <c r="D462" s="38">
        <v>43133</v>
      </c>
      <c r="E462" s="37" t="s">
        <v>4062</v>
      </c>
      <c r="F462" s="43">
        <v>7750.6674948339996</v>
      </c>
      <c r="G462" s="44">
        <v>9.9419946623265396</v>
      </c>
      <c r="H462" s="37">
        <v>105</v>
      </c>
      <c r="I462" s="37">
        <v>2590</v>
      </c>
      <c r="J462" s="37" t="s">
        <v>3565</v>
      </c>
      <c r="K462" s="37" t="s">
        <v>482</v>
      </c>
      <c r="L462" s="37" t="s">
        <v>497</v>
      </c>
      <c r="M462" s="37" t="s">
        <v>40</v>
      </c>
      <c r="N462" s="37" t="s">
        <v>41</v>
      </c>
      <c r="O462" s="37" t="s">
        <v>42</v>
      </c>
      <c r="P462" s="37" t="s">
        <v>43</v>
      </c>
      <c r="Q462" s="37">
        <v>4</v>
      </c>
      <c r="R462" s="37" t="s">
        <v>39</v>
      </c>
      <c r="S462" s="37" t="s">
        <v>482</v>
      </c>
      <c r="T462" s="37" t="s">
        <v>18</v>
      </c>
      <c r="U462" s="37" t="s">
        <v>17</v>
      </c>
      <c r="V462" s="37">
        <v>7</v>
      </c>
      <c r="W462" s="38">
        <v>43140</v>
      </c>
    </row>
    <row r="463" spans="1:23" x14ac:dyDescent="0.3">
      <c r="A463" s="37" t="s">
        <v>402</v>
      </c>
      <c r="B463" s="37" t="s">
        <v>406</v>
      </c>
      <c r="C463" s="38">
        <v>42728</v>
      </c>
      <c r="D463" s="38">
        <v>42767</v>
      </c>
      <c r="E463" s="37" t="s">
        <v>4109</v>
      </c>
      <c r="F463" s="43">
        <v>7750.6674948339996</v>
      </c>
      <c r="G463" s="44">
        <v>8.9020832401037797</v>
      </c>
      <c r="H463" s="37">
        <v>944</v>
      </c>
      <c r="I463" s="37">
        <v>1918</v>
      </c>
      <c r="J463" s="37" t="s">
        <v>3565</v>
      </c>
      <c r="K463" s="37" t="s">
        <v>482</v>
      </c>
      <c r="L463" s="37" t="s">
        <v>497</v>
      </c>
      <c r="M463" s="37" t="s">
        <v>329</v>
      </c>
      <c r="N463" s="37" t="s">
        <v>330</v>
      </c>
      <c r="O463" s="37" t="s">
        <v>42</v>
      </c>
      <c r="P463" s="37" t="s">
        <v>38</v>
      </c>
      <c r="Q463" s="37">
        <v>3</v>
      </c>
      <c r="R463" s="37" t="s">
        <v>39</v>
      </c>
      <c r="S463" s="37" t="s">
        <v>482</v>
      </c>
      <c r="T463" s="37" t="s">
        <v>18</v>
      </c>
      <c r="U463" s="37" t="s">
        <v>17</v>
      </c>
      <c r="V463" s="37">
        <v>8</v>
      </c>
      <c r="W463" s="38">
        <v>42775</v>
      </c>
    </row>
    <row r="464" spans="1:23" x14ac:dyDescent="0.3">
      <c r="A464" s="37" t="s">
        <v>391</v>
      </c>
      <c r="B464" s="37" t="s">
        <v>419</v>
      </c>
      <c r="C464" s="38">
        <v>43577</v>
      </c>
      <c r="D464" s="38">
        <v>43595</v>
      </c>
      <c r="E464" s="37" t="s">
        <v>3972</v>
      </c>
      <c r="F464" s="43">
        <v>7771.6770467799097</v>
      </c>
      <c r="G464" s="44">
        <v>8.9629807050294996</v>
      </c>
      <c r="H464" s="37">
        <v>165</v>
      </c>
      <c r="I464" s="37">
        <v>4293</v>
      </c>
      <c r="J464" s="37" t="s">
        <v>3565</v>
      </c>
      <c r="K464" s="37" t="s">
        <v>482</v>
      </c>
      <c r="L464" s="37" t="s">
        <v>497</v>
      </c>
      <c r="M464" s="37" t="s">
        <v>68</v>
      </c>
      <c r="N464" s="37" t="s">
        <v>69</v>
      </c>
      <c r="O464" s="37" t="s">
        <v>37</v>
      </c>
      <c r="P464" s="37" t="s">
        <v>43</v>
      </c>
      <c r="Q464" s="37">
        <v>2</v>
      </c>
      <c r="R464" s="37" t="s">
        <v>39</v>
      </c>
      <c r="S464" s="37" t="s">
        <v>482</v>
      </c>
      <c r="T464" s="37" t="s">
        <v>18</v>
      </c>
      <c r="U464" s="37" t="s">
        <v>17</v>
      </c>
      <c r="V464" s="37">
        <v>6</v>
      </c>
      <c r="W464" s="38">
        <v>43601</v>
      </c>
    </row>
    <row r="465" spans="1:23" x14ac:dyDescent="0.3">
      <c r="A465" s="37" t="s">
        <v>391</v>
      </c>
      <c r="B465" s="37" t="s">
        <v>419</v>
      </c>
      <c r="C465" s="38">
        <v>43666</v>
      </c>
      <c r="D465" s="38">
        <v>43765</v>
      </c>
      <c r="E465" s="37" t="s">
        <v>4059</v>
      </c>
      <c r="F465" s="43">
        <v>7771.6770467799097</v>
      </c>
      <c r="G465" s="44">
        <v>8.9629807050294996</v>
      </c>
      <c r="H465" s="37">
        <v>884</v>
      </c>
      <c r="I465" s="37">
        <v>2626</v>
      </c>
      <c r="J465" s="37" t="s">
        <v>3565</v>
      </c>
      <c r="K465" s="37" t="s">
        <v>482</v>
      </c>
      <c r="L465" s="37" t="s">
        <v>497</v>
      </c>
      <c r="M465" s="37" t="s">
        <v>308</v>
      </c>
      <c r="N465" s="37" t="s">
        <v>309</v>
      </c>
      <c r="O465" s="37" t="s">
        <v>42</v>
      </c>
      <c r="P465" s="37" t="s">
        <v>38</v>
      </c>
      <c r="Q465" s="37">
        <v>3</v>
      </c>
      <c r="R465" s="37" t="s">
        <v>39</v>
      </c>
      <c r="S465" s="37" t="s">
        <v>482</v>
      </c>
      <c r="T465" s="37" t="s">
        <v>18</v>
      </c>
      <c r="U465" s="37" t="s">
        <v>17</v>
      </c>
      <c r="V465" s="37">
        <v>7</v>
      </c>
      <c r="W465" s="38">
        <v>43772</v>
      </c>
    </row>
    <row r="466" spans="1:23" x14ac:dyDescent="0.3">
      <c r="A466" s="37" t="s">
        <v>391</v>
      </c>
      <c r="B466" s="37" t="s">
        <v>419</v>
      </c>
      <c r="C466" s="38">
        <v>43190</v>
      </c>
      <c r="D466" s="38">
        <v>43288</v>
      </c>
      <c r="E466" s="37" t="s">
        <v>4283</v>
      </c>
      <c r="F466" s="43">
        <v>7771.6770467799097</v>
      </c>
      <c r="G466" s="44">
        <v>7.4778952496957301</v>
      </c>
      <c r="H466" s="37">
        <v>15</v>
      </c>
      <c r="I466" s="37">
        <v>474</v>
      </c>
      <c r="J466" s="37" t="s">
        <v>4119</v>
      </c>
      <c r="K466" s="37" t="s">
        <v>482</v>
      </c>
      <c r="L466" s="37" t="s">
        <v>497</v>
      </c>
      <c r="M466" s="37" t="s">
        <v>351</v>
      </c>
      <c r="N466" s="37" t="s">
        <v>352</v>
      </c>
      <c r="O466" s="37" t="s">
        <v>37</v>
      </c>
      <c r="P466" s="37" t="s">
        <v>38</v>
      </c>
      <c r="Q466" s="37">
        <v>4</v>
      </c>
      <c r="R466" s="37" t="s">
        <v>39</v>
      </c>
      <c r="S466" s="37" t="s">
        <v>482</v>
      </c>
      <c r="T466" s="37" t="s">
        <v>18</v>
      </c>
      <c r="U466" s="37" t="s">
        <v>17</v>
      </c>
      <c r="V466" s="37">
        <v>12</v>
      </c>
      <c r="W466" s="38">
        <v>43300</v>
      </c>
    </row>
    <row r="467" spans="1:23" x14ac:dyDescent="0.3">
      <c r="A467" s="37" t="s">
        <v>391</v>
      </c>
      <c r="B467" s="37" t="s">
        <v>419</v>
      </c>
      <c r="C467" s="38">
        <v>42691</v>
      </c>
      <c r="D467" s="38">
        <v>42913</v>
      </c>
      <c r="E467" s="37" t="s">
        <v>4443</v>
      </c>
      <c r="F467" s="43">
        <v>7771.6770467799097</v>
      </c>
      <c r="G467" s="44">
        <v>5.4778952496957301</v>
      </c>
      <c r="H467" s="37">
        <v>566</v>
      </c>
      <c r="I467" s="37">
        <v>239</v>
      </c>
      <c r="J467" s="37" t="s">
        <v>4119</v>
      </c>
      <c r="K467" s="37" t="s">
        <v>482</v>
      </c>
      <c r="L467" s="37" t="s">
        <v>497</v>
      </c>
      <c r="M467" s="37" t="s">
        <v>218</v>
      </c>
      <c r="N467" s="37" t="s">
        <v>219</v>
      </c>
      <c r="O467" s="37" t="s">
        <v>37</v>
      </c>
      <c r="P467" s="37" t="s">
        <v>38</v>
      </c>
      <c r="Q467" s="37">
        <v>4</v>
      </c>
      <c r="R467" s="37" t="s">
        <v>39</v>
      </c>
      <c r="S467" s="37" t="s">
        <v>482</v>
      </c>
      <c r="T467" s="37" t="s">
        <v>18</v>
      </c>
      <c r="U467" s="37" t="s">
        <v>17</v>
      </c>
      <c r="V467" s="37">
        <v>2</v>
      </c>
      <c r="W467" s="38">
        <v>42915</v>
      </c>
    </row>
    <row r="468" spans="1:23" x14ac:dyDescent="0.3">
      <c r="A468" s="37" t="s">
        <v>402</v>
      </c>
      <c r="B468" s="37" t="s">
        <v>419</v>
      </c>
      <c r="C468" s="38">
        <v>43235</v>
      </c>
      <c r="D468" s="38">
        <v>43243</v>
      </c>
      <c r="E468" s="37" t="s">
        <v>3722</v>
      </c>
      <c r="F468" s="43">
        <v>7803.2375897045604</v>
      </c>
      <c r="G468" s="44">
        <v>8.9629807050294996</v>
      </c>
      <c r="H468" s="37">
        <v>11</v>
      </c>
      <c r="I468" s="37">
        <v>9014</v>
      </c>
      <c r="J468" s="37" t="s">
        <v>3565</v>
      </c>
      <c r="K468" s="37" t="s">
        <v>482</v>
      </c>
      <c r="L468" s="37" t="s">
        <v>497</v>
      </c>
      <c r="M468" s="37" t="s">
        <v>345</v>
      </c>
      <c r="N468" s="37" t="s">
        <v>346</v>
      </c>
      <c r="O468" s="37" t="s">
        <v>37</v>
      </c>
      <c r="P468" s="37" t="s">
        <v>38</v>
      </c>
      <c r="Q468" s="37">
        <v>3</v>
      </c>
      <c r="R468" s="37" t="s">
        <v>39</v>
      </c>
      <c r="S468" s="37" t="s">
        <v>482</v>
      </c>
      <c r="T468" s="37" t="s">
        <v>18</v>
      </c>
      <c r="U468" s="37" t="s">
        <v>17</v>
      </c>
      <c r="V468" s="37">
        <v>10</v>
      </c>
      <c r="W468" s="38">
        <v>43253</v>
      </c>
    </row>
    <row r="469" spans="1:23" x14ac:dyDescent="0.3">
      <c r="A469" s="37" t="s">
        <v>402</v>
      </c>
      <c r="B469" s="37" t="s">
        <v>419</v>
      </c>
      <c r="C469" s="38">
        <v>43404</v>
      </c>
      <c r="D469" s="38">
        <v>43405</v>
      </c>
      <c r="E469" s="37" t="s">
        <v>3792</v>
      </c>
      <c r="F469" s="43">
        <v>7803.2375897045604</v>
      </c>
      <c r="G469" s="44">
        <v>8.9629807050294996</v>
      </c>
      <c r="H469" s="37">
        <v>454</v>
      </c>
      <c r="I469" s="37">
        <v>7572</v>
      </c>
      <c r="J469" s="37" t="s">
        <v>3565</v>
      </c>
      <c r="K469" s="37" t="s">
        <v>482</v>
      </c>
      <c r="L469" s="37" t="s">
        <v>497</v>
      </c>
      <c r="M469" s="37" t="s">
        <v>177</v>
      </c>
      <c r="N469" s="37" t="s">
        <v>178</v>
      </c>
      <c r="O469" s="37" t="s">
        <v>42</v>
      </c>
      <c r="P469" s="37" t="s">
        <v>55</v>
      </c>
      <c r="Q469" s="37">
        <v>2</v>
      </c>
      <c r="R469" s="37" t="s">
        <v>39</v>
      </c>
      <c r="S469" s="37" t="s">
        <v>482</v>
      </c>
      <c r="T469" s="37" t="s">
        <v>18</v>
      </c>
      <c r="U469" s="37" t="s">
        <v>17</v>
      </c>
      <c r="V469" s="37">
        <v>14</v>
      </c>
      <c r="W469" s="38">
        <v>43419</v>
      </c>
    </row>
    <row r="470" spans="1:23" x14ac:dyDescent="0.3">
      <c r="A470" s="37" t="s">
        <v>402</v>
      </c>
      <c r="B470" s="37" t="s">
        <v>419</v>
      </c>
      <c r="C470" s="38">
        <v>43387</v>
      </c>
      <c r="D470" s="38">
        <v>43544</v>
      </c>
      <c r="E470" s="37" t="s">
        <v>3904</v>
      </c>
      <c r="F470" s="43">
        <v>7803.2375897045604</v>
      </c>
      <c r="G470" s="44">
        <v>15.9945059323761</v>
      </c>
      <c r="H470" s="37">
        <v>171</v>
      </c>
      <c r="I470" s="37">
        <v>5677</v>
      </c>
      <c r="J470" s="37" t="s">
        <v>3565</v>
      </c>
      <c r="K470" s="37" t="s">
        <v>482</v>
      </c>
      <c r="L470" s="37" t="s">
        <v>497</v>
      </c>
      <c r="M470" s="37" t="s">
        <v>70</v>
      </c>
      <c r="N470" s="37" t="s">
        <v>71</v>
      </c>
      <c r="O470" s="37" t="s">
        <v>37</v>
      </c>
      <c r="P470" s="37" t="s">
        <v>38</v>
      </c>
      <c r="Q470" s="37">
        <v>3</v>
      </c>
      <c r="R470" s="37" t="s">
        <v>39</v>
      </c>
      <c r="S470" s="37" t="s">
        <v>482</v>
      </c>
      <c r="T470" s="37" t="s">
        <v>18</v>
      </c>
      <c r="U470" s="37" t="s">
        <v>17</v>
      </c>
      <c r="V470" s="37">
        <v>22</v>
      </c>
      <c r="W470" s="38">
        <v>43566</v>
      </c>
    </row>
    <row r="471" spans="1:23" x14ac:dyDescent="0.3">
      <c r="A471" s="37" t="s">
        <v>402</v>
      </c>
      <c r="B471" s="37" t="s">
        <v>419</v>
      </c>
      <c r="C471" s="38">
        <v>43466</v>
      </c>
      <c r="D471" s="38">
        <v>43544</v>
      </c>
      <c r="E471" s="37" t="s">
        <v>3918</v>
      </c>
      <c r="F471" s="43">
        <v>7803.2375897045604</v>
      </c>
      <c r="G471" s="44">
        <v>12.9945059323761</v>
      </c>
      <c r="H471" s="37">
        <v>225</v>
      </c>
      <c r="I471" s="37">
        <v>5407</v>
      </c>
      <c r="J471" s="37" t="s">
        <v>3565</v>
      </c>
      <c r="K471" s="37" t="s">
        <v>482</v>
      </c>
      <c r="L471" s="37" t="s">
        <v>497</v>
      </c>
      <c r="M471" s="37" t="s">
        <v>101</v>
      </c>
      <c r="N471" s="37" t="s">
        <v>102</v>
      </c>
      <c r="O471" s="37" t="s">
        <v>37</v>
      </c>
      <c r="P471" s="37" t="s">
        <v>43</v>
      </c>
      <c r="Q471" s="37">
        <v>1</v>
      </c>
      <c r="R471" s="37" t="s">
        <v>39</v>
      </c>
      <c r="S471" s="37" t="s">
        <v>482</v>
      </c>
      <c r="T471" s="37" t="s">
        <v>18</v>
      </c>
      <c r="U471" s="37" t="s">
        <v>17</v>
      </c>
      <c r="V471" s="37">
        <v>3</v>
      </c>
      <c r="W471" s="38">
        <v>43547</v>
      </c>
    </row>
    <row r="472" spans="1:23" x14ac:dyDescent="0.3">
      <c r="A472" s="37" t="s">
        <v>402</v>
      </c>
      <c r="B472" s="37" t="s">
        <v>419</v>
      </c>
      <c r="C472" s="38">
        <v>43664</v>
      </c>
      <c r="D472" s="38">
        <v>43696</v>
      </c>
      <c r="E472" s="37" t="s">
        <v>4095</v>
      </c>
      <c r="F472" s="43">
        <v>7803.2375897045604</v>
      </c>
      <c r="G472" s="44">
        <v>8.9629807050294996</v>
      </c>
      <c r="H472" s="37">
        <v>741</v>
      </c>
      <c r="I472" s="37">
        <v>2055</v>
      </c>
      <c r="J472" s="37" t="s">
        <v>3565</v>
      </c>
      <c r="K472" s="37" t="s">
        <v>482</v>
      </c>
      <c r="L472" s="37" t="s">
        <v>497</v>
      </c>
      <c r="M472" s="37" t="s">
        <v>270</v>
      </c>
      <c r="N472" s="37" t="s">
        <v>271</v>
      </c>
      <c r="O472" s="37" t="s">
        <v>37</v>
      </c>
      <c r="P472" s="37" t="s">
        <v>38</v>
      </c>
      <c r="Q472" s="37">
        <v>4</v>
      </c>
      <c r="R472" s="37" t="s">
        <v>39</v>
      </c>
      <c r="S472" s="37" t="s">
        <v>482</v>
      </c>
      <c r="T472" s="37" t="s">
        <v>18</v>
      </c>
      <c r="U472" s="37" t="s">
        <v>17</v>
      </c>
      <c r="V472" s="37">
        <v>8</v>
      </c>
      <c r="W472" s="38">
        <v>43704</v>
      </c>
    </row>
    <row r="473" spans="1:23" x14ac:dyDescent="0.3">
      <c r="A473" s="37" t="s">
        <v>387</v>
      </c>
      <c r="B473" s="37" t="s">
        <v>403</v>
      </c>
      <c r="C473" s="38">
        <v>43226</v>
      </c>
      <c r="D473" s="38">
        <v>43234</v>
      </c>
      <c r="E473" s="37" t="s">
        <v>3791</v>
      </c>
      <c r="F473" s="43">
        <v>8032.1320063949697</v>
      </c>
      <c r="G473" s="44">
        <v>9.2267972925872694</v>
      </c>
      <c r="H473" s="37">
        <v>201</v>
      </c>
      <c r="I473" s="37">
        <v>7575</v>
      </c>
      <c r="J473" s="37" t="s">
        <v>3565</v>
      </c>
      <c r="K473" s="37" t="s">
        <v>497</v>
      </c>
      <c r="L473" s="37" t="s">
        <v>495</v>
      </c>
      <c r="M473" s="37" t="s">
        <v>84</v>
      </c>
      <c r="N473" s="37" t="s">
        <v>85</v>
      </c>
      <c r="O473" s="37" t="s">
        <v>37</v>
      </c>
      <c r="P473" s="37" t="s">
        <v>43</v>
      </c>
      <c r="Q473" s="37">
        <v>2</v>
      </c>
      <c r="R473" s="37" t="s">
        <v>46</v>
      </c>
      <c r="S473" s="37" t="s">
        <v>497</v>
      </c>
      <c r="T473" s="37" t="s">
        <v>17</v>
      </c>
      <c r="U473" s="37" t="s">
        <v>18</v>
      </c>
      <c r="V473" s="37">
        <v>13</v>
      </c>
      <c r="W473" s="38">
        <v>43247</v>
      </c>
    </row>
    <row r="474" spans="1:23" x14ac:dyDescent="0.3">
      <c r="A474" s="37" t="s">
        <v>387</v>
      </c>
      <c r="B474" s="37" t="s">
        <v>403</v>
      </c>
      <c r="C474" s="38">
        <v>43029</v>
      </c>
      <c r="D474" s="38">
        <v>43309</v>
      </c>
      <c r="E474" s="37" t="s">
        <v>4023</v>
      </c>
      <c r="F474" s="43">
        <v>8032.1320063949697</v>
      </c>
      <c r="G474" s="44">
        <v>9.2267972925872694</v>
      </c>
      <c r="H474" s="37">
        <v>596</v>
      </c>
      <c r="I474" s="37">
        <v>3313</v>
      </c>
      <c r="J474" s="37" t="s">
        <v>3565</v>
      </c>
      <c r="K474" s="37" t="s">
        <v>497</v>
      </c>
      <c r="L474" s="37" t="s">
        <v>495</v>
      </c>
      <c r="M474" s="37" t="s">
        <v>222</v>
      </c>
      <c r="N474" s="37" t="s">
        <v>223</v>
      </c>
      <c r="O474" s="37" t="s">
        <v>37</v>
      </c>
      <c r="P474" s="37" t="s">
        <v>38</v>
      </c>
      <c r="Q474" s="37">
        <v>2</v>
      </c>
      <c r="R474" s="37" t="s">
        <v>46</v>
      </c>
      <c r="S474" s="37" t="s">
        <v>497</v>
      </c>
      <c r="T474" s="37" t="s">
        <v>17</v>
      </c>
      <c r="U474" s="37" t="s">
        <v>18</v>
      </c>
      <c r="V474" s="37">
        <v>7</v>
      </c>
      <c r="W474" s="38">
        <v>43316</v>
      </c>
    </row>
    <row r="475" spans="1:23" x14ac:dyDescent="0.3">
      <c r="A475" s="37" t="s">
        <v>389</v>
      </c>
      <c r="B475" s="37" t="s">
        <v>403</v>
      </c>
      <c r="C475" s="38">
        <v>43774</v>
      </c>
      <c r="D475" s="38">
        <v>43782</v>
      </c>
      <c r="E475" s="37" t="s">
        <v>3775</v>
      </c>
      <c r="F475" s="43">
        <v>8035.7891702010202</v>
      </c>
      <c r="G475" s="44">
        <v>9.2267972925872694</v>
      </c>
      <c r="H475" s="37">
        <v>18</v>
      </c>
      <c r="I475" s="37">
        <v>7978</v>
      </c>
      <c r="J475" s="37" t="s">
        <v>3565</v>
      </c>
      <c r="K475" s="37" t="s">
        <v>497</v>
      </c>
      <c r="L475" s="37" t="s">
        <v>495</v>
      </c>
      <c r="M475" s="37" t="s">
        <v>355</v>
      </c>
      <c r="N475" s="37" t="s">
        <v>356</v>
      </c>
      <c r="O475" s="37" t="s">
        <v>37</v>
      </c>
      <c r="P475" s="37" t="s">
        <v>38</v>
      </c>
      <c r="Q475" s="37">
        <v>2</v>
      </c>
      <c r="R475" s="37" t="s">
        <v>46</v>
      </c>
      <c r="S475" s="37" t="s">
        <v>497</v>
      </c>
      <c r="T475" s="37" t="s">
        <v>17</v>
      </c>
      <c r="U475" s="37" t="s">
        <v>18</v>
      </c>
      <c r="V475" s="37">
        <v>12</v>
      </c>
      <c r="W475" s="38">
        <v>43794</v>
      </c>
    </row>
    <row r="476" spans="1:23" x14ac:dyDescent="0.3">
      <c r="A476" s="37" t="s">
        <v>389</v>
      </c>
      <c r="B476" s="37" t="s">
        <v>403</v>
      </c>
      <c r="C476" s="38">
        <v>43407</v>
      </c>
      <c r="D476" s="38">
        <v>43441</v>
      </c>
      <c r="E476" s="37" t="s">
        <v>3943</v>
      </c>
      <c r="F476" s="43">
        <v>8035.7891702010202</v>
      </c>
      <c r="G476" s="44">
        <v>9.2267972925872694</v>
      </c>
      <c r="H476" s="37">
        <v>885</v>
      </c>
      <c r="I476" s="37">
        <v>4965</v>
      </c>
      <c r="J476" s="37" t="s">
        <v>3565</v>
      </c>
      <c r="K476" s="37" t="s">
        <v>497</v>
      </c>
      <c r="L476" s="37" t="s">
        <v>495</v>
      </c>
      <c r="M476" s="37" t="s">
        <v>310</v>
      </c>
      <c r="N476" s="37" t="s">
        <v>311</v>
      </c>
      <c r="O476" s="37" t="s">
        <v>37</v>
      </c>
      <c r="P476" s="37" t="s">
        <v>43</v>
      </c>
      <c r="Q476" s="37">
        <v>4</v>
      </c>
      <c r="R476" s="37" t="s">
        <v>46</v>
      </c>
      <c r="S476" s="37" t="s">
        <v>497</v>
      </c>
      <c r="T476" s="37" t="s">
        <v>17</v>
      </c>
      <c r="U476" s="37" t="s">
        <v>18</v>
      </c>
      <c r="V476" s="37">
        <v>5</v>
      </c>
      <c r="W476" s="38">
        <v>43446</v>
      </c>
    </row>
    <row r="477" spans="1:23" x14ac:dyDescent="0.3">
      <c r="A477" s="37" t="s">
        <v>389</v>
      </c>
      <c r="B477" s="37" t="s">
        <v>403</v>
      </c>
      <c r="C477" s="38">
        <v>43559</v>
      </c>
      <c r="D477" s="38">
        <v>43608</v>
      </c>
      <c r="E477" s="37" t="s">
        <v>4081</v>
      </c>
      <c r="F477" s="43">
        <v>8035.7891702010202</v>
      </c>
      <c r="G477" s="44">
        <v>9.8795494564878705</v>
      </c>
      <c r="H477" s="37">
        <v>448</v>
      </c>
      <c r="I477" s="37">
        <v>2243</v>
      </c>
      <c r="J477" s="37" t="s">
        <v>3565</v>
      </c>
      <c r="K477" s="37" t="s">
        <v>497</v>
      </c>
      <c r="L477" s="37" t="s">
        <v>495</v>
      </c>
      <c r="M477" s="37" t="s">
        <v>173</v>
      </c>
      <c r="N477" s="37" t="s">
        <v>174</v>
      </c>
      <c r="O477" s="37" t="s">
        <v>37</v>
      </c>
      <c r="P477" s="37" t="s">
        <v>55</v>
      </c>
      <c r="Q477" s="37">
        <v>4</v>
      </c>
      <c r="R477" s="37" t="s">
        <v>46</v>
      </c>
      <c r="S477" s="37" t="s">
        <v>497</v>
      </c>
      <c r="T477" s="37" t="s">
        <v>17</v>
      </c>
      <c r="U477" s="37" t="s">
        <v>18</v>
      </c>
      <c r="V477" s="37">
        <v>8</v>
      </c>
      <c r="W477" s="38">
        <v>43616</v>
      </c>
    </row>
    <row r="478" spans="1:23" x14ac:dyDescent="0.3">
      <c r="A478" s="37" t="s">
        <v>389</v>
      </c>
      <c r="B478" s="37" t="s">
        <v>403</v>
      </c>
      <c r="C478" s="38">
        <v>42942</v>
      </c>
      <c r="D478" s="38">
        <v>42966</v>
      </c>
      <c r="E478" s="37" t="s">
        <v>4425</v>
      </c>
      <c r="F478" s="43">
        <v>8035.7891702010202</v>
      </c>
      <c r="G478" s="44">
        <v>3.6888112395444801</v>
      </c>
      <c r="H478" s="37">
        <v>60</v>
      </c>
      <c r="I478" s="37">
        <v>264</v>
      </c>
      <c r="J478" s="37" t="s">
        <v>4119</v>
      </c>
      <c r="K478" s="37" t="s">
        <v>497</v>
      </c>
      <c r="L478" s="37" t="s">
        <v>495</v>
      </c>
      <c r="M478" s="37" t="s">
        <v>367</v>
      </c>
      <c r="N478" s="37" t="s">
        <v>368</v>
      </c>
      <c r="O478" s="37" t="s">
        <v>37</v>
      </c>
      <c r="P478" s="37" t="s">
        <v>38</v>
      </c>
      <c r="Q478" s="37">
        <v>4</v>
      </c>
      <c r="R478" s="37" t="s">
        <v>46</v>
      </c>
      <c r="S478" s="37" t="s">
        <v>497</v>
      </c>
      <c r="T478" s="37" t="s">
        <v>17</v>
      </c>
      <c r="U478" s="37" t="s">
        <v>18</v>
      </c>
      <c r="V478" s="37">
        <v>2</v>
      </c>
      <c r="W478" s="38">
        <v>42968</v>
      </c>
    </row>
    <row r="479" spans="1:23" x14ac:dyDescent="0.3">
      <c r="A479" s="37" t="s">
        <v>389</v>
      </c>
      <c r="B479" s="37" t="s">
        <v>403</v>
      </c>
      <c r="C479" s="38">
        <v>43163</v>
      </c>
      <c r="D479" s="38">
        <v>43167</v>
      </c>
      <c r="E479" s="37" t="s">
        <v>4578</v>
      </c>
      <c r="F479" s="43">
        <v>8035.7891702010202</v>
      </c>
      <c r="G479" s="44">
        <v>9.8795494564878705</v>
      </c>
      <c r="H479" s="37">
        <v>420</v>
      </c>
      <c r="I479" s="37">
        <v>6718.5515501403097</v>
      </c>
      <c r="J479" s="37" t="s">
        <v>3565</v>
      </c>
      <c r="K479" s="37" t="s">
        <v>497</v>
      </c>
      <c r="L479" s="37" t="s">
        <v>495</v>
      </c>
      <c r="M479" s="37" t="s">
        <v>155</v>
      </c>
      <c r="N479" s="37" t="s">
        <v>156</v>
      </c>
      <c r="O479" s="37" t="s">
        <v>37</v>
      </c>
      <c r="P479" s="37" t="s">
        <v>38</v>
      </c>
      <c r="Q479" s="37">
        <v>2</v>
      </c>
      <c r="R479" s="37" t="s">
        <v>46</v>
      </c>
      <c r="S479" s="37" t="s">
        <v>497</v>
      </c>
      <c r="T479" s="37" t="s">
        <v>17</v>
      </c>
      <c r="U479" s="37" t="s">
        <v>18</v>
      </c>
      <c r="V479" s="37">
        <v>9</v>
      </c>
      <c r="W479" s="38">
        <v>43176</v>
      </c>
    </row>
    <row r="480" spans="1:23" x14ac:dyDescent="0.3">
      <c r="A480" s="37" t="s">
        <v>391</v>
      </c>
      <c r="B480" s="37" t="s">
        <v>413</v>
      </c>
      <c r="C480" s="38">
        <v>43543</v>
      </c>
      <c r="D480" s="38">
        <v>43561</v>
      </c>
      <c r="E480" s="37" t="s">
        <v>3903</v>
      </c>
      <c r="F480" s="43">
        <v>8162.4295508024097</v>
      </c>
      <c r="G480" s="44">
        <v>9.3532959652892398</v>
      </c>
      <c r="H480" s="37">
        <v>280</v>
      </c>
      <c r="I480" s="37">
        <v>5695</v>
      </c>
      <c r="J480" s="37" t="s">
        <v>3565</v>
      </c>
      <c r="K480" s="37" t="s">
        <v>482</v>
      </c>
      <c r="L480" s="37" t="s">
        <v>481</v>
      </c>
      <c r="M480" s="37" t="s">
        <v>126</v>
      </c>
      <c r="N480" s="37" t="s">
        <v>127</v>
      </c>
      <c r="O480" s="37" t="s">
        <v>42</v>
      </c>
      <c r="P480" s="37" t="s">
        <v>38</v>
      </c>
      <c r="Q480" s="37">
        <v>4</v>
      </c>
      <c r="R480" s="37" t="s">
        <v>39</v>
      </c>
      <c r="S480" s="37" t="s">
        <v>482</v>
      </c>
      <c r="T480" s="37" t="s">
        <v>18</v>
      </c>
      <c r="U480" s="37" t="s">
        <v>19</v>
      </c>
      <c r="V480" s="37">
        <v>3</v>
      </c>
      <c r="W480" s="38">
        <v>43564</v>
      </c>
    </row>
    <row r="481" spans="1:23" x14ac:dyDescent="0.3">
      <c r="A481" s="37" t="s">
        <v>402</v>
      </c>
      <c r="B481" s="37" t="s">
        <v>413</v>
      </c>
      <c r="C481" s="38">
        <v>43731</v>
      </c>
      <c r="D481" s="38">
        <v>43738</v>
      </c>
      <c r="E481" s="37" t="s">
        <v>3753</v>
      </c>
      <c r="F481" s="43">
        <v>8174.17568896184</v>
      </c>
      <c r="G481" s="44">
        <v>9.3532959652892398</v>
      </c>
      <c r="H481" s="37">
        <v>212</v>
      </c>
      <c r="I481" s="37">
        <v>8324</v>
      </c>
      <c r="J481" s="37" t="s">
        <v>3565</v>
      </c>
      <c r="K481" s="37" t="s">
        <v>482</v>
      </c>
      <c r="L481" s="37" t="s">
        <v>481</v>
      </c>
      <c r="M481" s="37" t="s">
        <v>92</v>
      </c>
      <c r="N481" s="37" t="s">
        <v>93</v>
      </c>
      <c r="O481" s="37" t="s">
        <v>42</v>
      </c>
      <c r="P481" s="37" t="s">
        <v>38</v>
      </c>
      <c r="Q481" s="37">
        <v>3</v>
      </c>
      <c r="R481" s="37" t="s">
        <v>39</v>
      </c>
      <c r="S481" s="37" t="s">
        <v>482</v>
      </c>
      <c r="T481" s="37" t="s">
        <v>18</v>
      </c>
      <c r="U481" s="37" t="s">
        <v>19</v>
      </c>
      <c r="V481" s="37">
        <v>12</v>
      </c>
      <c r="W481" s="38">
        <v>43750</v>
      </c>
    </row>
    <row r="482" spans="1:23" x14ac:dyDescent="0.3">
      <c r="A482" s="37" t="s">
        <v>402</v>
      </c>
      <c r="B482" s="37" t="s">
        <v>413</v>
      </c>
      <c r="C482" s="38">
        <v>43669</v>
      </c>
      <c r="D482" s="38">
        <v>43682</v>
      </c>
      <c r="E482" s="37" t="s">
        <v>3894</v>
      </c>
      <c r="F482" s="43">
        <v>8174.17568896184</v>
      </c>
      <c r="G482" s="44">
        <v>9.3532959652892398</v>
      </c>
      <c r="H482" s="37">
        <v>114</v>
      </c>
      <c r="I482" s="37">
        <v>5758</v>
      </c>
      <c r="J482" s="37" t="s">
        <v>3565</v>
      </c>
      <c r="K482" s="37" t="s">
        <v>482</v>
      </c>
      <c r="L482" s="37" t="s">
        <v>481</v>
      </c>
      <c r="M482" s="37" t="s">
        <v>47</v>
      </c>
      <c r="N482" s="37" t="s">
        <v>48</v>
      </c>
      <c r="O482" s="37" t="s">
        <v>37</v>
      </c>
      <c r="P482" s="37" t="s">
        <v>22</v>
      </c>
      <c r="Q482" s="37">
        <v>4</v>
      </c>
      <c r="R482" s="37" t="s">
        <v>39</v>
      </c>
      <c r="S482" s="37" t="s">
        <v>482</v>
      </c>
      <c r="T482" s="37" t="s">
        <v>18</v>
      </c>
      <c r="U482" s="37" t="s">
        <v>19</v>
      </c>
      <c r="V482" s="37">
        <v>3</v>
      </c>
      <c r="W482" s="38">
        <v>43685</v>
      </c>
    </row>
    <row r="483" spans="1:23" x14ac:dyDescent="0.3">
      <c r="A483" s="37" t="s">
        <v>402</v>
      </c>
      <c r="B483" s="37" t="s">
        <v>413</v>
      </c>
      <c r="C483" s="38">
        <v>43482</v>
      </c>
      <c r="D483" s="38">
        <v>43511</v>
      </c>
      <c r="E483" s="37" t="s">
        <v>3953</v>
      </c>
      <c r="F483" s="43">
        <v>8174.17568896184</v>
      </c>
      <c r="G483" s="44">
        <v>9.3532959652892398</v>
      </c>
      <c r="H483" s="37">
        <v>905</v>
      </c>
      <c r="I483" s="37">
        <v>4695</v>
      </c>
      <c r="J483" s="37" t="s">
        <v>3565</v>
      </c>
      <c r="K483" s="37" t="s">
        <v>482</v>
      </c>
      <c r="L483" s="37" t="s">
        <v>481</v>
      </c>
      <c r="M483" s="37" t="s">
        <v>316</v>
      </c>
      <c r="N483" s="37" t="s">
        <v>317</v>
      </c>
      <c r="O483" s="37" t="s">
        <v>37</v>
      </c>
      <c r="P483" s="37" t="s">
        <v>38</v>
      </c>
      <c r="Q483" s="37">
        <v>3</v>
      </c>
      <c r="R483" s="37" t="s">
        <v>39</v>
      </c>
      <c r="S483" s="37" t="s">
        <v>482</v>
      </c>
      <c r="T483" s="37" t="s">
        <v>18</v>
      </c>
      <c r="U483" s="37" t="s">
        <v>19</v>
      </c>
      <c r="V483" s="37">
        <v>5</v>
      </c>
      <c r="W483" s="38">
        <v>43516</v>
      </c>
    </row>
    <row r="484" spans="1:23" x14ac:dyDescent="0.3">
      <c r="A484" s="37" t="s">
        <v>402</v>
      </c>
      <c r="B484" s="37" t="s">
        <v>413</v>
      </c>
      <c r="C484" s="38">
        <v>43267</v>
      </c>
      <c r="D484" s="38">
        <v>43610</v>
      </c>
      <c r="E484" s="37" t="s">
        <v>3984</v>
      </c>
      <c r="F484" s="43">
        <v>8174.17568896184</v>
      </c>
      <c r="G484" s="44">
        <v>12.1783399466993</v>
      </c>
      <c r="H484" s="37">
        <v>566</v>
      </c>
      <c r="I484" s="37">
        <v>4009</v>
      </c>
      <c r="J484" s="37" t="s">
        <v>3565</v>
      </c>
      <c r="K484" s="37" t="s">
        <v>482</v>
      </c>
      <c r="L484" s="37" t="s">
        <v>481</v>
      </c>
      <c r="M484" s="37" t="s">
        <v>218</v>
      </c>
      <c r="N484" s="37" t="s">
        <v>219</v>
      </c>
      <c r="O484" s="37" t="s">
        <v>37</v>
      </c>
      <c r="P484" s="37" t="s">
        <v>38</v>
      </c>
      <c r="Q484" s="37">
        <v>4</v>
      </c>
      <c r="R484" s="37" t="s">
        <v>39</v>
      </c>
      <c r="S484" s="37" t="s">
        <v>482</v>
      </c>
      <c r="T484" s="37" t="s">
        <v>18</v>
      </c>
      <c r="U484" s="37" t="s">
        <v>19</v>
      </c>
      <c r="V484" s="37">
        <v>6</v>
      </c>
      <c r="W484" s="38">
        <v>43616</v>
      </c>
    </row>
    <row r="485" spans="1:23" x14ac:dyDescent="0.3">
      <c r="A485" s="37" t="s">
        <v>402</v>
      </c>
      <c r="B485" s="37" t="s">
        <v>413</v>
      </c>
      <c r="C485" s="38">
        <v>42685</v>
      </c>
      <c r="D485" s="38">
        <v>42910</v>
      </c>
      <c r="E485" s="37" t="s">
        <v>4024</v>
      </c>
      <c r="F485" s="43">
        <v>8174.17568896184</v>
      </c>
      <c r="G485" s="44">
        <v>9.3532959652892398</v>
      </c>
      <c r="H485" s="37">
        <v>431</v>
      </c>
      <c r="I485" s="37">
        <v>3235</v>
      </c>
      <c r="J485" s="37" t="s">
        <v>3565</v>
      </c>
      <c r="K485" s="37" t="s">
        <v>482</v>
      </c>
      <c r="L485" s="37" t="s">
        <v>481</v>
      </c>
      <c r="M485" s="37" t="s">
        <v>165</v>
      </c>
      <c r="N485" s="37" t="s">
        <v>166</v>
      </c>
      <c r="O485" s="37" t="s">
        <v>42</v>
      </c>
      <c r="P485" s="37" t="s">
        <v>38</v>
      </c>
      <c r="Q485" s="37">
        <v>1</v>
      </c>
      <c r="R485" s="37" t="s">
        <v>39</v>
      </c>
      <c r="S485" s="37" t="s">
        <v>482</v>
      </c>
      <c r="T485" s="37" t="s">
        <v>18</v>
      </c>
      <c r="U485" s="37" t="s">
        <v>19</v>
      </c>
      <c r="V485" s="37">
        <v>7</v>
      </c>
      <c r="W485" s="38">
        <v>42917</v>
      </c>
    </row>
    <row r="486" spans="1:23" x14ac:dyDescent="0.3">
      <c r="A486" s="37" t="s">
        <v>391</v>
      </c>
      <c r="B486" s="37" t="s">
        <v>424</v>
      </c>
      <c r="C486" s="38">
        <v>43725</v>
      </c>
      <c r="D486" s="38">
        <v>43734</v>
      </c>
      <c r="E486" s="37" t="s">
        <v>3779</v>
      </c>
      <c r="F486" s="43">
        <v>8252.1829307723692</v>
      </c>
      <c r="G486" s="44">
        <v>10.442948913131</v>
      </c>
      <c r="H486" s="37">
        <v>549</v>
      </c>
      <c r="I486" s="37">
        <v>7824</v>
      </c>
      <c r="J486" s="37" t="s">
        <v>3565</v>
      </c>
      <c r="K486" s="37" t="s">
        <v>482</v>
      </c>
      <c r="L486" s="37" t="s">
        <v>481</v>
      </c>
      <c r="M486" s="37" t="s">
        <v>211</v>
      </c>
      <c r="N486" s="37" t="s">
        <v>212</v>
      </c>
      <c r="O486" s="37" t="s">
        <v>37</v>
      </c>
      <c r="P486" s="37" t="s">
        <v>38</v>
      </c>
      <c r="Q486" s="37">
        <v>4</v>
      </c>
      <c r="R486" s="37" t="s">
        <v>39</v>
      </c>
      <c r="S486" s="37" t="s">
        <v>482</v>
      </c>
      <c r="T486" s="37" t="s">
        <v>18</v>
      </c>
      <c r="U486" s="37" t="s">
        <v>19</v>
      </c>
      <c r="V486" s="37">
        <v>13</v>
      </c>
      <c r="W486" s="38">
        <v>43747</v>
      </c>
    </row>
    <row r="487" spans="1:23" x14ac:dyDescent="0.3">
      <c r="A487" s="37" t="s">
        <v>402</v>
      </c>
      <c r="B487" s="37" t="s">
        <v>424</v>
      </c>
      <c r="C487" s="38">
        <v>43512</v>
      </c>
      <c r="D487" s="38">
        <v>43535</v>
      </c>
      <c r="E487" s="37" t="s">
        <v>3868</v>
      </c>
      <c r="F487" s="43">
        <v>8257.9145644429991</v>
      </c>
      <c r="G487" s="44">
        <v>13.442948913131</v>
      </c>
      <c r="H487" s="37">
        <v>269</v>
      </c>
      <c r="I487" s="37">
        <v>6207</v>
      </c>
      <c r="J487" s="37" t="s">
        <v>3565</v>
      </c>
      <c r="K487" s="37" t="s">
        <v>482</v>
      </c>
      <c r="L487" s="37" t="s">
        <v>481</v>
      </c>
      <c r="M487" s="37" t="s">
        <v>120</v>
      </c>
      <c r="N487" s="37" t="s">
        <v>121</v>
      </c>
      <c r="O487" s="37" t="s">
        <v>37</v>
      </c>
      <c r="P487" s="37" t="s">
        <v>38</v>
      </c>
      <c r="Q487" s="37">
        <v>4</v>
      </c>
      <c r="R487" s="37" t="s">
        <v>39</v>
      </c>
      <c r="S487" s="37" t="s">
        <v>482</v>
      </c>
      <c r="T487" s="37" t="s">
        <v>18</v>
      </c>
      <c r="U487" s="37" t="s">
        <v>19</v>
      </c>
      <c r="V487" s="37">
        <v>15</v>
      </c>
      <c r="W487" s="38">
        <v>43550</v>
      </c>
    </row>
    <row r="488" spans="1:23" x14ac:dyDescent="0.3">
      <c r="A488" s="37" t="s">
        <v>402</v>
      </c>
      <c r="B488" s="37" t="s">
        <v>424</v>
      </c>
      <c r="C488" s="38">
        <v>43781</v>
      </c>
      <c r="D488" s="38">
        <v>43796</v>
      </c>
      <c r="E488" s="37" t="s">
        <v>4157</v>
      </c>
      <c r="F488" s="43">
        <v>8257.9145644429991</v>
      </c>
      <c r="G488" s="44">
        <v>12.4486741332252</v>
      </c>
      <c r="H488" s="37">
        <v>135</v>
      </c>
      <c r="I488" s="37">
        <v>1212</v>
      </c>
      <c r="J488" s="37" t="s">
        <v>4119</v>
      </c>
      <c r="K488" s="37" t="s">
        <v>482</v>
      </c>
      <c r="L488" s="37" t="s">
        <v>481</v>
      </c>
      <c r="M488" s="37" t="s">
        <v>53</v>
      </c>
      <c r="N488" s="37" t="s">
        <v>54</v>
      </c>
      <c r="O488" s="37" t="s">
        <v>37</v>
      </c>
      <c r="P488" s="37" t="s">
        <v>55</v>
      </c>
      <c r="Q488" s="37">
        <v>2</v>
      </c>
      <c r="R488" s="37" t="s">
        <v>39</v>
      </c>
      <c r="S488" s="37" t="s">
        <v>482</v>
      </c>
      <c r="T488" s="37" t="s">
        <v>18</v>
      </c>
      <c r="U488" s="37" t="s">
        <v>19</v>
      </c>
      <c r="V488" s="37">
        <v>9</v>
      </c>
      <c r="W488" s="38">
        <v>43805</v>
      </c>
    </row>
    <row r="489" spans="1:23" x14ac:dyDescent="0.3">
      <c r="A489" s="37" t="s">
        <v>391</v>
      </c>
      <c r="B489" s="37" t="s">
        <v>409</v>
      </c>
      <c r="C489" s="38">
        <v>43384</v>
      </c>
      <c r="D489" s="38">
        <v>43393</v>
      </c>
      <c r="E489" s="37" t="s">
        <v>3795</v>
      </c>
      <c r="F489" s="43">
        <v>8311.32786400023</v>
      </c>
      <c r="G489" s="44">
        <v>9.5020276644332604</v>
      </c>
      <c r="H489" s="37">
        <v>845</v>
      </c>
      <c r="I489" s="37">
        <v>7424</v>
      </c>
      <c r="J489" s="37" t="s">
        <v>3565</v>
      </c>
      <c r="K489" s="37" t="s">
        <v>482</v>
      </c>
      <c r="L489" s="37" t="s">
        <v>481</v>
      </c>
      <c r="M489" s="37" t="s">
        <v>292</v>
      </c>
      <c r="N489" s="37" t="s">
        <v>293</v>
      </c>
      <c r="O489" s="37" t="s">
        <v>37</v>
      </c>
      <c r="P489" s="37" t="s">
        <v>38</v>
      </c>
      <c r="Q489" s="37">
        <v>4</v>
      </c>
      <c r="R489" s="37" t="s">
        <v>39</v>
      </c>
      <c r="S489" s="37" t="s">
        <v>482</v>
      </c>
      <c r="T489" s="37" t="s">
        <v>18</v>
      </c>
      <c r="U489" s="37" t="s">
        <v>19</v>
      </c>
      <c r="V489" s="37">
        <v>13</v>
      </c>
      <c r="W489" s="38">
        <v>43406</v>
      </c>
    </row>
    <row r="490" spans="1:23" x14ac:dyDescent="0.3">
      <c r="A490" s="37" t="s">
        <v>402</v>
      </c>
      <c r="B490" s="37" t="s">
        <v>409</v>
      </c>
      <c r="C490" s="38">
        <v>43622</v>
      </c>
      <c r="D490" s="38">
        <v>43624</v>
      </c>
      <c r="E490" s="37" t="s">
        <v>3674</v>
      </c>
      <c r="F490" s="43">
        <v>8312.9779655480907</v>
      </c>
      <c r="G490" s="44">
        <v>14.503675919552499</v>
      </c>
      <c r="H490" s="37">
        <v>269</v>
      </c>
      <c r="I490" s="37">
        <v>10897</v>
      </c>
      <c r="J490" s="37" t="s">
        <v>3565</v>
      </c>
      <c r="K490" s="37" t="s">
        <v>482</v>
      </c>
      <c r="L490" s="37" t="s">
        <v>481</v>
      </c>
      <c r="M490" s="37" t="s">
        <v>120</v>
      </c>
      <c r="N490" s="37" t="s">
        <v>121</v>
      </c>
      <c r="O490" s="37" t="s">
        <v>37</v>
      </c>
      <c r="P490" s="37" t="s">
        <v>38</v>
      </c>
      <c r="Q490" s="37">
        <v>4</v>
      </c>
      <c r="R490" s="37" t="s">
        <v>39</v>
      </c>
      <c r="S490" s="37" t="s">
        <v>482</v>
      </c>
      <c r="T490" s="37" t="s">
        <v>18</v>
      </c>
      <c r="U490" s="37" t="s">
        <v>19</v>
      </c>
      <c r="V490" s="37">
        <v>9</v>
      </c>
      <c r="W490" s="38">
        <v>43633</v>
      </c>
    </row>
    <row r="491" spans="1:23" x14ac:dyDescent="0.3">
      <c r="A491" s="37" t="s">
        <v>402</v>
      </c>
      <c r="B491" s="37" t="s">
        <v>409</v>
      </c>
      <c r="C491" s="38">
        <v>43138</v>
      </c>
      <c r="D491" s="38">
        <v>43153</v>
      </c>
      <c r="E491" s="37" t="s">
        <v>3790</v>
      </c>
      <c r="F491" s="43">
        <v>8312.9779655480907</v>
      </c>
      <c r="G491" s="44">
        <v>12.083289204969001</v>
      </c>
      <c r="H491" s="37">
        <v>31</v>
      </c>
      <c r="I491" s="37">
        <v>7587</v>
      </c>
      <c r="J491" s="37" t="s">
        <v>3565</v>
      </c>
      <c r="K491" s="37" t="s">
        <v>482</v>
      </c>
      <c r="L491" s="37" t="s">
        <v>481</v>
      </c>
      <c r="M491" s="37" t="s">
        <v>359</v>
      </c>
      <c r="N491" s="37" t="s">
        <v>360</v>
      </c>
      <c r="O491" s="37" t="s">
        <v>42</v>
      </c>
      <c r="P491" s="37" t="s">
        <v>43</v>
      </c>
      <c r="Q491" s="37">
        <v>4</v>
      </c>
      <c r="R491" s="37" t="s">
        <v>39</v>
      </c>
      <c r="S491" s="37" t="s">
        <v>482</v>
      </c>
      <c r="T491" s="37" t="s">
        <v>18</v>
      </c>
      <c r="U491" s="37" t="s">
        <v>19</v>
      </c>
      <c r="V491" s="37">
        <v>13</v>
      </c>
      <c r="W491" s="38">
        <v>43166</v>
      </c>
    </row>
    <row r="492" spans="1:23" x14ac:dyDescent="0.3">
      <c r="A492" s="37" t="s">
        <v>402</v>
      </c>
      <c r="B492" s="37" t="s">
        <v>409</v>
      </c>
      <c r="C492" s="38">
        <v>43583</v>
      </c>
      <c r="D492" s="38">
        <v>43648</v>
      </c>
      <c r="E492" s="37" t="s">
        <v>3939</v>
      </c>
      <c r="F492" s="43">
        <v>8312.9779655480907</v>
      </c>
      <c r="G492" s="44">
        <v>12.503675919552499</v>
      </c>
      <c r="H492" s="37">
        <v>858</v>
      </c>
      <c r="I492" s="37">
        <v>5066</v>
      </c>
      <c r="J492" s="37" t="s">
        <v>3565</v>
      </c>
      <c r="K492" s="37" t="s">
        <v>482</v>
      </c>
      <c r="L492" s="37" t="s">
        <v>481</v>
      </c>
      <c r="M492" s="37" t="s">
        <v>298</v>
      </c>
      <c r="N492" s="37" t="s">
        <v>299</v>
      </c>
      <c r="O492" s="37" t="s">
        <v>37</v>
      </c>
      <c r="P492" s="37" t="s">
        <v>38</v>
      </c>
      <c r="Q492" s="37">
        <v>4</v>
      </c>
      <c r="R492" s="37" t="s">
        <v>39</v>
      </c>
      <c r="S492" s="37" t="s">
        <v>482</v>
      </c>
      <c r="T492" s="37" t="s">
        <v>18</v>
      </c>
      <c r="U492" s="37" t="s">
        <v>19</v>
      </c>
      <c r="V492" s="37">
        <v>4</v>
      </c>
      <c r="W492" s="38">
        <v>43652</v>
      </c>
    </row>
    <row r="493" spans="1:23" x14ac:dyDescent="0.3">
      <c r="A493" s="37" t="s">
        <v>402</v>
      </c>
      <c r="B493" s="37" t="s">
        <v>409</v>
      </c>
      <c r="C493" s="38">
        <v>42531</v>
      </c>
      <c r="D493" s="38">
        <v>42787</v>
      </c>
      <c r="E493" s="37" t="s">
        <v>4026</v>
      </c>
      <c r="F493" s="43">
        <v>8312.9779655480907</v>
      </c>
      <c r="G493" s="44">
        <v>9.5020276644332604</v>
      </c>
      <c r="H493" s="37">
        <v>566</v>
      </c>
      <c r="I493" s="37">
        <v>3221</v>
      </c>
      <c r="J493" s="37" t="s">
        <v>3565</v>
      </c>
      <c r="K493" s="37" t="s">
        <v>482</v>
      </c>
      <c r="L493" s="37" t="s">
        <v>481</v>
      </c>
      <c r="M493" s="37" t="s">
        <v>218</v>
      </c>
      <c r="N493" s="37" t="s">
        <v>219</v>
      </c>
      <c r="O493" s="37" t="s">
        <v>37</v>
      </c>
      <c r="P493" s="37" t="s">
        <v>38</v>
      </c>
      <c r="Q493" s="37">
        <v>4</v>
      </c>
      <c r="R493" s="37" t="s">
        <v>39</v>
      </c>
      <c r="S493" s="37" t="s">
        <v>482</v>
      </c>
      <c r="T493" s="37" t="s">
        <v>18</v>
      </c>
      <c r="U493" s="37" t="s">
        <v>19</v>
      </c>
      <c r="V493" s="37">
        <v>7</v>
      </c>
      <c r="W493" s="38">
        <v>42794</v>
      </c>
    </row>
    <row r="494" spans="1:23" x14ac:dyDescent="0.3">
      <c r="A494" s="37" t="s">
        <v>402</v>
      </c>
      <c r="B494" s="37" t="s">
        <v>409</v>
      </c>
      <c r="C494" s="38">
        <v>42595</v>
      </c>
      <c r="D494" s="38">
        <v>42789</v>
      </c>
      <c r="E494" s="37" t="s">
        <v>4334</v>
      </c>
      <c r="F494" s="43">
        <v>8312.9779655480907</v>
      </c>
      <c r="G494" s="44">
        <v>6.73964406538866</v>
      </c>
      <c r="H494" s="37">
        <v>460</v>
      </c>
      <c r="I494" s="37">
        <v>387</v>
      </c>
      <c r="J494" s="37" t="s">
        <v>4119</v>
      </c>
      <c r="K494" s="37" t="s">
        <v>482</v>
      </c>
      <c r="L494" s="37" t="s">
        <v>481</v>
      </c>
      <c r="M494" s="37" t="s">
        <v>183</v>
      </c>
      <c r="N494" s="37" t="s">
        <v>184</v>
      </c>
      <c r="O494" s="37" t="s">
        <v>37</v>
      </c>
      <c r="P494" s="37" t="s">
        <v>38</v>
      </c>
      <c r="Q494" s="37">
        <v>4</v>
      </c>
      <c r="R494" s="37" t="s">
        <v>39</v>
      </c>
      <c r="S494" s="37" t="s">
        <v>482</v>
      </c>
      <c r="T494" s="37" t="s">
        <v>18</v>
      </c>
      <c r="U494" s="37" t="s">
        <v>19</v>
      </c>
      <c r="V494" s="37">
        <v>14</v>
      </c>
      <c r="W494" s="38">
        <v>42803</v>
      </c>
    </row>
    <row r="495" spans="1:23" x14ac:dyDescent="0.3">
      <c r="A495" s="37" t="s">
        <v>402</v>
      </c>
      <c r="B495" s="37" t="s">
        <v>409</v>
      </c>
      <c r="C495" s="38">
        <v>42876</v>
      </c>
      <c r="D495" s="38">
        <v>42906</v>
      </c>
      <c r="E495" s="37" t="s">
        <v>4561</v>
      </c>
      <c r="F495" s="43">
        <v>8312.9779655480907</v>
      </c>
      <c r="G495" s="44">
        <v>12.083289204969001</v>
      </c>
      <c r="H495" s="37">
        <v>417</v>
      </c>
      <c r="I495" s="37">
        <v>8197.9220432957209</v>
      </c>
      <c r="J495" s="37" t="s">
        <v>3565</v>
      </c>
      <c r="K495" s="37" t="s">
        <v>482</v>
      </c>
      <c r="L495" s="37" t="s">
        <v>481</v>
      </c>
      <c r="M495" s="37" t="s">
        <v>153</v>
      </c>
      <c r="N495" s="37" t="s">
        <v>154</v>
      </c>
      <c r="O495" s="37" t="s">
        <v>42</v>
      </c>
      <c r="P495" s="37" t="s">
        <v>38</v>
      </c>
      <c r="Q495" s="37">
        <v>2</v>
      </c>
      <c r="R495" s="37" t="s">
        <v>39</v>
      </c>
      <c r="S495" s="37" t="s">
        <v>482</v>
      </c>
      <c r="T495" s="37" t="s">
        <v>18</v>
      </c>
      <c r="U495" s="37" t="s">
        <v>19</v>
      </c>
      <c r="V495" s="37">
        <v>3</v>
      </c>
      <c r="W495" s="38">
        <v>42909</v>
      </c>
    </row>
    <row r="496" spans="1:23" x14ac:dyDescent="0.3">
      <c r="A496" s="37" t="s">
        <v>391</v>
      </c>
      <c r="B496" s="37" t="s">
        <v>398</v>
      </c>
      <c r="C496" s="38">
        <v>43229</v>
      </c>
      <c r="D496" s="38">
        <v>43235</v>
      </c>
      <c r="E496" s="37" t="s">
        <v>3703</v>
      </c>
      <c r="F496" s="43">
        <v>8404.4139770206693</v>
      </c>
      <c r="G496" s="44">
        <v>9.5950096160679408</v>
      </c>
      <c r="H496" s="37">
        <v>393</v>
      </c>
      <c r="I496" s="37">
        <v>9666</v>
      </c>
      <c r="J496" s="37" t="s">
        <v>3565</v>
      </c>
      <c r="K496" s="37" t="s">
        <v>482</v>
      </c>
      <c r="L496" s="37" t="s">
        <v>497</v>
      </c>
      <c r="M496" s="37" t="s">
        <v>149</v>
      </c>
      <c r="N496" s="37" t="s">
        <v>150</v>
      </c>
      <c r="O496" s="37" t="s">
        <v>42</v>
      </c>
      <c r="P496" s="37" t="s">
        <v>38</v>
      </c>
      <c r="Q496" s="37">
        <v>4</v>
      </c>
      <c r="R496" s="37" t="s">
        <v>39</v>
      </c>
      <c r="S496" s="37" t="s">
        <v>482</v>
      </c>
      <c r="T496" s="37" t="s">
        <v>18</v>
      </c>
      <c r="U496" s="37" t="s">
        <v>17</v>
      </c>
      <c r="V496" s="37">
        <v>10</v>
      </c>
      <c r="W496" s="38">
        <v>43245</v>
      </c>
    </row>
    <row r="497" spans="1:23" x14ac:dyDescent="0.3">
      <c r="A497" s="37" t="s">
        <v>391</v>
      </c>
      <c r="B497" s="37" t="s">
        <v>398</v>
      </c>
      <c r="C497" s="38">
        <v>42772</v>
      </c>
      <c r="D497" s="38">
        <v>42784</v>
      </c>
      <c r="E497" s="37" t="s">
        <v>3875</v>
      </c>
      <c r="F497" s="43">
        <v>8404.4139770206693</v>
      </c>
      <c r="G497" s="44">
        <v>9.5950096160679408</v>
      </c>
      <c r="H497" s="37">
        <v>586</v>
      </c>
      <c r="I497" s="37">
        <v>6117</v>
      </c>
      <c r="J497" s="37" t="s">
        <v>3565</v>
      </c>
      <c r="K497" s="37" t="s">
        <v>482</v>
      </c>
      <c r="L497" s="37" t="s">
        <v>497</v>
      </c>
      <c r="M497" s="37" t="s">
        <v>220</v>
      </c>
      <c r="N497" s="37" t="s">
        <v>221</v>
      </c>
      <c r="O497" s="37" t="s">
        <v>37</v>
      </c>
      <c r="P497" s="37" t="s">
        <v>38</v>
      </c>
      <c r="Q497" s="37">
        <v>4</v>
      </c>
      <c r="R497" s="37" t="s">
        <v>39</v>
      </c>
      <c r="S497" s="37" t="s">
        <v>482</v>
      </c>
      <c r="T497" s="37" t="s">
        <v>18</v>
      </c>
      <c r="U497" s="37" t="s">
        <v>17</v>
      </c>
      <c r="V497" s="37">
        <v>17</v>
      </c>
      <c r="W497" s="38">
        <v>42801</v>
      </c>
    </row>
    <row r="498" spans="1:23" x14ac:dyDescent="0.3">
      <c r="A498" s="37" t="s">
        <v>391</v>
      </c>
      <c r="B498" s="37" t="s">
        <v>398</v>
      </c>
      <c r="C498" s="38">
        <v>43600</v>
      </c>
      <c r="D498" s="38">
        <v>43615</v>
      </c>
      <c r="E498" s="37" t="s">
        <v>3895</v>
      </c>
      <c r="F498" s="43">
        <v>8404.4139770206693</v>
      </c>
      <c r="G498" s="44">
        <v>9.5950096160679408</v>
      </c>
      <c r="H498" s="37">
        <v>235</v>
      </c>
      <c r="I498" s="37">
        <v>5757</v>
      </c>
      <c r="J498" s="37" t="s">
        <v>3565</v>
      </c>
      <c r="K498" s="37" t="s">
        <v>482</v>
      </c>
      <c r="L498" s="37" t="s">
        <v>497</v>
      </c>
      <c r="M498" s="37" t="s">
        <v>108</v>
      </c>
      <c r="N498" s="37" t="s">
        <v>109</v>
      </c>
      <c r="O498" s="37" t="s">
        <v>42</v>
      </c>
      <c r="P498" s="37" t="s">
        <v>55</v>
      </c>
      <c r="Q498" s="37">
        <v>2</v>
      </c>
      <c r="R498" s="37" t="s">
        <v>39</v>
      </c>
      <c r="S498" s="37" t="s">
        <v>482</v>
      </c>
      <c r="T498" s="37" t="s">
        <v>18</v>
      </c>
      <c r="U498" s="37" t="s">
        <v>17</v>
      </c>
      <c r="V498" s="37">
        <v>4</v>
      </c>
      <c r="W498" s="38">
        <v>43619</v>
      </c>
    </row>
    <row r="499" spans="1:23" x14ac:dyDescent="0.3">
      <c r="A499" s="37" t="s">
        <v>391</v>
      </c>
      <c r="B499" s="37" t="s">
        <v>398</v>
      </c>
      <c r="C499" s="38">
        <v>43687</v>
      </c>
      <c r="D499" s="38">
        <v>43741</v>
      </c>
      <c r="E499" s="37" t="s">
        <v>4055</v>
      </c>
      <c r="F499" s="43">
        <v>8404.4139770206693</v>
      </c>
      <c r="G499" s="44">
        <v>12.799978645383099</v>
      </c>
      <c r="H499" s="37">
        <v>905</v>
      </c>
      <c r="I499" s="37">
        <v>2698</v>
      </c>
      <c r="J499" s="37" t="s">
        <v>3565</v>
      </c>
      <c r="K499" s="37" t="s">
        <v>482</v>
      </c>
      <c r="L499" s="37" t="s">
        <v>497</v>
      </c>
      <c r="M499" s="37" t="s">
        <v>316</v>
      </c>
      <c r="N499" s="37" t="s">
        <v>317</v>
      </c>
      <c r="O499" s="37" t="s">
        <v>37</v>
      </c>
      <c r="P499" s="37" t="s">
        <v>38</v>
      </c>
      <c r="Q499" s="37">
        <v>3</v>
      </c>
      <c r="R499" s="37" t="s">
        <v>39</v>
      </c>
      <c r="S499" s="37" t="s">
        <v>482</v>
      </c>
      <c r="T499" s="37" t="s">
        <v>18</v>
      </c>
      <c r="U499" s="37" t="s">
        <v>17</v>
      </c>
      <c r="V499" s="37">
        <v>7</v>
      </c>
      <c r="W499" s="38">
        <v>43748</v>
      </c>
    </row>
    <row r="500" spans="1:23" x14ac:dyDescent="0.3">
      <c r="A500" s="37" t="s">
        <v>391</v>
      </c>
      <c r="B500" s="37" t="s">
        <v>398</v>
      </c>
      <c r="C500" s="38">
        <v>42922</v>
      </c>
      <c r="D500" s="38">
        <v>42942</v>
      </c>
      <c r="E500" s="37" t="s">
        <v>4259</v>
      </c>
      <c r="F500" s="43">
        <v>8404.4139770206693</v>
      </c>
      <c r="G500" s="44">
        <v>6.7999786453831303</v>
      </c>
      <c r="H500" s="37">
        <v>858</v>
      </c>
      <c r="I500" s="37">
        <v>554</v>
      </c>
      <c r="J500" s="37" t="s">
        <v>4119</v>
      </c>
      <c r="K500" s="37" t="s">
        <v>482</v>
      </c>
      <c r="L500" s="37" t="s">
        <v>497</v>
      </c>
      <c r="M500" s="37" t="s">
        <v>298</v>
      </c>
      <c r="N500" s="37" t="s">
        <v>299</v>
      </c>
      <c r="O500" s="37" t="s">
        <v>37</v>
      </c>
      <c r="P500" s="37" t="s">
        <v>38</v>
      </c>
      <c r="Q500" s="37">
        <v>4</v>
      </c>
      <c r="R500" s="37" t="s">
        <v>39</v>
      </c>
      <c r="S500" s="37" t="s">
        <v>482</v>
      </c>
      <c r="T500" s="37" t="s">
        <v>18</v>
      </c>
      <c r="U500" s="37" t="s">
        <v>17</v>
      </c>
      <c r="V500" s="37">
        <v>11</v>
      </c>
      <c r="W500" s="38">
        <v>42953</v>
      </c>
    </row>
    <row r="501" spans="1:23" x14ac:dyDescent="0.3">
      <c r="A501" s="37" t="s">
        <v>391</v>
      </c>
      <c r="B501" s="37" t="s">
        <v>398</v>
      </c>
      <c r="C501" s="38">
        <v>43203</v>
      </c>
      <c r="D501" s="38">
        <v>43216</v>
      </c>
      <c r="E501" s="37" t="s">
        <v>4271</v>
      </c>
      <c r="F501" s="43">
        <v>8404.4139770206693</v>
      </c>
      <c r="G501" s="44">
        <v>4.8092825234219498</v>
      </c>
      <c r="H501" s="37">
        <v>566</v>
      </c>
      <c r="I501" s="37">
        <v>507</v>
      </c>
      <c r="J501" s="37" t="s">
        <v>4119</v>
      </c>
      <c r="K501" s="37" t="s">
        <v>482</v>
      </c>
      <c r="L501" s="37" t="s">
        <v>497</v>
      </c>
      <c r="M501" s="37" t="s">
        <v>218</v>
      </c>
      <c r="N501" s="37" t="s">
        <v>219</v>
      </c>
      <c r="O501" s="37" t="s">
        <v>37</v>
      </c>
      <c r="P501" s="37" t="s">
        <v>38</v>
      </c>
      <c r="Q501" s="37">
        <v>4</v>
      </c>
      <c r="R501" s="37" t="s">
        <v>39</v>
      </c>
      <c r="S501" s="37" t="s">
        <v>482</v>
      </c>
      <c r="T501" s="37" t="s">
        <v>18</v>
      </c>
      <c r="U501" s="37" t="s">
        <v>17</v>
      </c>
      <c r="V501" s="37">
        <v>11</v>
      </c>
      <c r="W501" s="38">
        <v>43227</v>
      </c>
    </row>
    <row r="502" spans="1:23" x14ac:dyDescent="0.3">
      <c r="A502" s="37" t="s">
        <v>391</v>
      </c>
      <c r="B502" s="37" t="s">
        <v>398</v>
      </c>
      <c r="C502" s="38">
        <v>42722</v>
      </c>
      <c r="D502" s="38">
        <v>42752</v>
      </c>
      <c r="E502" s="37" t="s">
        <v>4323</v>
      </c>
      <c r="F502" s="43">
        <v>8404.4139770206693</v>
      </c>
      <c r="G502" s="44">
        <v>5.7999786453831303</v>
      </c>
      <c r="H502" s="37">
        <v>198</v>
      </c>
      <c r="I502" s="37">
        <v>408</v>
      </c>
      <c r="J502" s="37" t="s">
        <v>4119</v>
      </c>
      <c r="K502" s="37" t="s">
        <v>482</v>
      </c>
      <c r="L502" s="37" t="s">
        <v>497</v>
      </c>
      <c r="M502" s="37" t="s">
        <v>80</v>
      </c>
      <c r="N502" s="37" t="s">
        <v>81</v>
      </c>
      <c r="O502" s="37" t="s">
        <v>42</v>
      </c>
      <c r="P502" s="37" t="s">
        <v>38</v>
      </c>
      <c r="Q502" s="37">
        <v>4</v>
      </c>
      <c r="R502" s="37" t="s">
        <v>39</v>
      </c>
      <c r="S502" s="37" t="s">
        <v>482</v>
      </c>
      <c r="T502" s="37" t="s">
        <v>18</v>
      </c>
      <c r="U502" s="37" t="s">
        <v>17</v>
      </c>
      <c r="V502" s="37">
        <v>13</v>
      </c>
      <c r="W502" s="38">
        <v>42765</v>
      </c>
    </row>
    <row r="503" spans="1:23" x14ac:dyDescent="0.3">
      <c r="A503" s="37" t="s">
        <v>402</v>
      </c>
      <c r="B503" s="37" t="s">
        <v>398</v>
      </c>
      <c r="C503" s="38">
        <v>43717</v>
      </c>
      <c r="D503" s="38">
        <v>43732</v>
      </c>
      <c r="E503" s="37" t="s">
        <v>3802</v>
      </c>
      <c r="F503" s="43">
        <v>8442.1806627036494</v>
      </c>
      <c r="G503" s="44">
        <v>9.6327340416307994</v>
      </c>
      <c r="H503" s="37">
        <v>858</v>
      </c>
      <c r="I503" s="37">
        <v>7339</v>
      </c>
      <c r="J503" s="37" t="s">
        <v>3565</v>
      </c>
      <c r="K503" s="37" t="s">
        <v>482</v>
      </c>
      <c r="L503" s="37" t="s">
        <v>497</v>
      </c>
      <c r="M503" s="37" t="s">
        <v>298</v>
      </c>
      <c r="N503" s="37" t="s">
        <v>299</v>
      </c>
      <c r="O503" s="37" t="s">
        <v>37</v>
      </c>
      <c r="P503" s="37" t="s">
        <v>38</v>
      </c>
      <c r="Q503" s="37">
        <v>4</v>
      </c>
      <c r="R503" s="37" t="s">
        <v>39</v>
      </c>
      <c r="S503" s="37" t="s">
        <v>482</v>
      </c>
      <c r="T503" s="37" t="s">
        <v>18</v>
      </c>
      <c r="U503" s="37" t="s">
        <v>17</v>
      </c>
      <c r="V503" s="37">
        <v>13</v>
      </c>
      <c r="W503" s="38">
        <v>43745</v>
      </c>
    </row>
    <row r="504" spans="1:23" x14ac:dyDescent="0.3">
      <c r="A504" s="37" t="s">
        <v>402</v>
      </c>
      <c r="B504" s="37" t="s">
        <v>398</v>
      </c>
      <c r="C504" s="38">
        <v>43560</v>
      </c>
      <c r="D504" s="38">
        <v>43582</v>
      </c>
      <c r="E504" s="37" t="s">
        <v>3951</v>
      </c>
      <c r="F504" s="43">
        <v>8442.1806627036494</v>
      </c>
      <c r="G504" s="44">
        <v>9.5950096160679408</v>
      </c>
      <c r="H504" s="37">
        <v>967</v>
      </c>
      <c r="I504" s="37">
        <v>4714</v>
      </c>
      <c r="J504" s="37" t="s">
        <v>3565</v>
      </c>
      <c r="K504" s="37" t="s">
        <v>482</v>
      </c>
      <c r="L504" s="37" t="s">
        <v>497</v>
      </c>
      <c r="M504" s="37" t="s">
        <v>339</v>
      </c>
      <c r="N504" s="37" t="s">
        <v>340</v>
      </c>
      <c r="O504" s="37" t="s">
        <v>37</v>
      </c>
      <c r="P504" s="37" t="s">
        <v>38</v>
      </c>
      <c r="Q504" s="37">
        <v>2</v>
      </c>
      <c r="R504" s="37" t="s">
        <v>39</v>
      </c>
      <c r="S504" s="37" t="s">
        <v>482</v>
      </c>
      <c r="T504" s="37" t="s">
        <v>18</v>
      </c>
      <c r="U504" s="37" t="s">
        <v>17</v>
      </c>
      <c r="V504" s="37">
        <v>6</v>
      </c>
      <c r="W504" s="38">
        <v>43588</v>
      </c>
    </row>
    <row r="505" spans="1:23" x14ac:dyDescent="0.3">
      <c r="A505" s="37" t="s">
        <v>402</v>
      </c>
      <c r="B505" s="37" t="s">
        <v>398</v>
      </c>
      <c r="C505" s="38">
        <v>43693</v>
      </c>
      <c r="D505" s="38">
        <v>43697</v>
      </c>
      <c r="E505" s="37" t="s">
        <v>3980</v>
      </c>
      <c r="F505" s="43">
        <v>8442.1806627036494</v>
      </c>
      <c r="G505" s="44">
        <v>9.6327340416307994</v>
      </c>
      <c r="H505" s="37">
        <v>431</v>
      </c>
      <c r="I505" s="37">
        <v>4116</v>
      </c>
      <c r="J505" s="37" t="s">
        <v>3565</v>
      </c>
      <c r="K505" s="37" t="s">
        <v>482</v>
      </c>
      <c r="L505" s="37" t="s">
        <v>497</v>
      </c>
      <c r="M505" s="37" t="s">
        <v>165</v>
      </c>
      <c r="N505" s="37" t="s">
        <v>166</v>
      </c>
      <c r="O505" s="37" t="s">
        <v>42</v>
      </c>
      <c r="P505" s="37" t="s">
        <v>38</v>
      </c>
      <c r="Q505" s="37">
        <v>1</v>
      </c>
      <c r="R505" s="37" t="s">
        <v>39</v>
      </c>
      <c r="S505" s="37" t="s">
        <v>482</v>
      </c>
      <c r="T505" s="37" t="s">
        <v>18</v>
      </c>
      <c r="U505" s="37" t="s">
        <v>17</v>
      </c>
      <c r="V505" s="37">
        <v>6</v>
      </c>
      <c r="W505" s="38">
        <v>43703</v>
      </c>
    </row>
    <row r="506" spans="1:23" x14ac:dyDescent="0.3">
      <c r="A506" s="37" t="s">
        <v>402</v>
      </c>
      <c r="B506" s="37" t="s">
        <v>398</v>
      </c>
      <c r="C506" s="38">
        <v>43632</v>
      </c>
      <c r="D506" s="38">
        <v>43779</v>
      </c>
      <c r="E506" s="37" t="s">
        <v>4037</v>
      </c>
      <c r="F506" s="43">
        <v>8442.1806627036494</v>
      </c>
      <c r="G506" s="44">
        <v>9.6327340416307994</v>
      </c>
      <c r="H506" s="37">
        <v>560</v>
      </c>
      <c r="I506" s="37">
        <v>3034</v>
      </c>
      <c r="J506" s="37" t="s">
        <v>3565</v>
      </c>
      <c r="K506" s="37" t="s">
        <v>482</v>
      </c>
      <c r="L506" s="37" t="s">
        <v>497</v>
      </c>
      <c r="M506" s="37" t="s">
        <v>213</v>
      </c>
      <c r="N506" s="37" t="s">
        <v>214</v>
      </c>
      <c r="O506" s="37" t="s">
        <v>37</v>
      </c>
      <c r="P506" s="37" t="s">
        <v>38</v>
      </c>
      <c r="Q506" s="37">
        <v>2</v>
      </c>
      <c r="R506" s="37" t="s">
        <v>39</v>
      </c>
      <c r="S506" s="37" t="s">
        <v>482</v>
      </c>
      <c r="T506" s="37" t="s">
        <v>18</v>
      </c>
      <c r="U506" s="37" t="s">
        <v>17</v>
      </c>
      <c r="V506" s="37">
        <v>7</v>
      </c>
      <c r="W506" s="38">
        <v>43786</v>
      </c>
    </row>
    <row r="507" spans="1:23" x14ac:dyDescent="0.3">
      <c r="A507" s="37" t="s">
        <v>402</v>
      </c>
      <c r="B507" s="37" t="s">
        <v>398</v>
      </c>
      <c r="C507" s="38">
        <v>42780</v>
      </c>
      <c r="D507" s="38">
        <v>42794</v>
      </c>
      <c r="E507" s="37" t="s">
        <v>4290</v>
      </c>
      <c r="F507" s="43">
        <v>8442.1806627036494</v>
      </c>
      <c r="G507" s="44">
        <v>4.8092825234219498</v>
      </c>
      <c r="H507" s="37">
        <v>905</v>
      </c>
      <c r="I507" s="37">
        <v>455</v>
      </c>
      <c r="J507" s="37" t="s">
        <v>4119</v>
      </c>
      <c r="K507" s="37" t="s">
        <v>482</v>
      </c>
      <c r="L507" s="37" t="s">
        <v>497</v>
      </c>
      <c r="M507" s="37" t="s">
        <v>316</v>
      </c>
      <c r="N507" s="37" t="s">
        <v>317</v>
      </c>
      <c r="O507" s="37" t="s">
        <v>37</v>
      </c>
      <c r="P507" s="37" t="s">
        <v>38</v>
      </c>
      <c r="Q507" s="37">
        <v>3</v>
      </c>
      <c r="R507" s="37" t="s">
        <v>39</v>
      </c>
      <c r="S507" s="37" t="s">
        <v>482</v>
      </c>
      <c r="T507" s="37" t="s">
        <v>18</v>
      </c>
      <c r="U507" s="37" t="s">
        <v>17</v>
      </c>
      <c r="V507" s="37">
        <v>12</v>
      </c>
      <c r="W507" s="38">
        <v>42806</v>
      </c>
    </row>
    <row r="508" spans="1:23" x14ac:dyDescent="0.3">
      <c r="A508" s="37" t="s">
        <v>391</v>
      </c>
      <c r="B508" s="37" t="s">
        <v>410</v>
      </c>
      <c r="C508" s="38">
        <v>42589</v>
      </c>
      <c r="D508" s="38">
        <v>42899</v>
      </c>
      <c r="E508" s="37" t="s">
        <v>3935</v>
      </c>
      <c r="F508" s="43">
        <v>8472.3656093550599</v>
      </c>
      <c r="G508" s="44">
        <v>9.6628852119672004</v>
      </c>
      <c r="H508" s="37">
        <v>120</v>
      </c>
      <c r="I508" s="37">
        <v>5166</v>
      </c>
      <c r="J508" s="37" t="s">
        <v>3565</v>
      </c>
      <c r="K508" s="37" t="s">
        <v>482</v>
      </c>
      <c r="L508" s="37" t="s">
        <v>497</v>
      </c>
      <c r="M508" s="37" t="s">
        <v>49</v>
      </c>
      <c r="N508" s="37" t="s">
        <v>50</v>
      </c>
      <c r="O508" s="37" t="s">
        <v>42</v>
      </c>
      <c r="P508" s="37" t="s">
        <v>38</v>
      </c>
      <c r="Q508" s="37">
        <v>2</v>
      </c>
      <c r="R508" s="37" t="s">
        <v>39</v>
      </c>
      <c r="S508" s="37" t="s">
        <v>482</v>
      </c>
      <c r="T508" s="37" t="s">
        <v>18</v>
      </c>
      <c r="U508" s="37" t="s">
        <v>17</v>
      </c>
      <c r="V508" s="37">
        <v>4</v>
      </c>
      <c r="W508" s="38">
        <v>42903</v>
      </c>
    </row>
    <row r="509" spans="1:23" x14ac:dyDescent="0.3">
      <c r="A509" s="37" t="s">
        <v>391</v>
      </c>
      <c r="B509" s="37" t="s">
        <v>410</v>
      </c>
      <c r="C509" s="38">
        <v>43115</v>
      </c>
      <c r="D509" s="38">
        <v>43428</v>
      </c>
      <c r="E509" s="37" t="s">
        <v>4597</v>
      </c>
      <c r="F509" s="43">
        <v>8472.3656093550599</v>
      </c>
      <c r="G509" s="44">
        <v>9.6628852119672004</v>
      </c>
      <c r="H509" s="37">
        <v>950</v>
      </c>
      <c r="I509" s="37">
        <v>3807</v>
      </c>
      <c r="J509" s="37" t="s">
        <v>3565</v>
      </c>
      <c r="K509" s="37" t="s">
        <v>482</v>
      </c>
      <c r="L509" s="37" t="s">
        <v>497</v>
      </c>
      <c r="M509" s="37" t="s">
        <v>331</v>
      </c>
      <c r="N509" s="37" t="s">
        <v>332</v>
      </c>
      <c r="O509" s="37" t="s">
        <v>37</v>
      </c>
      <c r="P509" s="37" t="s">
        <v>38</v>
      </c>
      <c r="Q509" s="37">
        <v>3</v>
      </c>
      <c r="R509" s="37" t="s">
        <v>39</v>
      </c>
      <c r="S509" s="37" t="s">
        <v>482</v>
      </c>
      <c r="T509" s="37" t="s">
        <v>18</v>
      </c>
      <c r="U509" s="37" t="s">
        <v>17</v>
      </c>
      <c r="V509" s="37">
        <v>6</v>
      </c>
      <c r="W509" s="38">
        <v>43467</v>
      </c>
    </row>
    <row r="510" spans="1:23" x14ac:dyDescent="0.3">
      <c r="A510" s="37" t="s">
        <v>402</v>
      </c>
      <c r="B510" s="37" t="s">
        <v>410</v>
      </c>
      <c r="C510" s="38">
        <v>43796</v>
      </c>
      <c r="D510" s="38">
        <v>43797</v>
      </c>
      <c r="E510" s="37" t="s">
        <v>3696</v>
      </c>
      <c r="F510" s="43">
        <v>8509.0795070654403</v>
      </c>
      <c r="G510" s="44">
        <v>9.6628852119672004</v>
      </c>
      <c r="H510" s="37">
        <v>741</v>
      </c>
      <c r="I510" s="37">
        <v>10044</v>
      </c>
      <c r="J510" s="37" t="s">
        <v>3565</v>
      </c>
      <c r="K510" s="37" t="s">
        <v>482</v>
      </c>
      <c r="L510" s="37" t="s">
        <v>497</v>
      </c>
      <c r="M510" s="37" t="s">
        <v>270</v>
      </c>
      <c r="N510" s="37" t="s">
        <v>271</v>
      </c>
      <c r="O510" s="37" t="s">
        <v>37</v>
      </c>
      <c r="P510" s="37" t="s">
        <v>38</v>
      </c>
      <c r="Q510" s="37">
        <v>4</v>
      </c>
      <c r="R510" s="37" t="s">
        <v>39</v>
      </c>
      <c r="S510" s="37" t="s">
        <v>482</v>
      </c>
      <c r="T510" s="37" t="s">
        <v>18</v>
      </c>
      <c r="U510" s="37" t="s">
        <v>17</v>
      </c>
      <c r="V510" s="37">
        <v>10</v>
      </c>
      <c r="W510" s="38">
        <v>43807</v>
      </c>
    </row>
    <row r="511" spans="1:23" x14ac:dyDescent="0.3">
      <c r="A511" s="37" t="s">
        <v>402</v>
      </c>
      <c r="B511" s="37" t="s">
        <v>410</v>
      </c>
      <c r="C511" s="38">
        <v>43189</v>
      </c>
      <c r="D511" s="38">
        <v>43406</v>
      </c>
      <c r="E511" s="37" t="s">
        <v>3965</v>
      </c>
      <c r="F511" s="43">
        <v>8509.0795070654403</v>
      </c>
      <c r="G511" s="44">
        <v>9.6628852119672004</v>
      </c>
      <c r="H511" s="37">
        <v>431</v>
      </c>
      <c r="I511" s="37">
        <v>4431</v>
      </c>
      <c r="J511" s="37" t="s">
        <v>3565</v>
      </c>
      <c r="K511" s="37" t="s">
        <v>482</v>
      </c>
      <c r="L511" s="37" t="s">
        <v>497</v>
      </c>
      <c r="M511" s="37" t="s">
        <v>165</v>
      </c>
      <c r="N511" s="37" t="s">
        <v>166</v>
      </c>
      <c r="O511" s="37" t="s">
        <v>42</v>
      </c>
      <c r="P511" s="37" t="s">
        <v>38</v>
      </c>
      <c r="Q511" s="37">
        <v>1</v>
      </c>
      <c r="R511" s="37" t="s">
        <v>39</v>
      </c>
      <c r="S511" s="37" t="s">
        <v>482</v>
      </c>
      <c r="T511" s="37" t="s">
        <v>18</v>
      </c>
      <c r="U511" s="37" t="s">
        <v>17</v>
      </c>
      <c r="V511" s="37">
        <v>6</v>
      </c>
      <c r="W511" s="38">
        <v>43412</v>
      </c>
    </row>
    <row r="512" spans="1:23" x14ac:dyDescent="0.3">
      <c r="A512" s="37" t="s">
        <v>402</v>
      </c>
      <c r="B512" s="37" t="s">
        <v>410</v>
      </c>
      <c r="C512" s="38">
        <v>43065</v>
      </c>
      <c r="D512" s="38">
        <v>43040</v>
      </c>
      <c r="E512" s="37" t="s">
        <v>4601</v>
      </c>
      <c r="F512" s="43">
        <v>8509.0795070654403</v>
      </c>
      <c r="G512" s="44">
        <v>9.6505232894719306</v>
      </c>
      <c r="H512" s="37">
        <v>905</v>
      </c>
      <c r="I512" s="37">
        <v>2566</v>
      </c>
      <c r="J512" s="37" t="s">
        <v>3565</v>
      </c>
      <c r="K512" s="37" t="s">
        <v>482</v>
      </c>
      <c r="L512" s="37" t="s">
        <v>497</v>
      </c>
      <c r="M512" s="37" t="s">
        <v>316</v>
      </c>
      <c r="N512" s="37" t="s">
        <v>317</v>
      </c>
      <c r="O512" s="37" t="s">
        <v>37</v>
      </c>
      <c r="P512" s="37" t="s">
        <v>38</v>
      </c>
      <c r="Q512" s="37">
        <v>3</v>
      </c>
      <c r="R512" s="37" t="s">
        <v>39</v>
      </c>
      <c r="S512" s="37" t="s">
        <v>482</v>
      </c>
      <c r="T512" s="37" t="s">
        <v>18</v>
      </c>
      <c r="U512" s="37" t="s">
        <v>17</v>
      </c>
      <c r="V512" s="37">
        <v>7</v>
      </c>
      <c r="W512" s="38">
        <v>43107</v>
      </c>
    </row>
    <row r="513" spans="1:23" x14ac:dyDescent="0.3">
      <c r="A513" s="37" t="s">
        <v>391</v>
      </c>
      <c r="B513" s="37" t="s">
        <v>392</v>
      </c>
      <c r="C513" s="38">
        <v>42735</v>
      </c>
      <c r="D513" s="38">
        <v>42741</v>
      </c>
      <c r="E513" s="37" t="s">
        <v>3630</v>
      </c>
      <c r="F513" s="43">
        <v>8625.6502049479404</v>
      </c>
      <c r="G513" s="44">
        <v>9.8159982853493695</v>
      </c>
      <c r="H513" s="37">
        <v>11</v>
      </c>
      <c r="I513" s="37">
        <v>13215</v>
      </c>
      <c r="J513" s="37" t="s">
        <v>3565</v>
      </c>
      <c r="K513" s="37" t="s">
        <v>482</v>
      </c>
      <c r="L513" s="37" t="s">
        <v>497</v>
      </c>
      <c r="M513" s="37" t="s">
        <v>345</v>
      </c>
      <c r="N513" s="37" t="s">
        <v>346</v>
      </c>
      <c r="O513" s="37" t="s">
        <v>37</v>
      </c>
      <c r="P513" s="37" t="s">
        <v>38</v>
      </c>
      <c r="Q513" s="37">
        <v>3</v>
      </c>
      <c r="R513" s="37" t="s">
        <v>39</v>
      </c>
      <c r="S513" s="37" t="s">
        <v>482</v>
      </c>
      <c r="T513" s="37" t="s">
        <v>18</v>
      </c>
      <c r="U513" s="37" t="s">
        <v>17</v>
      </c>
      <c r="V513" s="37">
        <v>7</v>
      </c>
      <c r="W513" s="38">
        <v>42748</v>
      </c>
    </row>
    <row r="514" spans="1:23" x14ac:dyDescent="0.3">
      <c r="A514" s="37" t="s">
        <v>391</v>
      </c>
      <c r="B514" s="37" t="s">
        <v>392</v>
      </c>
      <c r="C514" s="38">
        <v>42997</v>
      </c>
      <c r="D514" s="38">
        <v>42998</v>
      </c>
      <c r="E514" s="37" t="s">
        <v>3649</v>
      </c>
      <c r="F514" s="43">
        <v>8625.6502049479404</v>
      </c>
      <c r="G514" s="44">
        <v>9.8159982853493695</v>
      </c>
      <c r="H514" s="37">
        <v>431</v>
      </c>
      <c r="I514" s="37">
        <v>12082</v>
      </c>
      <c r="J514" s="37" t="s">
        <v>3565</v>
      </c>
      <c r="K514" s="37" t="s">
        <v>482</v>
      </c>
      <c r="L514" s="37" t="s">
        <v>497</v>
      </c>
      <c r="M514" s="37" t="s">
        <v>165</v>
      </c>
      <c r="N514" s="37" t="s">
        <v>166</v>
      </c>
      <c r="O514" s="37" t="s">
        <v>42</v>
      </c>
      <c r="P514" s="37" t="s">
        <v>38</v>
      </c>
      <c r="Q514" s="37">
        <v>1</v>
      </c>
      <c r="R514" s="37" t="s">
        <v>39</v>
      </c>
      <c r="S514" s="37" t="s">
        <v>482</v>
      </c>
      <c r="T514" s="37" t="s">
        <v>18</v>
      </c>
      <c r="U514" s="37" t="s">
        <v>17</v>
      </c>
      <c r="V514" s="37">
        <v>8</v>
      </c>
      <c r="W514" s="38">
        <v>43006</v>
      </c>
    </row>
    <row r="515" spans="1:23" x14ac:dyDescent="0.3">
      <c r="A515" s="37" t="s">
        <v>391</v>
      </c>
      <c r="B515" s="37" t="s">
        <v>392</v>
      </c>
      <c r="C515" s="38">
        <v>42836</v>
      </c>
      <c r="D515" s="38">
        <v>42852</v>
      </c>
      <c r="E515" s="37" t="s">
        <v>3689</v>
      </c>
      <c r="F515" s="43">
        <v>8625.6502049479404</v>
      </c>
      <c r="G515" s="44">
        <v>18.781532046154801</v>
      </c>
      <c r="H515" s="37">
        <v>858</v>
      </c>
      <c r="I515" s="37">
        <v>10183</v>
      </c>
      <c r="J515" s="37" t="s">
        <v>3565</v>
      </c>
      <c r="K515" s="37" t="s">
        <v>482</v>
      </c>
      <c r="L515" s="37" t="s">
        <v>497</v>
      </c>
      <c r="M515" s="37" t="s">
        <v>298</v>
      </c>
      <c r="N515" s="37" t="s">
        <v>299</v>
      </c>
      <c r="O515" s="37" t="s">
        <v>37</v>
      </c>
      <c r="P515" s="37" t="s">
        <v>38</v>
      </c>
      <c r="Q515" s="37">
        <v>4</v>
      </c>
      <c r="R515" s="37" t="s">
        <v>39</v>
      </c>
      <c r="S515" s="37" t="s">
        <v>482</v>
      </c>
      <c r="T515" s="37" t="s">
        <v>18</v>
      </c>
      <c r="U515" s="37" t="s">
        <v>17</v>
      </c>
      <c r="V515" s="37">
        <v>9</v>
      </c>
      <c r="W515" s="38">
        <v>42861</v>
      </c>
    </row>
    <row r="516" spans="1:23" x14ac:dyDescent="0.3">
      <c r="A516" s="37" t="s">
        <v>391</v>
      </c>
      <c r="B516" s="37" t="s">
        <v>392</v>
      </c>
      <c r="C516" s="38">
        <v>43377</v>
      </c>
      <c r="D516" s="38">
        <v>43387</v>
      </c>
      <c r="E516" s="37" t="s">
        <v>3813</v>
      </c>
      <c r="F516" s="43">
        <v>8625.6502049479404</v>
      </c>
      <c r="G516" s="44">
        <v>9.8159982853493695</v>
      </c>
      <c r="H516" s="37">
        <v>11</v>
      </c>
      <c r="I516" s="37">
        <v>7116</v>
      </c>
      <c r="J516" s="37" t="s">
        <v>3565</v>
      </c>
      <c r="K516" s="37" t="s">
        <v>482</v>
      </c>
      <c r="L516" s="37" t="s">
        <v>497</v>
      </c>
      <c r="M516" s="37" t="s">
        <v>345</v>
      </c>
      <c r="N516" s="37" t="s">
        <v>346</v>
      </c>
      <c r="O516" s="37" t="s">
        <v>37</v>
      </c>
      <c r="P516" s="37" t="s">
        <v>38</v>
      </c>
      <c r="Q516" s="37">
        <v>3</v>
      </c>
      <c r="R516" s="37" t="s">
        <v>39</v>
      </c>
      <c r="S516" s="37" t="s">
        <v>482</v>
      </c>
      <c r="T516" s="37" t="s">
        <v>18</v>
      </c>
      <c r="U516" s="37" t="s">
        <v>17</v>
      </c>
      <c r="V516" s="37">
        <v>14</v>
      </c>
      <c r="W516" s="38">
        <v>43401</v>
      </c>
    </row>
    <row r="517" spans="1:23" x14ac:dyDescent="0.3">
      <c r="A517" s="37" t="s">
        <v>391</v>
      </c>
      <c r="B517" s="37" t="s">
        <v>392</v>
      </c>
      <c r="C517" s="38">
        <v>43498</v>
      </c>
      <c r="D517" s="38">
        <v>43519</v>
      </c>
      <c r="E517" s="37" t="s">
        <v>3857</v>
      </c>
      <c r="F517" s="43">
        <v>8625.6502049479404</v>
      </c>
      <c r="G517" s="44">
        <v>9.8159982853493695</v>
      </c>
      <c r="H517" s="37">
        <v>560</v>
      </c>
      <c r="I517" s="37">
        <v>6418</v>
      </c>
      <c r="J517" s="37" t="s">
        <v>3565</v>
      </c>
      <c r="K517" s="37" t="s">
        <v>482</v>
      </c>
      <c r="L517" s="37" t="s">
        <v>497</v>
      </c>
      <c r="M517" s="37" t="s">
        <v>213</v>
      </c>
      <c r="N517" s="37" t="s">
        <v>214</v>
      </c>
      <c r="O517" s="37" t="s">
        <v>37</v>
      </c>
      <c r="P517" s="37" t="s">
        <v>38</v>
      </c>
      <c r="Q517" s="37">
        <v>2</v>
      </c>
      <c r="R517" s="37" t="s">
        <v>39</v>
      </c>
      <c r="S517" s="37" t="s">
        <v>482</v>
      </c>
      <c r="T517" s="37" t="s">
        <v>18</v>
      </c>
      <c r="U517" s="37" t="s">
        <v>17</v>
      </c>
      <c r="V517" s="37">
        <v>14</v>
      </c>
      <c r="W517" s="38">
        <v>43533</v>
      </c>
    </row>
    <row r="518" spans="1:23" x14ac:dyDescent="0.3">
      <c r="A518" s="37" t="s">
        <v>391</v>
      </c>
      <c r="B518" s="37" t="s">
        <v>392</v>
      </c>
      <c r="C518" s="38">
        <v>43795</v>
      </c>
      <c r="D518" s="38">
        <v>43817</v>
      </c>
      <c r="E518" s="37" t="s">
        <v>4305</v>
      </c>
      <c r="F518" s="43">
        <v>8625.6502049479404</v>
      </c>
      <c r="G518" s="44">
        <v>5.3517862619250298</v>
      </c>
      <c r="H518" s="37">
        <v>905</v>
      </c>
      <c r="I518" s="37">
        <v>424</v>
      </c>
      <c r="J518" s="37" t="s">
        <v>4119</v>
      </c>
      <c r="K518" s="37" t="s">
        <v>482</v>
      </c>
      <c r="L518" s="37" t="s">
        <v>497</v>
      </c>
      <c r="M518" s="37" t="s">
        <v>316</v>
      </c>
      <c r="N518" s="37" t="s">
        <v>317</v>
      </c>
      <c r="O518" s="37" t="s">
        <v>37</v>
      </c>
      <c r="P518" s="37" t="s">
        <v>38</v>
      </c>
      <c r="Q518" s="37">
        <v>3</v>
      </c>
      <c r="R518" s="37" t="s">
        <v>39</v>
      </c>
      <c r="S518" s="37" t="s">
        <v>482</v>
      </c>
      <c r="T518" s="37" t="s">
        <v>18</v>
      </c>
      <c r="U518" s="37" t="s">
        <v>17</v>
      </c>
      <c r="V518" s="37">
        <v>12</v>
      </c>
      <c r="W518" s="38">
        <v>43829</v>
      </c>
    </row>
    <row r="519" spans="1:23" x14ac:dyDescent="0.3">
      <c r="A519" s="37" t="s">
        <v>402</v>
      </c>
      <c r="B519" s="37" t="s">
        <v>392</v>
      </c>
      <c r="C519" s="38">
        <v>42756</v>
      </c>
      <c r="D519" s="38">
        <v>42943</v>
      </c>
      <c r="E519" s="37" t="s">
        <v>4386</v>
      </c>
      <c r="F519" s="43">
        <v>8664.7209414804292</v>
      </c>
      <c r="G519" s="44">
        <v>5.3517862619250298</v>
      </c>
      <c r="H519" s="37">
        <v>586</v>
      </c>
      <c r="I519" s="37">
        <v>308</v>
      </c>
      <c r="J519" s="37" t="s">
        <v>4119</v>
      </c>
      <c r="K519" s="37" t="s">
        <v>482</v>
      </c>
      <c r="L519" s="37" t="s">
        <v>497</v>
      </c>
      <c r="M519" s="37" t="s">
        <v>220</v>
      </c>
      <c r="N519" s="37" t="s">
        <v>221</v>
      </c>
      <c r="O519" s="37" t="s">
        <v>37</v>
      </c>
      <c r="P519" s="37" t="s">
        <v>38</v>
      </c>
      <c r="Q519" s="37">
        <v>4</v>
      </c>
      <c r="R519" s="37" t="s">
        <v>39</v>
      </c>
      <c r="S519" s="37" t="s">
        <v>482</v>
      </c>
      <c r="T519" s="37" t="s">
        <v>18</v>
      </c>
      <c r="U519" s="37" t="s">
        <v>17</v>
      </c>
      <c r="V519" s="37">
        <v>1</v>
      </c>
      <c r="W519" s="38">
        <v>42944</v>
      </c>
    </row>
    <row r="520" spans="1:23" x14ac:dyDescent="0.3">
      <c r="A520" s="37" t="s">
        <v>397</v>
      </c>
      <c r="B520" s="37" t="s">
        <v>403</v>
      </c>
      <c r="C520" s="38">
        <v>42545</v>
      </c>
      <c r="D520" s="38">
        <v>42827</v>
      </c>
      <c r="E520" s="37" t="s">
        <v>3962</v>
      </c>
      <c r="F520" s="43">
        <v>8689.2725681612301</v>
      </c>
      <c r="G520" s="44">
        <v>9.8795494564878705</v>
      </c>
      <c r="H520" s="37">
        <v>436</v>
      </c>
      <c r="I520" s="37">
        <v>4524</v>
      </c>
      <c r="J520" s="37" t="s">
        <v>3565</v>
      </c>
      <c r="K520" s="37" t="s">
        <v>100</v>
      </c>
      <c r="L520" s="37" t="s">
        <v>495</v>
      </c>
      <c r="M520" s="37" t="s">
        <v>169</v>
      </c>
      <c r="N520" s="37" t="s">
        <v>170</v>
      </c>
      <c r="O520" s="37" t="s">
        <v>42</v>
      </c>
      <c r="P520" s="37" t="s">
        <v>38</v>
      </c>
      <c r="Q520" s="37">
        <v>2</v>
      </c>
      <c r="R520" s="37" t="s">
        <v>100</v>
      </c>
      <c r="S520" s="37" t="s">
        <v>100</v>
      </c>
      <c r="T520" s="37" t="s">
        <v>19</v>
      </c>
      <c r="U520" s="37" t="s">
        <v>18</v>
      </c>
      <c r="V520" s="37">
        <v>5</v>
      </c>
      <c r="W520" s="38">
        <v>42832</v>
      </c>
    </row>
    <row r="521" spans="1:23" x14ac:dyDescent="0.3">
      <c r="A521" s="37" t="s">
        <v>402</v>
      </c>
      <c r="B521" s="37" t="s">
        <v>421</v>
      </c>
      <c r="C521" s="38">
        <v>43600</v>
      </c>
      <c r="D521" s="38">
        <v>43613</v>
      </c>
      <c r="E521" s="37" t="s">
        <v>3745</v>
      </c>
      <c r="F521" s="43">
        <v>8725.1047845908597</v>
      </c>
      <c r="G521" s="44">
        <v>16.916691834535499</v>
      </c>
      <c r="H521" s="37">
        <v>689</v>
      </c>
      <c r="I521" s="37">
        <v>8441</v>
      </c>
      <c r="J521" s="37" t="s">
        <v>3565</v>
      </c>
      <c r="K521" s="37" t="s">
        <v>482</v>
      </c>
      <c r="L521" s="37" t="s">
        <v>481</v>
      </c>
      <c r="M521" s="37" t="s">
        <v>245</v>
      </c>
      <c r="N521" s="37" t="s">
        <v>246</v>
      </c>
      <c r="O521" s="37" t="s">
        <v>37</v>
      </c>
      <c r="P521" s="37" t="s">
        <v>55</v>
      </c>
      <c r="Q521" s="37">
        <v>1</v>
      </c>
      <c r="R521" s="37" t="s">
        <v>39</v>
      </c>
      <c r="S521" s="37" t="s">
        <v>482</v>
      </c>
      <c r="T521" s="37" t="s">
        <v>18</v>
      </c>
      <c r="U521" s="37" t="s">
        <v>19</v>
      </c>
      <c r="V521" s="37">
        <v>12</v>
      </c>
      <c r="W521" s="38">
        <v>43625</v>
      </c>
    </row>
    <row r="522" spans="1:23" x14ac:dyDescent="0.3">
      <c r="A522" s="37" t="s">
        <v>391</v>
      </c>
      <c r="B522" s="37" t="s">
        <v>421</v>
      </c>
      <c r="C522" s="38">
        <v>43528</v>
      </c>
      <c r="D522" s="38">
        <v>43646</v>
      </c>
      <c r="E522" s="37" t="s">
        <v>3891</v>
      </c>
      <c r="F522" s="43">
        <v>8726.4565543005701</v>
      </c>
      <c r="G522" s="44">
        <v>17.916691834535499</v>
      </c>
      <c r="H522" s="37">
        <v>566</v>
      </c>
      <c r="I522" s="37">
        <v>5767</v>
      </c>
      <c r="J522" s="37" t="s">
        <v>3565</v>
      </c>
      <c r="K522" s="37" t="s">
        <v>482</v>
      </c>
      <c r="L522" s="37" t="s">
        <v>481</v>
      </c>
      <c r="M522" s="37" t="s">
        <v>218</v>
      </c>
      <c r="N522" s="37" t="s">
        <v>219</v>
      </c>
      <c r="O522" s="37" t="s">
        <v>37</v>
      </c>
      <c r="P522" s="37" t="s">
        <v>38</v>
      </c>
      <c r="Q522" s="37">
        <v>4</v>
      </c>
      <c r="R522" s="37" t="s">
        <v>39</v>
      </c>
      <c r="S522" s="37" t="s">
        <v>482</v>
      </c>
      <c r="T522" s="37" t="s">
        <v>18</v>
      </c>
      <c r="U522" s="37" t="s">
        <v>19</v>
      </c>
      <c r="V522" s="37">
        <v>3</v>
      </c>
      <c r="W522" s="38">
        <v>43649</v>
      </c>
    </row>
    <row r="523" spans="1:23" x14ac:dyDescent="0.3">
      <c r="A523" s="37" t="s">
        <v>391</v>
      </c>
      <c r="B523" s="37" t="s">
        <v>421</v>
      </c>
      <c r="C523" s="38">
        <v>43583</v>
      </c>
      <c r="D523" s="38">
        <v>43758</v>
      </c>
      <c r="E523" s="37" t="s">
        <v>3995</v>
      </c>
      <c r="F523" s="43">
        <v>8726.4565543005701</v>
      </c>
      <c r="G523" s="44">
        <v>12.9166918345355</v>
      </c>
      <c r="H523" s="37">
        <v>31</v>
      </c>
      <c r="I523" s="37">
        <v>3890</v>
      </c>
      <c r="J523" s="37" t="s">
        <v>3565</v>
      </c>
      <c r="K523" s="37" t="s">
        <v>482</v>
      </c>
      <c r="L523" s="37" t="s">
        <v>481</v>
      </c>
      <c r="M523" s="37" t="s">
        <v>359</v>
      </c>
      <c r="N523" s="37" t="s">
        <v>360</v>
      </c>
      <c r="O523" s="37" t="s">
        <v>42</v>
      </c>
      <c r="P523" s="37" t="s">
        <v>43</v>
      </c>
      <c r="Q523" s="37">
        <v>4</v>
      </c>
      <c r="R523" s="37" t="s">
        <v>39</v>
      </c>
      <c r="S523" s="37" t="s">
        <v>482</v>
      </c>
      <c r="T523" s="37" t="s">
        <v>18</v>
      </c>
      <c r="U523" s="37" t="s">
        <v>19</v>
      </c>
      <c r="V523" s="37">
        <v>6</v>
      </c>
      <c r="W523" s="38">
        <v>43764</v>
      </c>
    </row>
    <row r="524" spans="1:23" x14ac:dyDescent="0.3">
      <c r="A524" s="37" t="s">
        <v>391</v>
      </c>
      <c r="B524" s="37" t="s">
        <v>418</v>
      </c>
      <c r="C524" s="38">
        <v>43124</v>
      </c>
      <c r="D524" s="38">
        <v>43134</v>
      </c>
      <c r="E524" s="37" t="s">
        <v>3777</v>
      </c>
      <c r="F524" s="43">
        <v>8769.4684895684295</v>
      </c>
      <c r="G524" s="44">
        <v>9.9596556403602605</v>
      </c>
      <c r="H524" s="37">
        <v>212</v>
      </c>
      <c r="I524" s="37">
        <v>7855</v>
      </c>
      <c r="J524" s="37" t="s">
        <v>3565</v>
      </c>
      <c r="K524" s="37" t="s">
        <v>482</v>
      </c>
      <c r="L524" s="37" t="s">
        <v>497</v>
      </c>
      <c r="M524" s="37" t="s">
        <v>92</v>
      </c>
      <c r="N524" s="37" t="s">
        <v>93</v>
      </c>
      <c r="O524" s="37" t="s">
        <v>42</v>
      </c>
      <c r="P524" s="37" t="s">
        <v>38</v>
      </c>
      <c r="Q524" s="37">
        <v>3</v>
      </c>
      <c r="R524" s="37" t="s">
        <v>39</v>
      </c>
      <c r="S524" s="37" t="s">
        <v>482</v>
      </c>
      <c r="T524" s="37" t="s">
        <v>18</v>
      </c>
      <c r="U524" s="37" t="s">
        <v>17</v>
      </c>
      <c r="V524" s="37">
        <v>12</v>
      </c>
      <c r="W524" s="38">
        <v>43146</v>
      </c>
    </row>
    <row r="525" spans="1:23" x14ac:dyDescent="0.3">
      <c r="A525" s="37" t="s">
        <v>391</v>
      </c>
      <c r="B525" s="37" t="s">
        <v>418</v>
      </c>
      <c r="C525" s="38">
        <v>43603</v>
      </c>
      <c r="D525" s="38">
        <v>43616</v>
      </c>
      <c r="E525" s="37" t="s">
        <v>3822</v>
      </c>
      <c r="F525" s="43">
        <v>8769.4684895684295</v>
      </c>
      <c r="G525" s="44">
        <v>9.9596556403602605</v>
      </c>
      <c r="H525" s="37">
        <v>217</v>
      </c>
      <c r="I525" s="37">
        <v>6931</v>
      </c>
      <c r="J525" s="37" t="s">
        <v>3565</v>
      </c>
      <c r="K525" s="37" t="s">
        <v>482</v>
      </c>
      <c r="L525" s="37" t="s">
        <v>497</v>
      </c>
      <c r="M525" s="37" t="s">
        <v>96</v>
      </c>
      <c r="N525" s="37" t="s">
        <v>97</v>
      </c>
      <c r="O525" s="37" t="s">
        <v>42</v>
      </c>
      <c r="P525" s="37" t="s">
        <v>38</v>
      </c>
      <c r="Q525" s="37">
        <v>3</v>
      </c>
      <c r="R525" s="37" t="s">
        <v>39</v>
      </c>
      <c r="S525" s="37" t="s">
        <v>482</v>
      </c>
      <c r="T525" s="37" t="s">
        <v>18</v>
      </c>
      <c r="U525" s="37" t="s">
        <v>17</v>
      </c>
      <c r="V525" s="37">
        <v>15</v>
      </c>
      <c r="W525" s="38">
        <v>43631</v>
      </c>
    </row>
    <row r="526" spans="1:23" x14ac:dyDescent="0.3">
      <c r="A526" s="37" t="s">
        <v>391</v>
      </c>
      <c r="B526" s="37" t="s">
        <v>418</v>
      </c>
      <c r="C526" s="38">
        <v>43101</v>
      </c>
      <c r="D526" s="38">
        <v>43156</v>
      </c>
      <c r="E526" s="37" t="s">
        <v>4061</v>
      </c>
      <c r="F526" s="43">
        <v>8769.4684895684295</v>
      </c>
      <c r="G526" s="44">
        <v>12.997628310621399</v>
      </c>
      <c r="H526" s="37">
        <v>566</v>
      </c>
      <c r="I526" s="37">
        <v>2591</v>
      </c>
      <c r="J526" s="37" t="s">
        <v>3565</v>
      </c>
      <c r="K526" s="37" t="s">
        <v>482</v>
      </c>
      <c r="L526" s="37" t="s">
        <v>497</v>
      </c>
      <c r="M526" s="37" t="s">
        <v>218</v>
      </c>
      <c r="N526" s="37" t="s">
        <v>219</v>
      </c>
      <c r="O526" s="37" t="s">
        <v>37</v>
      </c>
      <c r="P526" s="37" t="s">
        <v>38</v>
      </c>
      <c r="Q526" s="37">
        <v>4</v>
      </c>
      <c r="R526" s="37" t="s">
        <v>39</v>
      </c>
      <c r="S526" s="37" t="s">
        <v>482</v>
      </c>
      <c r="T526" s="37" t="s">
        <v>18</v>
      </c>
      <c r="U526" s="37" t="s">
        <v>17</v>
      </c>
      <c r="V526" s="37">
        <v>7</v>
      </c>
      <c r="W526" s="38">
        <v>43163</v>
      </c>
    </row>
    <row r="527" spans="1:23" x14ac:dyDescent="0.3">
      <c r="A527" s="37" t="s">
        <v>402</v>
      </c>
      <c r="B527" s="37" t="s">
        <v>418</v>
      </c>
      <c r="C527" s="38">
        <v>42960</v>
      </c>
      <c r="D527" s="38">
        <v>42971</v>
      </c>
      <c r="E527" s="37" t="s">
        <v>3850</v>
      </c>
      <c r="F527" s="43">
        <v>8807.4836980413802</v>
      </c>
      <c r="G527" s="44">
        <v>9.9596556403602605</v>
      </c>
      <c r="H527" s="37">
        <v>586</v>
      </c>
      <c r="I527" s="37">
        <v>6509</v>
      </c>
      <c r="J527" s="37" t="s">
        <v>3565</v>
      </c>
      <c r="K527" s="37" t="s">
        <v>482</v>
      </c>
      <c r="L527" s="37" t="s">
        <v>497</v>
      </c>
      <c r="M527" s="37" t="s">
        <v>220</v>
      </c>
      <c r="N527" s="37" t="s">
        <v>221</v>
      </c>
      <c r="O527" s="37" t="s">
        <v>37</v>
      </c>
      <c r="P527" s="37" t="s">
        <v>38</v>
      </c>
      <c r="Q527" s="37">
        <v>4</v>
      </c>
      <c r="R527" s="37" t="s">
        <v>39</v>
      </c>
      <c r="S527" s="37" t="s">
        <v>482</v>
      </c>
      <c r="T527" s="37" t="s">
        <v>18</v>
      </c>
      <c r="U527" s="37" t="s">
        <v>17</v>
      </c>
      <c r="V527" s="37">
        <v>14</v>
      </c>
      <c r="W527" s="38">
        <v>42985</v>
      </c>
    </row>
    <row r="528" spans="1:23" x14ac:dyDescent="0.3">
      <c r="A528" s="37" t="s">
        <v>402</v>
      </c>
      <c r="B528" s="37" t="s">
        <v>418</v>
      </c>
      <c r="C528" s="38">
        <v>43248</v>
      </c>
      <c r="D528" s="38">
        <v>43260</v>
      </c>
      <c r="E528" s="37" t="s">
        <v>3870</v>
      </c>
      <c r="F528" s="43">
        <v>8807.4836980413802</v>
      </c>
      <c r="G528" s="44">
        <v>9.9596556403602605</v>
      </c>
      <c r="H528" s="37">
        <v>188</v>
      </c>
      <c r="I528" s="37">
        <v>6199</v>
      </c>
      <c r="J528" s="37" t="s">
        <v>3565</v>
      </c>
      <c r="K528" s="37" t="s">
        <v>482</v>
      </c>
      <c r="L528" s="37" t="s">
        <v>497</v>
      </c>
      <c r="M528" s="37" t="s">
        <v>74</v>
      </c>
      <c r="N528" s="37" t="s">
        <v>75</v>
      </c>
      <c r="O528" s="37" t="s">
        <v>37</v>
      </c>
      <c r="P528" s="37" t="s">
        <v>38</v>
      </c>
      <c r="Q528" s="37">
        <v>2</v>
      </c>
      <c r="R528" s="37" t="s">
        <v>39</v>
      </c>
      <c r="S528" s="37" t="s">
        <v>482</v>
      </c>
      <c r="T528" s="37" t="s">
        <v>18</v>
      </c>
      <c r="U528" s="37" t="s">
        <v>17</v>
      </c>
      <c r="V528" s="37">
        <v>17</v>
      </c>
      <c r="W528" s="38">
        <v>43277</v>
      </c>
    </row>
    <row r="529" spans="1:23" x14ac:dyDescent="0.3">
      <c r="A529" s="37" t="s">
        <v>402</v>
      </c>
      <c r="B529" s="37" t="s">
        <v>418</v>
      </c>
      <c r="C529" s="38">
        <v>42999</v>
      </c>
      <c r="D529" s="38">
        <v>43027</v>
      </c>
      <c r="E529" s="37" t="s">
        <v>3882</v>
      </c>
      <c r="F529" s="43">
        <v>8807.4836980413802</v>
      </c>
      <c r="G529" s="44">
        <v>13.997628310621399</v>
      </c>
      <c r="H529" s="37">
        <v>31</v>
      </c>
      <c r="I529" s="37">
        <v>5896</v>
      </c>
      <c r="J529" s="37" t="s">
        <v>3565</v>
      </c>
      <c r="K529" s="37" t="s">
        <v>482</v>
      </c>
      <c r="L529" s="37" t="s">
        <v>497</v>
      </c>
      <c r="M529" s="37" t="s">
        <v>359</v>
      </c>
      <c r="N529" s="37" t="s">
        <v>360</v>
      </c>
      <c r="O529" s="37" t="s">
        <v>42</v>
      </c>
      <c r="P529" s="37" t="s">
        <v>43</v>
      </c>
      <c r="Q529" s="37">
        <v>4</v>
      </c>
      <c r="R529" s="37" t="s">
        <v>39</v>
      </c>
      <c r="S529" s="37" t="s">
        <v>482</v>
      </c>
      <c r="T529" s="37" t="s">
        <v>18</v>
      </c>
      <c r="U529" s="37" t="s">
        <v>17</v>
      </c>
      <c r="V529" s="37">
        <v>18</v>
      </c>
      <c r="W529" s="38">
        <v>43045</v>
      </c>
    </row>
    <row r="530" spans="1:23" x14ac:dyDescent="0.3">
      <c r="A530" s="37" t="s">
        <v>391</v>
      </c>
      <c r="B530" s="37" t="s">
        <v>431</v>
      </c>
      <c r="C530" s="38">
        <v>43482</v>
      </c>
      <c r="D530" s="38">
        <v>43488</v>
      </c>
      <c r="E530" s="37" t="s">
        <v>3697</v>
      </c>
      <c r="F530" s="43">
        <v>8871.1591280831708</v>
      </c>
      <c r="G530" s="44">
        <v>10.061232489207701</v>
      </c>
      <c r="H530" s="37">
        <v>566</v>
      </c>
      <c r="I530" s="37">
        <v>10020</v>
      </c>
      <c r="J530" s="37" t="s">
        <v>3565</v>
      </c>
      <c r="K530" s="37" t="s">
        <v>482</v>
      </c>
      <c r="L530" s="37" t="s">
        <v>3558</v>
      </c>
      <c r="M530" s="37" t="s">
        <v>218</v>
      </c>
      <c r="N530" s="37" t="s">
        <v>219</v>
      </c>
      <c r="O530" s="37" t="s">
        <v>37</v>
      </c>
      <c r="P530" s="37" t="s">
        <v>38</v>
      </c>
      <c r="Q530" s="37">
        <v>4</v>
      </c>
      <c r="R530" s="37" t="s">
        <v>39</v>
      </c>
      <c r="S530" s="37" t="s">
        <v>482</v>
      </c>
      <c r="T530" s="37" t="s">
        <v>18</v>
      </c>
      <c r="U530" s="37" t="s">
        <v>19</v>
      </c>
      <c r="V530" s="37">
        <v>9</v>
      </c>
      <c r="W530" s="38">
        <v>43497</v>
      </c>
    </row>
    <row r="531" spans="1:23" x14ac:dyDescent="0.3">
      <c r="A531" s="37" t="s">
        <v>391</v>
      </c>
      <c r="B531" s="37" t="s">
        <v>431</v>
      </c>
      <c r="C531" s="38">
        <v>43271</v>
      </c>
      <c r="D531" s="38">
        <v>43273</v>
      </c>
      <c r="E531" s="37" t="s">
        <v>3720</v>
      </c>
      <c r="F531" s="43">
        <v>8871.1591280831708</v>
      </c>
      <c r="G531" s="44">
        <v>10.061232489207701</v>
      </c>
      <c r="H531" s="37">
        <v>114</v>
      </c>
      <c r="I531" s="37">
        <v>9135</v>
      </c>
      <c r="J531" s="37" t="s">
        <v>3565</v>
      </c>
      <c r="K531" s="37" t="s">
        <v>482</v>
      </c>
      <c r="L531" s="37" t="s">
        <v>3558</v>
      </c>
      <c r="M531" s="37" t="s">
        <v>47</v>
      </c>
      <c r="N531" s="37" t="s">
        <v>48</v>
      </c>
      <c r="O531" s="37" t="s">
        <v>37</v>
      </c>
      <c r="P531" s="37" t="s">
        <v>22</v>
      </c>
      <c r="Q531" s="37">
        <v>4</v>
      </c>
      <c r="R531" s="37" t="s">
        <v>39</v>
      </c>
      <c r="S531" s="37" t="s">
        <v>482</v>
      </c>
      <c r="T531" s="37" t="s">
        <v>18</v>
      </c>
      <c r="U531" s="37" t="s">
        <v>19</v>
      </c>
      <c r="V531" s="37">
        <v>10</v>
      </c>
      <c r="W531" s="38">
        <v>43283</v>
      </c>
    </row>
    <row r="532" spans="1:23" x14ac:dyDescent="0.3">
      <c r="A532" s="37" t="s">
        <v>402</v>
      </c>
      <c r="B532" s="37" t="s">
        <v>431</v>
      </c>
      <c r="C532" s="38">
        <v>42935</v>
      </c>
      <c r="D532" s="38">
        <v>43235</v>
      </c>
      <c r="E532" s="37" t="s">
        <v>3773</v>
      </c>
      <c r="F532" s="43">
        <v>8886.3506449376091</v>
      </c>
      <c r="G532" s="44">
        <v>10.061232489207701</v>
      </c>
      <c r="H532" s="37">
        <v>139</v>
      </c>
      <c r="I532" s="37">
        <v>7993</v>
      </c>
      <c r="J532" s="37" t="s">
        <v>3565</v>
      </c>
      <c r="K532" s="37" t="s">
        <v>482</v>
      </c>
      <c r="L532" s="37" t="s">
        <v>3558</v>
      </c>
      <c r="M532" s="37" t="s">
        <v>56</v>
      </c>
      <c r="N532" s="37" t="s">
        <v>57</v>
      </c>
      <c r="O532" s="37" t="s">
        <v>37</v>
      </c>
      <c r="P532" s="37" t="s">
        <v>38</v>
      </c>
      <c r="Q532" s="37">
        <v>4</v>
      </c>
      <c r="R532" s="37" t="s">
        <v>39</v>
      </c>
      <c r="S532" s="37" t="s">
        <v>482</v>
      </c>
      <c r="T532" s="37" t="s">
        <v>18</v>
      </c>
      <c r="U532" s="37" t="s">
        <v>19</v>
      </c>
      <c r="V532" s="37">
        <v>12</v>
      </c>
      <c r="W532" s="38">
        <v>43247</v>
      </c>
    </row>
    <row r="533" spans="1:23" x14ac:dyDescent="0.3">
      <c r="A533" s="37" t="s">
        <v>391</v>
      </c>
      <c r="B533" s="37" t="s">
        <v>417</v>
      </c>
      <c r="C533" s="38">
        <v>42828</v>
      </c>
      <c r="D533" s="38">
        <v>42836</v>
      </c>
      <c r="E533" s="37" t="s">
        <v>3748</v>
      </c>
      <c r="F533" s="43">
        <v>8913.8320654714498</v>
      </c>
      <c r="G533" s="44">
        <v>10.103857676484299</v>
      </c>
      <c r="H533" s="37">
        <v>105</v>
      </c>
      <c r="I533" s="37">
        <v>8427</v>
      </c>
      <c r="J533" s="37" t="s">
        <v>3565</v>
      </c>
      <c r="K533" s="37" t="s">
        <v>482</v>
      </c>
      <c r="L533" s="37" t="s">
        <v>489</v>
      </c>
      <c r="M533" s="37" t="s">
        <v>40</v>
      </c>
      <c r="N533" s="37" t="s">
        <v>41</v>
      </c>
      <c r="O533" s="37" t="s">
        <v>42</v>
      </c>
      <c r="P533" s="37" t="s">
        <v>43</v>
      </c>
      <c r="Q533" s="37">
        <v>4</v>
      </c>
      <c r="R533" s="37" t="s">
        <v>39</v>
      </c>
      <c r="S533" s="37" t="s">
        <v>482</v>
      </c>
      <c r="T533" s="37" t="s">
        <v>18</v>
      </c>
      <c r="U533" s="37" t="s">
        <v>17</v>
      </c>
      <c r="V533" s="37">
        <v>11</v>
      </c>
      <c r="W533" s="38">
        <v>42847</v>
      </c>
    </row>
    <row r="534" spans="1:23" x14ac:dyDescent="0.3">
      <c r="A534" s="37" t="s">
        <v>391</v>
      </c>
      <c r="B534" s="37" t="s">
        <v>417</v>
      </c>
      <c r="C534" s="38">
        <v>43710</v>
      </c>
      <c r="D534" s="38">
        <v>43711</v>
      </c>
      <c r="E534" s="37" t="s">
        <v>4019</v>
      </c>
      <c r="F534" s="43">
        <v>8913.8320654714498</v>
      </c>
      <c r="G534" s="44">
        <v>10.103857676484299</v>
      </c>
      <c r="H534" s="37">
        <v>165</v>
      </c>
      <c r="I534" s="37">
        <v>3366</v>
      </c>
      <c r="J534" s="37" t="s">
        <v>3565</v>
      </c>
      <c r="K534" s="37" t="s">
        <v>482</v>
      </c>
      <c r="L534" s="37" t="s">
        <v>489</v>
      </c>
      <c r="M534" s="37" t="s">
        <v>68</v>
      </c>
      <c r="N534" s="37" t="s">
        <v>69</v>
      </c>
      <c r="O534" s="37" t="s">
        <v>37</v>
      </c>
      <c r="P534" s="37" t="s">
        <v>43</v>
      </c>
      <c r="Q534" s="37">
        <v>2</v>
      </c>
      <c r="R534" s="37" t="s">
        <v>39</v>
      </c>
      <c r="S534" s="37" t="s">
        <v>482</v>
      </c>
      <c r="T534" s="37" t="s">
        <v>18</v>
      </c>
      <c r="U534" s="37" t="s">
        <v>17</v>
      </c>
      <c r="V534" s="37">
        <v>7</v>
      </c>
      <c r="W534" s="38">
        <v>43718</v>
      </c>
    </row>
    <row r="535" spans="1:23" x14ac:dyDescent="0.3">
      <c r="A535" s="37" t="s">
        <v>402</v>
      </c>
      <c r="B535" s="37" t="s">
        <v>417</v>
      </c>
      <c r="C535" s="38">
        <v>43454</v>
      </c>
      <c r="D535" s="38">
        <v>43324</v>
      </c>
      <c r="E535" s="37" t="s">
        <v>4588</v>
      </c>
      <c r="F535" s="43">
        <v>8943.3677638890895</v>
      </c>
      <c r="G535" s="44">
        <v>10.103857676484299</v>
      </c>
      <c r="H535" s="37">
        <v>388</v>
      </c>
      <c r="I535" s="37">
        <v>9114</v>
      </c>
      <c r="J535" s="37" t="s">
        <v>3565</v>
      </c>
      <c r="K535" s="37" t="s">
        <v>482</v>
      </c>
      <c r="L535" s="37" t="s">
        <v>489</v>
      </c>
      <c r="M535" s="37" t="s">
        <v>147</v>
      </c>
      <c r="N535" s="37" t="s">
        <v>148</v>
      </c>
      <c r="O535" s="37" t="s">
        <v>42</v>
      </c>
      <c r="P535" s="37" t="s">
        <v>38</v>
      </c>
      <c r="Q535" s="37">
        <v>4</v>
      </c>
      <c r="R535" s="37" t="s">
        <v>39</v>
      </c>
      <c r="S535" s="37" t="s">
        <v>482</v>
      </c>
      <c r="T535" s="37" t="s">
        <v>18</v>
      </c>
      <c r="U535" s="37" t="s">
        <v>17</v>
      </c>
      <c r="V535" s="37">
        <v>10</v>
      </c>
      <c r="W535" s="38">
        <v>43471</v>
      </c>
    </row>
    <row r="536" spans="1:23" x14ac:dyDescent="0.3">
      <c r="A536" s="37" t="s">
        <v>391</v>
      </c>
      <c r="B536" s="37" t="s">
        <v>420</v>
      </c>
      <c r="C536" s="38">
        <v>43134</v>
      </c>
      <c r="D536" s="38">
        <v>43281</v>
      </c>
      <c r="E536" s="37" t="s">
        <v>3716</v>
      </c>
      <c r="F536" s="43">
        <v>9222.8707040238005</v>
      </c>
      <c r="G536" s="44">
        <v>12.412550507355901</v>
      </c>
      <c r="H536" s="37">
        <v>388</v>
      </c>
      <c r="I536" s="37">
        <v>9228</v>
      </c>
      <c r="J536" s="37" t="s">
        <v>3565</v>
      </c>
      <c r="K536" s="37" t="s">
        <v>482</v>
      </c>
      <c r="L536" s="37" t="s">
        <v>481</v>
      </c>
      <c r="M536" s="37" t="s">
        <v>147</v>
      </c>
      <c r="N536" s="37" t="s">
        <v>148</v>
      </c>
      <c r="O536" s="37" t="s">
        <v>42</v>
      </c>
      <c r="P536" s="37" t="s">
        <v>38</v>
      </c>
      <c r="Q536" s="37">
        <v>4</v>
      </c>
      <c r="R536" s="37" t="s">
        <v>39</v>
      </c>
      <c r="S536" s="37" t="s">
        <v>482</v>
      </c>
      <c r="T536" s="37" t="s">
        <v>18</v>
      </c>
      <c r="U536" s="37" t="s">
        <v>19</v>
      </c>
      <c r="V536" s="37">
        <v>11</v>
      </c>
      <c r="W536" s="38">
        <v>43292</v>
      </c>
    </row>
    <row r="537" spans="1:23" x14ac:dyDescent="0.3">
      <c r="A537" s="37" t="s">
        <v>391</v>
      </c>
      <c r="B537" s="37" t="s">
        <v>420</v>
      </c>
      <c r="C537" s="38">
        <v>43706</v>
      </c>
      <c r="D537" s="38">
        <v>43806</v>
      </c>
      <c r="E537" s="37" t="s">
        <v>3975</v>
      </c>
      <c r="F537" s="43">
        <v>9222.8707040238005</v>
      </c>
      <c r="G537" s="44">
        <v>16.412550507355899</v>
      </c>
      <c r="H537" s="37">
        <v>212</v>
      </c>
      <c r="I537" s="37">
        <v>4189</v>
      </c>
      <c r="J537" s="37" t="s">
        <v>3565</v>
      </c>
      <c r="K537" s="37" t="s">
        <v>482</v>
      </c>
      <c r="L537" s="37" t="s">
        <v>481</v>
      </c>
      <c r="M537" s="37" t="s">
        <v>92</v>
      </c>
      <c r="N537" s="37" t="s">
        <v>93</v>
      </c>
      <c r="O537" s="37" t="s">
        <v>42</v>
      </c>
      <c r="P537" s="37" t="s">
        <v>38</v>
      </c>
      <c r="Q537" s="37">
        <v>3</v>
      </c>
      <c r="R537" s="37" t="s">
        <v>39</v>
      </c>
      <c r="S537" s="37" t="s">
        <v>482</v>
      </c>
      <c r="T537" s="37" t="s">
        <v>18</v>
      </c>
      <c r="U537" s="37" t="s">
        <v>19</v>
      </c>
      <c r="V537" s="37">
        <v>6</v>
      </c>
      <c r="W537" s="38">
        <v>43812</v>
      </c>
    </row>
    <row r="538" spans="1:23" x14ac:dyDescent="0.3">
      <c r="A538" s="37" t="s">
        <v>391</v>
      </c>
      <c r="B538" s="37" t="s">
        <v>420</v>
      </c>
      <c r="C538" s="38">
        <v>43515</v>
      </c>
      <c r="D538" s="38">
        <v>43546</v>
      </c>
      <c r="E538" s="37" t="s">
        <v>4017</v>
      </c>
      <c r="F538" s="43">
        <v>9222.8707040238005</v>
      </c>
      <c r="G538" s="44">
        <v>12.412550507355901</v>
      </c>
      <c r="H538" s="37">
        <v>139</v>
      </c>
      <c r="I538" s="37">
        <v>3380</v>
      </c>
      <c r="J538" s="37" t="s">
        <v>3565</v>
      </c>
      <c r="K538" s="37" t="s">
        <v>482</v>
      </c>
      <c r="L538" s="37" t="s">
        <v>481</v>
      </c>
      <c r="M538" s="37" t="s">
        <v>56</v>
      </c>
      <c r="N538" s="37" t="s">
        <v>57</v>
      </c>
      <c r="O538" s="37" t="s">
        <v>37</v>
      </c>
      <c r="P538" s="37" t="s">
        <v>38</v>
      </c>
      <c r="Q538" s="37">
        <v>4</v>
      </c>
      <c r="R538" s="37" t="s">
        <v>39</v>
      </c>
      <c r="S538" s="37" t="s">
        <v>482</v>
      </c>
      <c r="T538" s="37" t="s">
        <v>18</v>
      </c>
      <c r="U538" s="37" t="s">
        <v>19</v>
      </c>
      <c r="V538" s="37">
        <v>7</v>
      </c>
      <c r="W538" s="38">
        <v>43553</v>
      </c>
    </row>
    <row r="539" spans="1:23" x14ac:dyDescent="0.3">
      <c r="A539" s="37" t="s">
        <v>402</v>
      </c>
      <c r="B539" s="37" t="s">
        <v>420</v>
      </c>
      <c r="C539" s="38">
        <v>43545</v>
      </c>
      <c r="D539" s="38">
        <v>43551</v>
      </c>
      <c r="E539" s="37" t="s">
        <v>3623</v>
      </c>
      <c r="F539" s="43">
        <v>9233.3941360569897</v>
      </c>
      <c r="G539" s="44">
        <v>16.412550507355899</v>
      </c>
      <c r="H539" s="37">
        <v>967</v>
      </c>
      <c r="I539" s="37">
        <v>13758</v>
      </c>
      <c r="J539" s="37" t="s">
        <v>3565</v>
      </c>
      <c r="K539" s="37" t="s">
        <v>482</v>
      </c>
      <c r="L539" s="37" t="s">
        <v>481</v>
      </c>
      <c r="M539" s="37" t="s">
        <v>339</v>
      </c>
      <c r="N539" s="37" t="s">
        <v>340</v>
      </c>
      <c r="O539" s="37" t="s">
        <v>37</v>
      </c>
      <c r="P539" s="37" t="s">
        <v>38</v>
      </c>
      <c r="Q539" s="37">
        <v>2</v>
      </c>
      <c r="R539" s="37" t="s">
        <v>39</v>
      </c>
      <c r="S539" s="37" t="s">
        <v>482</v>
      </c>
      <c r="T539" s="37" t="s">
        <v>18</v>
      </c>
      <c r="U539" s="37" t="s">
        <v>19</v>
      </c>
      <c r="V539" s="37">
        <v>7</v>
      </c>
      <c r="W539" s="38">
        <v>43558</v>
      </c>
    </row>
    <row r="540" spans="1:23" x14ac:dyDescent="0.3">
      <c r="A540" s="37" t="s">
        <v>402</v>
      </c>
      <c r="B540" s="37" t="s">
        <v>420</v>
      </c>
      <c r="C540" s="38">
        <v>43756</v>
      </c>
      <c r="D540" s="38">
        <v>43777</v>
      </c>
      <c r="E540" s="37" t="s">
        <v>3860</v>
      </c>
      <c r="F540" s="43">
        <v>9233.3941360569897</v>
      </c>
      <c r="G540" s="44">
        <v>13.412550507355901</v>
      </c>
      <c r="H540" s="37">
        <v>707</v>
      </c>
      <c r="I540" s="37">
        <v>6352</v>
      </c>
      <c r="J540" s="37" t="s">
        <v>3565</v>
      </c>
      <c r="K540" s="37" t="s">
        <v>482</v>
      </c>
      <c r="L540" s="37" t="s">
        <v>481</v>
      </c>
      <c r="M540" s="37" t="s">
        <v>253</v>
      </c>
      <c r="N540" s="37" t="s">
        <v>254</v>
      </c>
      <c r="O540" s="37" t="s">
        <v>42</v>
      </c>
      <c r="P540" s="37" t="s">
        <v>55</v>
      </c>
      <c r="Q540" s="37">
        <v>2</v>
      </c>
      <c r="R540" s="37" t="s">
        <v>39</v>
      </c>
      <c r="S540" s="37" t="s">
        <v>482</v>
      </c>
      <c r="T540" s="37" t="s">
        <v>18</v>
      </c>
      <c r="U540" s="37" t="s">
        <v>19</v>
      </c>
      <c r="V540" s="37">
        <v>22</v>
      </c>
      <c r="W540" s="38">
        <v>43799</v>
      </c>
    </row>
    <row r="541" spans="1:23" x14ac:dyDescent="0.3">
      <c r="A541" s="37" t="s">
        <v>402</v>
      </c>
      <c r="B541" s="37" t="s">
        <v>420</v>
      </c>
      <c r="C541" s="38">
        <v>43517</v>
      </c>
      <c r="D541" s="38">
        <v>43546</v>
      </c>
      <c r="E541" s="37" t="s">
        <v>3878</v>
      </c>
      <c r="F541" s="43">
        <v>9233.3941360569897</v>
      </c>
      <c r="G541" s="44">
        <v>16.412550507355899</v>
      </c>
      <c r="H541" s="37">
        <v>120</v>
      </c>
      <c r="I541" s="37">
        <v>6071</v>
      </c>
      <c r="J541" s="37" t="s">
        <v>3565</v>
      </c>
      <c r="K541" s="37" t="s">
        <v>482</v>
      </c>
      <c r="L541" s="37" t="s">
        <v>481</v>
      </c>
      <c r="M541" s="37" t="s">
        <v>49</v>
      </c>
      <c r="N541" s="37" t="s">
        <v>50</v>
      </c>
      <c r="O541" s="37" t="s">
        <v>42</v>
      </c>
      <c r="P541" s="37" t="s">
        <v>38</v>
      </c>
      <c r="Q541" s="37">
        <v>2</v>
      </c>
      <c r="R541" s="37" t="s">
        <v>39</v>
      </c>
      <c r="S541" s="37" t="s">
        <v>482</v>
      </c>
      <c r="T541" s="37" t="s">
        <v>18</v>
      </c>
      <c r="U541" s="37" t="s">
        <v>19</v>
      </c>
      <c r="V541" s="37">
        <v>16</v>
      </c>
      <c r="W541" s="38">
        <v>43562</v>
      </c>
    </row>
    <row r="542" spans="1:23" x14ac:dyDescent="0.3">
      <c r="A542" s="37" t="s">
        <v>402</v>
      </c>
      <c r="B542" s="37" t="s">
        <v>420</v>
      </c>
      <c r="C542" s="38">
        <v>43618</v>
      </c>
      <c r="D542" s="38">
        <v>43659</v>
      </c>
      <c r="E542" s="37" t="s">
        <v>4050</v>
      </c>
      <c r="F542" s="43">
        <v>9233.3941360569897</v>
      </c>
      <c r="G542" s="44">
        <v>11.412550507355901</v>
      </c>
      <c r="H542" s="37">
        <v>114</v>
      </c>
      <c r="I542" s="37">
        <v>2727</v>
      </c>
      <c r="J542" s="37" t="s">
        <v>3565</v>
      </c>
      <c r="K542" s="37" t="s">
        <v>482</v>
      </c>
      <c r="L542" s="37" t="s">
        <v>481</v>
      </c>
      <c r="M542" s="37" t="s">
        <v>47</v>
      </c>
      <c r="N542" s="37" t="s">
        <v>48</v>
      </c>
      <c r="O542" s="37" t="s">
        <v>37</v>
      </c>
      <c r="P542" s="37" t="s">
        <v>22</v>
      </c>
      <c r="Q542" s="37">
        <v>4</v>
      </c>
      <c r="R542" s="37" t="s">
        <v>39</v>
      </c>
      <c r="S542" s="37" t="s">
        <v>482</v>
      </c>
      <c r="T542" s="37" t="s">
        <v>18</v>
      </c>
      <c r="U542" s="37" t="s">
        <v>19</v>
      </c>
      <c r="V542" s="37">
        <v>7</v>
      </c>
      <c r="W542" s="38">
        <v>43666</v>
      </c>
    </row>
    <row r="543" spans="1:23" x14ac:dyDescent="0.3">
      <c r="A543" s="37" t="s">
        <v>402</v>
      </c>
      <c r="B543" s="37" t="s">
        <v>420</v>
      </c>
      <c r="C543" s="38">
        <v>43081</v>
      </c>
      <c r="D543" s="38">
        <v>43266</v>
      </c>
      <c r="E543" s="37" t="s">
        <v>4052</v>
      </c>
      <c r="F543" s="43">
        <v>9233.3941360569897</v>
      </c>
      <c r="G543" s="44">
        <v>18.423062163891899</v>
      </c>
      <c r="H543" s="37">
        <v>135</v>
      </c>
      <c r="I543" s="37">
        <v>2721</v>
      </c>
      <c r="J543" s="37" t="s">
        <v>3565</v>
      </c>
      <c r="K543" s="37" t="s">
        <v>482</v>
      </c>
      <c r="L543" s="37" t="s">
        <v>481</v>
      </c>
      <c r="M543" s="37" t="s">
        <v>53</v>
      </c>
      <c r="N543" s="37" t="s">
        <v>54</v>
      </c>
      <c r="O543" s="37" t="s">
        <v>37</v>
      </c>
      <c r="P543" s="37" t="s">
        <v>55</v>
      </c>
      <c r="Q543" s="37">
        <v>2</v>
      </c>
      <c r="R543" s="37" t="s">
        <v>39</v>
      </c>
      <c r="S543" s="37" t="s">
        <v>482</v>
      </c>
      <c r="T543" s="37" t="s">
        <v>18</v>
      </c>
      <c r="U543" s="37" t="s">
        <v>19</v>
      </c>
      <c r="V543" s="37">
        <v>7</v>
      </c>
      <c r="W543" s="38">
        <v>43273</v>
      </c>
    </row>
    <row r="544" spans="1:23" x14ac:dyDescent="0.3">
      <c r="A544" s="37" t="s">
        <v>391</v>
      </c>
      <c r="B544" s="37" t="s">
        <v>412</v>
      </c>
      <c r="C544" s="38">
        <v>43526</v>
      </c>
      <c r="D544" s="38">
        <v>43543</v>
      </c>
      <c r="E544" s="37" t="s">
        <v>3783</v>
      </c>
      <c r="F544" s="43">
        <v>9251.77573885538</v>
      </c>
      <c r="G544" s="44">
        <v>14.4521480299807</v>
      </c>
      <c r="H544" s="37">
        <v>171</v>
      </c>
      <c r="I544" s="37">
        <v>7665</v>
      </c>
      <c r="J544" s="37" t="s">
        <v>3565</v>
      </c>
      <c r="K544" s="37" t="s">
        <v>482</v>
      </c>
      <c r="L544" s="37" t="s">
        <v>481</v>
      </c>
      <c r="M544" s="37" t="s">
        <v>70</v>
      </c>
      <c r="N544" s="37" t="s">
        <v>71</v>
      </c>
      <c r="O544" s="37" t="s">
        <v>37</v>
      </c>
      <c r="P544" s="37" t="s">
        <v>38</v>
      </c>
      <c r="Q544" s="37">
        <v>3</v>
      </c>
      <c r="R544" s="37" t="s">
        <v>39</v>
      </c>
      <c r="S544" s="37" t="s">
        <v>482</v>
      </c>
      <c r="T544" s="37" t="s">
        <v>18</v>
      </c>
      <c r="U544" s="37" t="s">
        <v>19</v>
      </c>
      <c r="V544" s="37">
        <v>13</v>
      </c>
      <c r="W544" s="38">
        <v>43556</v>
      </c>
    </row>
    <row r="545" spans="1:23" x14ac:dyDescent="0.3">
      <c r="A545" s="37" t="s">
        <v>391</v>
      </c>
      <c r="B545" s="37" t="s">
        <v>412</v>
      </c>
      <c r="C545" s="38">
        <v>43777</v>
      </c>
      <c r="D545" s="38">
        <v>43788</v>
      </c>
      <c r="E545" s="37" t="s">
        <v>3883</v>
      </c>
      <c r="F545" s="43">
        <v>9251.77573885538</v>
      </c>
      <c r="G545" s="44">
        <v>10.441423198066699</v>
      </c>
      <c r="H545" s="37">
        <v>710</v>
      </c>
      <c r="I545" s="37">
        <v>5895</v>
      </c>
      <c r="J545" s="37" t="s">
        <v>3565</v>
      </c>
      <c r="K545" s="37" t="s">
        <v>482</v>
      </c>
      <c r="L545" s="37" t="s">
        <v>481</v>
      </c>
      <c r="M545" s="37" t="s">
        <v>257</v>
      </c>
      <c r="N545" s="37" t="s">
        <v>258</v>
      </c>
      <c r="O545" s="37" t="s">
        <v>42</v>
      </c>
      <c r="P545" s="37" t="s">
        <v>38</v>
      </c>
      <c r="Q545" s="37">
        <v>3</v>
      </c>
      <c r="R545" s="37" t="s">
        <v>39</v>
      </c>
      <c r="S545" s="37" t="s">
        <v>482</v>
      </c>
      <c r="T545" s="37" t="s">
        <v>18</v>
      </c>
      <c r="U545" s="37" t="s">
        <v>19</v>
      </c>
      <c r="V545" s="37">
        <v>19</v>
      </c>
      <c r="W545" s="38">
        <v>43807</v>
      </c>
    </row>
    <row r="546" spans="1:23" x14ac:dyDescent="0.3">
      <c r="A546" s="37" t="s">
        <v>391</v>
      </c>
      <c r="B546" s="37" t="s">
        <v>412</v>
      </c>
      <c r="C546" s="38">
        <v>43447</v>
      </c>
      <c r="D546" s="38">
        <v>43640</v>
      </c>
      <c r="E546" s="37" t="s">
        <v>3913</v>
      </c>
      <c r="F546" s="43">
        <v>9251.77573885538</v>
      </c>
      <c r="G546" s="44">
        <v>18.452148029980702</v>
      </c>
      <c r="H546" s="37">
        <v>636</v>
      </c>
      <c r="I546" s="37">
        <v>5521</v>
      </c>
      <c r="J546" s="37" t="s">
        <v>3565</v>
      </c>
      <c r="K546" s="37" t="s">
        <v>482</v>
      </c>
      <c r="L546" s="37" t="s">
        <v>481</v>
      </c>
      <c r="M546" s="37" t="s">
        <v>157</v>
      </c>
      <c r="N546" s="37" t="s">
        <v>228</v>
      </c>
      <c r="O546" s="37" t="s">
        <v>37</v>
      </c>
      <c r="P546" s="37" t="s">
        <v>43</v>
      </c>
      <c r="Q546" s="37">
        <v>2</v>
      </c>
      <c r="R546" s="37" t="s">
        <v>39</v>
      </c>
      <c r="S546" s="37" t="s">
        <v>482</v>
      </c>
      <c r="T546" s="37" t="s">
        <v>18</v>
      </c>
      <c r="U546" s="37" t="s">
        <v>19</v>
      </c>
      <c r="V546" s="37">
        <v>3</v>
      </c>
      <c r="W546" s="38">
        <v>43643</v>
      </c>
    </row>
    <row r="547" spans="1:23" x14ac:dyDescent="0.3">
      <c r="A547" s="37" t="s">
        <v>391</v>
      </c>
      <c r="B547" s="37" t="s">
        <v>412</v>
      </c>
      <c r="C547" s="38">
        <v>42446</v>
      </c>
      <c r="D547" s="38">
        <v>42811</v>
      </c>
      <c r="E547" s="37" t="s">
        <v>3956</v>
      </c>
      <c r="F547" s="43">
        <v>9251.77573885538</v>
      </c>
      <c r="G547" s="44">
        <v>13.4521480299807</v>
      </c>
      <c r="H547" s="37">
        <v>422</v>
      </c>
      <c r="I547" s="37">
        <v>4665</v>
      </c>
      <c r="J547" s="37" t="s">
        <v>3565</v>
      </c>
      <c r="K547" s="37" t="s">
        <v>482</v>
      </c>
      <c r="L547" s="37" t="s">
        <v>481</v>
      </c>
      <c r="M547" s="37" t="s">
        <v>157</v>
      </c>
      <c r="N547" s="37" t="s">
        <v>158</v>
      </c>
      <c r="O547" s="37" t="s">
        <v>37</v>
      </c>
      <c r="P547" s="37" t="s">
        <v>38</v>
      </c>
      <c r="Q547" s="37">
        <v>3</v>
      </c>
      <c r="R547" s="37" t="s">
        <v>39</v>
      </c>
      <c r="S547" s="37" t="s">
        <v>482</v>
      </c>
      <c r="T547" s="37" t="s">
        <v>18</v>
      </c>
      <c r="U547" s="37" t="s">
        <v>19</v>
      </c>
      <c r="V547" s="37">
        <v>6</v>
      </c>
      <c r="W547" s="38">
        <v>42817</v>
      </c>
    </row>
    <row r="548" spans="1:23" x14ac:dyDescent="0.3">
      <c r="A548" s="37" t="s">
        <v>391</v>
      </c>
      <c r="B548" s="37" t="s">
        <v>412</v>
      </c>
      <c r="C548" s="38">
        <v>43561</v>
      </c>
      <c r="D548" s="38">
        <v>43592</v>
      </c>
      <c r="E548" s="37" t="s">
        <v>4021</v>
      </c>
      <c r="F548" s="43">
        <v>9251.77573885538</v>
      </c>
      <c r="G548" s="44">
        <v>12.4521480299807</v>
      </c>
      <c r="H548" s="37">
        <v>135</v>
      </c>
      <c r="I548" s="37">
        <v>3355</v>
      </c>
      <c r="J548" s="37" t="s">
        <v>3565</v>
      </c>
      <c r="K548" s="37" t="s">
        <v>482</v>
      </c>
      <c r="L548" s="37" t="s">
        <v>481</v>
      </c>
      <c r="M548" s="37" t="s">
        <v>53</v>
      </c>
      <c r="N548" s="37" t="s">
        <v>54</v>
      </c>
      <c r="O548" s="37" t="s">
        <v>37</v>
      </c>
      <c r="P548" s="37" t="s">
        <v>55</v>
      </c>
      <c r="Q548" s="37">
        <v>2</v>
      </c>
      <c r="R548" s="37" t="s">
        <v>39</v>
      </c>
      <c r="S548" s="37" t="s">
        <v>482</v>
      </c>
      <c r="T548" s="37" t="s">
        <v>18</v>
      </c>
      <c r="U548" s="37" t="s">
        <v>19</v>
      </c>
      <c r="V548" s="37">
        <v>7</v>
      </c>
      <c r="W548" s="38">
        <v>43599</v>
      </c>
    </row>
    <row r="549" spans="1:23" x14ac:dyDescent="0.3">
      <c r="A549" s="37" t="s">
        <v>402</v>
      </c>
      <c r="B549" s="37" t="s">
        <v>412</v>
      </c>
      <c r="C549" s="38">
        <v>43722</v>
      </c>
      <c r="D549" s="38">
        <v>43729</v>
      </c>
      <c r="E549" s="37" t="s">
        <v>3646</v>
      </c>
      <c r="F549" s="43">
        <v>9262.5125850725799</v>
      </c>
      <c r="G549" s="44">
        <v>13.0736646069663</v>
      </c>
      <c r="H549" s="37">
        <v>198</v>
      </c>
      <c r="I549" s="37">
        <v>12213</v>
      </c>
      <c r="J549" s="37" t="s">
        <v>3565</v>
      </c>
      <c r="K549" s="37" t="s">
        <v>482</v>
      </c>
      <c r="L549" s="37" t="s">
        <v>481</v>
      </c>
      <c r="M549" s="37" t="s">
        <v>80</v>
      </c>
      <c r="N549" s="37" t="s">
        <v>81</v>
      </c>
      <c r="O549" s="37" t="s">
        <v>42</v>
      </c>
      <c r="P549" s="37" t="s">
        <v>38</v>
      </c>
      <c r="Q549" s="37">
        <v>4</v>
      </c>
      <c r="R549" s="37" t="s">
        <v>39</v>
      </c>
      <c r="S549" s="37" t="s">
        <v>482</v>
      </c>
      <c r="T549" s="37" t="s">
        <v>18</v>
      </c>
      <c r="U549" s="37" t="s">
        <v>19</v>
      </c>
      <c r="V549" s="37">
        <v>8</v>
      </c>
      <c r="W549" s="38">
        <v>43737</v>
      </c>
    </row>
    <row r="550" spans="1:23" x14ac:dyDescent="0.3">
      <c r="A550" s="37" t="s">
        <v>402</v>
      </c>
      <c r="B550" s="37" t="s">
        <v>412</v>
      </c>
      <c r="C550" s="38">
        <v>43458</v>
      </c>
      <c r="D550" s="38">
        <v>43485</v>
      </c>
      <c r="E550" s="37" t="s">
        <v>3902</v>
      </c>
      <c r="F550" s="43">
        <v>9262.5125850725799</v>
      </c>
      <c r="G550" s="44">
        <v>16.452148029980702</v>
      </c>
      <c r="H550" s="37">
        <v>858</v>
      </c>
      <c r="I550" s="37">
        <v>5698</v>
      </c>
      <c r="J550" s="37" t="s">
        <v>3565</v>
      </c>
      <c r="K550" s="37" t="s">
        <v>482</v>
      </c>
      <c r="L550" s="37" t="s">
        <v>481</v>
      </c>
      <c r="M550" s="37" t="s">
        <v>298</v>
      </c>
      <c r="N550" s="37" t="s">
        <v>299</v>
      </c>
      <c r="O550" s="37" t="s">
        <v>37</v>
      </c>
      <c r="P550" s="37" t="s">
        <v>38</v>
      </c>
      <c r="Q550" s="37">
        <v>4</v>
      </c>
      <c r="R550" s="37" t="s">
        <v>39</v>
      </c>
      <c r="S550" s="37" t="s">
        <v>482</v>
      </c>
      <c r="T550" s="37" t="s">
        <v>18</v>
      </c>
      <c r="U550" s="37" t="s">
        <v>19</v>
      </c>
      <c r="V550" s="37">
        <v>3</v>
      </c>
      <c r="W550" s="38">
        <v>43488</v>
      </c>
    </row>
    <row r="551" spans="1:23" x14ac:dyDescent="0.3">
      <c r="A551" s="37" t="s">
        <v>402</v>
      </c>
      <c r="B551" s="37" t="s">
        <v>412</v>
      </c>
      <c r="C551" s="38">
        <v>43603</v>
      </c>
      <c r="D551" s="38">
        <v>43625</v>
      </c>
      <c r="E551" s="37" t="s">
        <v>3934</v>
      </c>
      <c r="F551" s="43">
        <v>9262.5125850725799</v>
      </c>
      <c r="G551" s="44">
        <v>10.441423198066699</v>
      </c>
      <c r="H551" s="37">
        <v>512</v>
      </c>
      <c r="I551" s="37">
        <v>5172</v>
      </c>
      <c r="J551" s="37" t="s">
        <v>3565</v>
      </c>
      <c r="K551" s="37" t="s">
        <v>482</v>
      </c>
      <c r="L551" s="37" t="s">
        <v>481</v>
      </c>
      <c r="M551" s="37" t="s">
        <v>205</v>
      </c>
      <c r="N551" s="37" t="s">
        <v>206</v>
      </c>
      <c r="O551" s="37" t="s">
        <v>37</v>
      </c>
      <c r="P551" s="37" t="s">
        <v>43</v>
      </c>
      <c r="Q551" s="37">
        <v>2</v>
      </c>
      <c r="R551" s="37" t="s">
        <v>39</v>
      </c>
      <c r="S551" s="37" t="s">
        <v>482</v>
      </c>
      <c r="T551" s="37" t="s">
        <v>18</v>
      </c>
      <c r="U551" s="37" t="s">
        <v>19</v>
      </c>
      <c r="V551" s="37">
        <v>4</v>
      </c>
      <c r="W551" s="38">
        <v>43629</v>
      </c>
    </row>
    <row r="552" spans="1:23" x14ac:dyDescent="0.3">
      <c r="A552" s="37" t="s">
        <v>391</v>
      </c>
      <c r="B552" s="37" t="s">
        <v>433</v>
      </c>
      <c r="C552" s="38">
        <v>43722</v>
      </c>
      <c r="D552" s="38">
        <v>43728</v>
      </c>
      <c r="E552" s="37" t="s">
        <v>3645</v>
      </c>
      <c r="F552" s="43">
        <v>9506.4730055678301</v>
      </c>
      <c r="G552" s="44">
        <v>14.6991626583618</v>
      </c>
      <c r="H552" s="37">
        <v>460</v>
      </c>
      <c r="I552" s="37">
        <v>12239</v>
      </c>
      <c r="J552" s="37" t="s">
        <v>3565</v>
      </c>
      <c r="K552" s="37" t="s">
        <v>482</v>
      </c>
      <c r="L552" s="37" t="s">
        <v>481</v>
      </c>
      <c r="M552" s="37" t="s">
        <v>183</v>
      </c>
      <c r="N552" s="37" t="s">
        <v>184</v>
      </c>
      <c r="O552" s="37" t="s">
        <v>37</v>
      </c>
      <c r="P552" s="37" t="s">
        <v>38</v>
      </c>
      <c r="Q552" s="37">
        <v>4</v>
      </c>
      <c r="R552" s="37" t="s">
        <v>39</v>
      </c>
      <c r="S552" s="37" t="s">
        <v>482</v>
      </c>
      <c r="T552" s="37" t="s">
        <v>18</v>
      </c>
      <c r="U552" s="37" t="s">
        <v>19</v>
      </c>
      <c r="V552" s="37">
        <v>8</v>
      </c>
      <c r="W552" s="38">
        <v>43736</v>
      </c>
    </row>
    <row r="553" spans="1:23" x14ac:dyDescent="0.3">
      <c r="A553" s="37" t="s">
        <v>391</v>
      </c>
      <c r="B553" s="37" t="s">
        <v>433</v>
      </c>
      <c r="C553" s="38">
        <v>43366</v>
      </c>
      <c r="D553" s="38">
        <v>43371</v>
      </c>
      <c r="E553" s="37" t="s">
        <v>3693</v>
      </c>
      <c r="F553" s="43">
        <v>9506.4730055678301</v>
      </c>
      <c r="G553" s="44">
        <v>10.6958354639407</v>
      </c>
      <c r="H553" s="37">
        <v>188</v>
      </c>
      <c r="I553" s="37">
        <v>10070</v>
      </c>
      <c r="J553" s="37" t="s">
        <v>3565</v>
      </c>
      <c r="K553" s="37" t="s">
        <v>482</v>
      </c>
      <c r="L553" s="37" t="s">
        <v>481</v>
      </c>
      <c r="M553" s="37" t="s">
        <v>74</v>
      </c>
      <c r="N553" s="37" t="s">
        <v>75</v>
      </c>
      <c r="O553" s="37" t="s">
        <v>37</v>
      </c>
      <c r="P553" s="37" t="s">
        <v>38</v>
      </c>
      <c r="Q553" s="37">
        <v>2</v>
      </c>
      <c r="R553" s="37" t="s">
        <v>39</v>
      </c>
      <c r="S553" s="37" t="s">
        <v>482</v>
      </c>
      <c r="T553" s="37" t="s">
        <v>18</v>
      </c>
      <c r="U553" s="37" t="s">
        <v>19</v>
      </c>
      <c r="V553" s="37">
        <v>10</v>
      </c>
      <c r="W553" s="38">
        <v>43381</v>
      </c>
    </row>
    <row r="554" spans="1:23" x14ac:dyDescent="0.3">
      <c r="A554" s="37" t="s">
        <v>391</v>
      </c>
      <c r="B554" s="37" t="s">
        <v>433</v>
      </c>
      <c r="C554" s="38">
        <v>43537</v>
      </c>
      <c r="D554" s="38">
        <v>43551</v>
      </c>
      <c r="E554" s="37" t="s">
        <v>3723</v>
      </c>
      <c r="F554" s="43">
        <v>9506.4730055678301</v>
      </c>
      <c r="G554" s="44">
        <v>15.6991626583618</v>
      </c>
      <c r="H554" s="37">
        <v>212</v>
      </c>
      <c r="I554" s="37">
        <v>9005</v>
      </c>
      <c r="J554" s="37" t="s">
        <v>3565</v>
      </c>
      <c r="K554" s="37" t="s">
        <v>482</v>
      </c>
      <c r="L554" s="37" t="s">
        <v>481</v>
      </c>
      <c r="M554" s="37" t="s">
        <v>92</v>
      </c>
      <c r="N554" s="37" t="s">
        <v>93</v>
      </c>
      <c r="O554" s="37" t="s">
        <v>42</v>
      </c>
      <c r="P554" s="37" t="s">
        <v>38</v>
      </c>
      <c r="Q554" s="37">
        <v>3</v>
      </c>
      <c r="R554" s="37" t="s">
        <v>39</v>
      </c>
      <c r="S554" s="37" t="s">
        <v>482</v>
      </c>
      <c r="T554" s="37" t="s">
        <v>18</v>
      </c>
      <c r="U554" s="37" t="s">
        <v>19</v>
      </c>
      <c r="V554" s="37">
        <v>11</v>
      </c>
      <c r="W554" s="38">
        <v>43562</v>
      </c>
    </row>
    <row r="555" spans="1:23" x14ac:dyDescent="0.3">
      <c r="A555" s="37" t="s">
        <v>391</v>
      </c>
      <c r="B555" s="37" t="s">
        <v>433</v>
      </c>
      <c r="C555" s="38">
        <v>43802</v>
      </c>
      <c r="D555" s="38">
        <v>43812</v>
      </c>
      <c r="E555" s="37" t="s">
        <v>3758</v>
      </c>
      <c r="F555" s="43">
        <v>9506.4730055678301</v>
      </c>
      <c r="G555" s="44">
        <v>14.6991626583618</v>
      </c>
      <c r="H555" s="37">
        <v>884</v>
      </c>
      <c r="I555" s="37">
        <v>8261</v>
      </c>
      <c r="J555" s="37" t="s">
        <v>3565</v>
      </c>
      <c r="K555" s="37" t="s">
        <v>482</v>
      </c>
      <c r="L555" s="37" t="s">
        <v>481</v>
      </c>
      <c r="M555" s="37" t="s">
        <v>308</v>
      </c>
      <c r="N555" s="37" t="s">
        <v>309</v>
      </c>
      <c r="O555" s="37" t="s">
        <v>42</v>
      </c>
      <c r="P555" s="37" t="s">
        <v>38</v>
      </c>
      <c r="Q555" s="37">
        <v>3</v>
      </c>
      <c r="R555" s="37" t="s">
        <v>39</v>
      </c>
      <c r="S555" s="37" t="s">
        <v>482</v>
      </c>
      <c r="T555" s="37" t="s">
        <v>18</v>
      </c>
      <c r="U555" s="37" t="s">
        <v>19</v>
      </c>
      <c r="V555" s="37">
        <v>11</v>
      </c>
      <c r="W555" s="38">
        <v>43823</v>
      </c>
    </row>
    <row r="556" spans="1:23" x14ac:dyDescent="0.3">
      <c r="A556" s="37" t="s">
        <v>391</v>
      </c>
      <c r="B556" s="37" t="s">
        <v>433</v>
      </c>
      <c r="C556" s="38">
        <v>43767</v>
      </c>
      <c r="D556" s="38">
        <v>43779</v>
      </c>
      <c r="E556" s="37" t="s">
        <v>3836</v>
      </c>
      <c r="F556" s="43">
        <v>9506.4730055678301</v>
      </c>
      <c r="G556" s="44">
        <v>10.6958354639407</v>
      </c>
      <c r="H556" s="37">
        <v>944</v>
      </c>
      <c r="I556" s="37">
        <v>6692</v>
      </c>
      <c r="J556" s="37" t="s">
        <v>3565</v>
      </c>
      <c r="K556" s="37" t="s">
        <v>482</v>
      </c>
      <c r="L556" s="37" t="s">
        <v>481</v>
      </c>
      <c r="M556" s="37" t="s">
        <v>329</v>
      </c>
      <c r="N556" s="37" t="s">
        <v>330</v>
      </c>
      <c r="O556" s="37" t="s">
        <v>42</v>
      </c>
      <c r="P556" s="37" t="s">
        <v>38</v>
      </c>
      <c r="Q556" s="37">
        <v>3</v>
      </c>
      <c r="R556" s="37" t="s">
        <v>39</v>
      </c>
      <c r="S556" s="37" t="s">
        <v>482</v>
      </c>
      <c r="T556" s="37" t="s">
        <v>18</v>
      </c>
      <c r="U556" s="37" t="s">
        <v>19</v>
      </c>
      <c r="V556" s="37">
        <v>15</v>
      </c>
      <c r="W556" s="38">
        <v>43794</v>
      </c>
    </row>
    <row r="557" spans="1:23" x14ac:dyDescent="0.3">
      <c r="A557" s="37" t="s">
        <v>391</v>
      </c>
      <c r="B557" s="37" t="s">
        <v>433</v>
      </c>
      <c r="C557" s="38">
        <v>43664</v>
      </c>
      <c r="D557" s="38">
        <v>43684</v>
      </c>
      <c r="E557" s="37" t="s">
        <v>3942</v>
      </c>
      <c r="F557" s="43">
        <v>9506.4730055678301</v>
      </c>
      <c r="G557" s="44">
        <v>10.6958354639407</v>
      </c>
      <c r="H557" s="37">
        <v>225</v>
      </c>
      <c r="I557" s="37">
        <v>4966</v>
      </c>
      <c r="J557" s="37" t="s">
        <v>3565</v>
      </c>
      <c r="K557" s="37" t="s">
        <v>482</v>
      </c>
      <c r="L557" s="37" t="s">
        <v>481</v>
      </c>
      <c r="M557" s="37" t="s">
        <v>101</v>
      </c>
      <c r="N557" s="37" t="s">
        <v>102</v>
      </c>
      <c r="O557" s="37" t="s">
        <v>37</v>
      </c>
      <c r="P557" s="37" t="s">
        <v>43</v>
      </c>
      <c r="Q557" s="37">
        <v>1</v>
      </c>
      <c r="R557" s="37" t="s">
        <v>39</v>
      </c>
      <c r="S557" s="37" t="s">
        <v>482</v>
      </c>
      <c r="T557" s="37" t="s">
        <v>18</v>
      </c>
      <c r="U557" s="37" t="s">
        <v>19</v>
      </c>
      <c r="V557" s="37">
        <v>5</v>
      </c>
      <c r="W557" s="38">
        <v>43689</v>
      </c>
    </row>
    <row r="558" spans="1:23" x14ac:dyDescent="0.3">
      <c r="A558" s="37" t="s">
        <v>391</v>
      </c>
      <c r="B558" s="37" t="s">
        <v>433</v>
      </c>
      <c r="C558" s="38">
        <v>43571</v>
      </c>
      <c r="D558" s="38">
        <v>43616</v>
      </c>
      <c r="E558" s="37" t="s">
        <v>3952</v>
      </c>
      <c r="F558" s="43">
        <v>9506.4730055678301</v>
      </c>
      <c r="G558" s="44">
        <v>10.6958354639407</v>
      </c>
      <c r="H558" s="37">
        <v>105</v>
      </c>
      <c r="I558" s="37">
        <v>4699</v>
      </c>
      <c r="J558" s="37" t="s">
        <v>3565</v>
      </c>
      <c r="K558" s="37" t="s">
        <v>482</v>
      </c>
      <c r="L558" s="37" t="s">
        <v>481</v>
      </c>
      <c r="M558" s="37" t="s">
        <v>40</v>
      </c>
      <c r="N558" s="37" t="s">
        <v>41</v>
      </c>
      <c r="O558" s="37" t="s">
        <v>42</v>
      </c>
      <c r="P558" s="37" t="s">
        <v>43</v>
      </c>
      <c r="Q558" s="37">
        <v>4</v>
      </c>
      <c r="R558" s="37" t="s">
        <v>39</v>
      </c>
      <c r="S558" s="37" t="s">
        <v>482</v>
      </c>
      <c r="T558" s="37" t="s">
        <v>18</v>
      </c>
      <c r="U558" s="37" t="s">
        <v>19</v>
      </c>
      <c r="V558" s="37">
        <v>5</v>
      </c>
      <c r="W558" s="38">
        <v>43621</v>
      </c>
    </row>
    <row r="559" spans="1:23" x14ac:dyDescent="0.3">
      <c r="A559" s="37" t="s">
        <v>391</v>
      </c>
      <c r="B559" s="37" t="s">
        <v>433</v>
      </c>
      <c r="C559" s="38">
        <v>43339</v>
      </c>
      <c r="D559" s="38">
        <v>43468</v>
      </c>
      <c r="E559" s="37" t="s">
        <v>4027</v>
      </c>
      <c r="F559" s="43">
        <v>9506.4730055678301</v>
      </c>
      <c r="G559" s="44">
        <v>10.6958354639407</v>
      </c>
      <c r="H559" s="37">
        <v>884</v>
      </c>
      <c r="I559" s="37">
        <v>3212</v>
      </c>
      <c r="J559" s="37" t="s">
        <v>3565</v>
      </c>
      <c r="K559" s="37" t="s">
        <v>482</v>
      </c>
      <c r="L559" s="37" t="s">
        <v>481</v>
      </c>
      <c r="M559" s="37" t="s">
        <v>308</v>
      </c>
      <c r="N559" s="37" t="s">
        <v>309</v>
      </c>
      <c r="O559" s="37" t="s">
        <v>42</v>
      </c>
      <c r="P559" s="37" t="s">
        <v>38</v>
      </c>
      <c r="Q559" s="37">
        <v>3</v>
      </c>
      <c r="R559" s="37" t="s">
        <v>39</v>
      </c>
      <c r="S559" s="37" t="s">
        <v>482</v>
      </c>
      <c r="T559" s="37" t="s">
        <v>18</v>
      </c>
      <c r="U559" s="37" t="s">
        <v>19</v>
      </c>
      <c r="V559" s="37">
        <v>7</v>
      </c>
      <c r="W559" s="38">
        <v>43475</v>
      </c>
    </row>
    <row r="560" spans="1:23" x14ac:dyDescent="0.3">
      <c r="A560" s="37" t="s">
        <v>402</v>
      </c>
      <c r="B560" s="37" t="s">
        <v>433</v>
      </c>
      <c r="C560" s="38">
        <v>43529</v>
      </c>
      <c r="D560" s="38">
        <v>43532</v>
      </c>
      <c r="E560" s="37" t="s">
        <v>3627</v>
      </c>
      <c r="F560" s="43">
        <v>9509.8039272195601</v>
      </c>
      <c r="G560" s="44">
        <v>10.6958354639407</v>
      </c>
      <c r="H560" s="37">
        <v>217</v>
      </c>
      <c r="I560" s="37">
        <v>13338</v>
      </c>
      <c r="J560" s="37" t="s">
        <v>3565</v>
      </c>
      <c r="K560" s="37" t="s">
        <v>482</v>
      </c>
      <c r="L560" s="37" t="s">
        <v>481</v>
      </c>
      <c r="M560" s="37" t="s">
        <v>96</v>
      </c>
      <c r="N560" s="37" t="s">
        <v>97</v>
      </c>
      <c r="O560" s="37" t="s">
        <v>42</v>
      </c>
      <c r="P560" s="37" t="s">
        <v>38</v>
      </c>
      <c r="Q560" s="37">
        <v>3</v>
      </c>
      <c r="R560" s="37" t="s">
        <v>39</v>
      </c>
      <c r="S560" s="37" t="s">
        <v>482</v>
      </c>
      <c r="T560" s="37" t="s">
        <v>18</v>
      </c>
      <c r="U560" s="37" t="s">
        <v>19</v>
      </c>
      <c r="V560" s="37">
        <v>7</v>
      </c>
      <c r="W560" s="38">
        <v>43539</v>
      </c>
    </row>
    <row r="561" spans="1:23" x14ac:dyDescent="0.3">
      <c r="A561" s="37" t="s">
        <v>402</v>
      </c>
      <c r="B561" s="37" t="s">
        <v>433</v>
      </c>
      <c r="C561" s="38">
        <v>43284</v>
      </c>
      <c r="D561" s="38">
        <v>43297</v>
      </c>
      <c r="E561" s="37" t="s">
        <v>3767</v>
      </c>
      <c r="F561" s="43">
        <v>9509.8039272195601</v>
      </c>
      <c r="G561" s="44">
        <v>10.6958354639407</v>
      </c>
      <c r="H561" s="37">
        <v>560</v>
      </c>
      <c r="I561" s="37">
        <v>8061</v>
      </c>
      <c r="J561" s="37" t="s">
        <v>3565</v>
      </c>
      <c r="K561" s="37" t="s">
        <v>482</v>
      </c>
      <c r="L561" s="37" t="s">
        <v>481</v>
      </c>
      <c r="M561" s="37" t="s">
        <v>213</v>
      </c>
      <c r="N561" s="37" t="s">
        <v>214</v>
      </c>
      <c r="O561" s="37" t="s">
        <v>37</v>
      </c>
      <c r="P561" s="37" t="s">
        <v>38</v>
      </c>
      <c r="Q561" s="37">
        <v>2</v>
      </c>
      <c r="R561" s="37" t="s">
        <v>39</v>
      </c>
      <c r="S561" s="37" t="s">
        <v>482</v>
      </c>
      <c r="T561" s="37" t="s">
        <v>18</v>
      </c>
      <c r="U561" s="37" t="s">
        <v>19</v>
      </c>
      <c r="V561" s="37">
        <v>12</v>
      </c>
      <c r="W561" s="38">
        <v>43309</v>
      </c>
    </row>
    <row r="562" spans="1:23" x14ac:dyDescent="0.3">
      <c r="A562" s="37" t="s">
        <v>402</v>
      </c>
      <c r="B562" s="37" t="s">
        <v>433</v>
      </c>
      <c r="C562" s="38">
        <v>43670</v>
      </c>
      <c r="D562" s="38">
        <v>43687</v>
      </c>
      <c r="E562" s="37" t="s">
        <v>3920</v>
      </c>
      <c r="F562" s="43">
        <v>9509.8039272195601</v>
      </c>
      <c r="G562" s="44">
        <v>10.6958354639407</v>
      </c>
      <c r="H562" s="37">
        <v>810</v>
      </c>
      <c r="I562" s="37">
        <v>5392</v>
      </c>
      <c r="J562" s="37" t="s">
        <v>3565</v>
      </c>
      <c r="K562" s="37" t="s">
        <v>482</v>
      </c>
      <c r="L562" s="37" t="s">
        <v>481</v>
      </c>
      <c r="M562" s="37" t="s">
        <v>288</v>
      </c>
      <c r="N562" s="37" t="s">
        <v>289</v>
      </c>
      <c r="O562" s="37" t="s">
        <v>37</v>
      </c>
      <c r="P562" s="37" t="s">
        <v>38</v>
      </c>
      <c r="Q562" s="37">
        <v>4</v>
      </c>
      <c r="R562" s="37" t="s">
        <v>39</v>
      </c>
      <c r="S562" s="37" t="s">
        <v>482</v>
      </c>
      <c r="T562" s="37" t="s">
        <v>18</v>
      </c>
      <c r="U562" s="37" t="s">
        <v>19</v>
      </c>
      <c r="V562" s="37">
        <v>4</v>
      </c>
      <c r="W562" s="38">
        <v>43691</v>
      </c>
    </row>
    <row r="563" spans="1:23" x14ac:dyDescent="0.3">
      <c r="A563" s="37" t="s">
        <v>402</v>
      </c>
      <c r="B563" s="37" t="s">
        <v>433</v>
      </c>
      <c r="C563" s="38">
        <v>43600</v>
      </c>
      <c r="D563" s="38">
        <v>43655</v>
      </c>
      <c r="E563" s="37" t="s">
        <v>3974</v>
      </c>
      <c r="F563" s="43">
        <v>9509.8039272195601</v>
      </c>
      <c r="G563" s="44">
        <v>12.6991626583618</v>
      </c>
      <c r="H563" s="37">
        <v>393</v>
      </c>
      <c r="I563" s="37">
        <v>4207</v>
      </c>
      <c r="J563" s="37" t="s">
        <v>3565</v>
      </c>
      <c r="K563" s="37" t="s">
        <v>482</v>
      </c>
      <c r="L563" s="37" t="s">
        <v>481</v>
      </c>
      <c r="M563" s="37" t="s">
        <v>149</v>
      </c>
      <c r="N563" s="37" t="s">
        <v>150</v>
      </c>
      <c r="O563" s="37" t="s">
        <v>42</v>
      </c>
      <c r="P563" s="37" t="s">
        <v>38</v>
      </c>
      <c r="Q563" s="37">
        <v>4</v>
      </c>
      <c r="R563" s="37" t="s">
        <v>39</v>
      </c>
      <c r="S563" s="37" t="s">
        <v>482</v>
      </c>
      <c r="T563" s="37" t="s">
        <v>18</v>
      </c>
      <c r="U563" s="37" t="s">
        <v>19</v>
      </c>
      <c r="V563" s="37">
        <v>6</v>
      </c>
      <c r="W563" s="38">
        <v>43661</v>
      </c>
    </row>
    <row r="564" spans="1:23" x14ac:dyDescent="0.3">
      <c r="A564" s="37" t="s">
        <v>402</v>
      </c>
      <c r="B564" s="37" t="s">
        <v>430</v>
      </c>
      <c r="C564" s="38">
        <v>43401</v>
      </c>
      <c r="D564" s="38">
        <v>43402</v>
      </c>
      <c r="E564" s="37" t="s">
        <v>3605</v>
      </c>
      <c r="F564" s="43">
        <v>9581.2042741836703</v>
      </c>
      <c r="G564" s="44">
        <v>10.777981016039799</v>
      </c>
      <c r="H564" s="37">
        <v>269</v>
      </c>
      <c r="I564" s="37">
        <v>14504</v>
      </c>
      <c r="J564" s="37" t="s">
        <v>3565</v>
      </c>
      <c r="K564" s="37" t="s">
        <v>482</v>
      </c>
      <c r="L564" s="37" t="s">
        <v>494</v>
      </c>
      <c r="M564" s="37" t="s">
        <v>120</v>
      </c>
      <c r="N564" s="37" t="s">
        <v>121</v>
      </c>
      <c r="O564" s="37" t="s">
        <v>37</v>
      </c>
      <c r="P564" s="37" t="s">
        <v>38</v>
      </c>
      <c r="Q564" s="37">
        <v>4</v>
      </c>
      <c r="R564" s="37" t="s">
        <v>39</v>
      </c>
      <c r="S564" s="37" t="s">
        <v>482</v>
      </c>
      <c r="T564" s="37" t="s">
        <v>18</v>
      </c>
      <c r="U564" s="37" t="s">
        <v>19</v>
      </c>
      <c r="V564" s="37">
        <v>6</v>
      </c>
      <c r="W564" s="38">
        <v>43408</v>
      </c>
    </row>
    <row r="565" spans="1:23" x14ac:dyDescent="0.3">
      <c r="A565" s="37" t="s">
        <v>402</v>
      </c>
      <c r="B565" s="37" t="s">
        <v>430</v>
      </c>
      <c r="C565" s="38">
        <v>43497</v>
      </c>
      <c r="D565" s="38">
        <v>43507</v>
      </c>
      <c r="E565" s="37" t="s">
        <v>3648</v>
      </c>
      <c r="F565" s="43">
        <v>9581.2042741836703</v>
      </c>
      <c r="G565" s="44">
        <v>18.7704831098523</v>
      </c>
      <c r="H565" s="37">
        <v>212</v>
      </c>
      <c r="I565" s="37">
        <v>12132</v>
      </c>
      <c r="J565" s="37" t="s">
        <v>3565</v>
      </c>
      <c r="K565" s="37" t="s">
        <v>482</v>
      </c>
      <c r="L565" s="37" t="s">
        <v>494</v>
      </c>
      <c r="M565" s="37" t="s">
        <v>92</v>
      </c>
      <c r="N565" s="37" t="s">
        <v>93</v>
      </c>
      <c r="O565" s="37" t="s">
        <v>42</v>
      </c>
      <c r="P565" s="37" t="s">
        <v>38</v>
      </c>
      <c r="Q565" s="37">
        <v>3</v>
      </c>
      <c r="R565" s="37" t="s">
        <v>39</v>
      </c>
      <c r="S565" s="37" t="s">
        <v>482</v>
      </c>
      <c r="T565" s="37" t="s">
        <v>18</v>
      </c>
      <c r="U565" s="37" t="s">
        <v>19</v>
      </c>
      <c r="V565" s="37">
        <v>8</v>
      </c>
      <c r="W565" s="38">
        <v>43515</v>
      </c>
    </row>
    <row r="566" spans="1:23" x14ac:dyDescent="0.3">
      <c r="A566" s="37" t="s">
        <v>402</v>
      </c>
      <c r="B566" s="37" t="s">
        <v>430</v>
      </c>
      <c r="C566" s="38">
        <v>43187</v>
      </c>
      <c r="D566" s="38">
        <v>43478</v>
      </c>
      <c r="E566" s="37" t="s">
        <v>3794</v>
      </c>
      <c r="F566" s="43">
        <v>9581.2042741836703</v>
      </c>
      <c r="G566" s="44">
        <v>18.7704831098523</v>
      </c>
      <c r="H566" s="37">
        <v>120</v>
      </c>
      <c r="I566" s="37">
        <v>7460</v>
      </c>
      <c r="J566" s="37" t="s">
        <v>3565</v>
      </c>
      <c r="K566" s="37" t="s">
        <v>482</v>
      </c>
      <c r="L566" s="37" t="s">
        <v>494</v>
      </c>
      <c r="M566" s="37" t="s">
        <v>49</v>
      </c>
      <c r="N566" s="37" t="s">
        <v>50</v>
      </c>
      <c r="O566" s="37" t="s">
        <v>42</v>
      </c>
      <c r="P566" s="37" t="s">
        <v>38</v>
      </c>
      <c r="Q566" s="37">
        <v>2</v>
      </c>
      <c r="R566" s="37" t="s">
        <v>39</v>
      </c>
      <c r="S566" s="37" t="s">
        <v>482</v>
      </c>
      <c r="T566" s="37" t="s">
        <v>18</v>
      </c>
      <c r="U566" s="37" t="s">
        <v>19</v>
      </c>
      <c r="V566" s="37">
        <v>13</v>
      </c>
      <c r="W566" s="38">
        <v>43491</v>
      </c>
    </row>
    <row r="567" spans="1:23" x14ac:dyDescent="0.3">
      <c r="A567" s="37" t="s">
        <v>402</v>
      </c>
      <c r="B567" s="37" t="s">
        <v>430</v>
      </c>
      <c r="C567" s="38">
        <v>43718</v>
      </c>
      <c r="D567" s="38">
        <v>43737</v>
      </c>
      <c r="E567" s="37" t="s">
        <v>3880</v>
      </c>
      <c r="F567" s="43">
        <v>9581.2042741836703</v>
      </c>
      <c r="G567" s="44">
        <v>11.7704831098523</v>
      </c>
      <c r="H567" s="37">
        <v>139</v>
      </c>
      <c r="I567" s="37">
        <v>5989</v>
      </c>
      <c r="J567" s="37" t="s">
        <v>3565</v>
      </c>
      <c r="K567" s="37" t="s">
        <v>482</v>
      </c>
      <c r="L567" s="37" t="s">
        <v>494</v>
      </c>
      <c r="M567" s="37" t="s">
        <v>56</v>
      </c>
      <c r="N567" s="37" t="s">
        <v>57</v>
      </c>
      <c r="O567" s="37" t="s">
        <v>37</v>
      </c>
      <c r="P567" s="37" t="s">
        <v>38</v>
      </c>
      <c r="Q567" s="37">
        <v>4</v>
      </c>
      <c r="R567" s="37" t="s">
        <v>39</v>
      </c>
      <c r="S567" s="37" t="s">
        <v>482</v>
      </c>
      <c r="T567" s="37" t="s">
        <v>18</v>
      </c>
      <c r="U567" s="37" t="s">
        <v>19</v>
      </c>
      <c r="V567" s="37">
        <v>19</v>
      </c>
      <c r="W567" s="38">
        <v>43756</v>
      </c>
    </row>
    <row r="568" spans="1:23" x14ac:dyDescent="0.3">
      <c r="A568" s="37" t="s">
        <v>402</v>
      </c>
      <c r="B568" s="37" t="s">
        <v>430</v>
      </c>
      <c r="C568" s="38">
        <v>43365</v>
      </c>
      <c r="D568" s="38">
        <v>43625</v>
      </c>
      <c r="E568" s="37" t="s">
        <v>3936</v>
      </c>
      <c r="F568" s="43">
        <v>9581.2042741836703</v>
      </c>
      <c r="G568" s="44">
        <v>16.148544751316098</v>
      </c>
      <c r="H568" s="37">
        <v>950</v>
      </c>
      <c r="I568" s="37">
        <v>5152</v>
      </c>
      <c r="J568" s="37" t="s">
        <v>3565</v>
      </c>
      <c r="K568" s="37" t="s">
        <v>482</v>
      </c>
      <c r="L568" s="37" t="s">
        <v>494</v>
      </c>
      <c r="M568" s="37" t="s">
        <v>331</v>
      </c>
      <c r="N568" s="37" t="s">
        <v>332</v>
      </c>
      <c r="O568" s="37" t="s">
        <v>37</v>
      </c>
      <c r="P568" s="37" t="s">
        <v>38</v>
      </c>
      <c r="Q568" s="37">
        <v>3</v>
      </c>
      <c r="R568" s="37" t="s">
        <v>39</v>
      </c>
      <c r="S568" s="37" t="s">
        <v>482</v>
      </c>
      <c r="T568" s="37" t="s">
        <v>18</v>
      </c>
      <c r="U568" s="37" t="s">
        <v>19</v>
      </c>
      <c r="V568" s="37">
        <v>4</v>
      </c>
      <c r="W568" s="38">
        <v>43629</v>
      </c>
    </row>
    <row r="569" spans="1:23" x14ac:dyDescent="0.3">
      <c r="A569" s="37" t="s">
        <v>402</v>
      </c>
      <c r="B569" s="37" t="s">
        <v>430</v>
      </c>
      <c r="C569" s="38">
        <v>43174</v>
      </c>
      <c r="D569" s="38">
        <v>43205</v>
      </c>
      <c r="E569" s="37" t="s">
        <v>4043</v>
      </c>
      <c r="F569" s="43">
        <v>9581.2042741836703</v>
      </c>
      <c r="G569" s="44">
        <v>10.777981016039799</v>
      </c>
      <c r="H569" s="37">
        <v>422</v>
      </c>
      <c r="I569" s="37">
        <v>2969</v>
      </c>
      <c r="J569" s="37" t="s">
        <v>3565</v>
      </c>
      <c r="K569" s="37" t="s">
        <v>482</v>
      </c>
      <c r="L569" s="37" t="s">
        <v>494</v>
      </c>
      <c r="M569" s="37" t="s">
        <v>157</v>
      </c>
      <c r="N569" s="37" t="s">
        <v>158</v>
      </c>
      <c r="O569" s="37" t="s">
        <v>37</v>
      </c>
      <c r="P569" s="37" t="s">
        <v>38</v>
      </c>
      <c r="Q569" s="37">
        <v>3</v>
      </c>
      <c r="R569" s="37" t="s">
        <v>39</v>
      </c>
      <c r="S569" s="37" t="s">
        <v>482</v>
      </c>
      <c r="T569" s="37" t="s">
        <v>18</v>
      </c>
      <c r="U569" s="37" t="s">
        <v>19</v>
      </c>
      <c r="V569" s="37">
        <v>7</v>
      </c>
      <c r="W569" s="38">
        <v>43212</v>
      </c>
    </row>
    <row r="570" spans="1:23" x14ac:dyDescent="0.3">
      <c r="A570" s="37" t="s">
        <v>391</v>
      </c>
      <c r="B570" s="37" t="s">
        <v>430</v>
      </c>
      <c r="C570" s="38">
        <v>43733</v>
      </c>
      <c r="D570" s="38">
        <v>43739</v>
      </c>
      <c r="E570" s="37" t="s">
        <v>3600</v>
      </c>
      <c r="F570" s="43">
        <v>9588.7105797678396</v>
      </c>
      <c r="G570" s="44">
        <v>10.777981016039799</v>
      </c>
      <c r="H570" s="37">
        <v>549</v>
      </c>
      <c r="I570" s="37">
        <v>15294</v>
      </c>
      <c r="J570" s="37" t="s">
        <v>3565</v>
      </c>
      <c r="K570" s="37" t="s">
        <v>482</v>
      </c>
      <c r="L570" s="37" t="s">
        <v>494</v>
      </c>
      <c r="M570" s="37" t="s">
        <v>211</v>
      </c>
      <c r="N570" s="37" t="s">
        <v>212</v>
      </c>
      <c r="O570" s="37" t="s">
        <v>37</v>
      </c>
      <c r="P570" s="37" t="s">
        <v>38</v>
      </c>
      <c r="Q570" s="37">
        <v>4</v>
      </c>
      <c r="R570" s="37" t="s">
        <v>39</v>
      </c>
      <c r="S570" s="37" t="s">
        <v>482</v>
      </c>
      <c r="T570" s="37" t="s">
        <v>18</v>
      </c>
      <c r="U570" s="37" t="s">
        <v>19</v>
      </c>
      <c r="V570" s="37">
        <v>6</v>
      </c>
      <c r="W570" s="38">
        <v>43745</v>
      </c>
    </row>
    <row r="571" spans="1:23" x14ac:dyDescent="0.3">
      <c r="A571" s="37" t="s">
        <v>391</v>
      </c>
      <c r="B571" s="37" t="s">
        <v>430</v>
      </c>
      <c r="C571" s="38">
        <v>43808</v>
      </c>
      <c r="D571" s="38">
        <v>43813</v>
      </c>
      <c r="E571" s="37" t="s">
        <v>3659</v>
      </c>
      <c r="F571" s="43">
        <v>9588.7105797678396</v>
      </c>
      <c r="G571" s="44">
        <v>10.777981016039799</v>
      </c>
      <c r="H571" s="37">
        <v>741</v>
      </c>
      <c r="I571" s="37">
        <v>11462</v>
      </c>
      <c r="J571" s="37" t="s">
        <v>3565</v>
      </c>
      <c r="K571" s="37" t="s">
        <v>482</v>
      </c>
      <c r="L571" s="37" t="s">
        <v>494</v>
      </c>
      <c r="M571" s="37" t="s">
        <v>270</v>
      </c>
      <c r="N571" s="37" t="s">
        <v>271</v>
      </c>
      <c r="O571" s="37" t="s">
        <v>37</v>
      </c>
      <c r="P571" s="37" t="s">
        <v>38</v>
      </c>
      <c r="Q571" s="37">
        <v>4</v>
      </c>
      <c r="R571" s="37" t="s">
        <v>39</v>
      </c>
      <c r="S571" s="37" t="s">
        <v>482</v>
      </c>
      <c r="T571" s="37" t="s">
        <v>18</v>
      </c>
      <c r="U571" s="37" t="s">
        <v>19</v>
      </c>
      <c r="V571" s="37">
        <v>8</v>
      </c>
      <c r="W571" s="38">
        <v>43821</v>
      </c>
    </row>
    <row r="572" spans="1:23" x14ac:dyDescent="0.3">
      <c r="A572" s="37" t="s">
        <v>391</v>
      </c>
      <c r="B572" s="37" t="s">
        <v>430</v>
      </c>
      <c r="C572" s="38">
        <v>43642</v>
      </c>
      <c r="D572" s="38">
        <v>43660</v>
      </c>
      <c r="E572" s="37" t="s">
        <v>3859</v>
      </c>
      <c r="F572" s="43">
        <v>9588.7105797678396</v>
      </c>
      <c r="G572" s="44">
        <v>12.7704831098523</v>
      </c>
      <c r="H572" s="37">
        <v>454</v>
      </c>
      <c r="I572" s="37">
        <v>6357</v>
      </c>
      <c r="J572" s="37" t="s">
        <v>3565</v>
      </c>
      <c r="K572" s="37" t="s">
        <v>482</v>
      </c>
      <c r="L572" s="37" t="s">
        <v>494</v>
      </c>
      <c r="M572" s="37" t="s">
        <v>177</v>
      </c>
      <c r="N572" s="37" t="s">
        <v>178</v>
      </c>
      <c r="O572" s="37" t="s">
        <v>42</v>
      </c>
      <c r="P572" s="37" t="s">
        <v>55</v>
      </c>
      <c r="Q572" s="37">
        <v>2</v>
      </c>
      <c r="R572" s="37" t="s">
        <v>39</v>
      </c>
      <c r="S572" s="37" t="s">
        <v>482</v>
      </c>
      <c r="T572" s="37" t="s">
        <v>18</v>
      </c>
      <c r="U572" s="37" t="s">
        <v>19</v>
      </c>
      <c r="V572" s="37">
        <v>16</v>
      </c>
      <c r="W572" s="38">
        <v>43676</v>
      </c>
    </row>
    <row r="573" spans="1:23" x14ac:dyDescent="0.3">
      <c r="A573" s="37" t="s">
        <v>391</v>
      </c>
      <c r="B573" s="37" t="s">
        <v>430</v>
      </c>
      <c r="C573" s="38">
        <v>43446</v>
      </c>
      <c r="D573" s="38">
        <v>43502</v>
      </c>
      <c r="E573" s="37" t="s">
        <v>3881</v>
      </c>
      <c r="F573" s="43">
        <v>9588.7105797678396</v>
      </c>
      <c r="G573" s="44">
        <v>18.7704831098523</v>
      </c>
      <c r="H573" s="37">
        <v>114</v>
      </c>
      <c r="I573" s="37">
        <v>5986</v>
      </c>
      <c r="J573" s="37" t="s">
        <v>3565</v>
      </c>
      <c r="K573" s="37" t="s">
        <v>482</v>
      </c>
      <c r="L573" s="37" t="s">
        <v>494</v>
      </c>
      <c r="M573" s="37" t="s">
        <v>47</v>
      </c>
      <c r="N573" s="37" t="s">
        <v>48</v>
      </c>
      <c r="O573" s="37" t="s">
        <v>37</v>
      </c>
      <c r="P573" s="37" t="s">
        <v>22</v>
      </c>
      <c r="Q573" s="37">
        <v>4</v>
      </c>
      <c r="R573" s="37" t="s">
        <v>39</v>
      </c>
      <c r="S573" s="37" t="s">
        <v>482</v>
      </c>
      <c r="T573" s="37" t="s">
        <v>18</v>
      </c>
      <c r="U573" s="37" t="s">
        <v>19</v>
      </c>
      <c r="V573" s="37">
        <v>17</v>
      </c>
      <c r="W573" s="38">
        <v>43519</v>
      </c>
    </row>
    <row r="574" spans="1:23" x14ac:dyDescent="0.3">
      <c r="A574" s="37" t="s">
        <v>391</v>
      </c>
      <c r="B574" s="37" t="s">
        <v>430</v>
      </c>
      <c r="C574" s="38">
        <v>43255</v>
      </c>
      <c r="D574" s="38">
        <v>43544</v>
      </c>
      <c r="E574" s="37" t="s">
        <v>3917</v>
      </c>
      <c r="F574" s="43">
        <v>9588.7105797678396</v>
      </c>
      <c r="G574" s="44">
        <v>17.7704831098523</v>
      </c>
      <c r="H574" s="37">
        <v>845</v>
      </c>
      <c r="I574" s="37">
        <v>5428</v>
      </c>
      <c r="J574" s="37" t="s">
        <v>3565</v>
      </c>
      <c r="K574" s="37" t="s">
        <v>482</v>
      </c>
      <c r="L574" s="37" t="s">
        <v>494</v>
      </c>
      <c r="M574" s="37" t="s">
        <v>292</v>
      </c>
      <c r="N574" s="37" t="s">
        <v>293</v>
      </c>
      <c r="O574" s="37" t="s">
        <v>37</v>
      </c>
      <c r="P574" s="37" t="s">
        <v>38</v>
      </c>
      <c r="Q574" s="37">
        <v>4</v>
      </c>
      <c r="R574" s="37" t="s">
        <v>39</v>
      </c>
      <c r="S574" s="37" t="s">
        <v>482</v>
      </c>
      <c r="T574" s="37" t="s">
        <v>18</v>
      </c>
      <c r="U574" s="37" t="s">
        <v>19</v>
      </c>
      <c r="V574" s="37">
        <v>3</v>
      </c>
      <c r="W574" s="38">
        <v>43547</v>
      </c>
    </row>
    <row r="575" spans="1:23" x14ac:dyDescent="0.3">
      <c r="A575" s="37" t="s">
        <v>391</v>
      </c>
      <c r="B575" s="37" t="s">
        <v>430</v>
      </c>
      <c r="C575" s="38">
        <v>43411</v>
      </c>
      <c r="D575" s="38">
        <v>43435</v>
      </c>
      <c r="E575" s="37" t="s">
        <v>3927</v>
      </c>
      <c r="F575" s="43">
        <v>9588.7105797678396</v>
      </c>
      <c r="G575" s="44">
        <v>10.777981016039799</v>
      </c>
      <c r="H575" s="37">
        <v>114</v>
      </c>
      <c r="I575" s="37">
        <v>5268</v>
      </c>
      <c r="J575" s="37" t="s">
        <v>3565</v>
      </c>
      <c r="K575" s="37" t="s">
        <v>482</v>
      </c>
      <c r="L575" s="37" t="s">
        <v>494</v>
      </c>
      <c r="M575" s="37" t="s">
        <v>47</v>
      </c>
      <c r="N575" s="37" t="s">
        <v>48</v>
      </c>
      <c r="O575" s="37" t="s">
        <v>37</v>
      </c>
      <c r="P575" s="37" t="s">
        <v>22</v>
      </c>
      <c r="Q575" s="37">
        <v>4</v>
      </c>
      <c r="R575" s="37" t="s">
        <v>39</v>
      </c>
      <c r="S575" s="37" t="s">
        <v>482</v>
      </c>
      <c r="T575" s="37" t="s">
        <v>18</v>
      </c>
      <c r="U575" s="37" t="s">
        <v>19</v>
      </c>
      <c r="V575" s="37">
        <v>4</v>
      </c>
      <c r="W575" s="38">
        <v>43439</v>
      </c>
    </row>
    <row r="576" spans="1:23" x14ac:dyDescent="0.3">
      <c r="A576" s="37" t="s">
        <v>391</v>
      </c>
      <c r="B576" s="37" t="s">
        <v>430</v>
      </c>
      <c r="C576" s="38">
        <v>43227</v>
      </c>
      <c r="D576" s="38">
        <v>43310</v>
      </c>
      <c r="E576" s="37" t="s">
        <v>4025</v>
      </c>
      <c r="F576" s="43">
        <v>9588.7105797678396</v>
      </c>
      <c r="G576" s="44">
        <v>10.777981016039799</v>
      </c>
      <c r="H576" s="37">
        <v>710</v>
      </c>
      <c r="I576" s="37">
        <v>3223</v>
      </c>
      <c r="J576" s="37" t="s">
        <v>3565</v>
      </c>
      <c r="K576" s="37" t="s">
        <v>482</v>
      </c>
      <c r="L576" s="37" t="s">
        <v>494</v>
      </c>
      <c r="M576" s="37" t="s">
        <v>257</v>
      </c>
      <c r="N576" s="37" t="s">
        <v>258</v>
      </c>
      <c r="O576" s="37" t="s">
        <v>42</v>
      </c>
      <c r="P576" s="37" t="s">
        <v>38</v>
      </c>
      <c r="Q576" s="37">
        <v>3</v>
      </c>
      <c r="R576" s="37" t="s">
        <v>39</v>
      </c>
      <c r="S576" s="37" t="s">
        <v>482</v>
      </c>
      <c r="T576" s="37" t="s">
        <v>18</v>
      </c>
      <c r="U576" s="37" t="s">
        <v>19</v>
      </c>
      <c r="V576" s="37">
        <v>7</v>
      </c>
      <c r="W576" s="38">
        <v>43317</v>
      </c>
    </row>
    <row r="577" spans="1:23" x14ac:dyDescent="0.3">
      <c r="A577" s="37" t="s">
        <v>391</v>
      </c>
      <c r="B577" s="37" t="s">
        <v>430</v>
      </c>
      <c r="C577" s="38">
        <v>43519</v>
      </c>
      <c r="D577" s="38">
        <v>43570</v>
      </c>
      <c r="E577" s="37" t="s">
        <v>4072</v>
      </c>
      <c r="F577" s="43">
        <v>9588.7105797678396</v>
      </c>
      <c r="G577" s="44">
        <v>10.777981016039799</v>
      </c>
      <c r="H577" s="37">
        <v>114</v>
      </c>
      <c r="I577" s="37">
        <v>2408</v>
      </c>
      <c r="J577" s="37" t="s">
        <v>3565</v>
      </c>
      <c r="K577" s="37" t="s">
        <v>482</v>
      </c>
      <c r="L577" s="37" t="s">
        <v>494</v>
      </c>
      <c r="M577" s="37" t="s">
        <v>47</v>
      </c>
      <c r="N577" s="37" t="s">
        <v>48</v>
      </c>
      <c r="O577" s="37" t="s">
        <v>37</v>
      </c>
      <c r="P577" s="37" t="s">
        <v>22</v>
      </c>
      <c r="Q577" s="37">
        <v>4</v>
      </c>
      <c r="R577" s="37" t="s">
        <v>39</v>
      </c>
      <c r="S577" s="37" t="s">
        <v>482</v>
      </c>
      <c r="T577" s="37" t="s">
        <v>18</v>
      </c>
      <c r="U577" s="37" t="s">
        <v>19</v>
      </c>
      <c r="V577" s="37">
        <v>7</v>
      </c>
      <c r="W577" s="38">
        <v>43577</v>
      </c>
    </row>
    <row r="578" spans="1:23" x14ac:dyDescent="0.3">
      <c r="A578" s="37" t="s">
        <v>391</v>
      </c>
      <c r="B578" s="37" t="s">
        <v>432</v>
      </c>
      <c r="C578" s="38">
        <v>43482</v>
      </c>
      <c r="D578" s="38">
        <v>43490</v>
      </c>
      <c r="E578" s="37" t="s">
        <v>3731</v>
      </c>
      <c r="F578" s="43">
        <v>9602.2297130777806</v>
      </c>
      <c r="G578" s="44">
        <v>10.791485021726301</v>
      </c>
      <c r="H578" s="37">
        <v>393</v>
      </c>
      <c r="I578" s="37">
        <v>8767</v>
      </c>
      <c r="J578" s="37" t="s">
        <v>3565</v>
      </c>
      <c r="K578" s="37" t="s">
        <v>482</v>
      </c>
      <c r="L578" s="37" t="s">
        <v>487</v>
      </c>
      <c r="M578" s="37" t="s">
        <v>149</v>
      </c>
      <c r="N578" s="37" t="s">
        <v>150</v>
      </c>
      <c r="O578" s="37" t="s">
        <v>42</v>
      </c>
      <c r="P578" s="37" t="s">
        <v>38</v>
      </c>
      <c r="Q578" s="37">
        <v>4</v>
      </c>
      <c r="R578" s="37" t="s">
        <v>39</v>
      </c>
      <c r="S578" s="37" t="s">
        <v>482</v>
      </c>
      <c r="T578" s="37" t="s">
        <v>18</v>
      </c>
      <c r="U578" s="37" t="s">
        <v>19</v>
      </c>
      <c r="V578" s="37">
        <v>11</v>
      </c>
      <c r="W578" s="38">
        <v>43501</v>
      </c>
    </row>
    <row r="579" spans="1:23" x14ac:dyDescent="0.3">
      <c r="A579" s="37" t="s">
        <v>391</v>
      </c>
      <c r="B579" s="37" t="s">
        <v>432</v>
      </c>
      <c r="C579" s="38">
        <v>43775</v>
      </c>
      <c r="D579" s="38">
        <v>43796</v>
      </c>
      <c r="E579" s="37" t="s">
        <v>3871</v>
      </c>
      <c r="F579" s="43">
        <v>9602.2297130777806</v>
      </c>
      <c r="G579" s="44">
        <v>10.791485021726301</v>
      </c>
      <c r="H579" s="37">
        <v>884</v>
      </c>
      <c r="I579" s="37">
        <v>6191</v>
      </c>
      <c r="J579" s="37" t="s">
        <v>3565</v>
      </c>
      <c r="K579" s="37" t="s">
        <v>482</v>
      </c>
      <c r="L579" s="37" t="s">
        <v>487</v>
      </c>
      <c r="M579" s="37" t="s">
        <v>308</v>
      </c>
      <c r="N579" s="37" t="s">
        <v>309</v>
      </c>
      <c r="O579" s="37" t="s">
        <v>42</v>
      </c>
      <c r="P579" s="37" t="s">
        <v>38</v>
      </c>
      <c r="Q579" s="37">
        <v>3</v>
      </c>
      <c r="R579" s="37" t="s">
        <v>39</v>
      </c>
      <c r="S579" s="37" t="s">
        <v>482</v>
      </c>
      <c r="T579" s="37" t="s">
        <v>18</v>
      </c>
      <c r="U579" s="37" t="s">
        <v>19</v>
      </c>
      <c r="V579" s="37">
        <v>17</v>
      </c>
      <c r="W579" s="38">
        <v>43813</v>
      </c>
    </row>
    <row r="580" spans="1:23" x14ac:dyDescent="0.3">
      <c r="A580" s="37" t="s">
        <v>391</v>
      </c>
      <c r="B580" s="37" t="s">
        <v>415</v>
      </c>
      <c r="C580" s="38">
        <v>43495</v>
      </c>
      <c r="D580" s="38">
        <v>43504</v>
      </c>
      <c r="E580" s="37" t="s">
        <v>3705</v>
      </c>
      <c r="F580" s="43">
        <v>9605.2532876032092</v>
      </c>
      <c r="G580" s="44">
        <v>12.794505212936</v>
      </c>
      <c r="H580" s="37">
        <v>636</v>
      </c>
      <c r="I580" s="37">
        <v>9635</v>
      </c>
      <c r="J580" s="37" t="s">
        <v>3565</v>
      </c>
      <c r="K580" s="37" t="s">
        <v>482</v>
      </c>
      <c r="L580" s="37" t="s">
        <v>481</v>
      </c>
      <c r="M580" s="37" t="s">
        <v>157</v>
      </c>
      <c r="N580" s="37" t="s">
        <v>228</v>
      </c>
      <c r="O580" s="37" t="s">
        <v>37</v>
      </c>
      <c r="P580" s="37" t="s">
        <v>43</v>
      </c>
      <c r="Q580" s="37">
        <v>2</v>
      </c>
      <c r="R580" s="37" t="s">
        <v>39</v>
      </c>
      <c r="S580" s="37" t="s">
        <v>482</v>
      </c>
      <c r="T580" s="37" t="s">
        <v>18</v>
      </c>
      <c r="U580" s="37" t="s">
        <v>19</v>
      </c>
      <c r="V580" s="37">
        <v>10</v>
      </c>
      <c r="W580" s="38">
        <v>43514</v>
      </c>
    </row>
    <row r="581" spans="1:23" x14ac:dyDescent="0.3">
      <c r="A581" s="37" t="s">
        <v>391</v>
      </c>
      <c r="B581" s="37" t="s">
        <v>415</v>
      </c>
      <c r="C581" s="38">
        <v>43641</v>
      </c>
      <c r="D581" s="38">
        <v>43654</v>
      </c>
      <c r="E581" s="37" t="s">
        <v>3740</v>
      </c>
      <c r="F581" s="43">
        <v>9605.2532876032092</v>
      </c>
      <c r="G581" s="44">
        <v>14.794505212936</v>
      </c>
      <c r="H581" s="37">
        <v>905</v>
      </c>
      <c r="I581" s="37">
        <v>8590</v>
      </c>
      <c r="J581" s="37" t="s">
        <v>3565</v>
      </c>
      <c r="K581" s="37" t="s">
        <v>482</v>
      </c>
      <c r="L581" s="37" t="s">
        <v>481</v>
      </c>
      <c r="M581" s="37" t="s">
        <v>316</v>
      </c>
      <c r="N581" s="37" t="s">
        <v>317</v>
      </c>
      <c r="O581" s="37" t="s">
        <v>37</v>
      </c>
      <c r="P581" s="37" t="s">
        <v>38</v>
      </c>
      <c r="Q581" s="37">
        <v>3</v>
      </c>
      <c r="R581" s="37" t="s">
        <v>39</v>
      </c>
      <c r="S581" s="37" t="s">
        <v>482</v>
      </c>
      <c r="T581" s="37" t="s">
        <v>18</v>
      </c>
      <c r="U581" s="37" t="s">
        <v>19</v>
      </c>
      <c r="V581" s="37">
        <v>11</v>
      </c>
      <c r="W581" s="38">
        <v>43665</v>
      </c>
    </row>
    <row r="582" spans="1:23" x14ac:dyDescent="0.3">
      <c r="A582" s="37" t="s">
        <v>391</v>
      </c>
      <c r="B582" s="37" t="s">
        <v>415</v>
      </c>
      <c r="C582" s="38">
        <v>43562</v>
      </c>
      <c r="D582" s="38">
        <v>43589</v>
      </c>
      <c r="E582" s="37" t="s">
        <v>3754</v>
      </c>
      <c r="F582" s="43">
        <v>9605.2532876032092</v>
      </c>
      <c r="G582" s="44">
        <v>17.797800292718101</v>
      </c>
      <c r="H582" s="37">
        <v>710</v>
      </c>
      <c r="I582" s="37">
        <v>8323</v>
      </c>
      <c r="J582" s="37" t="s">
        <v>3565</v>
      </c>
      <c r="K582" s="37" t="s">
        <v>482</v>
      </c>
      <c r="L582" s="37" t="s">
        <v>481</v>
      </c>
      <c r="M582" s="37" t="s">
        <v>257</v>
      </c>
      <c r="N582" s="37" t="s">
        <v>258</v>
      </c>
      <c r="O582" s="37" t="s">
        <v>42</v>
      </c>
      <c r="P582" s="37" t="s">
        <v>38</v>
      </c>
      <c r="Q582" s="37">
        <v>3</v>
      </c>
      <c r="R582" s="37" t="s">
        <v>39</v>
      </c>
      <c r="S582" s="37" t="s">
        <v>482</v>
      </c>
      <c r="T582" s="37" t="s">
        <v>18</v>
      </c>
      <c r="U582" s="37" t="s">
        <v>19</v>
      </c>
      <c r="V582" s="37">
        <v>11</v>
      </c>
      <c r="W582" s="38">
        <v>43600</v>
      </c>
    </row>
    <row r="583" spans="1:23" x14ac:dyDescent="0.3">
      <c r="A583" s="37" t="s">
        <v>402</v>
      </c>
      <c r="B583" s="37" t="s">
        <v>415</v>
      </c>
      <c r="C583" s="38">
        <v>43501</v>
      </c>
      <c r="D583" s="38">
        <v>43507</v>
      </c>
      <c r="E583" s="37" t="s">
        <v>3662</v>
      </c>
      <c r="F583" s="43">
        <v>9608.5520586401708</v>
      </c>
      <c r="G583" s="44">
        <v>12.794505212936</v>
      </c>
      <c r="H583" s="37">
        <v>422</v>
      </c>
      <c r="I583" s="37">
        <v>11322</v>
      </c>
      <c r="J583" s="37" t="s">
        <v>3565</v>
      </c>
      <c r="K583" s="37" t="s">
        <v>482</v>
      </c>
      <c r="L583" s="37" t="s">
        <v>481</v>
      </c>
      <c r="M583" s="37" t="s">
        <v>157</v>
      </c>
      <c r="N583" s="37" t="s">
        <v>158</v>
      </c>
      <c r="O583" s="37" t="s">
        <v>37</v>
      </c>
      <c r="P583" s="37" t="s">
        <v>38</v>
      </c>
      <c r="Q583" s="37">
        <v>3</v>
      </c>
      <c r="R583" s="37" t="s">
        <v>39</v>
      </c>
      <c r="S583" s="37" t="s">
        <v>482</v>
      </c>
      <c r="T583" s="37" t="s">
        <v>18</v>
      </c>
      <c r="U583" s="37" t="s">
        <v>19</v>
      </c>
      <c r="V583" s="37">
        <v>8</v>
      </c>
      <c r="W583" s="38">
        <v>43515</v>
      </c>
    </row>
    <row r="584" spans="1:23" x14ac:dyDescent="0.3">
      <c r="A584" s="37" t="s">
        <v>402</v>
      </c>
      <c r="B584" s="37" t="s">
        <v>415</v>
      </c>
      <c r="C584" s="38">
        <v>43662</v>
      </c>
      <c r="D584" s="38">
        <v>43671</v>
      </c>
      <c r="E584" s="37" t="s">
        <v>3694</v>
      </c>
      <c r="F584" s="43">
        <v>9608.5520586401708</v>
      </c>
      <c r="G584" s="44">
        <v>12.797800292718099</v>
      </c>
      <c r="H584" s="37">
        <v>905</v>
      </c>
      <c r="I584" s="37">
        <v>10054</v>
      </c>
      <c r="J584" s="37" t="s">
        <v>3565</v>
      </c>
      <c r="K584" s="37" t="s">
        <v>482</v>
      </c>
      <c r="L584" s="37" t="s">
        <v>481</v>
      </c>
      <c r="M584" s="37" t="s">
        <v>316</v>
      </c>
      <c r="N584" s="37" t="s">
        <v>317</v>
      </c>
      <c r="O584" s="37" t="s">
        <v>37</v>
      </c>
      <c r="P584" s="37" t="s">
        <v>38</v>
      </c>
      <c r="Q584" s="37">
        <v>3</v>
      </c>
      <c r="R584" s="37" t="s">
        <v>39</v>
      </c>
      <c r="S584" s="37" t="s">
        <v>482</v>
      </c>
      <c r="T584" s="37" t="s">
        <v>18</v>
      </c>
      <c r="U584" s="37" t="s">
        <v>19</v>
      </c>
      <c r="V584" s="37">
        <v>10</v>
      </c>
      <c r="W584" s="38">
        <v>43681</v>
      </c>
    </row>
    <row r="585" spans="1:23" x14ac:dyDescent="0.3">
      <c r="A585" s="37" t="s">
        <v>402</v>
      </c>
      <c r="B585" s="37" t="s">
        <v>415</v>
      </c>
      <c r="C585" s="38">
        <v>43582</v>
      </c>
      <c r="D585" s="38">
        <v>43597</v>
      </c>
      <c r="E585" s="37" t="s">
        <v>3798</v>
      </c>
      <c r="F585" s="43">
        <v>9608.5520586401708</v>
      </c>
      <c r="G585" s="44">
        <v>14.794505212936</v>
      </c>
      <c r="H585" s="37">
        <v>560</v>
      </c>
      <c r="I585" s="37">
        <v>7375</v>
      </c>
      <c r="J585" s="37" t="s">
        <v>3565</v>
      </c>
      <c r="K585" s="37" t="s">
        <v>482</v>
      </c>
      <c r="L585" s="37" t="s">
        <v>481</v>
      </c>
      <c r="M585" s="37" t="s">
        <v>213</v>
      </c>
      <c r="N585" s="37" t="s">
        <v>214</v>
      </c>
      <c r="O585" s="37" t="s">
        <v>37</v>
      </c>
      <c r="P585" s="37" t="s">
        <v>38</v>
      </c>
      <c r="Q585" s="37">
        <v>2</v>
      </c>
      <c r="R585" s="37" t="s">
        <v>39</v>
      </c>
      <c r="S585" s="37" t="s">
        <v>482</v>
      </c>
      <c r="T585" s="37" t="s">
        <v>18</v>
      </c>
      <c r="U585" s="37" t="s">
        <v>19</v>
      </c>
      <c r="V585" s="37">
        <v>13</v>
      </c>
      <c r="W585" s="38">
        <v>43610</v>
      </c>
    </row>
    <row r="586" spans="1:23" x14ac:dyDescent="0.3">
      <c r="A586" s="37" t="s">
        <v>402</v>
      </c>
      <c r="B586" s="37" t="s">
        <v>415</v>
      </c>
      <c r="C586" s="38">
        <v>43539</v>
      </c>
      <c r="D586" s="38">
        <v>43562</v>
      </c>
      <c r="E586" s="37" t="s">
        <v>3816</v>
      </c>
      <c r="F586" s="43">
        <v>9608.5520586401708</v>
      </c>
      <c r="G586" s="44">
        <v>18.794505212935999</v>
      </c>
      <c r="H586" s="37">
        <v>393</v>
      </c>
      <c r="I586" s="37">
        <v>7059</v>
      </c>
      <c r="J586" s="37" t="s">
        <v>3565</v>
      </c>
      <c r="K586" s="37" t="s">
        <v>482</v>
      </c>
      <c r="L586" s="37" t="s">
        <v>481</v>
      </c>
      <c r="M586" s="37" t="s">
        <v>149</v>
      </c>
      <c r="N586" s="37" t="s">
        <v>150</v>
      </c>
      <c r="O586" s="37" t="s">
        <v>42</v>
      </c>
      <c r="P586" s="37" t="s">
        <v>38</v>
      </c>
      <c r="Q586" s="37">
        <v>4</v>
      </c>
      <c r="R586" s="37" t="s">
        <v>39</v>
      </c>
      <c r="S586" s="37" t="s">
        <v>482</v>
      </c>
      <c r="T586" s="37" t="s">
        <v>18</v>
      </c>
      <c r="U586" s="37" t="s">
        <v>19</v>
      </c>
      <c r="V586" s="37">
        <v>14</v>
      </c>
      <c r="W586" s="38">
        <v>43576</v>
      </c>
    </row>
    <row r="587" spans="1:23" x14ac:dyDescent="0.3">
      <c r="A587" s="37" t="s">
        <v>402</v>
      </c>
      <c r="B587" s="37" t="s">
        <v>415</v>
      </c>
      <c r="C587" s="38">
        <v>43329</v>
      </c>
      <c r="D587" s="38">
        <v>43432</v>
      </c>
      <c r="E587" s="37" t="s">
        <v>3959</v>
      </c>
      <c r="F587" s="43">
        <v>9608.5520586401708</v>
      </c>
      <c r="G587" s="44">
        <v>16.794505212935999</v>
      </c>
      <c r="H587" s="37">
        <v>165</v>
      </c>
      <c r="I587" s="37">
        <v>4594</v>
      </c>
      <c r="J587" s="37" t="s">
        <v>3565</v>
      </c>
      <c r="K587" s="37" t="s">
        <v>482</v>
      </c>
      <c r="L587" s="37" t="s">
        <v>481</v>
      </c>
      <c r="M587" s="37" t="s">
        <v>68</v>
      </c>
      <c r="N587" s="37" t="s">
        <v>69</v>
      </c>
      <c r="O587" s="37" t="s">
        <v>37</v>
      </c>
      <c r="P587" s="37" t="s">
        <v>43</v>
      </c>
      <c r="Q587" s="37">
        <v>2</v>
      </c>
      <c r="R587" s="37" t="s">
        <v>39</v>
      </c>
      <c r="S587" s="37" t="s">
        <v>482</v>
      </c>
      <c r="T587" s="37" t="s">
        <v>18</v>
      </c>
      <c r="U587" s="37" t="s">
        <v>19</v>
      </c>
      <c r="V587" s="37">
        <v>5</v>
      </c>
      <c r="W587" s="38">
        <v>43437</v>
      </c>
    </row>
    <row r="588" spans="1:23" x14ac:dyDescent="0.3">
      <c r="A588" s="37" t="s">
        <v>402</v>
      </c>
      <c r="B588" s="37" t="s">
        <v>415</v>
      </c>
      <c r="C588" s="38">
        <v>43654</v>
      </c>
      <c r="D588" s="38">
        <v>43723</v>
      </c>
      <c r="E588" s="37" t="s">
        <v>3982</v>
      </c>
      <c r="F588" s="43">
        <v>9608.5520586401708</v>
      </c>
      <c r="G588" s="44">
        <v>16.797800292718101</v>
      </c>
      <c r="H588" s="37">
        <v>225</v>
      </c>
      <c r="I588" s="37">
        <v>4084</v>
      </c>
      <c r="J588" s="37" t="s">
        <v>3565</v>
      </c>
      <c r="K588" s="37" t="s">
        <v>482</v>
      </c>
      <c r="L588" s="37" t="s">
        <v>481</v>
      </c>
      <c r="M588" s="37" t="s">
        <v>101</v>
      </c>
      <c r="N588" s="37" t="s">
        <v>102</v>
      </c>
      <c r="O588" s="37" t="s">
        <v>37</v>
      </c>
      <c r="P588" s="37" t="s">
        <v>43</v>
      </c>
      <c r="Q588" s="37">
        <v>1</v>
      </c>
      <c r="R588" s="37" t="s">
        <v>39</v>
      </c>
      <c r="S588" s="37" t="s">
        <v>482</v>
      </c>
      <c r="T588" s="37" t="s">
        <v>18</v>
      </c>
      <c r="U588" s="37" t="s">
        <v>19</v>
      </c>
      <c r="V588" s="37">
        <v>6</v>
      </c>
      <c r="W588" s="38">
        <v>43729</v>
      </c>
    </row>
    <row r="589" spans="1:23" x14ac:dyDescent="0.3">
      <c r="A589" s="37" t="s">
        <v>402</v>
      </c>
      <c r="B589" s="37" t="s">
        <v>415</v>
      </c>
      <c r="C589" s="38">
        <v>43657</v>
      </c>
      <c r="D589" s="38">
        <v>43692</v>
      </c>
      <c r="E589" s="37" t="s">
        <v>4014</v>
      </c>
      <c r="F589" s="43">
        <v>9608.5520586401708</v>
      </c>
      <c r="G589" s="44">
        <v>14.797800292718099</v>
      </c>
      <c r="H589" s="37">
        <v>217</v>
      </c>
      <c r="I589" s="37">
        <v>3393</v>
      </c>
      <c r="J589" s="37" t="s">
        <v>3565</v>
      </c>
      <c r="K589" s="37" t="s">
        <v>482</v>
      </c>
      <c r="L589" s="37" t="s">
        <v>481</v>
      </c>
      <c r="M589" s="37" t="s">
        <v>96</v>
      </c>
      <c r="N589" s="37" t="s">
        <v>97</v>
      </c>
      <c r="O589" s="37" t="s">
        <v>42</v>
      </c>
      <c r="P589" s="37" t="s">
        <v>38</v>
      </c>
      <c r="Q589" s="37">
        <v>3</v>
      </c>
      <c r="R589" s="37" t="s">
        <v>39</v>
      </c>
      <c r="S589" s="37" t="s">
        <v>482</v>
      </c>
      <c r="T589" s="37" t="s">
        <v>18</v>
      </c>
      <c r="U589" s="37" t="s">
        <v>19</v>
      </c>
      <c r="V589" s="37">
        <v>7</v>
      </c>
      <c r="W589" s="38">
        <v>43699</v>
      </c>
    </row>
    <row r="590" spans="1:23" x14ac:dyDescent="0.3">
      <c r="A590" s="37" t="s">
        <v>402</v>
      </c>
      <c r="B590" s="37" t="s">
        <v>415</v>
      </c>
      <c r="C590" s="38">
        <v>43817</v>
      </c>
      <c r="D590" s="38">
        <v>43733</v>
      </c>
      <c r="E590" s="37" t="s">
        <v>4590</v>
      </c>
      <c r="F590" s="43">
        <v>9608.5520586401708</v>
      </c>
      <c r="G590" s="44">
        <v>12.794505212936</v>
      </c>
      <c r="H590" s="37">
        <v>845</v>
      </c>
      <c r="I590" s="37">
        <v>7877</v>
      </c>
      <c r="J590" s="37" t="s">
        <v>3565</v>
      </c>
      <c r="K590" s="37" t="s">
        <v>482</v>
      </c>
      <c r="L590" s="37" t="s">
        <v>481</v>
      </c>
      <c r="M590" s="37" t="s">
        <v>292</v>
      </c>
      <c r="N590" s="37" t="s">
        <v>293</v>
      </c>
      <c r="O590" s="37" t="s">
        <v>37</v>
      </c>
      <c r="P590" s="37" t="s">
        <v>38</v>
      </c>
      <c r="Q590" s="37">
        <v>4</v>
      </c>
      <c r="R590" s="37" t="s">
        <v>39</v>
      </c>
      <c r="S590" s="37" t="s">
        <v>482</v>
      </c>
      <c r="T590" s="37" t="s">
        <v>18</v>
      </c>
      <c r="U590" s="37" t="s">
        <v>19</v>
      </c>
      <c r="V590" s="37">
        <v>12</v>
      </c>
      <c r="W590" s="38">
        <v>43842</v>
      </c>
    </row>
    <row r="591" spans="1:23" x14ac:dyDescent="0.3">
      <c r="A591" s="37" t="s">
        <v>402</v>
      </c>
      <c r="B591" s="37" t="s">
        <v>432</v>
      </c>
      <c r="C591" s="38">
        <v>43695</v>
      </c>
      <c r="D591" s="38">
        <v>43703</v>
      </c>
      <c r="E591" s="37" t="s">
        <v>3761</v>
      </c>
      <c r="F591" s="43">
        <v>9622.9471617076506</v>
      </c>
      <c r="G591" s="44">
        <v>10.791485021726301</v>
      </c>
      <c r="H591" s="37">
        <v>636</v>
      </c>
      <c r="I591" s="37">
        <v>8206</v>
      </c>
      <c r="J591" s="37" t="s">
        <v>3565</v>
      </c>
      <c r="K591" s="37" t="s">
        <v>482</v>
      </c>
      <c r="L591" s="37" t="s">
        <v>487</v>
      </c>
      <c r="M591" s="37" t="s">
        <v>157</v>
      </c>
      <c r="N591" s="37" t="s">
        <v>228</v>
      </c>
      <c r="O591" s="37" t="s">
        <v>37</v>
      </c>
      <c r="P591" s="37" t="s">
        <v>43</v>
      </c>
      <c r="Q591" s="37">
        <v>2</v>
      </c>
      <c r="R591" s="37" t="s">
        <v>39</v>
      </c>
      <c r="S591" s="37" t="s">
        <v>482</v>
      </c>
      <c r="T591" s="37" t="s">
        <v>18</v>
      </c>
      <c r="U591" s="37" t="s">
        <v>19</v>
      </c>
      <c r="V591" s="37">
        <v>11</v>
      </c>
      <c r="W591" s="38">
        <v>43714</v>
      </c>
    </row>
    <row r="592" spans="1:23" x14ac:dyDescent="0.3">
      <c r="A592" s="37" t="s">
        <v>402</v>
      </c>
      <c r="B592" s="37" t="s">
        <v>432</v>
      </c>
      <c r="C592" s="38">
        <v>43571</v>
      </c>
      <c r="D592" s="38">
        <v>43579</v>
      </c>
      <c r="E592" s="37" t="s">
        <v>3763</v>
      </c>
      <c r="F592" s="43">
        <v>9622.9471617076506</v>
      </c>
      <c r="G592" s="44">
        <v>10.791485021726301</v>
      </c>
      <c r="H592" s="37">
        <v>217</v>
      </c>
      <c r="I592" s="37">
        <v>8155</v>
      </c>
      <c r="J592" s="37" t="s">
        <v>3565</v>
      </c>
      <c r="K592" s="37" t="s">
        <v>482</v>
      </c>
      <c r="L592" s="37" t="s">
        <v>487</v>
      </c>
      <c r="M592" s="37" t="s">
        <v>96</v>
      </c>
      <c r="N592" s="37" t="s">
        <v>97</v>
      </c>
      <c r="O592" s="37" t="s">
        <v>42</v>
      </c>
      <c r="P592" s="37" t="s">
        <v>38</v>
      </c>
      <c r="Q592" s="37">
        <v>3</v>
      </c>
      <c r="R592" s="37" t="s">
        <v>39</v>
      </c>
      <c r="S592" s="37" t="s">
        <v>482</v>
      </c>
      <c r="T592" s="37" t="s">
        <v>18</v>
      </c>
      <c r="U592" s="37" t="s">
        <v>19</v>
      </c>
      <c r="V592" s="37">
        <v>13</v>
      </c>
      <c r="W592" s="38">
        <v>43592</v>
      </c>
    </row>
    <row r="593" spans="1:23" x14ac:dyDescent="0.3">
      <c r="A593" s="37" t="s">
        <v>402</v>
      </c>
      <c r="B593" s="37" t="s">
        <v>432</v>
      </c>
      <c r="C593" s="38">
        <v>43781</v>
      </c>
      <c r="D593" s="38">
        <v>43814</v>
      </c>
      <c r="E593" s="37" t="s">
        <v>4045</v>
      </c>
      <c r="F593" s="43">
        <v>9622.9471617076506</v>
      </c>
      <c r="G593" s="44">
        <v>10.791485021726301</v>
      </c>
      <c r="H593" s="37">
        <v>967</v>
      </c>
      <c r="I593" s="37">
        <v>2896</v>
      </c>
      <c r="J593" s="37" t="s">
        <v>3565</v>
      </c>
      <c r="K593" s="37" t="s">
        <v>482</v>
      </c>
      <c r="L593" s="37" t="s">
        <v>487</v>
      </c>
      <c r="M593" s="37" t="s">
        <v>339</v>
      </c>
      <c r="N593" s="37" t="s">
        <v>340</v>
      </c>
      <c r="O593" s="37" t="s">
        <v>37</v>
      </c>
      <c r="P593" s="37" t="s">
        <v>38</v>
      </c>
      <c r="Q593" s="37">
        <v>2</v>
      </c>
      <c r="R593" s="37" t="s">
        <v>39</v>
      </c>
      <c r="S593" s="37" t="s">
        <v>482</v>
      </c>
      <c r="T593" s="37" t="s">
        <v>18</v>
      </c>
      <c r="U593" s="37" t="s">
        <v>19</v>
      </c>
      <c r="V593" s="37">
        <v>7</v>
      </c>
      <c r="W593" s="38">
        <v>43821</v>
      </c>
    </row>
    <row r="594" spans="1:23" x14ac:dyDescent="0.3">
      <c r="A594" s="37" t="s">
        <v>391</v>
      </c>
      <c r="B594" s="37" t="s">
        <v>427</v>
      </c>
      <c r="C594" s="38">
        <v>43353</v>
      </c>
      <c r="D594" s="38">
        <v>43360</v>
      </c>
      <c r="E594" s="37" t="s">
        <v>3746</v>
      </c>
      <c r="F594" s="43">
        <v>9641.5903358112591</v>
      </c>
      <c r="G594" s="44">
        <v>11.834019055956301</v>
      </c>
      <c r="H594" s="37">
        <v>114</v>
      </c>
      <c r="I594" s="37">
        <v>8434</v>
      </c>
      <c r="J594" s="37" t="s">
        <v>3565</v>
      </c>
      <c r="K594" s="37" t="s">
        <v>482</v>
      </c>
      <c r="L594" s="37" t="s">
        <v>481</v>
      </c>
      <c r="M594" s="37" t="s">
        <v>47</v>
      </c>
      <c r="N594" s="37" t="s">
        <v>48</v>
      </c>
      <c r="O594" s="37" t="s">
        <v>37</v>
      </c>
      <c r="P594" s="37" t="s">
        <v>22</v>
      </c>
      <c r="Q594" s="37">
        <v>4</v>
      </c>
      <c r="R594" s="37" t="s">
        <v>39</v>
      </c>
      <c r="S594" s="37" t="s">
        <v>482</v>
      </c>
      <c r="T594" s="37" t="s">
        <v>18</v>
      </c>
      <c r="U594" s="37" t="s">
        <v>19</v>
      </c>
      <c r="V594" s="37">
        <v>11</v>
      </c>
      <c r="W594" s="38">
        <v>43371</v>
      </c>
    </row>
    <row r="595" spans="1:23" x14ac:dyDescent="0.3">
      <c r="A595" s="37" t="s">
        <v>391</v>
      </c>
      <c r="B595" s="37" t="s">
        <v>427</v>
      </c>
      <c r="C595" s="38">
        <v>43761</v>
      </c>
      <c r="D595" s="38">
        <v>43787</v>
      </c>
      <c r="E595" s="37" t="s">
        <v>3949</v>
      </c>
      <c r="F595" s="43">
        <v>9641.5903358112591</v>
      </c>
      <c r="G595" s="44">
        <v>10.830801600758001</v>
      </c>
      <c r="H595" s="37">
        <v>165</v>
      </c>
      <c r="I595" s="37">
        <v>4773</v>
      </c>
      <c r="J595" s="37" t="s">
        <v>3565</v>
      </c>
      <c r="K595" s="37" t="s">
        <v>482</v>
      </c>
      <c r="L595" s="37" t="s">
        <v>481</v>
      </c>
      <c r="M595" s="37" t="s">
        <v>68</v>
      </c>
      <c r="N595" s="37" t="s">
        <v>69</v>
      </c>
      <c r="O595" s="37" t="s">
        <v>37</v>
      </c>
      <c r="P595" s="37" t="s">
        <v>43</v>
      </c>
      <c r="Q595" s="37">
        <v>2</v>
      </c>
      <c r="R595" s="37" t="s">
        <v>39</v>
      </c>
      <c r="S595" s="37" t="s">
        <v>482</v>
      </c>
      <c r="T595" s="37" t="s">
        <v>18</v>
      </c>
      <c r="U595" s="37" t="s">
        <v>19</v>
      </c>
      <c r="V595" s="37">
        <v>5</v>
      </c>
      <c r="W595" s="38">
        <v>43792</v>
      </c>
    </row>
    <row r="596" spans="1:23" x14ac:dyDescent="0.3">
      <c r="A596" s="37" t="s">
        <v>402</v>
      </c>
      <c r="B596" s="37" t="s">
        <v>427</v>
      </c>
      <c r="C596" s="38">
        <v>43645</v>
      </c>
      <c r="D596" s="38">
        <v>43657</v>
      </c>
      <c r="E596" s="37" t="s">
        <v>3658</v>
      </c>
      <c r="F596" s="43">
        <v>9644.8113953068296</v>
      </c>
      <c r="G596" s="44">
        <v>20.1541517834407</v>
      </c>
      <c r="H596" s="37">
        <v>198</v>
      </c>
      <c r="I596" s="37">
        <v>11506</v>
      </c>
      <c r="J596" s="37" t="s">
        <v>3565</v>
      </c>
      <c r="K596" s="37" t="s">
        <v>482</v>
      </c>
      <c r="L596" s="37" t="s">
        <v>481</v>
      </c>
      <c r="M596" s="37" t="s">
        <v>80</v>
      </c>
      <c r="N596" s="37" t="s">
        <v>81</v>
      </c>
      <c r="O596" s="37" t="s">
        <v>42</v>
      </c>
      <c r="P596" s="37" t="s">
        <v>38</v>
      </c>
      <c r="Q596" s="37">
        <v>4</v>
      </c>
      <c r="R596" s="37" t="s">
        <v>39</v>
      </c>
      <c r="S596" s="37" t="s">
        <v>482</v>
      </c>
      <c r="T596" s="37" t="s">
        <v>18</v>
      </c>
      <c r="U596" s="37" t="s">
        <v>19</v>
      </c>
      <c r="V596" s="37">
        <v>9</v>
      </c>
      <c r="W596" s="38">
        <v>43666</v>
      </c>
    </row>
    <row r="597" spans="1:23" x14ac:dyDescent="0.3">
      <c r="A597" s="37" t="s">
        <v>402</v>
      </c>
      <c r="B597" s="37" t="s">
        <v>427</v>
      </c>
      <c r="C597" s="38">
        <v>43412</v>
      </c>
      <c r="D597" s="38">
        <v>43430</v>
      </c>
      <c r="E597" s="37" t="s">
        <v>3852</v>
      </c>
      <c r="F597" s="43">
        <v>9644.8113953068296</v>
      </c>
      <c r="G597" s="44">
        <v>13.834019055956301</v>
      </c>
      <c r="H597" s="37">
        <v>725</v>
      </c>
      <c r="I597" s="37">
        <v>6497</v>
      </c>
      <c r="J597" s="37" t="s">
        <v>3565</v>
      </c>
      <c r="K597" s="37" t="s">
        <v>482</v>
      </c>
      <c r="L597" s="37" t="s">
        <v>481</v>
      </c>
      <c r="M597" s="37" t="s">
        <v>262</v>
      </c>
      <c r="N597" s="37" t="s">
        <v>263</v>
      </c>
      <c r="O597" s="37" t="s">
        <v>37</v>
      </c>
      <c r="P597" s="37" t="s">
        <v>38</v>
      </c>
      <c r="Q597" s="37">
        <v>4</v>
      </c>
      <c r="R597" s="37" t="s">
        <v>39</v>
      </c>
      <c r="S597" s="37" t="s">
        <v>482</v>
      </c>
      <c r="T597" s="37" t="s">
        <v>18</v>
      </c>
      <c r="U597" s="37" t="s">
        <v>19</v>
      </c>
      <c r="V597" s="37">
        <v>14</v>
      </c>
      <c r="W597" s="38">
        <v>43444</v>
      </c>
    </row>
    <row r="598" spans="1:23" x14ac:dyDescent="0.3">
      <c r="A598" s="37" t="s">
        <v>402</v>
      </c>
      <c r="B598" s="37" t="s">
        <v>427</v>
      </c>
      <c r="C598" s="38">
        <v>43766</v>
      </c>
      <c r="D598" s="38">
        <v>43786</v>
      </c>
      <c r="E598" s="37" t="s">
        <v>3888</v>
      </c>
      <c r="F598" s="43">
        <v>9644.8113953068296</v>
      </c>
      <c r="G598" s="44">
        <v>10.830801600758001</v>
      </c>
      <c r="H598" s="37">
        <v>165</v>
      </c>
      <c r="I598" s="37">
        <v>5806</v>
      </c>
      <c r="J598" s="37" t="s">
        <v>3565</v>
      </c>
      <c r="K598" s="37" t="s">
        <v>482</v>
      </c>
      <c r="L598" s="37" t="s">
        <v>481</v>
      </c>
      <c r="M598" s="37" t="s">
        <v>68</v>
      </c>
      <c r="N598" s="37" t="s">
        <v>69</v>
      </c>
      <c r="O598" s="37" t="s">
        <v>37</v>
      </c>
      <c r="P598" s="37" t="s">
        <v>43</v>
      </c>
      <c r="Q598" s="37">
        <v>2</v>
      </c>
      <c r="R598" s="37" t="s">
        <v>39</v>
      </c>
      <c r="S598" s="37" t="s">
        <v>482</v>
      </c>
      <c r="T598" s="37" t="s">
        <v>18</v>
      </c>
      <c r="U598" s="37" t="s">
        <v>19</v>
      </c>
      <c r="V598" s="37">
        <v>2</v>
      </c>
      <c r="W598" s="38">
        <v>43788</v>
      </c>
    </row>
    <row r="599" spans="1:23" x14ac:dyDescent="0.3">
      <c r="A599" s="37" t="s">
        <v>402</v>
      </c>
      <c r="B599" s="37" t="s">
        <v>427</v>
      </c>
      <c r="C599" s="38">
        <v>43606</v>
      </c>
      <c r="D599" s="38">
        <v>43628</v>
      </c>
      <c r="E599" s="37" t="s">
        <v>3910</v>
      </c>
      <c r="F599" s="43">
        <v>9644.8113953068296</v>
      </c>
      <c r="G599" s="44">
        <v>10.830801600758001</v>
      </c>
      <c r="H599" s="37">
        <v>120</v>
      </c>
      <c r="I599" s="37">
        <v>5580</v>
      </c>
      <c r="J599" s="37" t="s">
        <v>3565</v>
      </c>
      <c r="K599" s="37" t="s">
        <v>482</v>
      </c>
      <c r="L599" s="37" t="s">
        <v>481</v>
      </c>
      <c r="M599" s="37" t="s">
        <v>49</v>
      </c>
      <c r="N599" s="37" t="s">
        <v>50</v>
      </c>
      <c r="O599" s="37" t="s">
        <v>42</v>
      </c>
      <c r="P599" s="37" t="s">
        <v>38</v>
      </c>
      <c r="Q599" s="37">
        <v>2</v>
      </c>
      <c r="R599" s="37" t="s">
        <v>39</v>
      </c>
      <c r="S599" s="37" t="s">
        <v>482</v>
      </c>
      <c r="T599" s="37" t="s">
        <v>18</v>
      </c>
      <c r="U599" s="37" t="s">
        <v>19</v>
      </c>
      <c r="V599" s="37">
        <v>3</v>
      </c>
      <c r="W599" s="38">
        <v>43631</v>
      </c>
    </row>
    <row r="600" spans="1:23" x14ac:dyDescent="0.3">
      <c r="A600" s="37" t="s">
        <v>402</v>
      </c>
      <c r="B600" s="37" t="s">
        <v>427</v>
      </c>
      <c r="C600" s="38">
        <v>43542</v>
      </c>
      <c r="D600" s="38">
        <v>43806</v>
      </c>
      <c r="E600" s="37" t="s">
        <v>3990</v>
      </c>
      <c r="F600" s="43">
        <v>9644.8113953068296</v>
      </c>
      <c r="G600" s="44">
        <v>10.830801600758001</v>
      </c>
      <c r="H600" s="37">
        <v>950</v>
      </c>
      <c r="I600" s="37">
        <v>3948</v>
      </c>
      <c r="J600" s="37" t="s">
        <v>3565</v>
      </c>
      <c r="K600" s="37" t="s">
        <v>482</v>
      </c>
      <c r="L600" s="37" t="s">
        <v>481</v>
      </c>
      <c r="M600" s="37" t="s">
        <v>331</v>
      </c>
      <c r="N600" s="37" t="s">
        <v>332</v>
      </c>
      <c r="O600" s="37" t="s">
        <v>37</v>
      </c>
      <c r="P600" s="37" t="s">
        <v>38</v>
      </c>
      <c r="Q600" s="37">
        <v>3</v>
      </c>
      <c r="R600" s="37" t="s">
        <v>39</v>
      </c>
      <c r="S600" s="37" t="s">
        <v>482</v>
      </c>
      <c r="T600" s="37" t="s">
        <v>18</v>
      </c>
      <c r="U600" s="37" t="s">
        <v>19</v>
      </c>
      <c r="V600" s="37">
        <v>6</v>
      </c>
      <c r="W600" s="38">
        <v>43812</v>
      </c>
    </row>
    <row r="601" spans="1:23" x14ac:dyDescent="0.3">
      <c r="A601" s="37" t="s">
        <v>397</v>
      </c>
      <c r="B601" s="37" t="s">
        <v>416</v>
      </c>
      <c r="C601" s="38">
        <v>43458</v>
      </c>
      <c r="D601" s="38">
        <v>43128</v>
      </c>
      <c r="E601" s="37" t="s">
        <v>4586</v>
      </c>
      <c r="F601" s="43">
        <v>10064.167884021501</v>
      </c>
      <c r="G601" s="44">
        <v>11.2529062936561</v>
      </c>
      <c r="H601" s="37">
        <v>436</v>
      </c>
      <c r="I601" s="37">
        <v>12706</v>
      </c>
      <c r="J601" s="37" t="s">
        <v>3565</v>
      </c>
      <c r="K601" s="37" t="s">
        <v>100</v>
      </c>
      <c r="L601" s="37" t="s">
        <v>573</v>
      </c>
      <c r="M601" s="37" t="s">
        <v>169</v>
      </c>
      <c r="N601" s="37" t="s">
        <v>170</v>
      </c>
      <c r="O601" s="37" t="s">
        <v>42</v>
      </c>
      <c r="P601" s="37" t="s">
        <v>38</v>
      </c>
      <c r="Q601" s="37">
        <v>2</v>
      </c>
      <c r="R601" s="37" t="s">
        <v>100</v>
      </c>
      <c r="S601" s="37" t="s">
        <v>100</v>
      </c>
      <c r="T601" s="37" t="s">
        <v>19</v>
      </c>
      <c r="U601" s="37" t="s">
        <v>18</v>
      </c>
      <c r="V601" s="37">
        <v>8</v>
      </c>
      <c r="W601" s="38">
        <v>43473</v>
      </c>
    </row>
    <row r="602" spans="1:23" x14ac:dyDescent="0.3">
      <c r="A602" s="37" t="s">
        <v>397</v>
      </c>
      <c r="B602" s="37" t="s">
        <v>405</v>
      </c>
      <c r="C602" s="38">
        <v>43573</v>
      </c>
      <c r="D602" s="38">
        <v>43577</v>
      </c>
      <c r="E602" s="37" t="s">
        <v>3651</v>
      </c>
      <c r="F602" s="43">
        <v>10069.693632168401</v>
      </c>
      <c r="G602" s="44">
        <v>11.258425858608099</v>
      </c>
      <c r="H602" s="37">
        <v>655</v>
      </c>
      <c r="I602" s="37">
        <v>12037</v>
      </c>
      <c r="J602" s="37" t="s">
        <v>3565</v>
      </c>
      <c r="K602" s="37" t="s">
        <v>100</v>
      </c>
      <c r="L602" s="37" t="s">
        <v>484</v>
      </c>
      <c r="M602" s="37" t="s">
        <v>235</v>
      </c>
      <c r="N602" s="37" t="s">
        <v>236</v>
      </c>
      <c r="O602" s="37" t="s">
        <v>37</v>
      </c>
      <c r="P602" s="37" t="s">
        <v>38</v>
      </c>
      <c r="Q602" s="37">
        <v>1</v>
      </c>
      <c r="R602" s="37" t="s">
        <v>100</v>
      </c>
      <c r="S602" s="37" t="s">
        <v>100</v>
      </c>
      <c r="T602" s="37" t="s">
        <v>19</v>
      </c>
      <c r="U602" s="37" t="s">
        <v>18</v>
      </c>
      <c r="V602" s="37">
        <v>8</v>
      </c>
      <c r="W602" s="38">
        <v>43585</v>
      </c>
    </row>
    <row r="603" spans="1:23" x14ac:dyDescent="0.3">
      <c r="A603" s="37" t="s">
        <v>397</v>
      </c>
      <c r="B603" s="37" t="s">
        <v>405</v>
      </c>
      <c r="C603" s="38">
        <v>43764</v>
      </c>
      <c r="D603" s="38">
        <v>43796</v>
      </c>
      <c r="E603" s="37" t="s">
        <v>3932</v>
      </c>
      <c r="F603" s="43">
        <v>10069.693632168401</v>
      </c>
      <c r="G603" s="44">
        <v>11.258425858608099</v>
      </c>
      <c r="H603" s="37">
        <v>473</v>
      </c>
      <c r="I603" s="37">
        <v>5201</v>
      </c>
      <c r="J603" s="37" t="s">
        <v>3565</v>
      </c>
      <c r="K603" s="37" t="s">
        <v>100</v>
      </c>
      <c r="L603" s="37" t="s">
        <v>484</v>
      </c>
      <c r="M603" s="37" t="s">
        <v>191</v>
      </c>
      <c r="N603" s="37" t="s">
        <v>192</v>
      </c>
      <c r="O603" s="37" t="s">
        <v>37</v>
      </c>
      <c r="P603" s="37" t="s">
        <v>22</v>
      </c>
      <c r="Q603" s="37">
        <v>1</v>
      </c>
      <c r="R603" s="37" t="s">
        <v>100</v>
      </c>
      <c r="S603" s="37" t="s">
        <v>100</v>
      </c>
      <c r="T603" s="37" t="s">
        <v>19</v>
      </c>
      <c r="U603" s="37" t="s">
        <v>18</v>
      </c>
      <c r="V603" s="37">
        <v>4</v>
      </c>
      <c r="W603" s="38">
        <v>43800</v>
      </c>
    </row>
    <row r="604" spans="1:23" x14ac:dyDescent="0.3">
      <c r="A604" s="37" t="s">
        <v>402</v>
      </c>
      <c r="B604" s="37" t="s">
        <v>435</v>
      </c>
      <c r="C604" s="38">
        <v>43461</v>
      </c>
      <c r="D604" s="38">
        <v>43469</v>
      </c>
      <c r="E604" s="37" t="s">
        <v>3581</v>
      </c>
      <c r="F604" s="43">
        <v>10605.761326827</v>
      </c>
      <c r="G604" s="44">
        <v>17.793893704888301</v>
      </c>
      <c r="H604" s="37">
        <v>105</v>
      </c>
      <c r="I604" s="37">
        <v>17520</v>
      </c>
      <c r="J604" s="37" t="s">
        <v>3565</v>
      </c>
      <c r="K604" s="37" t="s">
        <v>482</v>
      </c>
      <c r="L604" s="37" t="s">
        <v>488</v>
      </c>
      <c r="M604" s="37" t="s">
        <v>40</v>
      </c>
      <c r="N604" s="37" t="s">
        <v>41</v>
      </c>
      <c r="O604" s="37" t="s">
        <v>42</v>
      </c>
      <c r="P604" s="37" t="s">
        <v>43</v>
      </c>
      <c r="Q604" s="37">
        <v>4</v>
      </c>
      <c r="R604" s="37" t="s">
        <v>39</v>
      </c>
      <c r="S604" s="37" t="s">
        <v>482</v>
      </c>
      <c r="T604" s="37" t="s">
        <v>18</v>
      </c>
      <c r="U604" s="37" t="s">
        <v>19</v>
      </c>
      <c r="V604" s="37">
        <v>4</v>
      </c>
      <c r="W604" s="38">
        <v>43473</v>
      </c>
    </row>
    <row r="605" spans="1:23" x14ac:dyDescent="0.3">
      <c r="A605" s="37" t="s">
        <v>402</v>
      </c>
      <c r="B605" s="37" t="s">
        <v>435</v>
      </c>
      <c r="C605" s="38">
        <v>43586</v>
      </c>
      <c r="D605" s="38">
        <v>43589</v>
      </c>
      <c r="E605" s="37" t="s">
        <v>3607</v>
      </c>
      <c r="F605" s="43">
        <v>10605.761326827</v>
      </c>
      <c r="G605" s="44">
        <v>11.8054867709349</v>
      </c>
      <c r="H605" s="37">
        <v>31</v>
      </c>
      <c r="I605" s="37">
        <v>14488</v>
      </c>
      <c r="J605" s="37" t="s">
        <v>3565</v>
      </c>
      <c r="K605" s="37" t="s">
        <v>482</v>
      </c>
      <c r="L605" s="37" t="s">
        <v>488</v>
      </c>
      <c r="M605" s="37" t="s">
        <v>359</v>
      </c>
      <c r="N605" s="37" t="s">
        <v>360</v>
      </c>
      <c r="O605" s="37" t="s">
        <v>42</v>
      </c>
      <c r="P605" s="37" t="s">
        <v>43</v>
      </c>
      <c r="Q605" s="37">
        <v>4</v>
      </c>
      <c r="R605" s="37" t="s">
        <v>39</v>
      </c>
      <c r="S605" s="37" t="s">
        <v>482</v>
      </c>
      <c r="T605" s="37" t="s">
        <v>18</v>
      </c>
      <c r="U605" s="37" t="s">
        <v>19</v>
      </c>
      <c r="V605" s="37">
        <v>6</v>
      </c>
      <c r="W605" s="38">
        <v>43595</v>
      </c>
    </row>
    <row r="606" spans="1:23" x14ac:dyDescent="0.3">
      <c r="A606" s="37" t="s">
        <v>402</v>
      </c>
      <c r="B606" s="37" t="s">
        <v>435</v>
      </c>
      <c r="C606" s="38">
        <v>43736</v>
      </c>
      <c r="D606" s="38">
        <v>43751</v>
      </c>
      <c r="E606" s="37" t="s">
        <v>3670</v>
      </c>
      <c r="F606" s="43">
        <v>10605.761326827</v>
      </c>
      <c r="G606" s="44">
        <v>21.354822727494099</v>
      </c>
      <c r="H606" s="37">
        <v>566</v>
      </c>
      <c r="I606" s="37">
        <v>11168</v>
      </c>
      <c r="J606" s="37" t="s">
        <v>3565</v>
      </c>
      <c r="K606" s="37" t="s">
        <v>482</v>
      </c>
      <c r="L606" s="37" t="s">
        <v>488</v>
      </c>
      <c r="M606" s="37" t="s">
        <v>218</v>
      </c>
      <c r="N606" s="37" t="s">
        <v>219</v>
      </c>
      <c r="O606" s="37" t="s">
        <v>37</v>
      </c>
      <c r="P606" s="37" t="s">
        <v>38</v>
      </c>
      <c r="Q606" s="37">
        <v>4</v>
      </c>
      <c r="R606" s="37" t="s">
        <v>39</v>
      </c>
      <c r="S606" s="37" t="s">
        <v>482</v>
      </c>
      <c r="T606" s="37" t="s">
        <v>18</v>
      </c>
      <c r="U606" s="37" t="s">
        <v>19</v>
      </c>
      <c r="V606" s="37">
        <v>9</v>
      </c>
      <c r="W606" s="38">
        <v>43760</v>
      </c>
    </row>
    <row r="607" spans="1:23" x14ac:dyDescent="0.3">
      <c r="A607" s="37" t="s">
        <v>402</v>
      </c>
      <c r="B607" s="37" t="s">
        <v>435</v>
      </c>
      <c r="C607" s="38">
        <v>43780</v>
      </c>
      <c r="D607" s="38">
        <v>43793</v>
      </c>
      <c r="E607" s="37" t="s">
        <v>3808</v>
      </c>
      <c r="F607" s="43">
        <v>10605.761326827</v>
      </c>
      <c r="G607" s="44">
        <v>11.8054867709349</v>
      </c>
      <c r="H607" s="37">
        <v>566</v>
      </c>
      <c r="I607" s="37">
        <v>7203</v>
      </c>
      <c r="J607" s="37" t="s">
        <v>3565</v>
      </c>
      <c r="K607" s="37" t="s">
        <v>482</v>
      </c>
      <c r="L607" s="37" t="s">
        <v>488</v>
      </c>
      <c r="M607" s="37" t="s">
        <v>218</v>
      </c>
      <c r="N607" s="37" t="s">
        <v>219</v>
      </c>
      <c r="O607" s="37" t="s">
        <v>37</v>
      </c>
      <c r="P607" s="37" t="s">
        <v>38</v>
      </c>
      <c r="Q607" s="37">
        <v>4</v>
      </c>
      <c r="R607" s="37" t="s">
        <v>39</v>
      </c>
      <c r="S607" s="37" t="s">
        <v>482</v>
      </c>
      <c r="T607" s="37" t="s">
        <v>18</v>
      </c>
      <c r="U607" s="37" t="s">
        <v>19</v>
      </c>
      <c r="V607" s="37">
        <v>14</v>
      </c>
      <c r="W607" s="38">
        <v>43807</v>
      </c>
    </row>
    <row r="608" spans="1:23" x14ac:dyDescent="0.3">
      <c r="A608" s="37" t="s">
        <v>402</v>
      </c>
      <c r="B608" s="37" t="s">
        <v>435</v>
      </c>
      <c r="C608" s="38">
        <v>43781</v>
      </c>
      <c r="D608" s="38">
        <v>43796</v>
      </c>
      <c r="E608" s="37" t="s">
        <v>3856</v>
      </c>
      <c r="F608" s="43">
        <v>10605.761326827</v>
      </c>
      <c r="G608" s="44">
        <v>11.8054867709349</v>
      </c>
      <c r="H608" s="37">
        <v>139</v>
      </c>
      <c r="I608" s="37">
        <v>6445</v>
      </c>
      <c r="J608" s="37" t="s">
        <v>3565</v>
      </c>
      <c r="K608" s="37" t="s">
        <v>482</v>
      </c>
      <c r="L608" s="37" t="s">
        <v>488</v>
      </c>
      <c r="M608" s="37" t="s">
        <v>56</v>
      </c>
      <c r="N608" s="37" t="s">
        <v>57</v>
      </c>
      <c r="O608" s="37" t="s">
        <v>37</v>
      </c>
      <c r="P608" s="37" t="s">
        <v>38</v>
      </c>
      <c r="Q608" s="37">
        <v>4</v>
      </c>
      <c r="R608" s="37" t="s">
        <v>39</v>
      </c>
      <c r="S608" s="37" t="s">
        <v>482</v>
      </c>
      <c r="T608" s="37" t="s">
        <v>18</v>
      </c>
      <c r="U608" s="37" t="s">
        <v>19</v>
      </c>
      <c r="V608" s="37">
        <v>1</v>
      </c>
      <c r="W608" s="38">
        <v>43797</v>
      </c>
    </row>
    <row r="609" spans="1:23" x14ac:dyDescent="0.3">
      <c r="A609" s="37" t="s">
        <v>402</v>
      </c>
      <c r="B609" s="37" t="s">
        <v>435</v>
      </c>
      <c r="C609" s="38">
        <v>43782</v>
      </c>
      <c r="D609" s="38">
        <v>43808</v>
      </c>
      <c r="E609" s="37" t="s">
        <v>3941</v>
      </c>
      <c r="F609" s="43">
        <v>10605.761326827</v>
      </c>
      <c r="G609" s="44">
        <v>11.8054867709349</v>
      </c>
      <c r="H609" s="37">
        <v>105</v>
      </c>
      <c r="I609" s="37">
        <v>4988</v>
      </c>
      <c r="J609" s="37" t="s">
        <v>3565</v>
      </c>
      <c r="K609" s="37" t="s">
        <v>482</v>
      </c>
      <c r="L609" s="37" t="s">
        <v>488</v>
      </c>
      <c r="M609" s="37" t="s">
        <v>40</v>
      </c>
      <c r="N609" s="37" t="s">
        <v>41</v>
      </c>
      <c r="O609" s="37" t="s">
        <v>42</v>
      </c>
      <c r="P609" s="37" t="s">
        <v>43</v>
      </c>
      <c r="Q609" s="37">
        <v>4</v>
      </c>
      <c r="R609" s="37" t="s">
        <v>39</v>
      </c>
      <c r="S609" s="37" t="s">
        <v>482</v>
      </c>
      <c r="T609" s="37" t="s">
        <v>18</v>
      </c>
      <c r="U609" s="37" t="s">
        <v>19</v>
      </c>
      <c r="V609" s="37">
        <v>4</v>
      </c>
      <c r="W609" s="38">
        <v>43812</v>
      </c>
    </row>
    <row r="610" spans="1:23" x14ac:dyDescent="0.3">
      <c r="A610" s="37" t="s">
        <v>402</v>
      </c>
      <c r="B610" s="37" t="s">
        <v>435</v>
      </c>
      <c r="C610" s="38">
        <v>43819</v>
      </c>
      <c r="D610" s="38">
        <v>43752</v>
      </c>
      <c r="E610" s="37" t="s">
        <v>4589</v>
      </c>
      <c r="F610" s="43">
        <v>10605.761326827</v>
      </c>
      <c r="G610" s="44">
        <v>11.8054867709349</v>
      </c>
      <c r="H610" s="37">
        <v>135</v>
      </c>
      <c r="I610" s="37">
        <v>8634</v>
      </c>
      <c r="J610" s="37" t="s">
        <v>3565</v>
      </c>
      <c r="K610" s="37" t="s">
        <v>482</v>
      </c>
      <c r="L610" s="37" t="s">
        <v>488</v>
      </c>
      <c r="M610" s="37" t="s">
        <v>53</v>
      </c>
      <c r="N610" s="37" t="s">
        <v>54</v>
      </c>
      <c r="O610" s="37" t="s">
        <v>37</v>
      </c>
      <c r="P610" s="37" t="s">
        <v>55</v>
      </c>
      <c r="Q610" s="37">
        <v>2</v>
      </c>
      <c r="R610" s="37" t="s">
        <v>39</v>
      </c>
      <c r="S610" s="37" t="s">
        <v>482</v>
      </c>
      <c r="T610" s="37" t="s">
        <v>18</v>
      </c>
      <c r="U610" s="37" t="s">
        <v>19</v>
      </c>
      <c r="V610" s="37">
        <v>11</v>
      </c>
      <c r="W610" s="38">
        <v>43839</v>
      </c>
    </row>
    <row r="611" spans="1:23" x14ac:dyDescent="0.3">
      <c r="A611" s="37" t="s">
        <v>391</v>
      </c>
      <c r="B611" s="37" t="s">
        <v>435</v>
      </c>
      <c r="C611" s="38">
        <v>43528</v>
      </c>
      <c r="D611" s="38">
        <v>43529</v>
      </c>
      <c r="E611" s="37" t="s">
        <v>3618</v>
      </c>
      <c r="F611" s="43">
        <v>10617.3673798007</v>
      </c>
      <c r="G611" s="44">
        <v>11.8054867709349</v>
      </c>
      <c r="H611" s="37">
        <v>996</v>
      </c>
      <c r="I611" s="37">
        <v>13942</v>
      </c>
      <c r="J611" s="37" t="s">
        <v>3565</v>
      </c>
      <c r="K611" s="37" t="s">
        <v>482</v>
      </c>
      <c r="L611" s="37" t="s">
        <v>488</v>
      </c>
      <c r="M611" s="37" t="s">
        <v>341</v>
      </c>
      <c r="N611" s="37" t="s">
        <v>342</v>
      </c>
      <c r="O611" s="37" t="s">
        <v>42</v>
      </c>
      <c r="P611" s="37" t="s">
        <v>38</v>
      </c>
      <c r="Q611" s="37">
        <v>2</v>
      </c>
      <c r="R611" s="37" t="s">
        <v>39</v>
      </c>
      <c r="S611" s="37" t="s">
        <v>482</v>
      </c>
      <c r="T611" s="37" t="s">
        <v>18</v>
      </c>
      <c r="U611" s="37" t="s">
        <v>19</v>
      </c>
      <c r="V611" s="37">
        <v>6</v>
      </c>
      <c r="W611" s="38">
        <v>43535</v>
      </c>
    </row>
    <row r="612" spans="1:23" x14ac:dyDescent="0.3">
      <c r="A612" s="37" t="s">
        <v>391</v>
      </c>
      <c r="B612" s="37" t="s">
        <v>435</v>
      </c>
      <c r="C612" s="38">
        <v>43679</v>
      </c>
      <c r="D612" s="38">
        <v>43686</v>
      </c>
      <c r="E612" s="37" t="s">
        <v>3675</v>
      </c>
      <c r="F612" s="43">
        <v>10617.3673798007</v>
      </c>
      <c r="G612" s="44">
        <v>12.793893704888299</v>
      </c>
      <c r="H612" s="37">
        <v>561</v>
      </c>
      <c r="I612" s="37">
        <v>10885</v>
      </c>
      <c r="J612" s="37" t="s">
        <v>3565</v>
      </c>
      <c r="K612" s="37" t="s">
        <v>482</v>
      </c>
      <c r="L612" s="37" t="s">
        <v>488</v>
      </c>
      <c r="M612" s="37" t="s">
        <v>215</v>
      </c>
      <c r="N612" s="37" t="s">
        <v>216</v>
      </c>
      <c r="O612" s="37" t="s">
        <v>42</v>
      </c>
      <c r="P612" s="37" t="s">
        <v>38</v>
      </c>
      <c r="Q612" s="37">
        <v>4</v>
      </c>
      <c r="R612" s="37" t="s">
        <v>39</v>
      </c>
      <c r="S612" s="37" t="s">
        <v>482</v>
      </c>
      <c r="T612" s="37" t="s">
        <v>18</v>
      </c>
      <c r="U612" s="37" t="s">
        <v>19</v>
      </c>
      <c r="V612" s="37">
        <v>9</v>
      </c>
      <c r="W612" s="38">
        <v>43695</v>
      </c>
    </row>
    <row r="613" spans="1:23" x14ac:dyDescent="0.3">
      <c r="A613" s="37" t="s">
        <v>391</v>
      </c>
      <c r="B613" s="37" t="s">
        <v>435</v>
      </c>
      <c r="C613" s="38">
        <v>43464</v>
      </c>
      <c r="D613" s="38">
        <v>43467</v>
      </c>
      <c r="E613" s="37" t="s">
        <v>3711</v>
      </c>
      <c r="F613" s="43">
        <v>10617.3673798007</v>
      </c>
      <c r="G613" s="44">
        <v>11.8054867709349</v>
      </c>
      <c r="H613" s="37">
        <v>905</v>
      </c>
      <c r="I613" s="37">
        <v>9462</v>
      </c>
      <c r="J613" s="37" t="s">
        <v>3565</v>
      </c>
      <c r="K613" s="37" t="s">
        <v>482</v>
      </c>
      <c r="L613" s="37" t="s">
        <v>488</v>
      </c>
      <c r="M613" s="37" t="s">
        <v>316</v>
      </c>
      <c r="N613" s="37" t="s">
        <v>317</v>
      </c>
      <c r="O613" s="37" t="s">
        <v>37</v>
      </c>
      <c r="P613" s="37" t="s">
        <v>38</v>
      </c>
      <c r="Q613" s="37">
        <v>3</v>
      </c>
      <c r="R613" s="37" t="s">
        <v>39</v>
      </c>
      <c r="S613" s="37" t="s">
        <v>482</v>
      </c>
      <c r="T613" s="37" t="s">
        <v>18</v>
      </c>
      <c r="U613" s="37" t="s">
        <v>19</v>
      </c>
      <c r="V613" s="37">
        <v>10</v>
      </c>
      <c r="W613" s="38">
        <v>43477</v>
      </c>
    </row>
    <row r="614" spans="1:23" x14ac:dyDescent="0.3">
      <c r="A614" s="37" t="s">
        <v>391</v>
      </c>
      <c r="B614" s="37" t="s">
        <v>435</v>
      </c>
      <c r="C614" s="38">
        <v>43725</v>
      </c>
      <c r="D614" s="38">
        <v>43737</v>
      </c>
      <c r="E614" s="37" t="s">
        <v>3781</v>
      </c>
      <c r="F614" s="43">
        <v>10617.3673798007</v>
      </c>
      <c r="G614" s="44">
        <v>11.8054867709349</v>
      </c>
      <c r="H614" s="37">
        <v>725</v>
      </c>
      <c r="I614" s="37">
        <v>7786</v>
      </c>
      <c r="J614" s="37" t="s">
        <v>3565</v>
      </c>
      <c r="K614" s="37" t="s">
        <v>482</v>
      </c>
      <c r="L614" s="37" t="s">
        <v>488</v>
      </c>
      <c r="M614" s="37" t="s">
        <v>262</v>
      </c>
      <c r="N614" s="37" t="s">
        <v>263</v>
      </c>
      <c r="O614" s="37" t="s">
        <v>37</v>
      </c>
      <c r="P614" s="37" t="s">
        <v>38</v>
      </c>
      <c r="Q614" s="37">
        <v>4</v>
      </c>
      <c r="R614" s="37" t="s">
        <v>39</v>
      </c>
      <c r="S614" s="37" t="s">
        <v>482</v>
      </c>
      <c r="T614" s="37" t="s">
        <v>18</v>
      </c>
      <c r="U614" s="37" t="s">
        <v>19</v>
      </c>
      <c r="V614" s="37">
        <v>12</v>
      </c>
      <c r="W614" s="38">
        <v>43749</v>
      </c>
    </row>
    <row r="615" spans="1:23" x14ac:dyDescent="0.3">
      <c r="A615" s="37" t="s">
        <v>391</v>
      </c>
      <c r="B615" s="37" t="s">
        <v>435</v>
      </c>
      <c r="C615" s="38">
        <v>43788</v>
      </c>
      <c r="D615" s="38">
        <v>43807</v>
      </c>
      <c r="E615" s="37" t="s">
        <v>3905</v>
      </c>
      <c r="F615" s="43">
        <v>10617.3673798007</v>
      </c>
      <c r="G615" s="44">
        <v>11.8054867709349</v>
      </c>
      <c r="H615" s="37">
        <v>225</v>
      </c>
      <c r="I615" s="37">
        <v>5667</v>
      </c>
      <c r="J615" s="37" t="s">
        <v>3565</v>
      </c>
      <c r="K615" s="37" t="s">
        <v>482</v>
      </c>
      <c r="L615" s="37" t="s">
        <v>488</v>
      </c>
      <c r="M615" s="37" t="s">
        <v>101</v>
      </c>
      <c r="N615" s="37" t="s">
        <v>102</v>
      </c>
      <c r="O615" s="37" t="s">
        <v>37</v>
      </c>
      <c r="P615" s="37" t="s">
        <v>43</v>
      </c>
      <c r="Q615" s="37">
        <v>1</v>
      </c>
      <c r="R615" s="37" t="s">
        <v>39</v>
      </c>
      <c r="S615" s="37" t="s">
        <v>482</v>
      </c>
      <c r="T615" s="37" t="s">
        <v>18</v>
      </c>
      <c r="U615" s="37" t="s">
        <v>19</v>
      </c>
      <c r="V615" s="37">
        <v>1</v>
      </c>
      <c r="W615" s="38">
        <v>43808</v>
      </c>
    </row>
    <row r="616" spans="1:23" x14ac:dyDescent="0.3">
      <c r="A616" s="37" t="s">
        <v>391</v>
      </c>
      <c r="B616" s="37" t="s">
        <v>435</v>
      </c>
      <c r="C616" s="38">
        <v>43520</v>
      </c>
      <c r="D616" s="38">
        <v>43548</v>
      </c>
      <c r="E616" s="37" t="s">
        <v>3933</v>
      </c>
      <c r="F616" s="43">
        <v>10617.3673798007</v>
      </c>
      <c r="G616" s="44">
        <v>11.8054867709349</v>
      </c>
      <c r="H616" s="37">
        <v>417</v>
      </c>
      <c r="I616" s="37">
        <v>5191</v>
      </c>
      <c r="J616" s="37" t="s">
        <v>3565</v>
      </c>
      <c r="K616" s="37" t="s">
        <v>482</v>
      </c>
      <c r="L616" s="37" t="s">
        <v>488</v>
      </c>
      <c r="M616" s="37" t="s">
        <v>153</v>
      </c>
      <c r="N616" s="37" t="s">
        <v>154</v>
      </c>
      <c r="O616" s="37" t="s">
        <v>42</v>
      </c>
      <c r="P616" s="37" t="s">
        <v>38</v>
      </c>
      <c r="Q616" s="37">
        <v>2</v>
      </c>
      <c r="R616" s="37" t="s">
        <v>39</v>
      </c>
      <c r="S616" s="37" t="s">
        <v>482</v>
      </c>
      <c r="T616" s="37" t="s">
        <v>18</v>
      </c>
      <c r="U616" s="37" t="s">
        <v>19</v>
      </c>
      <c r="V616" s="37">
        <v>4</v>
      </c>
      <c r="W616" s="38">
        <v>43552</v>
      </c>
    </row>
    <row r="617" spans="1:23" x14ac:dyDescent="0.3">
      <c r="A617" s="37" t="s">
        <v>397</v>
      </c>
      <c r="B617" s="37" t="s">
        <v>394</v>
      </c>
      <c r="C617" s="38">
        <v>43288</v>
      </c>
      <c r="D617" s="38">
        <v>43306</v>
      </c>
      <c r="E617" s="37" t="s">
        <v>3892</v>
      </c>
      <c r="F617" s="43">
        <v>10736.612907388901</v>
      </c>
      <c r="G617" s="44">
        <v>11.924598865307299</v>
      </c>
      <c r="H617" s="37">
        <v>403</v>
      </c>
      <c r="I617" s="37">
        <v>5767</v>
      </c>
      <c r="J617" s="37" t="s">
        <v>3565</v>
      </c>
      <c r="K617" s="37" t="s">
        <v>100</v>
      </c>
      <c r="L617" s="37" t="s">
        <v>483</v>
      </c>
      <c r="M617" s="37" t="s">
        <v>151</v>
      </c>
      <c r="N617" s="37" t="s">
        <v>152</v>
      </c>
      <c r="O617" s="37" t="s">
        <v>42</v>
      </c>
      <c r="P617" s="37" t="s">
        <v>38</v>
      </c>
      <c r="Q617" s="37">
        <v>1</v>
      </c>
      <c r="R617" s="37" t="s">
        <v>100</v>
      </c>
      <c r="S617" s="37" t="s">
        <v>100</v>
      </c>
      <c r="T617" s="37" t="s">
        <v>19</v>
      </c>
      <c r="U617" s="37" t="s">
        <v>18</v>
      </c>
      <c r="V617" s="37">
        <v>2</v>
      </c>
      <c r="W617" s="38">
        <v>43308</v>
      </c>
    </row>
    <row r="618" spans="1:23" x14ac:dyDescent="0.3">
      <c r="A618" s="37" t="s">
        <v>391</v>
      </c>
      <c r="B618" s="37" t="s">
        <v>437</v>
      </c>
      <c r="C618" s="38">
        <v>43616</v>
      </c>
      <c r="D618" s="38">
        <v>43617</v>
      </c>
      <c r="E618" s="37" t="s">
        <v>3663</v>
      </c>
      <c r="F618" s="43">
        <v>10779.2229714766</v>
      </c>
      <c r="G618" s="44">
        <v>11.967161249637201</v>
      </c>
      <c r="H618" s="37">
        <v>89</v>
      </c>
      <c r="I618" s="37">
        <v>11302</v>
      </c>
      <c r="J618" s="37" t="s">
        <v>3565</v>
      </c>
      <c r="K618" s="37" t="s">
        <v>482</v>
      </c>
      <c r="L618" s="37" t="s">
        <v>491</v>
      </c>
      <c r="M618" s="37" t="s">
        <v>375</v>
      </c>
      <c r="N618" s="37" t="s">
        <v>376</v>
      </c>
      <c r="O618" s="37" t="s">
        <v>42</v>
      </c>
      <c r="P618" s="37" t="s">
        <v>38</v>
      </c>
      <c r="Q618" s="37">
        <v>4</v>
      </c>
      <c r="R618" s="37" t="s">
        <v>39</v>
      </c>
      <c r="S618" s="37" t="s">
        <v>482</v>
      </c>
      <c r="T618" s="37" t="s">
        <v>18</v>
      </c>
      <c r="U618" s="37" t="s">
        <v>19</v>
      </c>
      <c r="V618" s="37">
        <v>9</v>
      </c>
      <c r="W618" s="38">
        <v>43626</v>
      </c>
    </row>
    <row r="619" spans="1:23" x14ac:dyDescent="0.3">
      <c r="A619" s="37" t="s">
        <v>402</v>
      </c>
      <c r="B619" s="37" t="s">
        <v>397</v>
      </c>
      <c r="C619" s="38">
        <v>43613</v>
      </c>
      <c r="D619" s="38">
        <v>43620</v>
      </c>
      <c r="E619" s="37" t="s">
        <v>3640</v>
      </c>
      <c r="F619" s="43">
        <v>10884.5247808806</v>
      </c>
      <c r="G619" s="44">
        <v>12.083289204969001</v>
      </c>
      <c r="H619" s="37">
        <v>105</v>
      </c>
      <c r="I619" s="37">
        <v>12501</v>
      </c>
      <c r="J619" s="37" t="s">
        <v>3565</v>
      </c>
      <c r="K619" s="37" t="s">
        <v>482</v>
      </c>
      <c r="L619" s="37" t="s">
        <v>100</v>
      </c>
      <c r="M619" s="37" t="s">
        <v>40</v>
      </c>
      <c r="N619" s="37" t="s">
        <v>41</v>
      </c>
      <c r="O619" s="37" t="s">
        <v>42</v>
      </c>
      <c r="P619" s="37" t="s">
        <v>43</v>
      </c>
      <c r="Q619" s="37">
        <v>4</v>
      </c>
      <c r="R619" s="37" t="s">
        <v>39</v>
      </c>
      <c r="S619" s="37" t="s">
        <v>482</v>
      </c>
      <c r="T619" s="37" t="s">
        <v>18</v>
      </c>
      <c r="U619" s="37" t="s">
        <v>19</v>
      </c>
      <c r="V619" s="37">
        <v>8</v>
      </c>
      <c r="W619" s="38">
        <v>43628</v>
      </c>
    </row>
    <row r="620" spans="1:23" x14ac:dyDescent="0.3">
      <c r="A620" s="37" t="s">
        <v>402</v>
      </c>
      <c r="B620" s="37" t="s">
        <v>397</v>
      </c>
      <c r="C620" s="38">
        <v>43577</v>
      </c>
      <c r="D620" s="38">
        <v>43588</v>
      </c>
      <c r="E620" s="37" t="s">
        <v>3710</v>
      </c>
      <c r="F620" s="43">
        <v>10884.5247808806</v>
      </c>
      <c r="G620" s="44">
        <v>12.083289204969001</v>
      </c>
      <c r="H620" s="37">
        <v>884</v>
      </c>
      <c r="I620" s="37">
        <v>9479</v>
      </c>
      <c r="J620" s="37" t="s">
        <v>3565</v>
      </c>
      <c r="K620" s="37" t="s">
        <v>482</v>
      </c>
      <c r="L620" s="37" t="s">
        <v>100</v>
      </c>
      <c r="M620" s="37" t="s">
        <v>308</v>
      </c>
      <c r="N620" s="37" t="s">
        <v>309</v>
      </c>
      <c r="O620" s="37" t="s">
        <v>42</v>
      </c>
      <c r="P620" s="37" t="s">
        <v>38</v>
      </c>
      <c r="Q620" s="37">
        <v>3</v>
      </c>
      <c r="R620" s="37" t="s">
        <v>39</v>
      </c>
      <c r="S620" s="37" t="s">
        <v>482</v>
      </c>
      <c r="T620" s="37" t="s">
        <v>18</v>
      </c>
      <c r="U620" s="37" t="s">
        <v>19</v>
      </c>
      <c r="V620" s="37">
        <v>10</v>
      </c>
      <c r="W620" s="38">
        <v>43598</v>
      </c>
    </row>
    <row r="621" spans="1:23" x14ac:dyDescent="0.3">
      <c r="A621" s="37" t="s">
        <v>402</v>
      </c>
      <c r="B621" s="37" t="s">
        <v>397</v>
      </c>
      <c r="C621" s="38">
        <v>43692</v>
      </c>
      <c r="D621" s="38">
        <v>43700</v>
      </c>
      <c r="E621" s="37" t="s">
        <v>3714</v>
      </c>
      <c r="F621" s="43">
        <v>10884.5247808806</v>
      </c>
      <c r="G621" s="44">
        <v>12.083289204969001</v>
      </c>
      <c r="H621" s="37">
        <v>996</v>
      </c>
      <c r="I621" s="37">
        <v>9257</v>
      </c>
      <c r="J621" s="37" t="s">
        <v>3565</v>
      </c>
      <c r="K621" s="37" t="s">
        <v>482</v>
      </c>
      <c r="L621" s="37" t="s">
        <v>100</v>
      </c>
      <c r="M621" s="37" t="s">
        <v>341</v>
      </c>
      <c r="N621" s="37" t="s">
        <v>342</v>
      </c>
      <c r="O621" s="37" t="s">
        <v>42</v>
      </c>
      <c r="P621" s="37" t="s">
        <v>38</v>
      </c>
      <c r="Q621" s="37">
        <v>2</v>
      </c>
      <c r="R621" s="37" t="s">
        <v>39</v>
      </c>
      <c r="S621" s="37" t="s">
        <v>482</v>
      </c>
      <c r="T621" s="37" t="s">
        <v>18</v>
      </c>
      <c r="U621" s="37" t="s">
        <v>19</v>
      </c>
      <c r="V621" s="37">
        <v>11</v>
      </c>
      <c r="W621" s="38">
        <v>43711</v>
      </c>
    </row>
    <row r="622" spans="1:23" x14ac:dyDescent="0.3">
      <c r="A622" s="37" t="s">
        <v>402</v>
      </c>
      <c r="B622" s="37" t="s">
        <v>397</v>
      </c>
      <c r="C622" s="38">
        <v>43748</v>
      </c>
      <c r="D622" s="38">
        <v>43756</v>
      </c>
      <c r="E622" s="37" t="s">
        <v>3730</v>
      </c>
      <c r="F622" s="43">
        <v>10884.5247808806</v>
      </c>
      <c r="G622" s="44">
        <v>12.083289204969001</v>
      </c>
      <c r="H622" s="37">
        <v>269</v>
      </c>
      <c r="I622" s="37">
        <v>8875</v>
      </c>
      <c r="J622" s="37" t="s">
        <v>3565</v>
      </c>
      <c r="K622" s="37" t="s">
        <v>482</v>
      </c>
      <c r="L622" s="37" t="s">
        <v>100</v>
      </c>
      <c r="M622" s="37" t="s">
        <v>120</v>
      </c>
      <c r="N622" s="37" t="s">
        <v>121</v>
      </c>
      <c r="O622" s="37" t="s">
        <v>37</v>
      </c>
      <c r="P622" s="37" t="s">
        <v>38</v>
      </c>
      <c r="Q622" s="37">
        <v>4</v>
      </c>
      <c r="R622" s="37" t="s">
        <v>39</v>
      </c>
      <c r="S622" s="37" t="s">
        <v>482</v>
      </c>
      <c r="T622" s="37" t="s">
        <v>18</v>
      </c>
      <c r="U622" s="37" t="s">
        <v>19</v>
      </c>
      <c r="V622" s="37">
        <v>12</v>
      </c>
      <c r="W622" s="38">
        <v>43768</v>
      </c>
    </row>
    <row r="623" spans="1:23" x14ac:dyDescent="0.3">
      <c r="A623" s="37" t="s">
        <v>402</v>
      </c>
      <c r="B623" s="37" t="s">
        <v>397</v>
      </c>
      <c r="C623" s="38">
        <v>43704</v>
      </c>
      <c r="D623" s="38">
        <v>43717</v>
      </c>
      <c r="E623" s="37" t="s">
        <v>3734</v>
      </c>
      <c r="F623" s="43">
        <v>10884.5247808806</v>
      </c>
      <c r="G623" s="44">
        <v>12.083289204969001</v>
      </c>
      <c r="H623" s="37">
        <v>120</v>
      </c>
      <c r="I623" s="37">
        <v>8748</v>
      </c>
      <c r="J623" s="37" t="s">
        <v>3565</v>
      </c>
      <c r="K623" s="37" t="s">
        <v>482</v>
      </c>
      <c r="L623" s="37" t="s">
        <v>100</v>
      </c>
      <c r="M623" s="37" t="s">
        <v>49</v>
      </c>
      <c r="N623" s="37" t="s">
        <v>50</v>
      </c>
      <c r="O623" s="37" t="s">
        <v>42</v>
      </c>
      <c r="P623" s="37" t="s">
        <v>38</v>
      </c>
      <c r="Q623" s="37">
        <v>2</v>
      </c>
      <c r="R623" s="37" t="s">
        <v>39</v>
      </c>
      <c r="S623" s="37" t="s">
        <v>482</v>
      </c>
      <c r="T623" s="37" t="s">
        <v>18</v>
      </c>
      <c r="U623" s="37" t="s">
        <v>19</v>
      </c>
      <c r="V623" s="37">
        <v>10</v>
      </c>
      <c r="W623" s="38">
        <v>43727</v>
      </c>
    </row>
    <row r="624" spans="1:23" x14ac:dyDescent="0.3">
      <c r="A624" s="37" t="s">
        <v>402</v>
      </c>
      <c r="B624" s="37" t="s">
        <v>397</v>
      </c>
      <c r="C624" s="38">
        <v>43787</v>
      </c>
      <c r="D624" s="38">
        <v>43794</v>
      </c>
      <c r="E624" s="37" t="s">
        <v>3743</v>
      </c>
      <c r="F624" s="43">
        <v>10884.5247808806</v>
      </c>
      <c r="G624" s="44">
        <v>12.083289204969001</v>
      </c>
      <c r="H624" s="37">
        <v>431</v>
      </c>
      <c r="I624" s="37">
        <v>8536</v>
      </c>
      <c r="J624" s="37" t="s">
        <v>3565</v>
      </c>
      <c r="K624" s="37" t="s">
        <v>482</v>
      </c>
      <c r="L624" s="37" t="s">
        <v>100</v>
      </c>
      <c r="M624" s="37" t="s">
        <v>165</v>
      </c>
      <c r="N624" s="37" t="s">
        <v>166</v>
      </c>
      <c r="O624" s="37" t="s">
        <v>42</v>
      </c>
      <c r="P624" s="37" t="s">
        <v>38</v>
      </c>
      <c r="Q624" s="37">
        <v>1</v>
      </c>
      <c r="R624" s="37" t="s">
        <v>39</v>
      </c>
      <c r="S624" s="37" t="s">
        <v>482</v>
      </c>
      <c r="T624" s="37" t="s">
        <v>18</v>
      </c>
      <c r="U624" s="37" t="s">
        <v>19</v>
      </c>
      <c r="V624" s="37">
        <v>12</v>
      </c>
      <c r="W624" s="38">
        <v>43806</v>
      </c>
    </row>
    <row r="625" spans="1:23" x14ac:dyDescent="0.3">
      <c r="A625" s="37" t="s">
        <v>402</v>
      </c>
      <c r="B625" s="37" t="s">
        <v>397</v>
      </c>
      <c r="C625" s="38">
        <v>43200</v>
      </c>
      <c r="D625" s="38">
        <v>43219</v>
      </c>
      <c r="E625" s="37" t="s">
        <v>3827</v>
      </c>
      <c r="F625" s="43">
        <v>10884.5247808806</v>
      </c>
      <c r="G625" s="44">
        <v>12.083289204969001</v>
      </c>
      <c r="H625" s="37">
        <v>566</v>
      </c>
      <c r="I625" s="37">
        <v>6823</v>
      </c>
      <c r="J625" s="37" t="s">
        <v>3565</v>
      </c>
      <c r="K625" s="37" t="s">
        <v>482</v>
      </c>
      <c r="L625" s="37" t="s">
        <v>100</v>
      </c>
      <c r="M625" s="37" t="s">
        <v>218</v>
      </c>
      <c r="N625" s="37" t="s">
        <v>219</v>
      </c>
      <c r="O625" s="37" t="s">
        <v>37</v>
      </c>
      <c r="P625" s="37" t="s">
        <v>38</v>
      </c>
      <c r="Q625" s="37">
        <v>4</v>
      </c>
      <c r="R625" s="37" t="s">
        <v>39</v>
      </c>
      <c r="S625" s="37" t="s">
        <v>482</v>
      </c>
      <c r="T625" s="37" t="s">
        <v>18</v>
      </c>
      <c r="U625" s="37" t="s">
        <v>19</v>
      </c>
      <c r="V625" s="37">
        <v>15</v>
      </c>
      <c r="W625" s="38">
        <v>43234</v>
      </c>
    </row>
    <row r="626" spans="1:23" x14ac:dyDescent="0.3">
      <c r="A626" s="37" t="s">
        <v>402</v>
      </c>
      <c r="B626" s="37" t="s">
        <v>397</v>
      </c>
      <c r="C626" s="38">
        <v>43482</v>
      </c>
      <c r="D626" s="38">
        <v>43513</v>
      </c>
      <c r="E626" s="37" t="s">
        <v>3916</v>
      </c>
      <c r="F626" s="43">
        <v>10884.5247808806</v>
      </c>
      <c r="G626" s="44">
        <v>12.083289204969001</v>
      </c>
      <c r="H626" s="37">
        <v>710</v>
      </c>
      <c r="I626" s="37">
        <v>5473</v>
      </c>
      <c r="J626" s="37" t="s">
        <v>3565</v>
      </c>
      <c r="K626" s="37" t="s">
        <v>482</v>
      </c>
      <c r="L626" s="37" t="s">
        <v>100</v>
      </c>
      <c r="M626" s="37" t="s">
        <v>257</v>
      </c>
      <c r="N626" s="37" t="s">
        <v>258</v>
      </c>
      <c r="O626" s="37" t="s">
        <v>42</v>
      </c>
      <c r="P626" s="37" t="s">
        <v>38</v>
      </c>
      <c r="Q626" s="37">
        <v>3</v>
      </c>
      <c r="R626" s="37" t="s">
        <v>39</v>
      </c>
      <c r="S626" s="37" t="s">
        <v>482</v>
      </c>
      <c r="T626" s="37" t="s">
        <v>18</v>
      </c>
      <c r="U626" s="37" t="s">
        <v>19</v>
      </c>
      <c r="V626" s="37">
        <v>3</v>
      </c>
      <c r="W626" s="38">
        <v>43516</v>
      </c>
    </row>
    <row r="627" spans="1:23" x14ac:dyDescent="0.3">
      <c r="A627" s="37" t="s">
        <v>402</v>
      </c>
      <c r="B627" s="37" t="s">
        <v>397</v>
      </c>
      <c r="C627" s="38">
        <v>43204</v>
      </c>
      <c r="D627" s="38">
        <v>43521</v>
      </c>
      <c r="E627" s="37" t="s">
        <v>3948</v>
      </c>
      <c r="F627" s="43">
        <v>10884.5247808806</v>
      </c>
      <c r="G627" s="44">
        <v>12.083289204969001</v>
      </c>
      <c r="H627" s="37">
        <v>636</v>
      </c>
      <c r="I627" s="37">
        <v>4818</v>
      </c>
      <c r="J627" s="37" t="s">
        <v>3565</v>
      </c>
      <c r="K627" s="37" t="s">
        <v>482</v>
      </c>
      <c r="L627" s="37" t="s">
        <v>100</v>
      </c>
      <c r="M627" s="37" t="s">
        <v>157</v>
      </c>
      <c r="N627" s="37" t="s">
        <v>228</v>
      </c>
      <c r="O627" s="37" t="s">
        <v>37</v>
      </c>
      <c r="P627" s="37" t="s">
        <v>43</v>
      </c>
      <c r="Q627" s="37">
        <v>2</v>
      </c>
      <c r="R627" s="37" t="s">
        <v>39</v>
      </c>
      <c r="S627" s="37" t="s">
        <v>482</v>
      </c>
      <c r="T627" s="37" t="s">
        <v>18</v>
      </c>
      <c r="U627" s="37" t="s">
        <v>19</v>
      </c>
      <c r="V627" s="37">
        <v>5</v>
      </c>
      <c r="W627" s="38">
        <v>43526</v>
      </c>
    </row>
    <row r="628" spans="1:23" x14ac:dyDescent="0.3">
      <c r="A628" s="37" t="s">
        <v>402</v>
      </c>
      <c r="B628" s="37" t="s">
        <v>397</v>
      </c>
      <c r="C628" s="38">
        <v>43697</v>
      </c>
      <c r="D628" s="38">
        <v>43804</v>
      </c>
      <c r="E628" s="37" t="s">
        <v>3955</v>
      </c>
      <c r="F628" s="43">
        <v>10884.5247808806</v>
      </c>
      <c r="G628" s="44">
        <v>12.083289204969001</v>
      </c>
      <c r="H628" s="37">
        <v>560</v>
      </c>
      <c r="I628" s="37">
        <v>4668</v>
      </c>
      <c r="J628" s="37" t="s">
        <v>3565</v>
      </c>
      <c r="K628" s="37" t="s">
        <v>482</v>
      </c>
      <c r="L628" s="37" t="s">
        <v>100</v>
      </c>
      <c r="M628" s="37" t="s">
        <v>213</v>
      </c>
      <c r="N628" s="37" t="s">
        <v>214</v>
      </c>
      <c r="O628" s="37" t="s">
        <v>37</v>
      </c>
      <c r="P628" s="37" t="s">
        <v>38</v>
      </c>
      <c r="Q628" s="37">
        <v>2</v>
      </c>
      <c r="R628" s="37" t="s">
        <v>39</v>
      </c>
      <c r="S628" s="37" t="s">
        <v>482</v>
      </c>
      <c r="T628" s="37" t="s">
        <v>18</v>
      </c>
      <c r="U628" s="37" t="s">
        <v>19</v>
      </c>
      <c r="V628" s="37">
        <v>5</v>
      </c>
      <c r="W628" s="38">
        <v>43809</v>
      </c>
    </row>
    <row r="629" spans="1:23" x14ac:dyDescent="0.3">
      <c r="A629" s="37" t="s">
        <v>402</v>
      </c>
      <c r="B629" s="37" t="s">
        <v>397</v>
      </c>
      <c r="C629" s="38">
        <v>43436</v>
      </c>
      <c r="D629" s="38">
        <v>43336</v>
      </c>
      <c r="E629" s="37" t="s">
        <v>4593</v>
      </c>
      <c r="F629" s="43">
        <v>10884.5247808806</v>
      </c>
      <c r="G629" s="44">
        <v>12.083289204969001</v>
      </c>
      <c r="H629" s="37">
        <v>460</v>
      </c>
      <c r="I629" s="37">
        <v>5115</v>
      </c>
      <c r="J629" s="37" t="s">
        <v>3565</v>
      </c>
      <c r="K629" s="37" t="s">
        <v>482</v>
      </c>
      <c r="L629" s="37" t="s">
        <v>100</v>
      </c>
      <c r="M629" s="37" t="s">
        <v>183</v>
      </c>
      <c r="N629" s="37" t="s">
        <v>184</v>
      </c>
      <c r="O629" s="37" t="s">
        <v>37</v>
      </c>
      <c r="P629" s="37" t="s">
        <v>38</v>
      </c>
      <c r="Q629" s="37">
        <v>4</v>
      </c>
      <c r="R629" s="37" t="s">
        <v>39</v>
      </c>
      <c r="S629" s="37" t="s">
        <v>482</v>
      </c>
      <c r="T629" s="37" t="s">
        <v>18</v>
      </c>
      <c r="U629" s="37" t="s">
        <v>19</v>
      </c>
      <c r="V629" s="37">
        <v>4</v>
      </c>
      <c r="W629" s="38">
        <v>43465</v>
      </c>
    </row>
    <row r="630" spans="1:23" x14ac:dyDescent="0.3">
      <c r="A630" s="37" t="s">
        <v>389</v>
      </c>
      <c r="B630" s="37" t="s">
        <v>432</v>
      </c>
      <c r="C630" s="38">
        <v>43070</v>
      </c>
      <c r="D630" s="38">
        <v>43211</v>
      </c>
      <c r="E630" s="37" t="s">
        <v>3810</v>
      </c>
      <c r="F630" s="43">
        <v>10887.357361783401</v>
      </c>
      <c r="G630" s="44">
        <v>17.075174639855199</v>
      </c>
      <c r="H630" s="37">
        <v>805</v>
      </c>
      <c r="I630" s="37">
        <v>7186</v>
      </c>
      <c r="J630" s="37" t="s">
        <v>3565</v>
      </c>
      <c r="K630" s="37" t="s">
        <v>497</v>
      </c>
      <c r="L630" s="37" t="s">
        <v>487</v>
      </c>
      <c r="M630" s="37" t="s">
        <v>284</v>
      </c>
      <c r="N630" s="37" t="s">
        <v>285</v>
      </c>
      <c r="O630" s="37" t="s">
        <v>37</v>
      </c>
      <c r="P630" s="37" t="s">
        <v>38</v>
      </c>
      <c r="Q630" s="37">
        <v>3</v>
      </c>
      <c r="R630" s="37" t="s">
        <v>46</v>
      </c>
      <c r="S630" s="37" t="s">
        <v>497</v>
      </c>
      <c r="T630" s="37" t="s">
        <v>17</v>
      </c>
      <c r="U630" s="37" t="s">
        <v>19</v>
      </c>
      <c r="V630" s="37">
        <v>14</v>
      </c>
      <c r="W630" s="38">
        <v>43225</v>
      </c>
    </row>
    <row r="631" spans="1:23" x14ac:dyDescent="0.3">
      <c r="A631" s="37" t="s">
        <v>397</v>
      </c>
      <c r="B631" s="37" t="s">
        <v>391</v>
      </c>
      <c r="C631" s="38">
        <v>43411</v>
      </c>
      <c r="D631" s="38">
        <v>43413</v>
      </c>
      <c r="E631" s="37" t="s">
        <v>3606</v>
      </c>
      <c r="F631" s="43">
        <v>10895.481017095201</v>
      </c>
      <c r="G631" s="44">
        <v>12.083289204969001</v>
      </c>
      <c r="H631" s="37">
        <v>659</v>
      </c>
      <c r="I631" s="37">
        <v>14500</v>
      </c>
      <c r="J631" s="37" t="s">
        <v>3565</v>
      </c>
      <c r="K631" s="37" t="s">
        <v>100</v>
      </c>
      <c r="L631" s="37" t="s">
        <v>482</v>
      </c>
      <c r="M631" s="37" t="s">
        <v>237</v>
      </c>
      <c r="N631" s="37" t="s">
        <v>238</v>
      </c>
      <c r="O631" s="37" t="s">
        <v>37</v>
      </c>
      <c r="P631" s="37" t="s">
        <v>38</v>
      </c>
      <c r="Q631" s="37">
        <v>3</v>
      </c>
      <c r="R631" s="37" t="s">
        <v>100</v>
      </c>
      <c r="S631" s="37" t="s">
        <v>100</v>
      </c>
      <c r="T631" s="37" t="s">
        <v>19</v>
      </c>
      <c r="U631" s="37" t="s">
        <v>18</v>
      </c>
      <c r="V631" s="37">
        <v>6</v>
      </c>
      <c r="W631" s="38">
        <v>43419</v>
      </c>
    </row>
    <row r="632" spans="1:23" x14ac:dyDescent="0.3">
      <c r="A632" s="37" t="s">
        <v>391</v>
      </c>
      <c r="B632" s="37" t="s">
        <v>397</v>
      </c>
      <c r="C632" s="38">
        <v>43328</v>
      </c>
      <c r="D632" s="38">
        <v>43335</v>
      </c>
      <c r="E632" s="37" t="s">
        <v>3616</v>
      </c>
      <c r="F632" s="43">
        <v>10895.481017095201</v>
      </c>
      <c r="G632" s="44">
        <v>19.540558505775198</v>
      </c>
      <c r="H632" s="37">
        <v>198</v>
      </c>
      <c r="I632" s="37">
        <v>13971</v>
      </c>
      <c r="J632" s="37" t="s">
        <v>3565</v>
      </c>
      <c r="K632" s="37" t="s">
        <v>482</v>
      </c>
      <c r="L632" s="37" t="s">
        <v>100</v>
      </c>
      <c r="M632" s="37" t="s">
        <v>80</v>
      </c>
      <c r="N632" s="37" t="s">
        <v>81</v>
      </c>
      <c r="O632" s="37" t="s">
        <v>42</v>
      </c>
      <c r="P632" s="37" t="s">
        <v>38</v>
      </c>
      <c r="Q632" s="37">
        <v>4</v>
      </c>
      <c r="R632" s="37" t="s">
        <v>39</v>
      </c>
      <c r="S632" s="37" t="s">
        <v>482</v>
      </c>
      <c r="T632" s="37" t="s">
        <v>18</v>
      </c>
      <c r="U632" s="37" t="s">
        <v>19</v>
      </c>
      <c r="V632" s="37">
        <v>7</v>
      </c>
      <c r="W632" s="38">
        <v>43342</v>
      </c>
    </row>
    <row r="633" spans="1:23" x14ac:dyDescent="0.3">
      <c r="A633" s="37" t="s">
        <v>391</v>
      </c>
      <c r="B633" s="37" t="s">
        <v>397</v>
      </c>
      <c r="C633" s="38">
        <v>43529</v>
      </c>
      <c r="D633" s="38">
        <v>43540</v>
      </c>
      <c r="E633" s="37" t="s">
        <v>3620</v>
      </c>
      <c r="F633" s="43">
        <v>10895.481017095201</v>
      </c>
      <c r="G633" s="44">
        <v>22.525753163376599</v>
      </c>
      <c r="H633" s="37">
        <v>15</v>
      </c>
      <c r="I633" s="37">
        <v>13868</v>
      </c>
      <c r="J633" s="37" t="s">
        <v>3565</v>
      </c>
      <c r="K633" s="37" t="s">
        <v>482</v>
      </c>
      <c r="L633" s="37" t="s">
        <v>100</v>
      </c>
      <c r="M633" s="37" t="s">
        <v>351</v>
      </c>
      <c r="N633" s="37" t="s">
        <v>352</v>
      </c>
      <c r="O633" s="37" t="s">
        <v>37</v>
      </c>
      <c r="P633" s="37" t="s">
        <v>38</v>
      </c>
      <c r="Q633" s="37">
        <v>4</v>
      </c>
      <c r="R633" s="37" t="s">
        <v>39</v>
      </c>
      <c r="S633" s="37" t="s">
        <v>482</v>
      </c>
      <c r="T633" s="37" t="s">
        <v>18</v>
      </c>
      <c r="U633" s="37" t="s">
        <v>19</v>
      </c>
      <c r="V633" s="37">
        <v>7</v>
      </c>
      <c r="W633" s="38">
        <v>43547</v>
      </c>
    </row>
    <row r="634" spans="1:23" x14ac:dyDescent="0.3">
      <c r="A634" s="37" t="s">
        <v>391</v>
      </c>
      <c r="B634" s="37" t="s">
        <v>397</v>
      </c>
      <c r="C634" s="38">
        <v>43779</v>
      </c>
      <c r="D634" s="38">
        <v>43788</v>
      </c>
      <c r="E634" s="37" t="s">
        <v>3634</v>
      </c>
      <c r="F634" s="43">
        <v>10895.481017095201</v>
      </c>
      <c r="G634" s="44">
        <v>12.083289204969001</v>
      </c>
      <c r="H634" s="37">
        <v>120</v>
      </c>
      <c r="I634" s="37">
        <v>12791</v>
      </c>
      <c r="J634" s="37" t="s">
        <v>3565</v>
      </c>
      <c r="K634" s="37" t="s">
        <v>482</v>
      </c>
      <c r="L634" s="37" t="s">
        <v>100</v>
      </c>
      <c r="M634" s="37" t="s">
        <v>49</v>
      </c>
      <c r="N634" s="37" t="s">
        <v>50</v>
      </c>
      <c r="O634" s="37" t="s">
        <v>42</v>
      </c>
      <c r="P634" s="37" t="s">
        <v>38</v>
      </c>
      <c r="Q634" s="37">
        <v>2</v>
      </c>
      <c r="R634" s="37" t="s">
        <v>39</v>
      </c>
      <c r="S634" s="37" t="s">
        <v>482</v>
      </c>
      <c r="T634" s="37" t="s">
        <v>18</v>
      </c>
      <c r="U634" s="37" t="s">
        <v>19</v>
      </c>
      <c r="V634" s="37">
        <v>7</v>
      </c>
      <c r="W634" s="38">
        <v>43795</v>
      </c>
    </row>
    <row r="635" spans="1:23" x14ac:dyDescent="0.3">
      <c r="A635" s="37" t="s">
        <v>397</v>
      </c>
      <c r="B635" s="37" t="s">
        <v>391</v>
      </c>
      <c r="C635" s="38">
        <v>42900</v>
      </c>
      <c r="D635" s="38">
        <v>42906</v>
      </c>
      <c r="E635" s="37" t="s">
        <v>3671</v>
      </c>
      <c r="F635" s="43">
        <v>10895.481017095201</v>
      </c>
      <c r="G635" s="44">
        <v>12.083289204969001</v>
      </c>
      <c r="H635" s="37">
        <v>912</v>
      </c>
      <c r="I635" s="37">
        <v>11156</v>
      </c>
      <c r="J635" s="37" t="s">
        <v>3565</v>
      </c>
      <c r="K635" s="37" t="s">
        <v>100</v>
      </c>
      <c r="L635" s="37" t="s">
        <v>482</v>
      </c>
      <c r="M635" s="37" t="s">
        <v>318</v>
      </c>
      <c r="N635" s="37" t="s">
        <v>319</v>
      </c>
      <c r="O635" s="37" t="s">
        <v>42</v>
      </c>
      <c r="P635" s="37" t="s">
        <v>38</v>
      </c>
      <c r="Q635" s="37">
        <v>3</v>
      </c>
      <c r="R635" s="37" t="s">
        <v>100</v>
      </c>
      <c r="S635" s="37" t="s">
        <v>100</v>
      </c>
      <c r="T635" s="37" t="s">
        <v>19</v>
      </c>
      <c r="U635" s="37" t="s">
        <v>18</v>
      </c>
      <c r="V635" s="37">
        <v>9</v>
      </c>
      <c r="W635" s="38">
        <v>42915</v>
      </c>
    </row>
    <row r="636" spans="1:23" x14ac:dyDescent="0.3">
      <c r="A636" s="37" t="s">
        <v>397</v>
      </c>
      <c r="B636" s="37" t="s">
        <v>391</v>
      </c>
      <c r="C636" s="38">
        <v>42953</v>
      </c>
      <c r="D636" s="38">
        <v>42964</v>
      </c>
      <c r="E636" s="37" t="s">
        <v>3718</v>
      </c>
      <c r="F636" s="43">
        <v>10895.481017095201</v>
      </c>
      <c r="G636" s="44">
        <v>12.083289204969001</v>
      </c>
      <c r="H636" s="37">
        <v>655</v>
      </c>
      <c r="I636" s="37">
        <v>9183</v>
      </c>
      <c r="J636" s="37" t="s">
        <v>3565</v>
      </c>
      <c r="K636" s="37" t="s">
        <v>100</v>
      </c>
      <c r="L636" s="37" t="s">
        <v>482</v>
      </c>
      <c r="M636" s="37" t="s">
        <v>235</v>
      </c>
      <c r="N636" s="37" t="s">
        <v>236</v>
      </c>
      <c r="O636" s="37" t="s">
        <v>37</v>
      </c>
      <c r="P636" s="37" t="s">
        <v>38</v>
      </c>
      <c r="Q636" s="37">
        <v>1</v>
      </c>
      <c r="R636" s="37" t="s">
        <v>100</v>
      </c>
      <c r="S636" s="37" t="s">
        <v>100</v>
      </c>
      <c r="T636" s="37" t="s">
        <v>19</v>
      </c>
      <c r="U636" s="37" t="s">
        <v>18</v>
      </c>
      <c r="V636" s="37">
        <v>10</v>
      </c>
      <c r="W636" s="38">
        <v>42974</v>
      </c>
    </row>
    <row r="637" spans="1:23" x14ac:dyDescent="0.3">
      <c r="A637" s="37" t="s">
        <v>391</v>
      </c>
      <c r="B637" s="37" t="s">
        <v>397</v>
      </c>
      <c r="C637" s="38">
        <v>43585</v>
      </c>
      <c r="D637" s="38">
        <v>43605</v>
      </c>
      <c r="E637" s="37" t="s">
        <v>3733</v>
      </c>
      <c r="F637" s="43">
        <v>10895.481017095201</v>
      </c>
      <c r="G637" s="44">
        <v>23.525753163376599</v>
      </c>
      <c r="H637" s="37">
        <v>198</v>
      </c>
      <c r="I637" s="37">
        <v>8754</v>
      </c>
      <c r="J637" s="37" t="s">
        <v>3565</v>
      </c>
      <c r="K637" s="37" t="s">
        <v>482</v>
      </c>
      <c r="L637" s="37" t="s">
        <v>100</v>
      </c>
      <c r="M637" s="37" t="s">
        <v>80</v>
      </c>
      <c r="N637" s="37" t="s">
        <v>81</v>
      </c>
      <c r="O637" s="37" t="s">
        <v>42</v>
      </c>
      <c r="P637" s="37" t="s">
        <v>38</v>
      </c>
      <c r="Q637" s="37">
        <v>4</v>
      </c>
      <c r="R637" s="37" t="s">
        <v>39</v>
      </c>
      <c r="S637" s="37" t="s">
        <v>482</v>
      </c>
      <c r="T637" s="37" t="s">
        <v>18</v>
      </c>
      <c r="U637" s="37" t="s">
        <v>19</v>
      </c>
      <c r="V637" s="37">
        <v>11</v>
      </c>
      <c r="W637" s="38">
        <v>43616</v>
      </c>
    </row>
    <row r="638" spans="1:23" x14ac:dyDescent="0.3">
      <c r="A638" s="37" t="s">
        <v>397</v>
      </c>
      <c r="B638" s="37" t="s">
        <v>391</v>
      </c>
      <c r="C638" s="38">
        <v>43026</v>
      </c>
      <c r="D638" s="38">
        <v>43045</v>
      </c>
      <c r="E638" s="37" t="s">
        <v>3786</v>
      </c>
      <c r="F638" s="43">
        <v>10895.481017095201</v>
      </c>
      <c r="G638" s="44">
        <v>12.083289204969001</v>
      </c>
      <c r="H638" s="37">
        <v>436</v>
      </c>
      <c r="I638" s="37">
        <v>7645</v>
      </c>
      <c r="J638" s="37" t="s">
        <v>3565</v>
      </c>
      <c r="K638" s="37" t="s">
        <v>100</v>
      </c>
      <c r="L638" s="37" t="s">
        <v>482</v>
      </c>
      <c r="M638" s="37" t="s">
        <v>169</v>
      </c>
      <c r="N638" s="37" t="s">
        <v>170</v>
      </c>
      <c r="O638" s="37" t="s">
        <v>42</v>
      </c>
      <c r="P638" s="37" t="s">
        <v>38</v>
      </c>
      <c r="Q638" s="37">
        <v>2</v>
      </c>
      <c r="R638" s="37" t="s">
        <v>100</v>
      </c>
      <c r="S638" s="37" t="s">
        <v>100</v>
      </c>
      <c r="T638" s="37" t="s">
        <v>19</v>
      </c>
      <c r="U638" s="37" t="s">
        <v>18</v>
      </c>
      <c r="V638" s="37">
        <v>13</v>
      </c>
      <c r="W638" s="38">
        <v>43058</v>
      </c>
    </row>
    <row r="639" spans="1:23" x14ac:dyDescent="0.3">
      <c r="A639" s="37" t="s">
        <v>391</v>
      </c>
      <c r="B639" s="37" t="s">
        <v>397</v>
      </c>
      <c r="C639" s="38">
        <v>43462</v>
      </c>
      <c r="D639" s="38">
        <v>43480</v>
      </c>
      <c r="E639" s="37" t="s">
        <v>3815</v>
      </c>
      <c r="F639" s="43">
        <v>10895.481017095201</v>
      </c>
      <c r="G639" s="44">
        <v>12.083289204969001</v>
      </c>
      <c r="H639" s="37">
        <v>996</v>
      </c>
      <c r="I639" s="37">
        <v>7069</v>
      </c>
      <c r="J639" s="37" t="s">
        <v>3565</v>
      </c>
      <c r="K639" s="37" t="s">
        <v>482</v>
      </c>
      <c r="L639" s="37" t="s">
        <v>100</v>
      </c>
      <c r="M639" s="37" t="s">
        <v>341</v>
      </c>
      <c r="N639" s="37" t="s">
        <v>342</v>
      </c>
      <c r="O639" s="37" t="s">
        <v>42</v>
      </c>
      <c r="P639" s="37" t="s">
        <v>38</v>
      </c>
      <c r="Q639" s="37">
        <v>2</v>
      </c>
      <c r="R639" s="37" t="s">
        <v>39</v>
      </c>
      <c r="S639" s="37" t="s">
        <v>482</v>
      </c>
      <c r="T639" s="37" t="s">
        <v>18</v>
      </c>
      <c r="U639" s="37" t="s">
        <v>19</v>
      </c>
      <c r="V639" s="37">
        <v>15</v>
      </c>
      <c r="W639" s="38">
        <v>43495</v>
      </c>
    </row>
    <row r="640" spans="1:23" x14ac:dyDescent="0.3">
      <c r="A640" s="37" t="s">
        <v>391</v>
      </c>
      <c r="B640" s="37" t="s">
        <v>397</v>
      </c>
      <c r="C640" s="38">
        <v>43299</v>
      </c>
      <c r="D640" s="38">
        <v>43324</v>
      </c>
      <c r="E640" s="37" t="s">
        <v>3832</v>
      </c>
      <c r="F640" s="43">
        <v>10895.481017095201</v>
      </c>
      <c r="G640" s="44">
        <v>12.083289204969001</v>
      </c>
      <c r="H640" s="37">
        <v>114</v>
      </c>
      <c r="I640" s="37">
        <v>6749</v>
      </c>
      <c r="J640" s="37" t="s">
        <v>3565</v>
      </c>
      <c r="K640" s="37" t="s">
        <v>482</v>
      </c>
      <c r="L640" s="37" t="s">
        <v>100</v>
      </c>
      <c r="M640" s="37" t="s">
        <v>47</v>
      </c>
      <c r="N640" s="37" t="s">
        <v>48</v>
      </c>
      <c r="O640" s="37" t="s">
        <v>37</v>
      </c>
      <c r="P640" s="37" t="s">
        <v>22</v>
      </c>
      <c r="Q640" s="37">
        <v>4</v>
      </c>
      <c r="R640" s="37" t="s">
        <v>39</v>
      </c>
      <c r="S640" s="37" t="s">
        <v>482</v>
      </c>
      <c r="T640" s="37" t="s">
        <v>18</v>
      </c>
      <c r="U640" s="37" t="s">
        <v>19</v>
      </c>
      <c r="V640" s="37">
        <v>16</v>
      </c>
      <c r="W640" s="38">
        <v>43340</v>
      </c>
    </row>
    <row r="641" spans="1:23" x14ac:dyDescent="0.3">
      <c r="A641" s="37" t="s">
        <v>397</v>
      </c>
      <c r="B641" s="37" t="s">
        <v>391</v>
      </c>
      <c r="C641" s="38">
        <v>42854</v>
      </c>
      <c r="D641" s="38">
        <v>42875</v>
      </c>
      <c r="E641" s="37" t="s">
        <v>3843</v>
      </c>
      <c r="F641" s="43">
        <v>10895.481017095201</v>
      </c>
      <c r="G641" s="44">
        <v>12.083289204969001</v>
      </c>
      <c r="H641" s="37">
        <v>659</v>
      </c>
      <c r="I641" s="37">
        <v>6602</v>
      </c>
      <c r="J641" s="37" t="s">
        <v>3565</v>
      </c>
      <c r="K641" s="37" t="s">
        <v>100</v>
      </c>
      <c r="L641" s="37" t="s">
        <v>482</v>
      </c>
      <c r="M641" s="37" t="s">
        <v>237</v>
      </c>
      <c r="N641" s="37" t="s">
        <v>238</v>
      </c>
      <c r="O641" s="37" t="s">
        <v>37</v>
      </c>
      <c r="P641" s="37" t="s">
        <v>38</v>
      </c>
      <c r="Q641" s="37">
        <v>3</v>
      </c>
      <c r="R641" s="37" t="s">
        <v>100</v>
      </c>
      <c r="S641" s="37" t="s">
        <v>100</v>
      </c>
      <c r="T641" s="37" t="s">
        <v>19</v>
      </c>
      <c r="U641" s="37" t="s">
        <v>18</v>
      </c>
      <c r="V641" s="37">
        <v>15</v>
      </c>
      <c r="W641" s="38">
        <v>42890</v>
      </c>
    </row>
    <row r="642" spans="1:23" x14ac:dyDescent="0.3">
      <c r="A642" s="37" t="s">
        <v>391</v>
      </c>
      <c r="B642" s="37" t="s">
        <v>397</v>
      </c>
      <c r="C642" s="38">
        <v>43458</v>
      </c>
      <c r="D642" s="38">
        <v>43488</v>
      </c>
      <c r="E642" s="37" t="s">
        <v>3873</v>
      </c>
      <c r="F642" s="43">
        <v>10895.481017095201</v>
      </c>
      <c r="G642" s="44">
        <v>12.083289204969001</v>
      </c>
      <c r="H642" s="37">
        <v>225</v>
      </c>
      <c r="I642" s="37">
        <v>6177</v>
      </c>
      <c r="J642" s="37" t="s">
        <v>3565</v>
      </c>
      <c r="K642" s="37" t="s">
        <v>482</v>
      </c>
      <c r="L642" s="37" t="s">
        <v>100</v>
      </c>
      <c r="M642" s="37" t="s">
        <v>101</v>
      </c>
      <c r="N642" s="37" t="s">
        <v>102</v>
      </c>
      <c r="O642" s="37" t="s">
        <v>37</v>
      </c>
      <c r="P642" s="37" t="s">
        <v>43</v>
      </c>
      <c r="Q642" s="37">
        <v>1</v>
      </c>
      <c r="R642" s="37" t="s">
        <v>39</v>
      </c>
      <c r="S642" s="37" t="s">
        <v>482</v>
      </c>
      <c r="T642" s="37" t="s">
        <v>18</v>
      </c>
      <c r="U642" s="37" t="s">
        <v>19</v>
      </c>
      <c r="V642" s="37">
        <v>19</v>
      </c>
      <c r="W642" s="38">
        <v>43507</v>
      </c>
    </row>
    <row r="643" spans="1:23" x14ac:dyDescent="0.3">
      <c r="A643" s="37" t="s">
        <v>391</v>
      </c>
      <c r="B643" s="37" t="s">
        <v>397</v>
      </c>
      <c r="C643" s="38">
        <v>43512</v>
      </c>
      <c r="D643" s="38">
        <v>43541</v>
      </c>
      <c r="E643" s="37" t="s">
        <v>3909</v>
      </c>
      <c r="F643" s="43">
        <v>10895.481017095201</v>
      </c>
      <c r="G643" s="44">
        <v>12.083289204969001</v>
      </c>
      <c r="H643" s="37">
        <v>171</v>
      </c>
      <c r="I643" s="37">
        <v>5647</v>
      </c>
      <c r="J643" s="37" t="s">
        <v>3565</v>
      </c>
      <c r="K643" s="37" t="s">
        <v>482</v>
      </c>
      <c r="L643" s="37" t="s">
        <v>100</v>
      </c>
      <c r="M643" s="37" t="s">
        <v>70</v>
      </c>
      <c r="N643" s="37" t="s">
        <v>71</v>
      </c>
      <c r="O643" s="37" t="s">
        <v>37</v>
      </c>
      <c r="P643" s="37" t="s">
        <v>38</v>
      </c>
      <c r="Q643" s="37">
        <v>3</v>
      </c>
      <c r="R643" s="37" t="s">
        <v>39</v>
      </c>
      <c r="S643" s="37" t="s">
        <v>482</v>
      </c>
      <c r="T643" s="37" t="s">
        <v>18</v>
      </c>
      <c r="U643" s="37" t="s">
        <v>19</v>
      </c>
      <c r="V643" s="37">
        <v>4</v>
      </c>
      <c r="W643" s="38">
        <v>43545</v>
      </c>
    </row>
    <row r="644" spans="1:23" x14ac:dyDescent="0.3">
      <c r="A644" s="37" t="s">
        <v>391</v>
      </c>
      <c r="B644" s="37" t="s">
        <v>397</v>
      </c>
      <c r="C644" s="38">
        <v>42968</v>
      </c>
      <c r="D644" s="38">
        <v>43135</v>
      </c>
      <c r="E644" s="37" t="s">
        <v>3929</v>
      </c>
      <c r="F644" s="43">
        <v>10895.481017095201</v>
      </c>
      <c r="G644" s="44">
        <v>12.083289204969001</v>
      </c>
      <c r="H644" s="37">
        <v>884</v>
      </c>
      <c r="I644" s="37">
        <v>5236</v>
      </c>
      <c r="J644" s="37" t="s">
        <v>3565</v>
      </c>
      <c r="K644" s="37" t="s">
        <v>482</v>
      </c>
      <c r="L644" s="37" t="s">
        <v>100</v>
      </c>
      <c r="M644" s="37" t="s">
        <v>308</v>
      </c>
      <c r="N644" s="37" t="s">
        <v>309</v>
      </c>
      <c r="O644" s="37" t="s">
        <v>42</v>
      </c>
      <c r="P644" s="37" t="s">
        <v>38</v>
      </c>
      <c r="Q644" s="37">
        <v>3</v>
      </c>
      <c r="R644" s="37" t="s">
        <v>39</v>
      </c>
      <c r="S644" s="37" t="s">
        <v>482</v>
      </c>
      <c r="T644" s="37" t="s">
        <v>18</v>
      </c>
      <c r="U644" s="37" t="s">
        <v>19</v>
      </c>
      <c r="V644" s="37">
        <v>5</v>
      </c>
      <c r="W644" s="38">
        <v>43140</v>
      </c>
    </row>
    <row r="645" spans="1:23" x14ac:dyDescent="0.3">
      <c r="A645" s="37" t="s">
        <v>391</v>
      </c>
      <c r="B645" s="37" t="s">
        <v>397</v>
      </c>
      <c r="C645" s="38">
        <v>43535</v>
      </c>
      <c r="D645" s="38">
        <v>43553</v>
      </c>
      <c r="E645" s="37" t="s">
        <v>3944</v>
      </c>
      <c r="F645" s="43">
        <v>10895.481017095201</v>
      </c>
      <c r="G645" s="44">
        <v>12.083289204969001</v>
      </c>
      <c r="H645" s="37">
        <v>845</v>
      </c>
      <c r="I645" s="37">
        <v>4950</v>
      </c>
      <c r="J645" s="37" t="s">
        <v>3565</v>
      </c>
      <c r="K645" s="37" t="s">
        <v>482</v>
      </c>
      <c r="L645" s="37" t="s">
        <v>100</v>
      </c>
      <c r="M645" s="37" t="s">
        <v>292</v>
      </c>
      <c r="N645" s="37" t="s">
        <v>293</v>
      </c>
      <c r="O645" s="37" t="s">
        <v>37</v>
      </c>
      <c r="P645" s="37" t="s">
        <v>38</v>
      </c>
      <c r="Q645" s="37">
        <v>4</v>
      </c>
      <c r="R645" s="37" t="s">
        <v>39</v>
      </c>
      <c r="S645" s="37" t="s">
        <v>482</v>
      </c>
      <c r="T645" s="37" t="s">
        <v>18</v>
      </c>
      <c r="U645" s="37" t="s">
        <v>19</v>
      </c>
      <c r="V645" s="37">
        <v>5</v>
      </c>
      <c r="W645" s="38">
        <v>43558</v>
      </c>
    </row>
    <row r="646" spans="1:23" x14ac:dyDescent="0.3">
      <c r="A646" s="37" t="s">
        <v>397</v>
      </c>
      <c r="B646" s="37" t="s">
        <v>391</v>
      </c>
      <c r="C646" s="38">
        <v>43523</v>
      </c>
      <c r="D646" s="38">
        <v>43649</v>
      </c>
      <c r="E646" s="37" t="s">
        <v>3960</v>
      </c>
      <c r="F646" s="43">
        <v>10895.481017095201</v>
      </c>
      <c r="G646" s="44">
        <v>12.083289204969001</v>
      </c>
      <c r="H646" s="37">
        <v>655</v>
      </c>
      <c r="I646" s="37">
        <v>4592</v>
      </c>
      <c r="J646" s="37" t="s">
        <v>3565</v>
      </c>
      <c r="K646" s="37" t="s">
        <v>100</v>
      </c>
      <c r="L646" s="37" t="s">
        <v>482</v>
      </c>
      <c r="M646" s="37" t="s">
        <v>235</v>
      </c>
      <c r="N646" s="37" t="s">
        <v>236</v>
      </c>
      <c r="O646" s="37" t="s">
        <v>37</v>
      </c>
      <c r="P646" s="37" t="s">
        <v>38</v>
      </c>
      <c r="Q646" s="37">
        <v>1</v>
      </c>
      <c r="R646" s="37" t="s">
        <v>100</v>
      </c>
      <c r="S646" s="37" t="s">
        <v>100</v>
      </c>
      <c r="T646" s="37" t="s">
        <v>19</v>
      </c>
      <c r="U646" s="37" t="s">
        <v>18</v>
      </c>
      <c r="V646" s="37">
        <v>5</v>
      </c>
      <c r="W646" s="38">
        <v>43654</v>
      </c>
    </row>
    <row r="647" spans="1:23" x14ac:dyDescent="0.3">
      <c r="A647" s="37" t="s">
        <v>397</v>
      </c>
      <c r="B647" s="37" t="s">
        <v>391</v>
      </c>
      <c r="C647" s="38">
        <v>43254</v>
      </c>
      <c r="D647" s="38">
        <v>43551</v>
      </c>
      <c r="E647" s="37" t="s">
        <v>3966</v>
      </c>
      <c r="F647" s="43">
        <v>10895.481017095201</v>
      </c>
      <c r="G647" s="44">
        <v>12.083289204969001</v>
      </c>
      <c r="H647" s="37">
        <v>473</v>
      </c>
      <c r="I647" s="37">
        <v>4397</v>
      </c>
      <c r="J647" s="37" t="s">
        <v>3565</v>
      </c>
      <c r="K647" s="37" t="s">
        <v>100</v>
      </c>
      <c r="L647" s="37" t="s">
        <v>482</v>
      </c>
      <c r="M647" s="37" t="s">
        <v>191</v>
      </c>
      <c r="N647" s="37" t="s">
        <v>192</v>
      </c>
      <c r="O647" s="37" t="s">
        <v>37</v>
      </c>
      <c r="P647" s="37" t="s">
        <v>22</v>
      </c>
      <c r="Q647" s="37">
        <v>1</v>
      </c>
      <c r="R647" s="37" t="s">
        <v>100</v>
      </c>
      <c r="S647" s="37" t="s">
        <v>100</v>
      </c>
      <c r="T647" s="37" t="s">
        <v>19</v>
      </c>
      <c r="U647" s="37" t="s">
        <v>18</v>
      </c>
      <c r="V647" s="37">
        <v>6</v>
      </c>
      <c r="W647" s="38">
        <v>43557</v>
      </c>
    </row>
    <row r="648" spans="1:23" x14ac:dyDescent="0.3">
      <c r="A648" s="37" t="s">
        <v>391</v>
      </c>
      <c r="B648" s="37" t="s">
        <v>397</v>
      </c>
      <c r="C648" s="38">
        <v>43797</v>
      </c>
      <c r="D648" s="38">
        <v>43555</v>
      </c>
      <c r="E648" s="37" t="s">
        <v>4594</v>
      </c>
      <c r="F648" s="43">
        <v>10895.481017095201</v>
      </c>
      <c r="G648" s="44">
        <v>12.083289204969001</v>
      </c>
      <c r="H648" s="37">
        <v>884</v>
      </c>
      <c r="I648" s="37">
        <v>4848</v>
      </c>
      <c r="J648" s="37" t="s">
        <v>3565</v>
      </c>
      <c r="K648" s="37" t="s">
        <v>482</v>
      </c>
      <c r="L648" s="37" t="s">
        <v>100</v>
      </c>
      <c r="M648" s="37" t="s">
        <v>308</v>
      </c>
      <c r="N648" s="37" t="s">
        <v>309</v>
      </c>
      <c r="O648" s="37" t="s">
        <v>42</v>
      </c>
      <c r="P648" s="37" t="s">
        <v>38</v>
      </c>
      <c r="Q648" s="37">
        <v>3</v>
      </c>
      <c r="R648" s="37" t="s">
        <v>39</v>
      </c>
      <c r="S648" s="37" t="s">
        <v>482</v>
      </c>
      <c r="T648" s="37" t="s">
        <v>18</v>
      </c>
      <c r="U648" s="37" t="s">
        <v>19</v>
      </c>
      <c r="V648" s="37">
        <v>5</v>
      </c>
      <c r="W648" s="38">
        <v>43831</v>
      </c>
    </row>
    <row r="649" spans="1:23" x14ac:dyDescent="0.3">
      <c r="A649" s="37" t="s">
        <v>397</v>
      </c>
      <c r="B649" s="37" t="s">
        <v>407</v>
      </c>
      <c r="C649" s="38">
        <v>43794</v>
      </c>
      <c r="D649" s="38">
        <v>43795</v>
      </c>
      <c r="E649" s="37" t="s">
        <v>3635</v>
      </c>
      <c r="F649" s="43">
        <v>10911.584888405099</v>
      </c>
      <c r="G649" s="44">
        <v>12.099375056388601</v>
      </c>
      <c r="H649" s="37">
        <v>423</v>
      </c>
      <c r="I649" s="37">
        <v>12687</v>
      </c>
      <c r="J649" s="37" t="s">
        <v>3565</v>
      </c>
      <c r="K649" s="37" t="s">
        <v>100</v>
      </c>
      <c r="L649" s="37" t="s">
        <v>493</v>
      </c>
      <c r="M649" s="37" t="s">
        <v>159</v>
      </c>
      <c r="N649" s="37" t="s">
        <v>160</v>
      </c>
      <c r="O649" s="37" t="s">
        <v>37</v>
      </c>
      <c r="P649" s="37" t="s">
        <v>55</v>
      </c>
      <c r="Q649" s="37">
        <v>3</v>
      </c>
      <c r="R649" s="37" t="s">
        <v>100</v>
      </c>
      <c r="S649" s="37" t="s">
        <v>100</v>
      </c>
      <c r="T649" s="37" t="s">
        <v>19</v>
      </c>
      <c r="U649" s="37" t="s">
        <v>18</v>
      </c>
      <c r="V649" s="37">
        <v>8</v>
      </c>
      <c r="W649" s="38">
        <v>43803</v>
      </c>
    </row>
    <row r="650" spans="1:23" x14ac:dyDescent="0.3">
      <c r="A650" s="37" t="s">
        <v>387</v>
      </c>
      <c r="B650" s="37" t="s">
        <v>413</v>
      </c>
      <c r="C650" s="38">
        <v>43545</v>
      </c>
      <c r="D650" s="38">
        <v>43551</v>
      </c>
      <c r="E650" s="37" t="s">
        <v>3639</v>
      </c>
      <c r="F650" s="43">
        <v>10974.3877266785</v>
      </c>
      <c r="G650" s="44">
        <v>12.1783399466993</v>
      </c>
      <c r="H650" s="37">
        <v>854</v>
      </c>
      <c r="I650" s="37">
        <v>12523</v>
      </c>
      <c r="J650" s="37" t="s">
        <v>3565</v>
      </c>
      <c r="K650" s="37" t="s">
        <v>497</v>
      </c>
      <c r="L650" s="37" t="s">
        <v>481</v>
      </c>
      <c r="M650" s="37" t="s">
        <v>294</v>
      </c>
      <c r="N650" s="37" t="s">
        <v>295</v>
      </c>
      <c r="O650" s="37" t="s">
        <v>37</v>
      </c>
      <c r="P650" s="37" t="s">
        <v>22</v>
      </c>
      <c r="Q650" s="37">
        <v>4</v>
      </c>
      <c r="R650" s="37" t="s">
        <v>46</v>
      </c>
      <c r="S650" s="37" t="s">
        <v>497</v>
      </c>
      <c r="T650" s="37" t="s">
        <v>17</v>
      </c>
      <c r="U650" s="37" t="s">
        <v>19</v>
      </c>
      <c r="V650" s="37">
        <v>8</v>
      </c>
      <c r="W650" s="38">
        <v>43559</v>
      </c>
    </row>
    <row r="651" spans="1:23" x14ac:dyDescent="0.3">
      <c r="A651" s="37" t="s">
        <v>387</v>
      </c>
      <c r="B651" s="37" t="s">
        <v>413</v>
      </c>
      <c r="C651" s="38">
        <v>43771</v>
      </c>
      <c r="D651" s="38">
        <v>43781</v>
      </c>
      <c r="E651" s="37" t="s">
        <v>3742</v>
      </c>
      <c r="F651" s="43">
        <v>10974.3877266785</v>
      </c>
      <c r="G651" s="44">
        <v>12.1783399466993</v>
      </c>
      <c r="H651" s="37">
        <v>451</v>
      </c>
      <c r="I651" s="37">
        <v>8552</v>
      </c>
      <c r="J651" s="37" t="s">
        <v>3565</v>
      </c>
      <c r="K651" s="37" t="s">
        <v>497</v>
      </c>
      <c r="L651" s="37" t="s">
        <v>481</v>
      </c>
      <c r="M651" s="37" t="s">
        <v>175</v>
      </c>
      <c r="N651" s="37" t="s">
        <v>176</v>
      </c>
      <c r="O651" s="37" t="s">
        <v>42</v>
      </c>
      <c r="P651" s="37" t="s">
        <v>38</v>
      </c>
      <c r="Q651" s="37">
        <v>2</v>
      </c>
      <c r="R651" s="37" t="s">
        <v>46</v>
      </c>
      <c r="S651" s="37" t="s">
        <v>497</v>
      </c>
      <c r="T651" s="37" t="s">
        <v>17</v>
      </c>
      <c r="U651" s="37" t="s">
        <v>19</v>
      </c>
      <c r="V651" s="37">
        <v>11</v>
      </c>
      <c r="W651" s="38">
        <v>43792</v>
      </c>
    </row>
    <row r="652" spans="1:23" x14ac:dyDescent="0.3">
      <c r="A652" s="37" t="s">
        <v>387</v>
      </c>
      <c r="B652" s="37" t="s">
        <v>413</v>
      </c>
      <c r="C652" s="38">
        <v>43530</v>
      </c>
      <c r="D652" s="38">
        <v>43568</v>
      </c>
      <c r="E652" s="37" t="s">
        <v>3931</v>
      </c>
      <c r="F652" s="43">
        <v>10974.3877266785</v>
      </c>
      <c r="G652" s="44">
        <v>12.1783399466993</v>
      </c>
      <c r="H652" s="37">
        <v>161</v>
      </c>
      <c r="I652" s="37">
        <v>5215</v>
      </c>
      <c r="J652" s="37" t="s">
        <v>3565</v>
      </c>
      <c r="K652" s="37" t="s">
        <v>497</v>
      </c>
      <c r="L652" s="37" t="s">
        <v>481</v>
      </c>
      <c r="M652" s="37" t="s">
        <v>66</v>
      </c>
      <c r="N652" s="37" t="s">
        <v>67</v>
      </c>
      <c r="O652" s="37" t="s">
        <v>37</v>
      </c>
      <c r="P652" s="37" t="s">
        <v>38</v>
      </c>
      <c r="Q652" s="37">
        <v>4</v>
      </c>
      <c r="R652" s="37" t="s">
        <v>46</v>
      </c>
      <c r="S652" s="37" t="s">
        <v>497</v>
      </c>
      <c r="T652" s="37" t="s">
        <v>17</v>
      </c>
      <c r="U652" s="37" t="s">
        <v>19</v>
      </c>
      <c r="V652" s="37">
        <v>5</v>
      </c>
      <c r="W652" s="38">
        <v>43573</v>
      </c>
    </row>
    <row r="653" spans="1:23" x14ac:dyDescent="0.3">
      <c r="A653" s="37" t="s">
        <v>387</v>
      </c>
      <c r="B653" s="37" t="s">
        <v>413</v>
      </c>
      <c r="C653" s="38">
        <v>43469</v>
      </c>
      <c r="D653" s="38">
        <v>43496</v>
      </c>
      <c r="E653" s="37" t="s">
        <v>4327</v>
      </c>
      <c r="F653" s="43">
        <v>10974.3877266785</v>
      </c>
      <c r="G653" s="44">
        <v>5.6906061701891604</v>
      </c>
      <c r="H653" s="37">
        <v>479</v>
      </c>
      <c r="I653" s="37">
        <v>399</v>
      </c>
      <c r="J653" s="37" t="s">
        <v>4119</v>
      </c>
      <c r="K653" s="37" t="s">
        <v>497</v>
      </c>
      <c r="L653" s="37" t="s">
        <v>481</v>
      </c>
      <c r="M653" s="37" t="s">
        <v>195</v>
      </c>
      <c r="N653" s="37" t="s">
        <v>196</v>
      </c>
      <c r="O653" s="37" t="s">
        <v>42</v>
      </c>
      <c r="P653" s="37" t="s">
        <v>38</v>
      </c>
      <c r="Q653" s="37">
        <v>4</v>
      </c>
      <c r="R653" s="37" t="s">
        <v>46</v>
      </c>
      <c r="S653" s="37" t="s">
        <v>497</v>
      </c>
      <c r="T653" s="37" t="s">
        <v>17</v>
      </c>
      <c r="U653" s="37" t="s">
        <v>19</v>
      </c>
      <c r="V653" s="37">
        <v>13</v>
      </c>
      <c r="W653" s="38">
        <v>43509</v>
      </c>
    </row>
    <row r="654" spans="1:23" x14ac:dyDescent="0.3">
      <c r="A654" s="37" t="s">
        <v>387</v>
      </c>
      <c r="B654" s="37" t="s">
        <v>431</v>
      </c>
      <c r="C654" s="38">
        <v>43352</v>
      </c>
      <c r="D654" s="38">
        <v>43359</v>
      </c>
      <c r="E654" s="37" t="s">
        <v>3622</v>
      </c>
      <c r="F654" s="43">
        <v>11084.318829807</v>
      </c>
      <c r="G654" s="44">
        <v>12.2887904273458</v>
      </c>
      <c r="H654" s="37">
        <v>363</v>
      </c>
      <c r="I654" s="37">
        <v>13781</v>
      </c>
      <c r="J654" s="37" t="s">
        <v>3565</v>
      </c>
      <c r="K654" s="37" t="s">
        <v>497</v>
      </c>
      <c r="L654" s="37" t="s">
        <v>3558</v>
      </c>
      <c r="M654" s="37" t="s">
        <v>141</v>
      </c>
      <c r="N654" s="37" t="s">
        <v>142</v>
      </c>
      <c r="O654" s="37" t="s">
        <v>37</v>
      </c>
      <c r="P654" s="37" t="s">
        <v>38</v>
      </c>
      <c r="Q654" s="37">
        <v>3</v>
      </c>
      <c r="R654" s="37" t="s">
        <v>46</v>
      </c>
      <c r="S654" s="37" t="s">
        <v>497</v>
      </c>
      <c r="T654" s="37" t="s">
        <v>17</v>
      </c>
      <c r="U654" s="37" t="s">
        <v>19</v>
      </c>
      <c r="V654" s="37">
        <v>7</v>
      </c>
      <c r="W654" s="38">
        <v>43366</v>
      </c>
    </row>
    <row r="655" spans="1:23" x14ac:dyDescent="0.3">
      <c r="A655" s="37" t="s">
        <v>387</v>
      </c>
      <c r="B655" s="37" t="s">
        <v>431</v>
      </c>
      <c r="C655" s="38">
        <v>43344</v>
      </c>
      <c r="D655" s="38">
        <v>43589</v>
      </c>
      <c r="E655" s="37" t="s">
        <v>3911</v>
      </c>
      <c r="F655" s="43">
        <v>11084.318829807</v>
      </c>
      <c r="G655" s="44">
        <v>12.2887904273458</v>
      </c>
      <c r="H655" s="37">
        <v>459</v>
      </c>
      <c r="I655" s="37">
        <v>5549</v>
      </c>
      <c r="J655" s="37" t="s">
        <v>3565</v>
      </c>
      <c r="K655" s="37" t="s">
        <v>497</v>
      </c>
      <c r="L655" s="37" t="s">
        <v>3558</v>
      </c>
      <c r="M655" s="37" t="s">
        <v>181</v>
      </c>
      <c r="N655" s="37" t="s">
        <v>182</v>
      </c>
      <c r="O655" s="37" t="s">
        <v>42</v>
      </c>
      <c r="P655" s="37" t="s">
        <v>38</v>
      </c>
      <c r="Q655" s="37">
        <v>2</v>
      </c>
      <c r="R655" s="37" t="s">
        <v>46</v>
      </c>
      <c r="S655" s="37" t="s">
        <v>497</v>
      </c>
      <c r="T655" s="37" t="s">
        <v>17</v>
      </c>
      <c r="U655" s="37" t="s">
        <v>19</v>
      </c>
      <c r="V655" s="37">
        <v>4</v>
      </c>
      <c r="W655" s="38">
        <v>43593</v>
      </c>
    </row>
    <row r="656" spans="1:23" x14ac:dyDescent="0.3">
      <c r="A656" s="37" t="s">
        <v>389</v>
      </c>
      <c r="B656" s="37" t="s">
        <v>431</v>
      </c>
      <c r="C656" s="38">
        <v>43650</v>
      </c>
      <c r="D656" s="38">
        <v>43658</v>
      </c>
      <c r="E656" s="37" t="s">
        <v>3597</v>
      </c>
      <c r="F656" s="43">
        <v>11101.212448579499</v>
      </c>
      <c r="G656" s="44">
        <v>20.271915712174401</v>
      </c>
      <c r="H656" s="37">
        <v>499</v>
      </c>
      <c r="I656" s="37">
        <v>15495</v>
      </c>
      <c r="J656" s="37" t="s">
        <v>3565</v>
      </c>
      <c r="K656" s="37" t="s">
        <v>497</v>
      </c>
      <c r="L656" s="37" t="s">
        <v>3558</v>
      </c>
      <c r="M656" s="37" t="s">
        <v>201</v>
      </c>
      <c r="N656" s="37" t="s">
        <v>202</v>
      </c>
      <c r="O656" s="37" t="s">
        <v>37</v>
      </c>
      <c r="P656" s="37" t="s">
        <v>43</v>
      </c>
      <c r="Q656" s="37">
        <v>4</v>
      </c>
      <c r="R656" s="37" t="s">
        <v>46</v>
      </c>
      <c r="S656" s="37" t="s">
        <v>497</v>
      </c>
      <c r="T656" s="37" t="s">
        <v>17</v>
      </c>
      <c r="U656" s="37" t="s">
        <v>19</v>
      </c>
      <c r="V656" s="37">
        <v>6</v>
      </c>
      <c r="W656" s="38">
        <v>43664</v>
      </c>
    </row>
    <row r="657" spans="1:23" x14ac:dyDescent="0.3">
      <c r="A657" s="37" t="s">
        <v>389</v>
      </c>
      <c r="B657" s="37" t="s">
        <v>431</v>
      </c>
      <c r="C657" s="38">
        <v>43189</v>
      </c>
      <c r="D657" s="38">
        <v>43207</v>
      </c>
      <c r="E657" s="37" t="s">
        <v>3831</v>
      </c>
      <c r="F657" s="43">
        <v>11101.212448579499</v>
      </c>
      <c r="G657" s="44">
        <v>12.2887904273458</v>
      </c>
      <c r="H657" s="37">
        <v>917</v>
      </c>
      <c r="I657" s="37">
        <v>6759</v>
      </c>
      <c r="J657" s="37" t="s">
        <v>3565</v>
      </c>
      <c r="K657" s="37" t="s">
        <v>497</v>
      </c>
      <c r="L657" s="37" t="s">
        <v>3558</v>
      </c>
      <c r="M657" s="37" t="s">
        <v>321</v>
      </c>
      <c r="N657" s="37" t="s">
        <v>322</v>
      </c>
      <c r="O657" s="37" t="s">
        <v>37</v>
      </c>
      <c r="P657" s="37" t="s">
        <v>38</v>
      </c>
      <c r="Q657" s="37">
        <v>4</v>
      </c>
      <c r="R657" s="37" t="s">
        <v>46</v>
      </c>
      <c r="S657" s="37" t="s">
        <v>497</v>
      </c>
      <c r="T657" s="37" t="s">
        <v>17</v>
      </c>
      <c r="U657" s="37" t="s">
        <v>19</v>
      </c>
      <c r="V657" s="37">
        <v>15</v>
      </c>
      <c r="W657" s="38">
        <v>43222</v>
      </c>
    </row>
    <row r="658" spans="1:23" x14ac:dyDescent="0.3">
      <c r="A658" s="37" t="s">
        <v>389</v>
      </c>
      <c r="B658" s="37" t="s">
        <v>431</v>
      </c>
      <c r="C658" s="38">
        <v>43549</v>
      </c>
      <c r="D658" s="38">
        <v>43643</v>
      </c>
      <c r="E658" s="37" t="s">
        <v>4392</v>
      </c>
      <c r="F658" s="43">
        <v>11101.212448579499</v>
      </c>
      <c r="G658" s="44">
        <v>5.8273749736380402</v>
      </c>
      <c r="H658" s="37">
        <v>479</v>
      </c>
      <c r="I658" s="37">
        <v>301</v>
      </c>
      <c r="J658" s="37" t="s">
        <v>4119</v>
      </c>
      <c r="K658" s="37" t="s">
        <v>497</v>
      </c>
      <c r="L658" s="37" t="s">
        <v>3558</v>
      </c>
      <c r="M658" s="37" t="s">
        <v>195</v>
      </c>
      <c r="N658" s="37" t="s">
        <v>196</v>
      </c>
      <c r="O658" s="37" t="s">
        <v>42</v>
      </c>
      <c r="P658" s="37" t="s">
        <v>38</v>
      </c>
      <c r="Q658" s="37">
        <v>4</v>
      </c>
      <c r="R658" s="37" t="s">
        <v>46</v>
      </c>
      <c r="S658" s="37" t="s">
        <v>497</v>
      </c>
      <c r="T658" s="37" t="s">
        <v>17</v>
      </c>
      <c r="U658" s="37" t="s">
        <v>19</v>
      </c>
      <c r="V658" s="37">
        <v>1</v>
      </c>
      <c r="W658" s="38">
        <v>43644</v>
      </c>
    </row>
    <row r="659" spans="1:23" x14ac:dyDescent="0.3">
      <c r="A659" s="37" t="s">
        <v>387</v>
      </c>
      <c r="B659" s="37" t="s">
        <v>424</v>
      </c>
      <c r="C659" s="38">
        <v>43611</v>
      </c>
      <c r="D659" s="38">
        <v>43629</v>
      </c>
      <c r="E659" s="37" t="s">
        <v>3899</v>
      </c>
      <c r="F659" s="43">
        <v>11659.256882949499</v>
      </c>
      <c r="G659" s="44">
        <v>11.9132243969648</v>
      </c>
      <c r="H659" s="37">
        <v>749</v>
      </c>
      <c r="I659" s="37">
        <v>5726</v>
      </c>
      <c r="J659" s="37" t="s">
        <v>3565</v>
      </c>
      <c r="K659" s="37" t="s">
        <v>497</v>
      </c>
      <c r="L659" s="37" t="s">
        <v>481</v>
      </c>
      <c r="M659" s="37" t="s">
        <v>272</v>
      </c>
      <c r="N659" s="37" t="s">
        <v>273</v>
      </c>
      <c r="O659" s="37" t="s">
        <v>37</v>
      </c>
      <c r="P659" s="37" t="s">
        <v>43</v>
      </c>
      <c r="Q659" s="37">
        <v>4</v>
      </c>
      <c r="R659" s="37" t="s">
        <v>46</v>
      </c>
      <c r="S659" s="37" t="s">
        <v>497</v>
      </c>
      <c r="T659" s="37" t="s">
        <v>17</v>
      </c>
      <c r="U659" s="37" t="s">
        <v>19</v>
      </c>
      <c r="V659" s="37">
        <v>21</v>
      </c>
      <c r="W659" s="38">
        <v>43650</v>
      </c>
    </row>
    <row r="660" spans="1:23" x14ac:dyDescent="0.3">
      <c r="A660" s="37" t="s">
        <v>387</v>
      </c>
      <c r="B660" s="37" t="s">
        <v>424</v>
      </c>
      <c r="C660" s="38">
        <v>43581</v>
      </c>
      <c r="D660" s="38">
        <v>43668</v>
      </c>
      <c r="E660" s="37" t="s">
        <v>4581</v>
      </c>
      <c r="F660" s="43">
        <v>11659.256882949499</v>
      </c>
      <c r="G660" s="44">
        <v>11.9132243969648</v>
      </c>
      <c r="H660" s="37">
        <v>420</v>
      </c>
      <c r="I660" s="37">
        <v>3384.6575376824899</v>
      </c>
      <c r="J660" s="37" t="s">
        <v>3565</v>
      </c>
      <c r="K660" s="37" t="s">
        <v>497</v>
      </c>
      <c r="L660" s="37" t="s">
        <v>481</v>
      </c>
      <c r="M660" s="37" t="s">
        <v>155</v>
      </c>
      <c r="N660" s="37" t="s">
        <v>156</v>
      </c>
      <c r="O660" s="37" t="s">
        <v>37</v>
      </c>
      <c r="P660" s="37" t="s">
        <v>38</v>
      </c>
      <c r="Q660" s="37">
        <v>2</v>
      </c>
      <c r="R660" s="37" t="s">
        <v>46</v>
      </c>
      <c r="S660" s="37" t="s">
        <v>497</v>
      </c>
      <c r="T660" s="37" t="s">
        <v>17</v>
      </c>
      <c r="U660" s="37" t="s">
        <v>19</v>
      </c>
      <c r="V660" s="37">
        <v>8</v>
      </c>
      <c r="W660" s="38">
        <v>43676</v>
      </c>
    </row>
    <row r="661" spans="1:23" x14ac:dyDescent="0.3">
      <c r="A661" s="37" t="s">
        <v>389</v>
      </c>
      <c r="B661" s="37" t="s">
        <v>424</v>
      </c>
      <c r="C661" s="38">
        <v>43302</v>
      </c>
      <c r="D661" s="38">
        <v>43343</v>
      </c>
      <c r="E661" s="37" t="s">
        <v>4582</v>
      </c>
      <c r="F661" s="43">
        <v>11674.843983268</v>
      </c>
      <c r="G661" s="44">
        <v>12.9132243969648</v>
      </c>
      <c r="H661" s="37">
        <v>420</v>
      </c>
      <c r="I661" s="37">
        <v>3384.6575376824899</v>
      </c>
      <c r="J661" s="37" t="s">
        <v>3565</v>
      </c>
      <c r="K661" s="37" t="s">
        <v>497</v>
      </c>
      <c r="L661" s="37" t="s">
        <v>481</v>
      </c>
      <c r="M661" s="37" t="s">
        <v>155</v>
      </c>
      <c r="N661" s="37" t="s">
        <v>156</v>
      </c>
      <c r="O661" s="37" t="s">
        <v>37</v>
      </c>
      <c r="P661" s="37" t="s">
        <v>38</v>
      </c>
      <c r="Q661" s="37">
        <v>2</v>
      </c>
      <c r="R661" s="37" t="s">
        <v>46</v>
      </c>
      <c r="S661" s="37" t="s">
        <v>497</v>
      </c>
      <c r="T661" s="37" t="s">
        <v>17</v>
      </c>
      <c r="U661" s="37" t="s">
        <v>19</v>
      </c>
      <c r="V661" s="37">
        <v>8</v>
      </c>
      <c r="W661" s="38">
        <v>43351</v>
      </c>
    </row>
    <row r="662" spans="1:23" x14ac:dyDescent="0.3">
      <c r="A662" s="37" t="s">
        <v>402</v>
      </c>
      <c r="B662" s="37" t="s">
        <v>404</v>
      </c>
      <c r="C662" s="38">
        <v>43705</v>
      </c>
      <c r="D662" s="38">
        <v>43711</v>
      </c>
      <c r="E662" s="37" t="s">
        <v>3585</v>
      </c>
      <c r="F662" s="43">
        <v>11721.857573090299</v>
      </c>
      <c r="G662" s="44">
        <v>19.921413739751099</v>
      </c>
      <c r="H662" s="37">
        <v>212</v>
      </c>
      <c r="I662" s="37">
        <v>17296</v>
      </c>
      <c r="J662" s="37" t="s">
        <v>3565</v>
      </c>
      <c r="K662" s="37" t="s">
        <v>482</v>
      </c>
      <c r="L662" s="37" t="s">
        <v>486</v>
      </c>
      <c r="M662" s="37" t="s">
        <v>92</v>
      </c>
      <c r="N662" s="37" t="s">
        <v>93</v>
      </c>
      <c r="O662" s="37" t="s">
        <v>42</v>
      </c>
      <c r="P662" s="37" t="s">
        <v>38</v>
      </c>
      <c r="Q662" s="37">
        <v>3</v>
      </c>
      <c r="R662" s="37" t="s">
        <v>39</v>
      </c>
      <c r="S662" s="37" t="s">
        <v>482</v>
      </c>
      <c r="T662" s="37" t="s">
        <v>18</v>
      </c>
      <c r="U662" s="37" t="s">
        <v>19</v>
      </c>
      <c r="V662" s="37">
        <v>5</v>
      </c>
      <c r="W662" s="38">
        <v>43716</v>
      </c>
    </row>
    <row r="663" spans="1:23" x14ac:dyDescent="0.3">
      <c r="A663" s="37" t="s">
        <v>402</v>
      </c>
      <c r="B663" s="37" t="s">
        <v>404</v>
      </c>
      <c r="C663" s="38">
        <v>42763</v>
      </c>
      <c r="D663" s="38">
        <v>42765</v>
      </c>
      <c r="E663" s="37" t="s">
        <v>3656</v>
      </c>
      <c r="F663" s="43">
        <v>11721.857573090299</v>
      </c>
      <c r="G663" s="44">
        <v>13.921413739751101</v>
      </c>
      <c r="H663" s="37">
        <v>586</v>
      </c>
      <c r="I663" s="37">
        <v>11602</v>
      </c>
      <c r="J663" s="37" t="s">
        <v>3565</v>
      </c>
      <c r="K663" s="37" t="s">
        <v>482</v>
      </c>
      <c r="L663" s="37" t="s">
        <v>486</v>
      </c>
      <c r="M663" s="37" t="s">
        <v>220</v>
      </c>
      <c r="N663" s="37" t="s">
        <v>221</v>
      </c>
      <c r="O663" s="37" t="s">
        <v>37</v>
      </c>
      <c r="P663" s="37" t="s">
        <v>38</v>
      </c>
      <c r="Q663" s="37">
        <v>4</v>
      </c>
      <c r="R663" s="37" t="s">
        <v>39</v>
      </c>
      <c r="S663" s="37" t="s">
        <v>482</v>
      </c>
      <c r="T663" s="37" t="s">
        <v>18</v>
      </c>
      <c r="U663" s="37" t="s">
        <v>19</v>
      </c>
      <c r="V663" s="37">
        <v>8</v>
      </c>
      <c r="W663" s="38">
        <v>42773</v>
      </c>
    </row>
    <row r="664" spans="1:23" x14ac:dyDescent="0.3">
      <c r="A664" s="37" t="s">
        <v>402</v>
      </c>
      <c r="B664" s="37" t="s">
        <v>404</v>
      </c>
      <c r="C664" s="38">
        <v>43669</v>
      </c>
      <c r="D664" s="38">
        <v>43686</v>
      </c>
      <c r="E664" s="37" t="s">
        <v>3700</v>
      </c>
      <c r="F664" s="43">
        <v>11721.857573090299</v>
      </c>
      <c r="G664" s="44">
        <v>18.9087410631283</v>
      </c>
      <c r="H664" s="37">
        <v>905</v>
      </c>
      <c r="I664" s="37">
        <v>9889</v>
      </c>
      <c r="J664" s="37" t="s">
        <v>3565</v>
      </c>
      <c r="K664" s="37" t="s">
        <v>482</v>
      </c>
      <c r="L664" s="37" t="s">
        <v>486</v>
      </c>
      <c r="M664" s="37" t="s">
        <v>316</v>
      </c>
      <c r="N664" s="37" t="s">
        <v>317</v>
      </c>
      <c r="O664" s="37" t="s">
        <v>37</v>
      </c>
      <c r="P664" s="37" t="s">
        <v>38</v>
      </c>
      <c r="Q664" s="37">
        <v>3</v>
      </c>
      <c r="R664" s="37" t="s">
        <v>39</v>
      </c>
      <c r="S664" s="37" t="s">
        <v>482</v>
      </c>
      <c r="T664" s="37" t="s">
        <v>18</v>
      </c>
      <c r="U664" s="37" t="s">
        <v>19</v>
      </c>
      <c r="V664" s="37">
        <v>10</v>
      </c>
      <c r="W664" s="38">
        <v>43696</v>
      </c>
    </row>
    <row r="665" spans="1:23" x14ac:dyDescent="0.3">
      <c r="A665" s="37" t="s">
        <v>402</v>
      </c>
      <c r="B665" s="37" t="s">
        <v>404</v>
      </c>
      <c r="C665" s="38">
        <v>43811</v>
      </c>
      <c r="D665" s="38">
        <v>43823</v>
      </c>
      <c r="E665" s="37" t="s">
        <v>3726</v>
      </c>
      <c r="F665" s="43">
        <v>11721.857573090299</v>
      </c>
      <c r="G665" s="44">
        <v>16.921413739751099</v>
      </c>
      <c r="H665" s="37">
        <v>858</v>
      </c>
      <c r="I665" s="37">
        <v>8916</v>
      </c>
      <c r="J665" s="37" t="s">
        <v>3565</v>
      </c>
      <c r="K665" s="37" t="s">
        <v>482</v>
      </c>
      <c r="L665" s="37" t="s">
        <v>486</v>
      </c>
      <c r="M665" s="37" t="s">
        <v>298</v>
      </c>
      <c r="N665" s="37" t="s">
        <v>299</v>
      </c>
      <c r="O665" s="37" t="s">
        <v>37</v>
      </c>
      <c r="P665" s="37" t="s">
        <v>38</v>
      </c>
      <c r="Q665" s="37">
        <v>4</v>
      </c>
      <c r="R665" s="37" t="s">
        <v>39</v>
      </c>
      <c r="S665" s="37" t="s">
        <v>482</v>
      </c>
      <c r="T665" s="37" t="s">
        <v>18</v>
      </c>
      <c r="U665" s="37" t="s">
        <v>19</v>
      </c>
      <c r="V665" s="37">
        <v>11</v>
      </c>
      <c r="W665" s="38">
        <v>43834</v>
      </c>
    </row>
    <row r="666" spans="1:23" x14ac:dyDescent="0.3">
      <c r="A666" s="37" t="s">
        <v>402</v>
      </c>
      <c r="B666" s="37" t="s">
        <v>404</v>
      </c>
      <c r="C666" s="38">
        <v>43589</v>
      </c>
      <c r="D666" s="38">
        <v>43609</v>
      </c>
      <c r="E666" s="37" t="s">
        <v>3784</v>
      </c>
      <c r="F666" s="43">
        <v>11721.857573090299</v>
      </c>
      <c r="G666" s="44">
        <v>15.921413739751101</v>
      </c>
      <c r="H666" s="37">
        <v>388</v>
      </c>
      <c r="I666" s="37">
        <v>7660</v>
      </c>
      <c r="J666" s="37" t="s">
        <v>3565</v>
      </c>
      <c r="K666" s="37" t="s">
        <v>482</v>
      </c>
      <c r="L666" s="37" t="s">
        <v>486</v>
      </c>
      <c r="M666" s="37" t="s">
        <v>147</v>
      </c>
      <c r="N666" s="37" t="s">
        <v>148</v>
      </c>
      <c r="O666" s="37" t="s">
        <v>42</v>
      </c>
      <c r="P666" s="37" t="s">
        <v>38</v>
      </c>
      <c r="Q666" s="37">
        <v>4</v>
      </c>
      <c r="R666" s="37" t="s">
        <v>39</v>
      </c>
      <c r="S666" s="37" t="s">
        <v>482</v>
      </c>
      <c r="T666" s="37" t="s">
        <v>18</v>
      </c>
      <c r="U666" s="37" t="s">
        <v>19</v>
      </c>
      <c r="V666" s="37">
        <v>12</v>
      </c>
      <c r="W666" s="38">
        <v>43621</v>
      </c>
    </row>
    <row r="667" spans="1:23" x14ac:dyDescent="0.3">
      <c r="A667" s="37" t="s">
        <v>402</v>
      </c>
      <c r="B667" s="37" t="s">
        <v>404</v>
      </c>
      <c r="C667" s="38">
        <v>42869</v>
      </c>
      <c r="D667" s="38">
        <v>43130</v>
      </c>
      <c r="E667" s="37" t="s">
        <v>3884</v>
      </c>
      <c r="F667" s="43">
        <v>11721.857573090299</v>
      </c>
      <c r="G667" s="44">
        <v>20.9087410631283</v>
      </c>
      <c r="H667" s="37">
        <v>89</v>
      </c>
      <c r="I667" s="37">
        <v>5892</v>
      </c>
      <c r="J667" s="37" t="s">
        <v>3565</v>
      </c>
      <c r="K667" s="37" t="s">
        <v>482</v>
      </c>
      <c r="L667" s="37" t="s">
        <v>486</v>
      </c>
      <c r="M667" s="37" t="s">
        <v>375</v>
      </c>
      <c r="N667" s="37" t="s">
        <v>376</v>
      </c>
      <c r="O667" s="37" t="s">
        <v>42</v>
      </c>
      <c r="P667" s="37" t="s">
        <v>38</v>
      </c>
      <c r="Q667" s="37">
        <v>4</v>
      </c>
      <c r="R667" s="37" t="s">
        <v>39</v>
      </c>
      <c r="S667" s="37" t="s">
        <v>482</v>
      </c>
      <c r="T667" s="37" t="s">
        <v>18</v>
      </c>
      <c r="U667" s="37" t="s">
        <v>19</v>
      </c>
      <c r="V667" s="37">
        <v>4</v>
      </c>
      <c r="W667" s="38">
        <v>43134</v>
      </c>
    </row>
    <row r="668" spans="1:23" x14ac:dyDescent="0.3">
      <c r="A668" s="37" t="s">
        <v>402</v>
      </c>
      <c r="B668" s="37" t="s">
        <v>404</v>
      </c>
      <c r="C668" s="38">
        <v>43789</v>
      </c>
      <c r="D668" s="38">
        <v>43819</v>
      </c>
      <c r="E668" s="37" t="s">
        <v>3924</v>
      </c>
      <c r="F668" s="43">
        <v>11721.857573090299</v>
      </c>
      <c r="G668" s="44">
        <v>24.3770350115065</v>
      </c>
      <c r="H668" s="37">
        <v>950</v>
      </c>
      <c r="I668" s="37">
        <v>5352</v>
      </c>
      <c r="J668" s="37" t="s">
        <v>3565</v>
      </c>
      <c r="K668" s="37" t="s">
        <v>482</v>
      </c>
      <c r="L668" s="37" t="s">
        <v>486</v>
      </c>
      <c r="M668" s="37" t="s">
        <v>331</v>
      </c>
      <c r="N668" s="37" t="s">
        <v>332</v>
      </c>
      <c r="O668" s="37" t="s">
        <v>37</v>
      </c>
      <c r="P668" s="37" t="s">
        <v>38</v>
      </c>
      <c r="Q668" s="37">
        <v>3</v>
      </c>
      <c r="R668" s="37" t="s">
        <v>39</v>
      </c>
      <c r="S668" s="37" t="s">
        <v>482</v>
      </c>
      <c r="T668" s="37" t="s">
        <v>18</v>
      </c>
      <c r="U668" s="37" t="s">
        <v>19</v>
      </c>
      <c r="V668" s="37">
        <v>4</v>
      </c>
      <c r="W668" s="38">
        <v>43823</v>
      </c>
    </row>
    <row r="669" spans="1:23" x14ac:dyDescent="0.3">
      <c r="A669" s="37" t="s">
        <v>402</v>
      </c>
      <c r="B669" s="37" t="s">
        <v>404</v>
      </c>
      <c r="C669" s="38">
        <v>43698</v>
      </c>
      <c r="D669" s="38">
        <v>43714</v>
      </c>
      <c r="E669" s="37" t="s">
        <v>4468</v>
      </c>
      <c r="F669" s="43">
        <v>11721.857573090299</v>
      </c>
      <c r="G669" s="44">
        <v>2.0822377506730398</v>
      </c>
      <c r="H669" s="37">
        <v>31</v>
      </c>
      <c r="I669" s="37">
        <v>216</v>
      </c>
      <c r="J669" s="37" t="s">
        <v>4119</v>
      </c>
      <c r="K669" s="37" t="s">
        <v>482</v>
      </c>
      <c r="L669" s="37" t="s">
        <v>486</v>
      </c>
      <c r="M669" s="37" t="s">
        <v>359</v>
      </c>
      <c r="N669" s="37" t="s">
        <v>360</v>
      </c>
      <c r="O669" s="37" t="s">
        <v>42</v>
      </c>
      <c r="P669" s="37" t="s">
        <v>43</v>
      </c>
      <c r="Q669" s="37">
        <v>4</v>
      </c>
      <c r="R669" s="37" t="s">
        <v>39</v>
      </c>
      <c r="S669" s="37" t="s">
        <v>482</v>
      </c>
      <c r="T669" s="37" t="s">
        <v>18</v>
      </c>
      <c r="U669" s="37" t="s">
        <v>19</v>
      </c>
      <c r="V669" s="37">
        <v>8</v>
      </c>
      <c r="W669" s="38">
        <v>43722</v>
      </c>
    </row>
    <row r="670" spans="1:23" x14ac:dyDescent="0.3">
      <c r="A670" s="37" t="s">
        <v>391</v>
      </c>
      <c r="B670" s="37" t="s">
        <v>404</v>
      </c>
      <c r="C670" s="38">
        <v>43699</v>
      </c>
      <c r="D670" s="38">
        <v>43708</v>
      </c>
      <c r="E670" s="37" t="s">
        <v>3604</v>
      </c>
      <c r="F670" s="43">
        <v>11734.544446054801</v>
      </c>
      <c r="G670" s="44">
        <v>17.921413739751099</v>
      </c>
      <c r="H670" s="37">
        <v>417</v>
      </c>
      <c r="I670" s="37">
        <v>14524</v>
      </c>
      <c r="J670" s="37" t="s">
        <v>3565</v>
      </c>
      <c r="K670" s="37" t="s">
        <v>482</v>
      </c>
      <c r="L670" s="37" t="s">
        <v>486</v>
      </c>
      <c r="M670" s="37" t="s">
        <v>153</v>
      </c>
      <c r="N670" s="37" t="s">
        <v>154</v>
      </c>
      <c r="O670" s="37" t="s">
        <v>42</v>
      </c>
      <c r="P670" s="37" t="s">
        <v>38</v>
      </c>
      <c r="Q670" s="37">
        <v>2</v>
      </c>
      <c r="R670" s="37" t="s">
        <v>39</v>
      </c>
      <c r="S670" s="37" t="s">
        <v>482</v>
      </c>
      <c r="T670" s="37" t="s">
        <v>18</v>
      </c>
      <c r="U670" s="37" t="s">
        <v>19</v>
      </c>
      <c r="V670" s="37">
        <v>6</v>
      </c>
      <c r="W670" s="38">
        <v>43714</v>
      </c>
    </row>
    <row r="671" spans="1:23" x14ac:dyDescent="0.3">
      <c r="A671" s="37" t="s">
        <v>391</v>
      </c>
      <c r="B671" s="37" t="s">
        <v>404</v>
      </c>
      <c r="C671" s="38">
        <v>43653</v>
      </c>
      <c r="D671" s="38">
        <v>43658</v>
      </c>
      <c r="E671" s="37" t="s">
        <v>3647</v>
      </c>
      <c r="F671" s="43">
        <v>11734.544446054801</v>
      </c>
      <c r="G671" s="44">
        <v>16.921413739751099</v>
      </c>
      <c r="H671" s="37">
        <v>417</v>
      </c>
      <c r="I671" s="37">
        <v>12182</v>
      </c>
      <c r="J671" s="37" t="s">
        <v>3565</v>
      </c>
      <c r="K671" s="37" t="s">
        <v>482</v>
      </c>
      <c r="L671" s="37" t="s">
        <v>486</v>
      </c>
      <c r="M671" s="37" t="s">
        <v>153</v>
      </c>
      <c r="N671" s="37" t="s">
        <v>154</v>
      </c>
      <c r="O671" s="37" t="s">
        <v>42</v>
      </c>
      <c r="P671" s="37" t="s">
        <v>38</v>
      </c>
      <c r="Q671" s="37">
        <v>2</v>
      </c>
      <c r="R671" s="37" t="s">
        <v>39</v>
      </c>
      <c r="S671" s="37" t="s">
        <v>482</v>
      </c>
      <c r="T671" s="37" t="s">
        <v>18</v>
      </c>
      <c r="U671" s="37" t="s">
        <v>19</v>
      </c>
      <c r="V671" s="37">
        <v>8</v>
      </c>
      <c r="W671" s="38">
        <v>43666</v>
      </c>
    </row>
    <row r="672" spans="1:23" x14ac:dyDescent="0.3">
      <c r="A672" s="37" t="s">
        <v>391</v>
      </c>
      <c r="B672" s="37" t="s">
        <v>404</v>
      </c>
      <c r="C672" s="38">
        <v>43602</v>
      </c>
      <c r="D672" s="38">
        <v>43608</v>
      </c>
      <c r="E672" s="37" t="s">
        <v>3653</v>
      </c>
      <c r="F672" s="43">
        <v>11734.544446054801</v>
      </c>
      <c r="G672" s="44">
        <v>13.921413739751101</v>
      </c>
      <c r="H672" s="37">
        <v>725</v>
      </c>
      <c r="I672" s="37">
        <v>12021</v>
      </c>
      <c r="J672" s="37" t="s">
        <v>3565</v>
      </c>
      <c r="K672" s="37" t="s">
        <v>482</v>
      </c>
      <c r="L672" s="37" t="s">
        <v>486</v>
      </c>
      <c r="M672" s="37" t="s">
        <v>262</v>
      </c>
      <c r="N672" s="37" t="s">
        <v>263</v>
      </c>
      <c r="O672" s="37" t="s">
        <v>37</v>
      </c>
      <c r="P672" s="37" t="s">
        <v>38</v>
      </c>
      <c r="Q672" s="37">
        <v>4</v>
      </c>
      <c r="R672" s="37" t="s">
        <v>39</v>
      </c>
      <c r="S672" s="37" t="s">
        <v>482</v>
      </c>
      <c r="T672" s="37" t="s">
        <v>18</v>
      </c>
      <c r="U672" s="37" t="s">
        <v>19</v>
      </c>
      <c r="V672" s="37">
        <v>8</v>
      </c>
      <c r="W672" s="38">
        <v>43616</v>
      </c>
    </row>
    <row r="673" spans="1:23" x14ac:dyDescent="0.3">
      <c r="A673" s="37" t="s">
        <v>391</v>
      </c>
      <c r="B673" s="37" t="s">
        <v>404</v>
      </c>
      <c r="C673" s="38">
        <v>43019</v>
      </c>
      <c r="D673" s="38">
        <v>43036</v>
      </c>
      <c r="E673" s="37" t="s">
        <v>3760</v>
      </c>
      <c r="F673" s="43">
        <v>11734.544446054801</v>
      </c>
      <c r="G673" s="44">
        <v>16.921413739751099</v>
      </c>
      <c r="H673" s="37">
        <v>52</v>
      </c>
      <c r="I673" s="37">
        <v>8213</v>
      </c>
      <c r="J673" s="37" t="s">
        <v>3565</v>
      </c>
      <c r="K673" s="37" t="s">
        <v>482</v>
      </c>
      <c r="L673" s="37" t="s">
        <v>486</v>
      </c>
      <c r="M673" s="37" t="s">
        <v>365</v>
      </c>
      <c r="N673" s="37" t="s">
        <v>366</v>
      </c>
      <c r="O673" s="37" t="s">
        <v>42</v>
      </c>
      <c r="P673" s="37" t="s">
        <v>38</v>
      </c>
      <c r="Q673" s="37">
        <v>3</v>
      </c>
      <c r="R673" s="37" t="s">
        <v>39</v>
      </c>
      <c r="S673" s="37" t="s">
        <v>482</v>
      </c>
      <c r="T673" s="37" t="s">
        <v>18</v>
      </c>
      <c r="U673" s="37" t="s">
        <v>19</v>
      </c>
      <c r="V673" s="37">
        <v>13</v>
      </c>
      <c r="W673" s="38">
        <v>43049</v>
      </c>
    </row>
    <row r="674" spans="1:23" x14ac:dyDescent="0.3">
      <c r="A674" s="37" t="s">
        <v>391</v>
      </c>
      <c r="B674" s="37" t="s">
        <v>404</v>
      </c>
      <c r="C674" s="38">
        <v>43298</v>
      </c>
      <c r="D674" s="38">
        <v>43472</v>
      </c>
      <c r="E674" s="37" t="s">
        <v>3766</v>
      </c>
      <c r="F674" s="43">
        <v>11734.544446054801</v>
      </c>
      <c r="G674" s="44">
        <v>20.361642435613899</v>
      </c>
      <c r="H674" s="37">
        <v>393</v>
      </c>
      <c r="I674" s="37">
        <v>8064</v>
      </c>
      <c r="J674" s="37" t="s">
        <v>3565</v>
      </c>
      <c r="K674" s="37" t="s">
        <v>482</v>
      </c>
      <c r="L674" s="37" t="s">
        <v>486</v>
      </c>
      <c r="M674" s="37" t="s">
        <v>149</v>
      </c>
      <c r="N674" s="37" t="s">
        <v>150</v>
      </c>
      <c r="O674" s="37" t="s">
        <v>42</v>
      </c>
      <c r="P674" s="37" t="s">
        <v>38</v>
      </c>
      <c r="Q674" s="37">
        <v>4</v>
      </c>
      <c r="R674" s="37" t="s">
        <v>39</v>
      </c>
      <c r="S674" s="37" t="s">
        <v>482</v>
      </c>
      <c r="T674" s="37" t="s">
        <v>18</v>
      </c>
      <c r="U674" s="37" t="s">
        <v>19</v>
      </c>
      <c r="V674" s="37">
        <v>12</v>
      </c>
      <c r="W674" s="38">
        <v>43484</v>
      </c>
    </row>
    <row r="675" spans="1:23" x14ac:dyDescent="0.3">
      <c r="A675" s="37" t="s">
        <v>391</v>
      </c>
      <c r="B675" s="37" t="s">
        <v>404</v>
      </c>
      <c r="C675" s="38">
        <v>43751</v>
      </c>
      <c r="D675" s="38">
        <v>43777</v>
      </c>
      <c r="E675" s="37" t="s">
        <v>3797</v>
      </c>
      <c r="F675" s="43">
        <v>11734.544446054801</v>
      </c>
      <c r="G675" s="44">
        <v>19.9087410631283</v>
      </c>
      <c r="H675" s="37">
        <v>689</v>
      </c>
      <c r="I675" s="37">
        <v>7417</v>
      </c>
      <c r="J675" s="37" t="s">
        <v>3565</v>
      </c>
      <c r="K675" s="37" t="s">
        <v>482</v>
      </c>
      <c r="L675" s="37" t="s">
        <v>486</v>
      </c>
      <c r="M675" s="37" t="s">
        <v>245</v>
      </c>
      <c r="N675" s="37" t="s">
        <v>246</v>
      </c>
      <c r="O675" s="37" t="s">
        <v>37</v>
      </c>
      <c r="P675" s="37" t="s">
        <v>55</v>
      </c>
      <c r="Q675" s="37">
        <v>1</v>
      </c>
      <c r="R675" s="37" t="s">
        <v>39</v>
      </c>
      <c r="S675" s="37" t="s">
        <v>482</v>
      </c>
      <c r="T675" s="37" t="s">
        <v>18</v>
      </c>
      <c r="U675" s="37" t="s">
        <v>19</v>
      </c>
      <c r="V675" s="37">
        <v>13</v>
      </c>
      <c r="W675" s="38">
        <v>43790</v>
      </c>
    </row>
    <row r="676" spans="1:23" x14ac:dyDescent="0.3">
      <c r="A676" s="37" t="s">
        <v>391</v>
      </c>
      <c r="B676" s="37" t="s">
        <v>404</v>
      </c>
      <c r="C676" s="38">
        <v>43378</v>
      </c>
      <c r="D676" s="38">
        <v>43396</v>
      </c>
      <c r="E676" s="37" t="s">
        <v>3807</v>
      </c>
      <c r="F676" s="43">
        <v>11734.544446054801</v>
      </c>
      <c r="G676" s="44">
        <v>15.9087410631283</v>
      </c>
      <c r="H676" s="37">
        <v>494</v>
      </c>
      <c r="I676" s="37">
        <v>7223</v>
      </c>
      <c r="J676" s="37" t="s">
        <v>3565</v>
      </c>
      <c r="K676" s="37" t="s">
        <v>482</v>
      </c>
      <c r="L676" s="37" t="s">
        <v>486</v>
      </c>
      <c r="M676" s="37" t="s">
        <v>197</v>
      </c>
      <c r="N676" s="37" t="s">
        <v>198</v>
      </c>
      <c r="O676" s="37" t="s">
        <v>37</v>
      </c>
      <c r="P676" s="37" t="s">
        <v>38</v>
      </c>
      <c r="Q676" s="37">
        <v>3</v>
      </c>
      <c r="R676" s="37" t="s">
        <v>39</v>
      </c>
      <c r="S676" s="37" t="s">
        <v>482</v>
      </c>
      <c r="T676" s="37" t="s">
        <v>18</v>
      </c>
      <c r="U676" s="37" t="s">
        <v>19</v>
      </c>
      <c r="V676" s="37">
        <v>14</v>
      </c>
      <c r="W676" s="38">
        <v>43410</v>
      </c>
    </row>
    <row r="677" spans="1:23" x14ac:dyDescent="0.3">
      <c r="A677" s="37" t="s">
        <v>391</v>
      </c>
      <c r="B677" s="37" t="s">
        <v>404</v>
      </c>
      <c r="C677" s="38">
        <v>43770</v>
      </c>
      <c r="D677" s="38">
        <v>43781</v>
      </c>
      <c r="E677" s="37" t="s">
        <v>4118</v>
      </c>
      <c r="F677" s="43">
        <v>11734.544446054801</v>
      </c>
      <c r="G677" s="44">
        <v>18.921413739751099</v>
      </c>
      <c r="H677" s="37">
        <v>11</v>
      </c>
      <c r="I677" s="37">
        <v>1838</v>
      </c>
      <c r="J677" s="37" t="s">
        <v>4119</v>
      </c>
      <c r="K677" s="37" t="s">
        <v>482</v>
      </c>
      <c r="L677" s="37" t="s">
        <v>486</v>
      </c>
      <c r="M677" s="37" t="s">
        <v>345</v>
      </c>
      <c r="N677" s="37" t="s">
        <v>346</v>
      </c>
      <c r="O677" s="37" t="s">
        <v>37</v>
      </c>
      <c r="P677" s="37" t="s">
        <v>38</v>
      </c>
      <c r="Q677" s="37">
        <v>3</v>
      </c>
      <c r="R677" s="37" t="s">
        <v>39</v>
      </c>
      <c r="S677" s="37" t="s">
        <v>482</v>
      </c>
      <c r="T677" s="37" t="s">
        <v>18</v>
      </c>
      <c r="U677" s="37" t="s">
        <v>19</v>
      </c>
      <c r="V677" s="37">
        <v>5</v>
      </c>
      <c r="W677" s="38">
        <v>43786</v>
      </c>
    </row>
    <row r="678" spans="1:23" x14ac:dyDescent="0.3">
      <c r="A678" s="37" t="s">
        <v>387</v>
      </c>
      <c r="B678" s="37" t="s">
        <v>426</v>
      </c>
      <c r="C678" s="38">
        <v>43564</v>
      </c>
      <c r="D678" s="38">
        <v>43575</v>
      </c>
      <c r="E678" s="37" t="s">
        <v>4245</v>
      </c>
      <c r="F678" s="43">
        <v>11757.4451047233</v>
      </c>
      <c r="G678" s="44">
        <v>5.3594152546496598</v>
      </c>
      <c r="H678" s="37">
        <v>749</v>
      </c>
      <c r="I678" s="37">
        <v>601</v>
      </c>
      <c r="J678" s="37" t="s">
        <v>4119</v>
      </c>
      <c r="K678" s="37" t="s">
        <v>497</v>
      </c>
      <c r="L678" s="37" t="s">
        <v>485</v>
      </c>
      <c r="M678" s="37" t="s">
        <v>272</v>
      </c>
      <c r="N678" s="37" t="s">
        <v>273</v>
      </c>
      <c r="O678" s="37" t="s">
        <v>37</v>
      </c>
      <c r="P678" s="37" t="s">
        <v>43</v>
      </c>
      <c r="Q678" s="37">
        <v>4</v>
      </c>
      <c r="R678" s="37" t="s">
        <v>46</v>
      </c>
      <c r="S678" s="37" t="s">
        <v>497</v>
      </c>
      <c r="T678" s="37" t="s">
        <v>17</v>
      </c>
      <c r="U678" s="37" t="s">
        <v>19</v>
      </c>
      <c r="V678" s="37">
        <v>11</v>
      </c>
      <c r="W678" s="38">
        <v>43586</v>
      </c>
    </row>
    <row r="679" spans="1:23" x14ac:dyDescent="0.3">
      <c r="A679" s="37" t="s">
        <v>389</v>
      </c>
      <c r="B679" s="37" t="s">
        <v>426</v>
      </c>
      <c r="C679" s="38">
        <v>43415</v>
      </c>
      <c r="D679" s="38">
        <v>43426</v>
      </c>
      <c r="E679" s="37" t="s">
        <v>3738</v>
      </c>
      <c r="F679" s="43">
        <v>11767.6516752559</v>
      </c>
      <c r="G679" s="44">
        <v>12.9544839226651</v>
      </c>
      <c r="H679" s="37">
        <v>18</v>
      </c>
      <c r="I679" s="37">
        <v>8642</v>
      </c>
      <c r="J679" s="37" t="s">
        <v>3565</v>
      </c>
      <c r="K679" s="37" t="s">
        <v>497</v>
      </c>
      <c r="L679" s="37" t="s">
        <v>485</v>
      </c>
      <c r="M679" s="37" t="s">
        <v>355</v>
      </c>
      <c r="N679" s="37" t="s">
        <v>356</v>
      </c>
      <c r="O679" s="37" t="s">
        <v>37</v>
      </c>
      <c r="P679" s="37" t="s">
        <v>38</v>
      </c>
      <c r="Q679" s="37">
        <v>2</v>
      </c>
      <c r="R679" s="37" t="s">
        <v>46</v>
      </c>
      <c r="S679" s="37" t="s">
        <v>497</v>
      </c>
      <c r="T679" s="37" t="s">
        <v>17</v>
      </c>
      <c r="U679" s="37" t="s">
        <v>19</v>
      </c>
      <c r="V679" s="37">
        <v>11</v>
      </c>
      <c r="W679" s="38">
        <v>43437</v>
      </c>
    </row>
    <row r="680" spans="1:23" x14ac:dyDescent="0.3">
      <c r="A680" s="37" t="s">
        <v>389</v>
      </c>
      <c r="B680" s="37" t="s">
        <v>426</v>
      </c>
      <c r="C680" s="38">
        <v>43510</v>
      </c>
      <c r="D680" s="38">
        <v>43557</v>
      </c>
      <c r="E680" s="37" t="s">
        <v>3818</v>
      </c>
      <c r="F680" s="43">
        <v>11767.6516752559</v>
      </c>
      <c r="G680" s="44">
        <v>18.944288773068401</v>
      </c>
      <c r="H680" s="37">
        <v>321</v>
      </c>
      <c r="I680" s="37">
        <v>7036</v>
      </c>
      <c r="J680" s="37" t="s">
        <v>3565</v>
      </c>
      <c r="K680" s="37" t="s">
        <v>497</v>
      </c>
      <c r="L680" s="37" t="s">
        <v>485</v>
      </c>
      <c r="M680" s="37" t="s">
        <v>134</v>
      </c>
      <c r="N680" s="37" t="s">
        <v>135</v>
      </c>
      <c r="O680" s="37" t="s">
        <v>37</v>
      </c>
      <c r="P680" s="37" t="s">
        <v>43</v>
      </c>
      <c r="Q680" s="37">
        <v>3</v>
      </c>
      <c r="R680" s="37" t="s">
        <v>46</v>
      </c>
      <c r="S680" s="37" t="s">
        <v>497</v>
      </c>
      <c r="T680" s="37" t="s">
        <v>17</v>
      </c>
      <c r="U680" s="37" t="s">
        <v>19</v>
      </c>
      <c r="V680" s="37">
        <v>14</v>
      </c>
      <c r="W680" s="38">
        <v>43571</v>
      </c>
    </row>
    <row r="681" spans="1:23" x14ac:dyDescent="0.3">
      <c r="A681" s="37" t="s">
        <v>387</v>
      </c>
      <c r="B681" s="37" t="s">
        <v>412</v>
      </c>
      <c r="C681" s="38">
        <v>43656</v>
      </c>
      <c r="D681" s="38">
        <v>43667</v>
      </c>
      <c r="E681" s="37" t="s">
        <v>3799</v>
      </c>
      <c r="F681" s="43">
        <v>11870.2171248594</v>
      </c>
      <c r="G681" s="44">
        <v>13.0736646069663</v>
      </c>
      <c r="H681" s="37">
        <v>506</v>
      </c>
      <c r="I681" s="37">
        <v>7372</v>
      </c>
      <c r="J681" s="37" t="s">
        <v>3565</v>
      </c>
      <c r="K681" s="37" t="s">
        <v>497</v>
      </c>
      <c r="L681" s="37" t="s">
        <v>481</v>
      </c>
      <c r="M681" s="37" t="s">
        <v>203</v>
      </c>
      <c r="N681" s="37" t="s">
        <v>204</v>
      </c>
      <c r="O681" s="37" t="s">
        <v>42</v>
      </c>
      <c r="P681" s="37" t="s">
        <v>38</v>
      </c>
      <c r="Q681" s="37">
        <v>3</v>
      </c>
      <c r="R681" s="37" t="s">
        <v>46</v>
      </c>
      <c r="S681" s="37" t="s">
        <v>497</v>
      </c>
      <c r="T681" s="37" t="s">
        <v>17</v>
      </c>
      <c r="U681" s="37" t="s">
        <v>19</v>
      </c>
      <c r="V681" s="37">
        <v>13</v>
      </c>
      <c r="W681" s="38">
        <v>43680</v>
      </c>
    </row>
    <row r="682" spans="1:23" x14ac:dyDescent="0.3">
      <c r="A682" s="37" t="s">
        <v>387</v>
      </c>
      <c r="B682" s="37" t="s">
        <v>412</v>
      </c>
      <c r="C682" s="38">
        <v>43722</v>
      </c>
      <c r="D682" s="38">
        <v>43736</v>
      </c>
      <c r="E682" s="37" t="s">
        <v>3803</v>
      </c>
      <c r="F682" s="43">
        <v>11870.2171248594</v>
      </c>
      <c r="G682" s="44">
        <v>13.0736646069663</v>
      </c>
      <c r="H682" s="37">
        <v>596</v>
      </c>
      <c r="I682" s="37">
        <v>7319</v>
      </c>
      <c r="J682" s="37" t="s">
        <v>3565</v>
      </c>
      <c r="K682" s="37" t="s">
        <v>497</v>
      </c>
      <c r="L682" s="37" t="s">
        <v>481</v>
      </c>
      <c r="M682" s="37" t="s">
        <v>222</v>
      </c>
      <c r="N682" s="37" t="s">
        <v>223</v>
      </c>
      <c r="O682" s="37" t="s">
        <v>37</v>
      </c>
      <c r="P682" s="37" t="s">
        <v>38</v>
      </c>
      <c r="Q682" s="37">
        <v>2</v>
      </c>
      <c r="R682" s="37" t="s">
        <v>46</v>
      </c>
      <c r="S682" s="37" t="s">
        <v>497</v>
      </c>
      <c r="T682" s="37" t="s">
        <v>17</v>
      </c>
      <c r="U682" s="37" t="s">
        <v>19</v>
      </c>
      <c r="V682" s="37">
        <v>13</v>
      </c>
      <c r="W682" s="38">
        <v>43749</v>
      </c>
    </row>
    <row r="683" spans="1:23" x14ac:dyDescent="0.3">
      <c r="A683" s="37" t="s">
        <v>387</v>
      </c>
      <c r="B683" s="37" t="s">
        <v>412</v>
      </c>
      <c r="C683" s="38">
        <v>43664</v>
      </c>
      <c r="D683" s="38">
        <v>43693</v>
      </c>
      <c r="E683" s="37" t="s">
        <v>3901</v>
      </c>
      <c r="F683" s="43">
        <v>11870.2171248594</v>
      </c>
      <c r="G683" s="44">
        <v>13.0736646069663</v>
      </c>
      <c r="H683" s="37">
        <v>739</v>
      </c>
      <c r="I683" s="37">
        <v>5705</v>
      </c>
      <c r="J683" s="37" t="s">
        <v>3565</v>
      </c>
      <c r="K683" s="37" t="s">
        <v>497</v>
      </c>
      <c r="L683" s="37" t="s">
        <v>481</v>
      </c>
      <c r="M683" s="37" t="s">
        <v>268</v>
      </c>
      <c r="N683" s="37" t="s">
        <v>269</v>
      </c>
      <c r="O683" s="37" t="s">
        <v>37</v>
      </c>
      <c r="P683" s="37" t="s">
        <v>38</v>
      </c>
      <c r="Q683" s="37">
        <v>4</v>
      </c>
      <c r="R683" s="37" t="s">
        <v>46</v>
      </c>
      <c r="S683" s="37" t="s">
        <v>497</v>
      </c>
      <c r="T683" s="37" t="s">
        <v>17</v>
      </c>
      <c r="U683" s="37" t="s">
        <v>19</v>
      </c>
      <c r="V683" s="37">
        <v>4</v>
      </c>
      <c r="W683" s="38">
        <v>43697</v>
      </c>
    </row>
    <row r="684" spans="1:23" x14ac:dyDescent="0.3">
      <c r="A684" s="37" t="s">
        <v>387</v>
      </c>
      <c r="B684" s="37" t="s">
        <v>412</v>
      </c>
      <c r="C684" s="38">
        <v>43140</v>
      </c>
      <c r="D684" s="38">
        <v>43150</v>
      </c>
      <c r="E684" s="37" t="s">
        <v>4263</v>
      </c>
      <c r="F684" s="43">
        <v>11870.2171248594</v>
      </c>
      <c r="G684" s="44">
        <v>5.0058845379156098</v>
      </c>
      <c r="H684" s="37">
        <v>252</v>
      </c>
      <c r="I684" s="37">
        <v>531</v>
      </c>
      <c r="J684" s="37" t="s">
        <v>4119</v>
      </c>
      <c r="K684" s="37" t="s">
        <v>497</v>
      </c>
      <c r="L684" s="37" t="s">
        <v>481</v>
      </c>
      <c r="M684" s="37" t="s">
        <v>112</v>
      </c>
      <c r="N684" s="37" t="s">
        <v>113</v>
      </c>
      <c r="O684" s="37" t="s">
        <v>42</v>
      </c>
      <c r="P684" s="37" t="s">
        <v>38</v>
      </c>
      <c r="Q684" s="37">
        <v>4</v>
      </c>
      <c r="R684" s="37" t="s">
        <v>46</v>
      </c>
      <c r="S684" s="37" t="s">
        <v>497</v>
      </c>
      <c r="T684" s="37" t="s">
        <v>17</v>
      </c>
      <c r="U684" s="37" t="s">
        <v>19</v>
      </c>
      <c r="V684" s="37">
        <v>11</v>
      </c>
      <c r="W684" s="38">
        <v>43161</v>
      </c>
    </row>
    <row r="685" spans="1:23" x14ac:dyDescent="0.3">
      <c r="A685" s="37" t="s">
        <v>387</v>
      </c>
      <c r="B685" s="37" t="s">
        <v>420</v>
      </c>
      <c r="C685" s="38">
        <v>42907</v>
      </c>
      <c r="D685" s="38">
        <v>42914</v>
      </c>
      <c r="E685" s="37" t="s">
        <v>3602</v>
      </c>
      <c r="F685" s="43">
        <v>11873.6878218404</v>
      </c>
      <c r="G685" s="44">
        <v>18.0771016296457</v>
      </c>
      <c r="H685" s="37">
        <v>459</v>
      </c>
      <c r="I685" s="37">
        <v>14910</v>
      </c>
      <c r="J685" s="37" t="s">
        <v>3565</v>
      </c>
      <c r="K685" s="37" t="s">
        <v>497</v>
      </c>
      <c r="L685" s="37" t="s">
        <v>481</v>
      </c>
      <c r="M685" s="37" t="s">
        <v>181</v>
      </c>
      <c r="N685" s="37" t="s">
        <v>182</v>
      </c>
      <c r="O685" s="37" t="s">
        <v>42</v>
      </c>
      <c r="P685" s="37" t="s">
        <v>38</v>
      </c>
      <c r="Q685" s="37">
        <v>2</v>
      </c>
      <c r="R685" s="37" t="s">
        <v>46</v>
      </c>
      <c r="S685" s="37" t="s">
        <v>497</v>
      </c>
      <c r="T685" s="37" t="s">
        <v>17</v>
      </c>
      <c r="U685" s="37" t="s">
        <v>19</v>
      </c>
      <c r="V685" s="37">
        <v>6</v>
      </c>
      <c r="W685" s="38">
        <v>42920</v>
      </c>
    </row>
    <row r="686" spans="1:23" x14ac:dyDescent="0.3">
      <c r="A686" s="37" t="s">
        <v>387</v>
      </c>
      <c r="B686" s="37" t="s">
        <v>420</v>
      </c>
      <c r="C686" s="38">
        <v>43773</v>
      </c>
      <c r="D686" s="38">
        <v>43785</v>
      </c>
      <c r="E686" s="37" t="s">
        <v>3699</v>
      </c>
      <c r="F686" s="43">
        <v>11873.6878218404</v>
      </c>
      <c r="G686" s="44">
        <v>19.060401417051001</v>
      </c>
      <c r="H686" s="37">
        <v>141</v>
      </c>
      <c r="I686" s="37">
        <v>9890</v>
      </c>
      <c r="J686" s="37" t="s">
        <v>3565</v>
      </c>
      <c r="K686" s="37" t="s">
        <v>497</v>
      </c>
      <c r="L686" s="37" t="s">
        <v>481</v>
      </c>
      <c r="M686" s="37" t="s">
        <v>58</v>
      </c>
      <c r="N686" s="37" t="s">
        <v>59</v>
      </c>
      <c r="O686" s="37" t="s">
        <v>42</v>
      </c>
      <c r="P686" s="37" t="s">
        <v>38</v>
      </c>
      <c r="Q686" s="37">
        <v>2</v>
      </c>
      <c r="R686" s="37" t="s">
        <v>46</v>
      </c>
      <c r="S686" s="37" t="s">
        <v>497</v>
      </c>
      <c r="T686" s="37" t="s">
        <v>17</v>
      </c>
      <c r="U686" s="37" t="s">
        <v>19</v>
      </c>
      <c r="V686" s="37">
        <v>10</v>
      </c>
      <c r="W686" s="38">
        <v>43795</v>
      </c>
    </row>
    <row r="687" spans="1:23" x14ac:dyDescent="0.3">
      <c r="A687" s="37" t="s">
        <v>387</v>
      </c>
      <c r="B687" s="37" t="s">
        <v>420</v>
      </c>
      <c r="C687" s="38">
        <v>43443</v>
      </c>
      <c r="D687" s="38">
        <v>43800</v>
      </c>
      <c r="E687" s="37" t="s">
        <v>4587</v>
      </c>
      <c r="F687" s="43">
        <v>11873.6878218404</v>
      </c>
      <c r="G687" s="44">
        <v>18.060401417051001</v>
      </c>
      <c r="H687" s="37">
        <v>663</v>
      </c>
      <c r="I687" s="37">
        <v>9250</v>
      </c>
      <c r="J687" s="37" t="s">
        <v>3565</v>
      </c>
      <c r="K687" s="37" t="s">
        <v>497</v>
      </c>
      <c r="L687" s="37" t="s">
        <v>481</v>
      </c>
      <c r="M687" s="37" t="s">
        <v>239</v>
      </c>
      <c r="N687" s="37" t="s">
        <v>240</v>
      </c>
      <c r="O687" s="37" t="s">
        <v>42</v>
      </c>
      <c r="P687" s="37" t="s">
        <v>38</v>
      </c>
      <c r="Q687" s="37">
        <v>4</v>
      </c>
      <c r="R687" s="37" t="s">
        <v>46</v>
      </c>
      <c r="S687" s="37" t="s">
        <v>497</v>
      </c>
      <c r="T687" s="37" t="s">
        <v>17</v>
      </c>
      <c r="U687" s="37" t="s">
        <v>19</v>
      </c>
      <c r="V687" s="37">
        <v>11</v>
      </c>
      <c r="W687" s="38">
        <v>43477</v>
      </c>
    </row>
    <row r="688" spans="1:23" x14ac:dyDescent="0.3">
      <c r="A688" s="37" t="s">
        <v>389</v>
      </c>
      <c r="B688" s="37" t="s">
        <v>412</v>
      </c>
      <c r="C688" s="38">
        <v>43079</v>
      </c>
      <c r="D688" s="38">
        <v>43117</v>
      </c>
      <c r="E688" s="37" t="s">
        <v>3874</v>
      </c>
      <c r="F688" s="43">
        <v>11886.965869609499</v>
      </c>
      <c r="G688" s="44">
        <v>17.0569346037062</v>
      </c>
      <c r="H688" s="37">
        <v>200</v>
      </c>
      <c r="I688" s="37">
        <v>6152</v>
      </c>
      <c r="J688" s="37" t="s">
        <v>3565</v>
      </c>
      <c r="K688" s="37" t="s">
        <v>497</v>
      </c>
      <c r="L688" s="37" t="s">
        <v>481</v>
      </c>
      <c r="M688" s="37" t="s">
        <v>82</v>
      </c>
      <c r="N688" s="37" t="s">
        <v>83</v>
      </c>
      <c r="O688" s="37" t="s">
        <v>42</v>
      </c>
      <c r="P688" s="37" t="s">
        <v>38</v>
      </c>
      <c r="Q688" s="37">
        <v>4</v>
      </c>
      <c r="R688" s="37" t="s">
        <v>46</v>
      </c>
      <c r="S688" s="37" t="s">
        <v>497</v>
      </c>
      <c r="T688" s="37" t="s">
        <v>17</v>
      </c>
      <c r="U688" s="37" t="s">
        <v>19</v>
      </c>
      <c r="V688" s="37">
        <v>1</v>
      </c>
      <c r="W688" s="38">
        <v>43118</v>
      </c>
    </row>
    <row r="689" spans="1:23" x14ac:dyDescent="0.3">
      <c r="A689" s="37" t="s">
        <v>389</v>
      </c>
      <c r="B689" s="37" t="s">
        <v>412</v>
      </c>
      <c r="C689" s="38">
        <v>43794</v>
      </c>
      <c r="D689" s="38">
        <v>43803</v>
      </c>
      <c r="E689" s="37" t="s">
        <v>4254</v>
      </c>
      <c r="F689" s="43">
        <v>11886.965869609499</v>
      </c>
      <c r="G689" s="44">
        <v>5.0058845379156098</v>
      </c>
      <c r="H689" s="37">
        <v>749</v>
      </c>
      <c r="I689" s="37">
        <v>569</v>
      </c>
      <c r="J689" s="37" t="s">
        <v>4119</v>
      </c>
      <c r="K689" s="37" t="s">
        <v>497</v>
      </c>
      <c r="L689" s="37" t="s">
        <v>481</v>
      </c>
      <c r="M689" s="37" t="s">
        <v>272</v>
      </c>
      <c r="N689" s="37" t="s">
        <v>273</v>
      </c>
      <c r="O689" s="37" t="s">
        <v>37</v>
      </c>
      <c r="P689" s="37" t="s">
        <v>43</v>
      </c>
      <c r="Q689" s="37">
        <v>4</v>
      </c>
      <c r="R689" s="37" t="s">
        <v>46</v>
      </c>
      <c r="S689" s="37" t="s">
        <v>497</v>
      </c>
      <c r="T689" s="37" t="s">
        <v>17</v>
      </c>
      <c r="U689" s="37" t="s">
        <v>19</v>
      </c>
      <c r="V689" s="37">
        <v>11</v>
      </c>
      <c r="W689" s="38">
        <v>43814</v>
      </c>
    </row>
    <row r="690" spans="1:23" x14ac:dyDescent="0.3">
      <c r="A690" s="37" t="s">
        <v>389</v>
      </c>
      <c r="B690" s="37" t="s">
        <v>412</v>
      </c>
      <c r="C690" s="38">
        <v>43605</v>
      </c>
      <c r="D690" s="38">
        <v>43615</v>
      </c>
      <c r="E690" s="37" t="s">
        <v>4565</v>
      </c>
      <c r="F690" s="43">
        <v>11886.965869609499</v>
      </c>
      <c r="G690" s="44">
        <v>13.0736646069663</v>
      </c>
      <c r="H690" s="37">
        <v>895</v>
      </c>
      <c r="I690" s="37">
        <v>8862.7610506565106</v>
      </c>
      <c r="J690" s="37" t="s">
        <v>3565</v>
      </c>
      <c r="K690" s="37" t="s">
        <v>497</v>
      </c>
      <c r="L690" s="37" t="s">
        <v>481</v>
      </c>
      <c r="M690" s="37" t="s">
        <v>312</v>
      </c>
      <c r="N690" s="37" t="s">
        <v>313</v>
      </c>
      <c r="O690" s="37" t="s">
        <v>42</v>
      </c>
      <c r="P690" s="37" t="s">
        <v>38</v>
      </c>
      <c r="Q690" s="37">
        <v>2</v>
      </c>
      <c r="R690" s="37" t="s">
        <v>46</v>
      </c>
      <c r="S690" s="37" t="s">
        <v>497</v>
      </c>
      <c r="T690" s="37" t="s">
        <v>17</v>
      </c>
      <c r="U690" s="37" t="s">
        <v>19</v>
      </c>
      <c r="V690" s="37">
        <v>13</v>
      </c>
      <c r="W690" s="38">
        <v>43628</v>
      </c>
    </row>
    <row r="691" spans="1:23" x14ac:dyDescent="0.3">
      <c r="A691" s="37" t="s">
        <v>389</v>
      </c>
      <c r="B691" s="37" t="s">
        <v>412</v>
      </c>
      <c r="C691" s="38">
        <v>43325</v>
      </c>
      <c r="D691" s="38">
        <v>43470</v>
      </c>
      <c r="E691" s="37" t="s">
        <v>4580</v>
      </c>
      <c r="F691" s="43">
        <v>11886.965869609499</v>
      </c>
      <c r="G691" s="44">
        <v>5.0058845379156098</v>
      </c>
      <c r="H691" s="37">
        <v>420</v>
      </c>
      <c r="I691" s="37">
        <v>478.26887276668202</v>
      </c>
      <c r="J691" s="37" t="s">
        <v>4119</v>
      </c>
      <c r="K691" s="37" t="s">
        <v>497</v>
      </c>
      <c r="L691" s="37" t="s">
        <v>481</v>
      </c>
      <c r="M691" s="37" t="s">
        <v>155</v>
      </c>
      <c r="N691" s="37" t="s">
        <v>156</v>
      </c>
      <c r="O691" s="37" t="s">
        <v>37</v>
      </c>
      <c r="P691" s="37" t="s">
        <v>38</v>
      </c>
      <c r="Q691" s="37">
        <v>2</v>
      </c>
      <c r="R691" s="37" t="s">
        <v>46</v>
      </c>
      <c r="S691" s="37" t="s">
        <v>497</v>
      </c>
      <c r="T691" s="37" t="s">
        <v>17</v>
      </c>
      <c r="U691" s="37" t="s">
        <v>19</v>
      </c>
      <c r="V691" s="37">
        <v>1</v>
      </c>
      <c r="W691" s="38">
        <v>43471</v>
      </c>
    </row>
    <row r="692" spans="1:23" x14ac:dyDescent="0.3">
      <c r="A692" s="37" t="s">
        <v>389</v>
      </c>
      <c r="B692" s="37" t="s">
        <v>420</v>
      </c>
      <c r="C692" s="38">
        <v>43806</v>
      </c>
      <c r="D692" s="38">
        <v>43815</v>
      </c>
      <c r="E692" s="37" t="s">
        <v>3613</v>
      </c>
      <c r="F692" s="43">
        <v>11890.406742552699</v>
      </c>
      <c r="G692" s="44">
        <v>17.060401417051001</v>
      </c>
      <c r="H692" s="37">
        <v>363</v>
      </c>
      <c r="I692" s="37">
        <v>14018</v>
      </c>
      <c r="J692" s="37" t="s">
        <v>3565</v>
      </c>
      <c r="K692" s="37" t="s">
        <v>497</v>
      </c>
      <c r="L692" s="37" t="s">
        <v>481</v>
      </c>
      <c r="M692" s="37" t="s">
        <v>141</v>
      </c>
      <c r="N692" s="37" t="s">
        <v>142</v>
      </c>
      <c r="O692" s="37" t="s">
        <v>37</v>
      </c>
      <c r="P692" s="37" t="s">
        <v>38</v>
      </c>
      <c r="Q692" s="37">
        <v>3</v>
      </c>
      <c r="R692" s="37" t="s">
        <v>46</v>
      </c>
      <c r="S692" s="37" t="s">
        <v>497</v>
      </c>
      <c r="T692" s="37" t="s">
        <v>17</v>
      </c>
      <c r="U692" s="37" t="s">
        <v>19</v>
      </c>
      <c r="V692" s="37">
        <v>7</v>
      </c>
      <c r="W692" s="38">
        <v>43822</v>
      </c>
    </row>
    <row r="693" spans="1:23" x14ac:dyDescent="0.3">
      <c r="A693" s="37" t="s">
        <v>389</v>
      </c>
      <c r="B693" s="37" t="s">
        <v>420</v>
      </c>
      <c r="C693" s="38">
        <v>43570</v>
      </c>
      <c r="D693" s="38">
        <v>43583</v>
      </c>
      <c r="E693" s="37" t="s">
        <v>3633</v>
      </c>
      <c r="F693" s="43">
        <v>11890.406742552699</v>
      </c>
      <c r="G693" s="44">
        <v>21.060401417051001</v>
      </c>
      <c r="H693" s="37">
        <v>728</v>
      </c>
      <c r="I693" s="37">
        <v>12831</v>
      </c>
      <c r="J693" s="37" t="s">
        <v>3565</v>
      </c>
      <c r="K693" s="37" t="s">
        <v>497</v>
      </c>
      <c r="L693" s="37" t="s">
        <v>481</v>
      </c>
      <c r="M693" s="37" t="s">
        <v>264</v>
      </c>
      <c r="N693" s="37" t="s">
        <v>265</v>
      </c>
      <c r="O693" s="37" t="s">
        <v>37</v>
      </c>
      <c r="P693" s="37" t="s">
        <v>38</v>
      </c>
      <c r="Q693" s="37">
        <v>4</v>
      </c>
      <c r="R693" s="37" t="s">
        <v>46</v>
      </c>
      <c r="S693" s="37" t="s">
        <v>497</v>
      </c>
      <c r="T693" s="37" t="s">
        <v>17</v>
      </c>
      <c r="U693" s="37" t="s">
        <v>19</v>
      </c>
      <c r="V693" s="37">
        <v>7</v>
      </c>
      <c r="W693" s="38">
        <v>43590</v>
      </c>
    </row>
    <row r="694" spans="1:23" x14ac:dyDescent="0.3">
      <c r="A694" s="37" t="s">
        <v>387</v>
      </c>
      <c r="B694" s="37" t="s">
        <v>409</v>
      </c>
      <c r="C694" s="38">
        <v>43718</v>
      </c>
      <c r="D694" s="38">
        <v>43729</v>
      </c>
      <c r="E694" s="37" t="s">
        <v>3612</v>
      </c>
      <c r="F694" s="43">
        <v>12091.051138377599</v>
      </c>
      <c r="G694" s="44">
        <v>17.292510961840801</v>
      </c>
      <c r="H694" s="37">
        <v>228</v>
      </c>
      <c r="I694" s="37">
        <v>14024</v>
      </c>
      <c r="J694" s="37" t="s">
        <v>3565</v>
      </c>
      <c r="K694" s="37" t="s">
        <v>497</v>
      </c>
      <c r="L694" s="37" t="s">
        <v>481</v>
      </c>
      <c r="M694" s="37" t="s">
        <v>105</v>
      </c>
      <c r="N694" s="37" t="s">
        <v>106</v>
      </c>
      <c r="O694" s="37" t="s">
        <v>37</v>
      </c>
      <c r="P694" s="37" t="s">
        <v>107</v>
      </c>
      <c r="Q694" s="37">
        <v>3</v>
      </c>
      <c r="R694" s="37" t="s">
        <v>46</v>
      </c>
      <c r="S694" s="37" t="s">
        <v>497</v>
      </c>
      <c r="T694" s="37" t="s">
        <v>17</v>
      </c>
      <c r="U694" s="37" t="s">
        <v>19</v>
      </c>
      <c r="V694" s="37">
        <v>7</v>
      </c>
      <c r="W694" s="38">
        <v>43736</v>
      </c>
    </row>
    <row r="695" spans="1:23" x14ac:dyDescent="0.3">
      <c r="A695" s="37" t="s">
        <v>387</v>
      </c>
      <c r="B695" s="37" t="s">
        <v>409</v>
      </c>
      <c r="C695" s="38">
        <v>43464</v>
      </c>
      <c r="D695" s="38">
        <v>43476</v>
      </c>
      <c r="E695" s="37" t="s">
        <v>3643</v>
      </c>
      <c r="F695" s="43">
        <v>12091.051138377599</v>
      </c>
      <c r="G695" s="44">
        <v>17.540558505775198</v>
      </c>
      <c r="H695" s="37">
        <v>382</v>
      </c>
      <c r="I695" s="37">
        <v>12353</v>
      </c>
      <c r="J695" s="37" t="s">
        <v>3565</v>
      </c>
      <c r="K695" s="37" t="s">
        <v>497</v>
      </c>
      <c r="L695" s="37" t="s">
        <v>481</v>
      </c>
      <c r="M695" s="37" t="s">
        <v>143</v>
      </c>
      <c r="N695" s="37" t="s">
        <v>144</v>
      </c>
      <c r="O695" s="37" t="s">
        <v>42</v>
      </c>
      <c r="P695" s="37" t="s">
        <v>55</v>
      </c>
      <c r="Q695" s="37">
        <v>4</v>
      </c>
      <c r="R695" s="37" t="s">
        <v>46</v>
      </c>
      <c r="S695" s="37" t="s">
        <v>497</v>
      </c>
      <c r="T695" s="37" t="s">
        <v>17</v>
      </c>
      <c r="U695" s="37" t="s">
        <v>19</v>
      </c>
      <c r="V695" s="37">
        <v>8</v>
      </c>
      <c r="W695" s="38">
        <v>43484</v>
      </c>
    </row>
    <row r="696" spans="1:23" x14ac:dyDescent="0.3">
      <c r="A696" s="37" t="s">
        <v>387</v>
      </c>
      <c r="B696" s="37" t="s">
        <v>409</v>
      </c>
      <c r="C696" s="38">
        <v>42990</v>
      </c>
      <c r="D696" s="38">
        <v>43001</v>
      </c>
      <c r="E696" s="37" t="s">
        <v>3669</v>
      </c>
      <c r="F696" s="43">
        <v>12091.051138377599</v>
      </c>
      <c r="G696" s="44">
        <v>18.7847555408541</v>
      </c>
      <c r="H696" s="37">
        <v>382</v>
      </c>
      <c r="I696" s="37">
        <v>11174</v>
      </c>
      <c r="J696" s="37" t="s">
        <v>3565</v>
      </c>
      <c r="K696" s="37" t="s">
        <v>497</v>
      </c>
      <c r="L696" s="37" t="s">
        <v>481</v>
      </c>
      <c r="M696" s="37" t="s">
        <v>143</v>
      </c>
      <c r="N696" s="37" t="s">
        <v>144</v>
      </c>
      <c r="O696" s="37" t="s">
        <v>42</v>
      </c>
      <c r="P696" s="37" t="s">
        <v>55</v>
      </c>
      <c r="Q696" s="37">
        <v>4</v>
      </c>
      <c r="R696" s="37" t="s">
        <v>46</v>
      </c>
      <c r="S696" s="37" t="s">
        <v>497</v>
      </c>
      <c r="T696" s="37" t="s">
        <v>17</v>
      </c>
      <c r="U696" s="37" t="s">
        <v>19</v>
      </c>
      <c r="V696" s="37">
        <v>9</v>
      </c>
      <c r="W696" s="38">
        <v>43010</v>
      </c>
    </row>
    <row r="697" spans="1:23" x14ac:dyDescent="0.3">
      <c r="A697" s="37" t="s">
        <v>387</v>
      </c>
      <c r="B697" s="37" t="s">
        <v>409</v>
      </c>
      <c r="C697" s="38">
        <v>43598</v>
      </c>
      <c r="D697" s="38">
        <v>43617</v>
      </c>
      <c r="E697" s="37" t="s">
        <v>3673</v>
      </c>
      <c r="F697" s="43">
        <v>12091.051138377599</v>
      </c>
      <c r="G697" s="44">
        <v>21.540558505775198</v>
      </c>
      <c r="H697" s="37">
        <v>382</v>
      </c>
      <c r="I697" s="37">
        <v>10917</v>
      </c>
      <c r="J697" s="37" t="s">
        <v>3565</v>
      </c>
      <c r="K697" s="37" t="s">
        <v>497</v>
      </c>
      <c r="L697" s="37" t="s">
        <v>481</v>
      </c>
      <c r="M697" s="37" t="s">
        <v>143</v>
      </c>
      <c r="N697" s="37" t="s">
        <v>144</v>
      </c>
      <c r="O697" s="37" t="s">
        <v>42</v>
      </c>
      <c r="P697" s="37" t="s">
        <v>55</v>
      </c>
      <c r="Q697" s="37">
        <v>4</v>
      </c>
      <c r="R697" s="37" t="s">
        <v>46</v>
      </c>
      <c r="S697" s="37" t="s">
        <v>497</v>
      </c>
      <c r="T697" s="37" t="s">
        <v>17</v>
      </c>
      <c r="U697" s="37" t="s">
        <v>19</v>
      </c>
      <c r="V697" s="37">
        <v>9</v>
      </c>
      <c r="W697" s="38">
        <v>43626</v>
      </c>
    </row>
    <row r="698" spans="1:23" x14ac:dyDescent="0.3">
      <c r="A698" s="37" t="s">
        <v>387</v>
      </c>
      <c r="B698" s="37" t="s">
        <v>409</v>
      </c>
      <c r="C698" s="38">
        <v>42740</v>
      </c>
      <c r="D698" s="38">
        <v>42762</v>
      </c>
      <c r="E698" s="37" t="s">
        <v>3737</v>
      </c>
      <c r="F698" s="43">
        <v>12091.051138377599</v>
      </c>
      <c r="G698" s="44">
        <v>18.781532046154801</v>
      </c>
      <c r="H698" s="37">
        <v>297</v>
      </c>
      <c r="I698" s="37">
        <v>8649</v>
      </c>
      <c r="J698" s="37" t="s">
        <v>3565</v>
      </c>
      <c r="K698" s="37" t="s">
        <v>497</v>
      </c>
      <c r="L698" s="37" t="s">
        <v>481</v>
      </c>
      <c r="M698" s="37" t="s">
        <v>130</v>
      </c>
      <c r="N698" s="37" t="s">
        <v>131</v>
      </c>
      <c r="O698" s="37" t="s">
        <v>37</v>
      </c>
      <c r="P698" s="37" t="s">
        <v>38</v>
      </c>
      <c r="Q698" s="37">
        <v>4</v>
      </c>
      <c r="R698" s="37" t="s">
        <v>46</v>
      </c>
      <c r="S698" s="37" t="s">
        <v>497</v>
      </c>
      <c r="T698" s="37" t="s">
        <v>17</v>
      </c>
      <c r="U698" s="37" t="s">
        <v>19</v>
      </c>
      <c r="V698" s="37">
        <v>11</v>
      </c>
      <c r="W698" s="38">
        <v>42773</v>
      </c>
    </row>
    <row r="699" spans="1:23" x14ac:dyDescent="0.3">
      <c r="A699" s="37" t="s">
        <v>387</v>
      </c>
      <c r="B699" s="37" t="s">
        <v>409</v>
      </c>
      <c r="C699" s="38">
        <v>43207</v>
      </c>
      <c r="D699" s="38">
        <v>43253</v>
      </c>
      <c r="E699" s="37" t="s">
        <v>3787</v>
      </c>
      <c r="F699" s="43">
        <v>12091.051138377599</v>
      </c>
      <c r="G699" s="44">
        <v>22.7847555408541</v>
      </c>
      <c r="H699" s="37">
        <v>749</v>
      </c>
      <c r="I699" s="37">
        <v>7637</v>
      </c>
      <c r="J699" s="37" t="s">
        <v>3565</v>
      </c>
      <c r="K699" s="37" t="s">
        <v>497</v>
      </c>
      <c r="L699" s="37" t="s">
        <v>481</v>
      </c>
      <c r="M699" s="37" t="s">
        <v>272</v>
      </c>
      <c r="N699" s="37" t="s">
        <v>273</v>
      </c>
      <c r="O699" s="37" t="s">
        <v>37</v>
      </c>
      <c r="P699" s="37" t="s">
        <v>43</v>
      </c>
      <c r="Q699" s="37">
        <v>4</v>
      </c>
      <c r="R699" s="37" t="s">
        <v>46</v>
      </c>
      <c r="S699" s="37" t="s">
        <v>497</v>
      </c>
      <c r="T699" s="37" t="s">
        <v>17</v>
      </c>
      <c r="U699" s="37" t="s">
        <v>19</v>
      </c>
      <c r="V699" s="37">
        <v>14</v>
      </c>
      <c r="W699" s="38">
        <v>43267</v>
      </c>
    </row>
    <row r="700" spans="1:23" x14ac:dyDescent="0.3">
      <c r="A700" s="37" t="s">
        <v>387</v>
      </c>
      <c r="B700" s="37" t="s">
        <v>409</v>
      </c>
      <c r="C700" s="38">
        <v>43529</v>
      </c>
      <c r="D700" s="38">
        <v>43554</v>
      </c>
      <c r="E700" s="37" t="s">
        <v>3801</v>
      </c>
      <c r="F700" s="43">
        <v>12091.051138377599</v>
      </c>
      <c r="G700" s="44">
        <v>16.292510961840801</v>
      </c>
      <c r="H700" s="37">
        <v>272</v>
      </c>
      <c r="I700" s="37">
        <v>7340</v>
      </c>
      <c r="J700" s="37" t="s">
        <v>3565</v>
      </c>
      <c r="K700" s="37" t="s">
        <v>497</v>
      </c>
      <c r="L700" s="37" t="s">
        <v>481</v>
      </c>
      <c r="M700" s="37" t="s">
        <v>122</v>
      </c>
      <c r="N700" s="37" t="s">
        <v>123</v>
      </c>
      <c r="O700" s="37" t="s">
        <v>42</v>
      </c>
      <c r="P700" s="37" t="s">
        <v>38</v>
      </c>
      <c r="Q700" s="37">
        <v>4</v>
      </c>
      <c r="R700" s="37" t="s">
        <v>46</v>
      </c>
      <c r="S700" s="37" t="s">
        <v>497</v>
      </c>
      <c r="T700" s="37" t="s">
        <v>17</v>
      </c>
      <c r="U700" s="37" t="s">
        <v>19</v>
      </c>
      <c r="V700" s="37">
        <v>13</v>
      </c>
      <c r="W700" s="38">
        <v>43567</v>
      </c>
    </row>
    <row r="701" spans="1:23" x14ac:dyDescent="0.3">
      <c r="A701" s="37" t="s">
        <v>387</v>
      </c>
      <c r="B701" s="37" t="s">
        <v>409</v>
      </c>
      <c r="C701" s="38">
        <v>42666</v>
      </c>
      <c r="D701" s="38">
        <v>42851</v>
      </c>
      <c r="E701" s="37" t="s">
        <v>3838</v>
      </c>
      <c r="F701" s="43">
        <v>12091.051138377599</v>
      </c>
      <c r="G701" s="44">
        <v>23.540558505775198</v>
      </c>
      <c r="H701" s="37">
        <v>16</v>
      </c>
      <c r="I701" s="37">
        <v>6681</v>
      </c>
      <c r="J701" s="37" t="s">
        <v>3565</v>
      </c>
      <c r="K701" s="37" t="s">
        <v>497</v>
      </c>
      <c r="L701" s="37" t="s">
        <v>481</v>
      </c>
      <c r="M701" s="37" t="s">
        <v>353</v>
      </c>
      <c r="N701" s="37" t="s">
        <v>354</v>
      </c>
      <c r="O701" s="37" t="s">
        <v>37</v>
      </c>
      <c r="P701" s="37" t="s">
        <v>38</v>
      </c>
      <c r="Q701" s="37">
        <v>4</v>
      </c>
      <c r="R701" s="37" t="s">
        <v>46</v>
      </c>
      <c r="S701" s="37" t="s">
        <v>497</v>
      </c>
      <c r="T701" s="37" t="s">
        <v>17</v>
      </c>
      <c r="U701" s="37" t="s">
        <v>19</v>
      </c>
      <c r="V701" s="37">
        <v>15</v>
      </c>
      <c r="W701" s="38">
        <v>42866</v>
      </c>
    </row>
    <row r="702" spans="1:23" x14ac:dyDescent="0.3">
      <c r="A702" s="37" t="s">
        <v>387</v>
      </c>
      <c r="B702" s="37" t="s">
        <v>409</v>
      </c>
      <c r="C702" s="38">
        <v>43010</v>
      </c>
      <c r="D702" s="38">
        <v>43030</v>
      </c>
      <c r="E702" s="37" t="s">
        <v>3940</v>
      </c>
      <c r="F702" s="43">
        <v>12091.051138377599</v>
      </c>
      <c r="G702" s="44">
        <v>9.9596556403602605</v>
      </c>
      <c r="H702" s="37">
        <v>711</v>
      </c>
      <c r="I702" s="37">
        <v>5065</v>
      </c>
      <c r="J702" s="37" t="s">
        <v>3565</v>
      </c>
      <c r="K702" s="37" t="s">
        <v>497</v>
      </c>
      <c r="L702" s="37" t="s">
        <v>481</v>
      </c>
      <c r="M702" s="37" t="s">
        <v>105</v>
      </c>
      <c r="N702" s="37" t="s">
        <v>259</v>
      </c>
      <c r="O702" s="37" t="s">
        <v>37</v>
      </c>
      <c r="P702" s="37" t="s">
        <v>38</v>
      </c>
      <c r="Q702" s="37">
        <v>4</v>
      </c>
      <c r="R702" s="37" t="s">
        <v>46</v>
      </c>
      <c r="S702" s="37" t="s">
        <v>497</v>
      </c>
      <c r="T702" s="37" t="s">
        <v>17</v>
      </c>
      <c r="U702" s="37" t="s">
        <v>19</v>
      </c>
      <c r="V702" s="37">
        <v>4</v>
      </c>
      <c r="W702" s="38">
        <v>43034</v>
      </c>
    </row>
    <row r="703" spans="1:23" x14ac:dyDescent="0.3">
      <c r="A703" s="37" t="s">
        <v>387</v>
      </c>
      <c r="B703" s="37" t="s">
        <v>409</v>
      </c>
      <c r="C703" s="38">
        <v>42616</v>
      </c>
      <c r="D703" s="38">
        <v>42838</v>
      </c>
      <c r="E703" s="37" t="s">
        <v>3973</v>
      </c>
      <c r="F703" s="43">
        <v>12091.051138377599</v>
      </c>
      <c r="G703" s="44">
        <v>13.341002465975301</v>
      </c>
      <c r="H703" s="37">
        <v>195</v>
      </c>
      <c r="I703" s="37">
        <v>4269</v>
      </c>
      <c r="J703" s="37" t="s">
        <v>3565</v>
      </c>
      <c r="K703" s="37" t="s">
        <v>497</v>
      </c>
      <c r="L703" s="37" t="s">
        <v>481</v>
      </c>
      <c r="M703" s="37" t="s">
        <v>76</v>
      </c>
      <c r="N703" s="37" t="s">
        <v>77</v>
      </c>
      <c r="O703" s="37" t="s">
        <v>37</v>
      </c>
      <c r="P703" s="37" t="s">
        <v>22</v>
      </c>
      <c r="Q703" s="37">
        <v>4</v>
      </c>
      <c r="R703" s="37" t="s">
        <v>46</v>
      </c>
      <c r="S703" s="37" t="s">
        <v>497</v>
      </c>
      <c r="T703" s="37" t="s">
        <v>17</v>
      </c>
      <c r="U703" s="37" t="s">
        <v>19</v>
      </c>
      <c r="V703" s="37">
        <v>6</v>
      </c>
      <c r="W703" s="38">
        <v>42844</v>
      </c>
    </row>
    <row r="704" spans="1:23" x14ac:dyDescent="0.3">
      <c r="A704" s="37" t="s">
        <v>387</v>
      </c>
      <c r="B704" s="37" t="s">
        <v>409</v>
      </c>
      <c r="C704" s="38">
        <v>43027</v>
      </c>
      <c r="D704" s="38">
        <v>43063</v>
      </c>
      <c r="E704" s="37" t="s">
        <v>3979</v>
      </c>
      <c r="F704" s="43">
        <v>12091.051138377599</v>
      </c>
      <c r="G704" s="44">
        <v>9.1653239129525996</v>
      </c>
      <c r="H704" s="37">
        <v>885</v>
      </c>
      <c r="I704" s="37">
        <v>4144</v>
      </c>
      <c r="J704" s="37" t="s">
        <v>3565</v>
      </c>
      <c r="K704" s="37" t="s">
        <v>497</v>
      </c>
      <c r="L704" s="37" t="s">
        <v>481</v>
      </c>
      <c r="M704" s="37" t="s">
        <v>310</v>
      </c>
      <c r="N704" s="37" t="s">
        <v>311</v>
      </c>
      <c r="O704" s="37" t="s">
        <v>37</v>
      </c>
      <c r="P704" s="37" t="s">
        <v>43</v>
      </c>
      <c r="Q704" s="37">
        <v>4</v>
      </c>
      <c r="R704" s="37" t="s">
        <v>46</v>
      </c>
      <c r="S704" s="37" t="s">
        <v>497</v>
      </c>
      <c r="T704" s="37" t="s">
        <v>17</v>
      </c>
      <c r="U704" s="37" t="s">
        <v>19</v>
      </c>
      <c r="V704" s="37">
        <v>6</v>
      </c>
      <c r="W704" s="38">
        <v>43069</v>
      </c>
    </row>
    <row r="705" spans="1:23" x14ac:dyDescent="0.3">
      <c r="A705" s="37" t="s">
        <v>387</v>
      </c>
      <c r="B705" s="37" t="s">
        <v>409</v>
      </c>
      <c r="C705" s="38">
        <v>43389</v>
      </c>
      <c r="D705" s="38">
        <v>43471</v>
      </c>
      <c r="E705" s="37" t="s">
        <v>3981</v>
      </c>
      <c r="F705" s="43">
        <v>12091.051138377599</v>
      </c>
      <c r="G705" s="44">
        <v>16.277521508648</v>
      </c>
      <c r="H705" s="37">
        <v>195</v>
      </c>
      <c r="I705" s="37">
        <v>4111</v>
      </c>
      <c r="J705" s="37" t="s">
        <v>3565</v>
      </c>
      <c r="K705" s="37" t="s">
        <v>497</v>
      </c>
      <c r="L705" s="37" t="s">
        <v>481</v>
      </c>
      <c r="M705" s="37" t="s">
        <v>76</v>
      </c>
      <c r="N705" s="37" t="s">
        <v>77</v>
      </c>
      <c r="O705" s="37" t="s">
        <v>37</v>
      </c>
      <c r="P705" s="37" t="s">
        <v>22</v>
      </c>
      <c r="Q705" s="37">
        <v>4</v>
      </c>
      <c r="R705" s="37" t="s">
        <v>46</v>
      </c>
      <c r="S705" s="37" t="s">
        <v>497</v>
      </c>
      <c r="T705" s="37" t="s">
        <v>17</v>
      </c>
      <c r="U705" s="37" t="s">
        <v>19</v>
      </c>
      <c r="V705" s="37">
        <v>6</v>
      </c>
      <c r="W705" s="38">
        <v>43477</v>
      </c>
    </row>
    <row r="706" spans="1:23" x14ac:dyDescent="0.3">
      <c r="A706" s="37" t="s">
        <v>387</v>
      </c>
      <c r="B706" s="37" t="s">
        <v>409</v>
      </c>
      <c r="C706" s="38">
        <v>43147</v>
      </c>
      <c r="D706" s="38">
        <v>43169</v>
      </c>
      <c r="E706" s="37" t="s">
        <v>3993</v>
      </c>
      <c r="F706" s="43">
        <v>12091.051138377599</v>
      </c>
      <c r="G706" s="44">
        <v>6.3410024659752802</v>
      </c>
      <c r="H706" s="37">
        <v>459</v>
      </c>
      <c r="I706" s="37">
        <v>3899</v>
      </c>
      <c r="J706" s="37" t="s">
        <v>3565</v>
      </c>
      <c r="K706" s="37" t="s">
        <v>497</v>
      </c>
      <c r="L706" s="37" t="s">
        <v>481</v>
      </c>
      <c r="M706" s="37" t="s">
        <v>181</v>
      </c>
      <c r="N706" s="37" t="s">
        <v>182</v>
      </c>
      <c r="O706" s="37" t="s">
        <v>42</v>
      </c>
      <c r="P706" s="37" t="s">
        <v>38</v>
      </c>
      <c r="Q706" s="37">
        <v>2</v>
      </c>
      <c r="R706" s="37" t="s">
        <v>46</v>
      </c>
      <c r="S706" s="37" t="s">
        <v>497</v>
      </c>
      <c r="T706" s="37" t="s">
        <v>17</v>
      </c>
      <c r="U706" s="37" t="s">
        <v>19</v>
      </c>
      <c r="V706" s="37">
        <v>9</v>
      </c>
      <c r="W706" s="38">
        <v>43178</v>
      </c>
    </row>
    <row r="707" spans="1:23" x14ac:dyDescent="0.3">
      <c r="A707" s="37" t="s">
        <v>387</v>
      </c>
      <c r="B707" s="37" t="s">
        <v>409</v>
      </c>
      <c r="C707" s="38">
        <v>43111</v>
      </c>
      <c r="D707" s="38">
        <v>43135</v>
      </c>
      <c r="E707" s="37" t="s">
        <v>4008</v>
      </c>
      <c r="F707" s="43">
        <v>12091.051138377599</v>
      </c>
      <c r="G707" s="44">
        <v>6.4778952496957301</v>
      </c>
      <c r="H707" s="37">
        <v>301</v>
      </c>
      <c r="I707" s="37">
        <v>3611</v>
      </c>
      <c r="J707" s="37" t="s">
        <v>3565</v>
      </c>
      <c r="K707" s="37" t="s">
        <v>497</v>
      </c>
      <c r="L707" s="37" t="s">
        <v>481</v>
      </c>
      <c r="M707" s="37" t="s">
        <v>132</v>
      </c>
      <c r="N707" s="37" t="s">
        <v>133</v>
      </c>
      <c r="O707" s="37" t="s">
        <v>42</v>
      </c>
      <c r="P707" s="37" t="s">
        <v>22</v>
      </c>
      <c r="Q707" s="37">
        <v>2</v>
      </c>
      <c r="R707" s="37" t="s">
        <v>46</v>
      </c>
      <c r="S707" s="37" t="s">
        <v>497</v>
      </c>
      <c r="T707" s="37" t="s">
        <v>17</v>
      </c>
      <c r="U707" s="37" t="s">
        <v>19</v>
      </c>
      <c r="V707" s="37">
        <v>9</v>
      </c>
      <c r="W707" s="38">
        <v>43144</v>
      </c>
    </row>
    <row r="708" spans="1:23" x14ac:dyDescent="0.3">
      <c r="A708" s="37" t="s">
        <v>387</v>
      </c>
      <c r="B708" s="37" t="s">
        <v>409</v>
      </c>
      <c r="C708" s="38">
        <v>43103</v>
      </c>
      <c r="D708" s="38">
        <v>43145</v>
      </c>
      <c r="E708" s="37" t="s">
        <v>4042</v>
      </c>
      <c r="F708" s="43">
        <v>12091.051138377599</v>
      </c>
      <c r="G708" s="44">
        <v>13.341002465975301</v>
      </c>
      <c r="H708" s="37">
        <v>596</v>
      </c>
      <c r="I708" s="37">
        <v>2976</v>
      </c>
      <c r="J708" s="37" t="s">
        <v>3565</v>
      </c>
      <c r="K708" s="37" t="s">
        <v>497</v>
      </c>
      <c r="L708" s="37" t="s">
        <v>481</v>
      </c>
      <c r="M708" s="37" t="s">
        <v>222</v>
      </c>
      <c r="N708" s="37" t="s">
        <v>223</v>
      </c>
      <c r="O708" s="37" t="s">
        <v>37</v>
      </c>
      <c r="P708" s="37" t="s">
        <v>38</v>
      </c>
      <c r="Q708" s="37">
        <v>2</v>
      </c>
      <c r="R708" s="37" t="s">
        <v>46</v>
      </c>
      <c r="S708" s="37" t="s">
        <v>497</v>
      </c>
      <c r="T708" s="37" t="s">
        <v>17</v>
      </c>
      <c r="U708" s="37" t="s">
        <v>19</v>
      </c>
      <c r="V708" s="37">
        <v>7</v>
      </c>
      <c r="W708" s="38">
        <v>43152</v>
      </c>
    </row>
    <row r="709" spans="1:23" x14ac:dyDescent="0.3">
      <c r="A709" s="37" t="s">
        <v>387</v>
      </c>
      <c r="B709" s="37" t="s">
        <v>409</v>
      </c>
      <c r="C709" s="38">
        <v>43384</v>
      </c>
      <c r="D709" s="38">
        <v>43424</v>
      </c>
      <c r="E709" s="37" t="s">
        <v>4051</v>
      </c>
      <c r="F709" s="43">
        <v>12091.051138377599</v>
      </c>
      <c r="G709" s="44">
        <v>10.799978645383099</v>
      </c>
      <c r="H709" s="37">
        <v>840</v>
      </c>
      <c r="I709" s="37">
        <v>2726</v>
      </c>
      <c r="J709" s="37" t="s">
        <v>3565</v>
      </c>
      <c r="K709" s="37" t="s">
        <v>497</v>
      </c>
      <c r="L709" s="37" t="s">
        <v>481</v>
      </c>
      <c r="M709" s="37" t="s">
        <v>290</v>
      </c>
      <c r="N709" s="37" t="s">
        <v>291</v>
      </c>
      <c r="O709" s="37" t="s">
        <v>42</v>
      </c>
      <c r="P709" s="37" t="s">
        <v>38</v>
      </c>
      <c r="Q709" s="37">
        <v>4</v>
      </c>
      <c r="R709" s="37" t="s">
        <v>46</v>
      </c>
      <c r="S709" s="37" t="s">
        <v>497</v>
      </c>
      <c r="T709" s="37" t="s">
        <v>17</v>
      </c>
      <c r="U709" s="37" t="s">
        <v>19</v>
      </c>
      <c r="V709" s="37">
        <v>7</v>
      </c>
      <c r="W709" s="38">
        <v>43431</v>
      </c>
    </row>
    <row r="710" spans="1:23" x14ac:dyDescent="0.3">
      <c r="A710" s="37" t="s">
        <v>387</v>
      </c>
      <c r="B710" s="37" t="s">
        <v>409</v>
      </c>
      <c r="C710" s="38">
        <v>43059</v>
      </c>
      <c r="D710" s="38">
        <v>43115</v>
      </c>
      <c r="E710" s="37" t="s">
        <v>4084</v>
      </c>
      <c r="F710" s="43">
        <v>12091.051138377599</v>
      </c>
      <c r="G710" s="44">
        <v>10.477895249695701</v>
      </c>
      <c r="H710" s="37">
        <v>18</v>
      </c>
      <c r="I710" s="37">
        <v>2199</v>
      </c>
      <c r="J710" s="37" t="s">
        <v>3565</v>
      </c>
      <c r="K710" s="37" t="s">
        <v>497</v>
      </c>
      <c r="L710" s="37" t="s">
        <v>481</v>
      </c>
      <c r="M710" s="37" t="s">
        <v>355</v>
      </c>
      <c r="N710" s="37" t="s">
        <v>356</v>
      </c>
      <c r="O710" s="37" t="s">
        <v>37</v>
      </c>
      <c r="P710" s="37" t="s">
        <v>38</v>
      </c>
      <c r="Q710" s="37">
        <v>2</v>
      </c>
      <c r="R710" s="37" t="s">
        <v>46</v>
      </c>
      <c r="S710" s="37" t="s">
        <v>497</v>
      </c>
      <c r="T710" s="37" t="s">
        <v>17</v>
      </c>
      <c r="U710" s="37" t="s">
        <v>19</v>
      </c>
      <c r="V710" s="37">
        <v>7</v>
      </c>
      <c r="W710" s="38">
        <v>43122</v>
      </c>
    </row>
    <row r="711" spans="1:23" x14ac:dyDescent="0.3">
      <c r="A711" s="37" t="s">
        <v>387</v>
      </c>
      <c r="B711" s="37" t="s">
        <v>409</v>
      </c>
      <c r="C711" s="38">
        <v>42861</v>
      </c>
      <c r="D711" s="38">
        <v>42897</v>
      </c>
      <c r="E711" s="37" t="s">
        <v>4106</v>
      </c>
      <c r="F711" s="43">
        <v>12091.051138377599</v>
      </c>
      <c r="G711" s="44">
        <v>8.07253986831026</v>
      </c>
      <c r="H711" s="37">
        <v>297</v>
      </c>
      <c r="I711" s="37">
        <v>1959</v>
      </c>
      <c r="J711" s="37" t="s">
        <v>3565</v>
      </c>
      <c r="K711" s="37" t="s">
        <v>497</v>
      </c>
      <c r="L711" s="37" t="s">
        <v>481</v>
      </c>
      <c r="M711" s="37" t="s">
        <v>130</v>
      </c>
      <c r="N711" s="37" t="s">
        <v>131</v>
      </c>
      <c r="O711" s="37" t="s">
        <v>37</v>
      </c>
      <c r="P711" s="37" t="s">
        <v>38</v>
      </c>
      <c r="Q711" s="37">
        <v>4</v>
      </c>
      <c r="R711" s="37" t="s">
        <v>46</v>
      </c>
      <c r="S711" s="37" t="s">
        <v>497</v>
      </c>
      <c r="T711" s="37" t="s">
        <v>17</v>
      </c>
      <c r="U711" s="37" t="s">
        <v>19</v>
      </c>
      <c r="V711" s="37">
        <v>8</v>
      </c>
      <c r="W711" s="38">
        <v>42905</v>
      </c>
    </row>
    <row r="712" spans="1:23" x14ac:dyDescent="0.3">
      <c r="A712" s="37" t="s">
        <v>387</v>
      </c>
      <c r="B712" s="37" t="s">
        <v>409</v>
      </c>
      <c r="C712" s="38">
        <v>42716</v>
      </c>
      <c r="D712" s="38">
        <v>42932</v>
      </c>
      <c r="E712" s="37" t="s">
        <v>4166</v>
      </c>
      <c r="F712" s="43">
        <v>12091.051138377599</v>
      </c>
      <c r="G712" s="44">
        <v>9.4778952496957292</v>
      </c>
      <c r="H712" s="37">
        <v>940</v>
      </c>
      <c r="I712" s="37">
        <v>1148</v>
      </c>
      <c r="J712" s="37" t="s">
        <v>3565</v>
      </c>
      <c r="K712" s="37" t="s">
        <v>497</v>
      </c>
      <c r="L712" s="37" t="s">
        <v>481</v>
      </c>
      <c r="M712" s="37" t="s">
        <v>325</v>
      </c>
      <c r="N712" s="37" t="s">
        <v>326</v>
      </c>
      <c r="O712" s="37" t="s">
        <v>42</v>
      </c>
      <c r="P712" s="37" t="s">
        <v>38</v>
      </c>
      <c r="Q712" s="37">
        <v>4</v>
      </c>
      <c r="R712" s="37" t="s">
        <v>46</v>
      </c>
      <c r="S712" s="37" t="s">
        <v>497</v>
      </c>
      <c r="T712" s="37" t="s">
        <v>17</v>
      </c>
      <c r="U712" s="37" t="s">
        <v>19</v>
      </c>
      <c r="V712" s="37">
        <v>8</v>
      </c>
      <c r="W712" s="38">
        <v>42940</v>
      </c>
    </row>
    <row r="713" spans="1:23" x14ac:dyDescent="0.3">
      <c r="A713" s="37" t="s">
        <v>387</v>
      </c>
      <c r="B713" s="37" t="s">
        <v>409</v>
      </c>
      <c r="C713" s="38">
        <v>43682</v>
      </c>
      <c r="D713" s="38">
        <v>43682</v>
      </c>
      <c r="E713" s="37" t="s">
        <v>4205</v>
      </c>
      <c r="F713" s="43">
        <v>12091.051138377599</v>
      </c>
      <c r="G713" s="44">
        <v>5.3517862619250298</v>
      </c>
      <c r="H713" s="37">
        <v>808</v>
      </c>
      <c r="I713" s="37">
        <v>814</v>
      </c>
      <c r="J713" s="37" t="s">
        <v>4119</v>
      </c>
      <c r="K713" s="37" t="s">
        <v>497</v>
      </c>
      <c r="L713" s="37" t="s">
        <v>481</v>
      </c>
      <c r="M713" s="37" t="s">
        <v>286</v>
      </c>
      <c r="N713" s="37" t="s">
        <v>287</v>
      </c>
      <c r="O713" s="37" t="s">
        <v>37</v>
      </c>
      <c r="P713" s="37" t="s">
        <v>38</v>
      </c>
      <c r="Q713" s="37">
        <v>2</v>
      </c>
      <c r="R713" s="37" t="s">
        <v>46</v>
      </c>
      <c r="S713" s="37" t="s">
        <v>497</v>
      </c>
      <c r="T713" s="37" t="s">
        <v>17</v>
      </c>
      <c r="U713" s="37" t="s">
        <v>19</v>
      </c>
      <c r="V713" s="37">
        <v>10</v>
      </c>
      <c r="W713" s="38">
        <v>43692</v>
      </c>
    </row>
    <row r="714" spans="1:23" x14ac:dyDescent="0.3">
      <c r="A714" s="37" t="s">
        <v>387</v>
      </c>
      <c r="B714" s="37" t="s">
        <v>409</v>
      </c>
      <c r="C714" s="38">
        <v>42948</v>
      </c>
      <c r="D714" s="38">
        <v>42951</v>
      </c>
      <c r="E714" s="37" t="s">
        <v>4211</v>
      </c>
      <c r="F714" s="43">
        <v>12091.051138377599</v>
      </c>
      <c r="G714" s="44">
        <v>5.1741967108791904</v>
      </c>
      <c r="H714" s="37">
        <v>60</v>
      </c>
      <c r="I714" s="37">
        <v>776</v>
      </c>
      <c r="J714" s="37" t="s">
        <v>4119</v>
      </c>
      <c r="K714" s="37" t="s">
        <v>497</v>
      </c>
      <c r="L714" s="37" t="s">
        <v>481</v>
      </c>
      <c r="M714" s="37" t="s">
        <v>367</v>
      </c>
      <c r="N714" s="37" t="s">
        <v>368</v>
      </c>
      <c r="O714" s="37" t="s">
        <v>37</v>
      </c>
      <c r="P714" s="37" t="s">
        <v>38</v>
      </c>
      <c r="Q714" s="37">
        <v>4</v>
      </c>
      <c r="R714" s="37" t="s">
        <v>46</v>
      </c>
      <c r="S714" s="37" t="s">
        <v>497</v>
      </c>
      <c r="T714" s="37" t="s">
        <v>17</v>
      </c>
      <c r="U714" s="37" t="s">
        <v>19</v>
      </c>
      <c r="V714" s="37">
        <v>10</v>
      </c>
      <c r="W714" s="38">
        <v>42961</v>
      </c>
    </row>
    <row r="715" spans="1:23" x14ac:dyDescent="0.3">
      <c r="A715" s="37" t="s">
        <v>387</v>
      </c>
      <c r="B715" s="37" t="s">
        <v>409</v>
      </c>
      <c r="C715" s="38">
        <v>43570</v>
      </c>
      <c r="D715" s="38">
        <v>43574</v>
      </c>
      <c r="E715" s="37" t="s">
        <v>4217</v>
      </c>
      <c r="F715" s="43">
        <v>12091.051138377599</v>
      </c>
      <c r="G715" s="44">
        <v>5.3517862619250298</v>
      </c>
      <c r="H715" s="37">
        <v>200</v>
      </c>
      <c r="I715" s="37">
        <v>753</v>
      </c>
      <c r="J715" s="37" t="s">
        <v>4119</v>
      </c>
      <c r="K715" s="37" t="s">
        <v>497</v>
      </c>
      <c r="L715" s="37" t="s">
        <v>481</v>
      </c>
      <c r="M715" s="37" t="s">
        <v>82</v>
      </c>
      <c r="N715" s="37" t="s">
        <v>83</v>
      </c>
      <c r="O715" s="37" t="s">
        <v>42</v>
      </c>
      <c r="P715" s="37" t="s">
        <v>38</v>
      </c>
      <c r="Q715" s="37">
        <v>4</v>
      </c>
      <c r="R715" s="37" t="s">
        <v>46</v>
      </c>
      <c r="S715" s="37" t="s">
        <v>497</v>
      </c>
      <c r="T715" s="37" t="s">
        <v>17</v>
      </c>
      <c r="U715" s="37" t="s">
        <v>19</v>
      </c>
      <c r="V715" s="37">
        <v>10</v>
      </c>
      <c r="W715" s="38">
        <v>43584</v>
      </c>
    </row>
    <row r="716" spans="1:23" x14ac:dyDescent="0.3">
      <c r="A716" s="37" t="s">
        <v>387</v>
      </c>
      <c r="B716" s="37" t="s">
        <v>409</v>
      </c>
      <c r="C716" s="38">
        <v>42960</v>
      </c>
      <c r="D716" s="38">
        <v>42968</v>
      </c>
      <c r="E716" s="37" t="s">
        <v>4221</v>
      </c>
      <c r="F716" s="43">
        <v>12091.051138377599</v>
      </c>
      <c r="G716" s="44">
        <v>5.0866379044866701</v>
      </c>
      <c r="H716" s="37">
        <v>865</v>
      </c>
      <c r="I716" s="37">
        <v>713</v>
      </c>
      <c r="J716" s="37" t="s">
        <v>4119</v>
      </c>
      <c r="K716" s="37" t="s">
        <v>497</v>
      </c>
      <c r="L716" s="37" t="s">
        <v>481</v>
      </c>
      <c r="M716" s="37" t="s">
        <v>302</v>
      </c>
      <c r="N716" s="37" t="s">
        <v>303</v>
      </c>
      <c r="O716" s="37" t="s">
        <v>37</v>
      </c>
      <c r="P716" s="37" t="s">
        <v>55</v>
      </c>
      <c r="Q716" s="37">
        <v>4</v>
      </c>
      <c r="R716" s="37" t="s">
        <v>46</v>
      </c>
      <c r="S716" s="37" t="s">
        <v>497</v>
      </c>
      <c r="T716" s="37" t="s">
        <v>17</v>
      </c>
      <c r="U716" s="37" t="s">
        <v>19</v>
      </c>
      <c r="V716" s="37">
        <v>10</v>
      </c>
      <c r="W716" s="38">
        <v>42978</v>
      </c>
    </row>
    <row r="717" spans="1:23" x14ac:dyDescent="0.3">
      <c r="A717" s="37" t="s">
        <v>387</v>
      </c>
      <c r="B717" s="37" t="s">
        <v>409</v>
      </c>
      <c r="C717" s="38">
        <v>43411</v>
      </c>
      <c r="D717" s="38">
        <v>43421</v>
      </c>
      <c r="E717" s="37" t="s">
        <v>4223</v>
      </c>
      <c r="F717" s="43">
        <v>12091.051138377599</v>
      </c>
      <c r="G717" s="44">
        <v>5.3517862619250298</v>
      </c>
      <c r="H717" s="37">
        <v>7</v>
      </c>
      <c r="I717" s="37">
        <v>711</v>
      </c>
      <c r="J717" s="37" t="s">
        <v>4119</v>
      </c>
      <c r="K717" s="37" t="s">
        <v>497</v>
      </c>
      <c r="L717" s="37" t="s">
        <v>481</v>
      </c>
      <c r="M717" s="37" t="s">
        <v>343</v>
      </c>
      <c r="N717" s="37" t="s">
        <v>344</v>
      </c>
      <c r="O717" s="37" t="s">
        <v>42</v>
      </c>
      <c r="P717" s="37" t="s">
        <v>107</v>
      </c>
      <c r="Q717" s="37">
        <v>3</v>
      </c>
      <c r="R717" s="37" t="s">
        <v>46</v>
      </c>
      <c r="S717" s="37" t="s">
        <v>497</v>
      </c>
      <c r="T717" s="37" t="s">
        <v>17</v>
      </c>
      <c r="U717" s="37" t="s">
        <v>19</v>
      </c>
      <c r="V717" s="37">
        <v>10</v>
      </c>
      <c r="W717" s="38">
        <v>43431</v>
      </c>
    </row>
    <row r="718" spans="1:23" x14ac:dyDescent="0.3">
      <c r="A718" s="37" t="s">
        <v>387</v>
      </c>
      <c r="B718" s="37" t="s">
        <v>409</v>
      </c>
      <c r="C718" s="38">
        <v>43795</v>
      </c>
      <c r="D718" s="38">
        <v>43796</v>
      </c>
      <c r="E718" s="37" t="s">
        <v>4231</v>
      </c>
      <c r="F718" s="43">
        <v>12091.051138377599</v>
      </c>
      <c r="G718" s="44">
        <v>4.6581190636738201</v>
      </c>
      <c r="H718" s="37">
        <v>663</v>
      </c>
      <c r="I718" s="37">
        <v>673</v>
      </c>
      <c r="J718" s="37" t="s">
        <v>4119</v>
      </c>
      <c r="K718" s="37" t="s">
        <v>497</v>
      </c>
      <c r="L718" s="37" t="s">
        <v>481</v>
      </c>
      <c r="M718" s="37" t="s">
        <v>239</v>
      </c>
      <c r="N718" s="37" t="s">
        <v>240</v>
      </c>
      <c r="O718" s="37" t="s">
        <v>42</v>
      </c>
      <c r="P718" s="37" t="s">
        <v>38</v>
      </c>
      <c r="Q718" s="37">
        <v>4</v>
      </c>
      <c r="R718" s="37" t="s">
        <v>46</v>
      </c>
      <c r="S718" s="37" t="s">
        <v>497</v>
      </c>
      <c r="T718" s="37" t="s">
        <v>17</v>
      </c>
      <c r="U718" s="37" t="s">
        <v>19</v>
      </c>
      <c r="V718" s="37">
        <v>10</v>
      </c>
      <c r="W718" s="38">
        <v>43806</v>
      </c>
    </row>
    <row r="719" spans="1:23" x14ac:dyDescent="0.3">
      <c r="A719" s="37" t="s">
        <v>387</v>
      </c>
      <c r="B719" s="37" t="s">
        <v>409</v>
      </c>
      <c r="C719" s="38">
        <v>43752</v>
      </c>
      <c r="D719" s="38">
        <v>43761</v>
      </c>
      <c r="E719" s="37" t="s">
        <v>4241</v>
      </c>
      <c r="F719" s="43">
        <v>12091.051138377599</v>
      </c>
      <c r="G719" s="44">
        <v>4.6581190636738201</v>
      </c>
      <c r="H719" s="37">
        <v>301</v>
      </c>
      <c r="I719" s="37">
        <v>614</v>
      </c>
      <c r="J719" s="37" t="s">
        <v>4119</v>
      </c>
      <c r="K719" s="37" t="s">
        <v>497</v>
      </c>
      <c r="L719" s="37" t="s">
        <v>481</v>
      </c>
      <c r="M719" s="37" t="s">
        <v>132</v>
      </c>
      <c r="N719" s="37" t="s">
        <v>133</v>
      </c>
      <c r="O719" s="37" t="s">
        <v>42</v>
      </c>
      <c r="P719" s="37" t="s">
        <v>22</v>
      </c>
      <c r="Q719" s="37">
        <v>2</v>
      </c>
      <c r="R719" s="37" t="s">
        <v>46</v>
      </c>
      <c r="S719" s="37" t="s">
        <v>497</v>
      </c>
      <c r="T719" s="37" t="s">
        <v>17</v>
      </c>
      <c r="U719" s="37" t="s">
        <v>19</v>
      </c>
      <c r="V719" s="37">
        <v>11</v>
      </c>
      <c r="W719" s="38">
        <v>43772</v>
      </c>
    </row>
    <row r="720" spans="1:23" x14ac:dyDescent="0.3">
      <c r="A720" s="37" t="s">
        <v>387</v>
      </c>
      <c r="B720" s="37" t="s">
        <v>409</v>
      </c>
      <c r="C720" s="38">
        <v>43252</v>
      </c>
      <c r="D720" s="38">
        <v>43261</v>
      </c>
      <c r="E720" s="37" t="s">
        <v>4249</v>
      </c>
      <c r="F720" s="43">
        <v>12091.051138377599</v>
      </c>
      <c r="G720" s="44">
        <v>5.3517862619250298</v>
      </c>
      <c r="H720" s="37">
        <v>239</v>
      </c>
      <c r="I720" s="37">
        <v>588</v>
      </c>
      <c r="J720" s="37" t="s">
        <v>4119</v>
      </c>
      <c r="K720" s="37" t="s">
        <v>497</v>
      </c>
      <c r="L720" s="37" t="s">
        <v>481</v>
      </c>
      <c r="M720" s="37" t="s">
        <v>110</v>
      </c>
      <c r="N720" s="37" t="s">
        <v>111</v>
      </c>
      <c r="O720" s="37" t="s">
        <v>37</v>
      </c>
      <c r="P720" s="37" t="s">
        <v>38</v>
      </c>
      <c r="Q720" s="37">
        <v>2</v>
      </c>
      <c r="R720" s="37" t="s">
        <v>46</v>
      </c>
      <c r="S720" s="37" t="s">
        <v>497</v>
      </c>
      <c r="T720" s="37" t="s">
        <v>17</v>
      </c>
      <c r="U720" s="37" t="s">
        <v>19</v>
      </c>
      <c r="V720" s="37">
        <v>11</v>
      </c>
      <c r="W720" s="38">
        <v>43272</v>
      </c>
    </row>
    <row r="721" spans="1:23" x14ac:dyDescent="0.3">
      <c r="A721" s="37" t="s">
        <v>387</v>
      </c>
      <c r="B721" s="37" t="s">
        <v>409</v>
      </c>
      <c r="C721" s="38">
        <v>43619</v>
      </c>
      <c r="D721" s="38">
        <v>43627</v>
      </c>
      <c r="E721" s="37" t="s">
        <v>4267</v>
      </c>
      <c r="F721" s="43">
        <v>12091.051138377599</v>
      </c>
      <c r="G721" s="44">
        <v>4.6581190636738201</v>
      </c>
      <c r="H721" s="37">
        <v>621</v>
      </c>
      <c r="I721" s="37">
        <v>520</v>
      </c>
      <c r="J721" s="37" t="s">
        <v>4119</v>
      </c>
      <c r="K721" s="37" t="s">
        <v>497</v>
      </c>
      <c r="L721" s="37" t="s">
        <v>481</v>
      </c>
      <c r="M721" s="37" t="s">
        <v>226</v>
      </c>
      <c r="N721" s="37" t="s">
        <v>227</v>
      </c>
      <c r="O721" s="37" t="s">
        <v>37</v>
      </c>
      <c r="P721" s="37" t="s">
        <v>38</v>
      </c>
      <c r="Q721" s="37">
        <v>4</v>
      </c>
      <c r="R721" s="37" t="s">
        <v>46</v>
      </c>
      <c r="S721" s="37" t="s">
        <v>497</v>
      </c>
      <c r="T721" s="37" t="s">
        <v>17</v>
      </c>
      <c r="U721" s="37" t="s">
        <v>19</v>
      </c>
      <c r="V721" s="37">
        <v>11</v>
      </c>
      <c r="W721" s="38">
        <v>43638</v>
      </c>
    </row>
    <row r="722" spans="1:23" x14ac:dyDescent="0.3">
      <c r="A722" s="37" t="s">
        <v>387</v>
      </c>
      <c r="B722" s="37" t="s">
        <v>409</v>
      </c>
      <c r="C722" s="38">
        <v>43151</v>
      </c>
      <c r="D722" s="38">
        <v>43168</v>
      </c>
      <c r="E722" s="37" t="s">
        <v>4269</v>
      </c>
      <c r="F722" s="43">
        <v>12091.051138377599</v>
      </c>
      <c r="G722" s="44">
        <v>5.3517862619250298</v>
      </c>
      <c r="H722" s="37">
        <v>60</v>
      </c>
      <c r="I722" s="37">
        <v>514</v>
      </c>
      <c r="J722" s="37" t="s">
        <v>4119</v>
      </c>
      <c r="K722" s="37" t="s">
        <v>497</v>
      </c>
      <c r="L722" s="37" t="s">
        <v>481</v>
      </c>
      <c r="M722" s="37" t="s">
        <v>367</v>
      </c>
      <c r="N722" s="37" t="s">
        <v>368</v>
      </c>
      <c r="O722" s="37" t="s">
        <v>37</v>
      </c>
      <c r="P722" s="37" t="s">
        <v>38</v>
      </c>
      <c r="Q722" s="37">
        <v>4</v>
      </c>
      <c r="R722" s="37" t="s">
        <v>46</v>
      </c>
      <c r="S722" s="37" t="s">
        <v>497</v>
      </c>
      <c r="T722" s="37" t="s">
        <v>17</v>
      </c>
      <c r="U722" s="37" t="s">
        <v>19</v>
      </c>
      <c r="V722" s="37">
        <v>11</v>
      </c>
      <c r="W722" s="38">
        <v>43179</v>
      </c>
    </row>
    <row r="723" spans="1:23" x14ac:dyDescent="0.3">
      <c r="A723" s="37" t="s">
        <v>387</v>
      </c>
      <c r="B723" s="37" t="s">
        <v>409</v>
      </c>
      <c r="C723" s="38">
        <v>43649</v>
      </c>
      <c r="D723" s="38">
        <v>43660</v>
      </c>
      <c r="E723" s="37" t="s">
        <v>4275</v>
      </c>
      <c r="F723" s="43">
        <v>12091.051138377599</v>
      </c>
      <c r="G723" s="44">
        <v>4.8092825234219498</v>
      </c>
      <c r="H723" s="37">
        <v>770</v>
      </c>
      <c r="I723" s="37">
        <v>493</v>
      </c>
      <c r="J723" s="37" t="s">
        <v>4119</v>
      </c>
      <c r="K723" s="37" t="s">
        <v>497</v>
      </c>
      <c r="L723" s="37" t="s">
        <v>481</v>
      </c>
      <c r="M723" s="37" t="s">
        <v>280</v>
      </c>
      <c r="N723" s="37" t="s">
        <v>281</v>
      </c>
      <c r="O723" s="37" t="s">
        <v>37</v>
      </c>
      <c r="P723" s="37" t="s">
        <v>43</v>
      </c>
      <c r="Q723" s="37">
        <v>4</v>
      </c>
      <c r="R723" s="37" t="s">
        <v>46</v>
      </c>
      <c r="S723" s="37" t="s">
        <v>497</v>
      </c>
      <c r="T723" s="37" t="s">
        <v>17</v>
      </c>
      <c r="U723" s="37" t="s">
        <v>19</v>
      </c>
      <c r="V723" s="37">
        <v>12</v>
      </c>
      <c r="W723" s="38">
        <v>43672</v>
      </c>
    </row>
    <row r="724" spans="1:23" x14ac:dyDescent="0.3">
      <c r="A724" s="37" t="s">
        <v>387</v>
      </c>
      <c r="B724" s="37" t="s">
        <v>409</v>
      </c>
      <c r="C724" s="38">
        <v>43706</v>
      </c>
      <c r="D724" s="38">
        <v>43715</v>
      </c>
      <c r="E724" s="37" t="s">
        <v>4279</v>
      </c>
      <c r="F724" s="43">
        <v>12091.051138377599</v>
      </c>
      <c r="G724" s="44">
        <v>4.6581190636738201</v>
      </c>
      <c r="H724" s="37">
        <v>272</v>
      </c>
      <c r="I724" s="37">
        <v>480</v>
      </c>
      <c r="J724" s="37" t="s">
        <v>4119</v>
      </c>
      <c r="K724" s="37" t="s">
        <v>497</v>
      </c>
      <c r="L724" s="37" t="s">
        <v>481</v>
      </c>
      <c r="M724" s="37" t="s">
        <v>122</v>
      </c>
      <c r="N724" s="37" t="s">
        <v>123</v>
      </c>
      <c r="O724" s="37" t="s">
        <v>42</v>
      </c>
      <c r="P724" s="37" t="s">
        <v>38</v>
      </c>
      <c r="Q724" s="37">
        <v>4</v>
      </c>
      <c r="R724" s="37" t="s">
        <v>46</v>
      </c>
      <c r="S724" s="37" t="s">
        <v>497</v>
      </c>
      <c r="T724" s="37" t="s">
        <v>17</v>
      </c>
      <c r="U724" s="37" t="s">
        <v>19</v>
      </c>
      <c r="V724" s="37">
        <v>12</v>
      </c>
      <c r="W724" s="38">
        <v>43727</v>
      </c>
    </row>
    <row r="725" spans="1:23" x14ac:dyDescent="0.3">
      <c r="A725" s="37" t="s">
        <v>387</v>
      </c>
      <c r="B725" s="37" t="s">
        <v>409</v>
      </c>
      <c r="C725" s="38">
        <v>43076</v>
      </c>
      <c r="D725" s="38">
        <v>43078</v>
      </c>
      <c r="E725" s="37" t="s">
        <v>4281</v>
      </c>
      <c r="F725" s="43">
        <v>12091.051138377599</v>
      </c>
      <c r="G725" s="44">
        <v>3.4313596154889998</v>
      </c>
      <c r="H725" s="37">
        <v>563</v>
      </c>
      <c r="I725" s="37">
        <v>477</v>
      </c>
      <c r="J725" s="37" t="s">
        <v>4119</v>
      </c>
      <c r="K725" s="37" t="s">
        <v>497</v>
      </c>
      <c r="L725" s="37" t="s">
        <v>481</v>
      </c>
      <c r="M725" s="37" t="s">
        <v>211</v>
      </c>
      <c r="N725" s="37" t="s">
        <v>217</v>
      </c>
      <c r="O725" s="37" t="s">
        <v>37</v>
      </c>
      <c r="P725" s="37" t="s">
        <v>55</v>
      </c>
      <c r="Q725" s="37">
        <v>2</v>
      </c>
      <c r="R725" s="37" t="s">
        <v>46</v>
      </c>
      <c r="S725" s="37" t="s">
        <v>497</v>
      </c>
      <c r="T725" s="37" t="s">
        <v>17</v>
      </c>
      <c r="U725" s="37" t="s">
        <v>19</v>
      </c>
      <c r="V725" s="37">
        <v>5</v>
      </c>
      <c r="W725" s="38">
        <v>43083</v>
      </c>
    </row>
    <row r="726" spans="1:23" x14ac:dyDescent="0.3">
      <c r="A726" s="37" t="s">
        <v>387</v>
      </c>
      <c r="B726" s="37" t="s">
        <v>409</v>
      </c>
      <c r="C726" s="38">
        <v>43581</v>
      </c>
      <c r="D726" s="38">
        <v>43594</v>
      </c>
      <c r="E726" s="37" t="s">
        <v>4285</v>
      </c>
      <c r="F726" s="43">
        <v>12091.051138377599</v>
      </c>
      <c r="G726" s="44">
        <v>4.6581190636738201</v>
      </c>
      <c r="H726" s="37">
        <v>917</v>
      </c>
      <c r="I726" s="37">
        <v>465</v>
      </c>
      <c r="J726" s="37" t="s">
        <v>4119</v>
      </c>
      <c r="K726" s="37" t="s">
        <v>497</v>
      </c>
      <c r="L726" s="37" t="s">
        <v>481</v>
      </c>
      <c r="M726" s="37" t="s">
        <v>321</v>
      </c>
      <c r="N726" s="37" t="s">
        <v>322</v>
      </c>
      <c r="O726" s="37" t="s">
        <v>37</v>
      </c>
      <c r="P726" s="37" t="s">
        <v>38</v>
      </c>
      <c r="Q726" s="37">
        <v>4</v>
      </c>
      <c r="R726" s="37" t="s">
        <v>46</v>
      </c>
      <c r="S726" s="37" t="s">
        <v>497</v>
      </c>
      <c r="T726" s="37" t="s">
        <v>17</v>
      </c>
      <c r="U726" s="37" t="s">
        <v>19</v>
      </c>
      <c r="V726" s="37">
        <v>12</v>
      </c>
      <c r="W726" s="38">
        <v>43606</v>
      </c>
    </row>
    <row r="727" spans="1:23" x14ac:dyDescent="0.3">
      <c r="A727" s="37" t="s">
        <v>387</v>
      </c>
      <c r="B727" s="37" t="s">
        <v>409</v>
      </c>
      <c r="C727" s="38">
        <v>43534</v>
      </c>
      <c r="D727" s="38">
        <v>43548</v>
      </c>
      <c r="E727" s="37" t="s">
        <v>4299</v>
      </c>
      <c r="F727" s="43">
        <v>12091.051138377599</v>
      </c>
      <c r="G727" s="44">
        <v>5.1741967108791904</v>
      </c>
      <c r="H727" s="37">
        <v>513</v>
      </c>
      <c r="I727" s="37">
        <v>438</v>
      </c>
      <c r="J727" s="37" t="s">
        <v>4119</v>
      </c>
      <c r="K727" s="37" t="s">
        <v>497</v>
      </c>
      <c r="L727" s="37" t="s">
        <v>481</v>
      </c>
      <c r="M727" s="37" t="s">
        <v>207</v>
      </c>
      <c r="N727" s="37" t="s">
        <v>208</v>
      </c>
      <c r="O727" s="37" t="s">
        <v>37</v>
      </c>
      <c r="P727" s="37" t="s">
        <v>38</v>
      </c>
      <c r="Q727" s="37">
        <v>4</v>
      </c>
      <c r="R727" s="37" t="s">
        <v>46</v>
      </c>
      <c r="S727" s="37" t="s">
        <v>497</v>
      </c>
      <c r="T727" s="37" t="s">
        <v>17</v>
      </c>
      <c r="U727" s="37" t="s">
        <v>19</v>
      </c>
      <c r="V727" s="37">
        <v>12</v>
      </c>
      <c r="W727" s="38">
        <v>43560</v>
      </c>
    </row>
    <row r="728" spans="1:23" x14ac:dyDescent="0.3">
      <c r="A728" s="37" t="s">
        <v>387</v>
      </c>
      <c r="B728" s="37" t="s">
        <v>409</v>
      </c>
      <c r="C728" s="38">
        <v>42922</v>
      </c>
      <c r="D728" s="38">
        <v>42930</v>
      </c>
      <c r="E728" s="37" t="s">
        <v>4301</v>
      </c>
      <c r="F728" s="43">
        <v>12091.051138377599</v>
      </c>
      <c r="G728" s="44">
        <v>3.4313596154889998</v>
      </c>
      <c r="H728" s="37">
        <v>228</v>
      </c>
      <c r="I728" s="37">
        <v>430</v>
      </c>
      <c r="J728" s="37" t="s">
        <v>4119</v>
      </c>
      <c r="K728" s="37" t="s">
        <v>497</v>
      </c>
      <c r="L728" s="37" t="s">
        <v>481</v>
      </c>
      <c r="M728" s="37" t="s">
        <v>105</v>
      </c>
      <c r="N728" s="37" t="s">
        <v>106</v>
      </c>
      <c r="O728" s="37" t="s">
        <v>37</v>
      </c>
      <c r="P728" s="37" t="s">
        <v>107</v>
      </c>
      <c r="Q728" s="37">
        <v>3</v>
      </c>
      <c r="R728" s="37" t="s">
        <v>46</v>
      </c>
      <c r="S728" s="37" t="s">
        <v>497</v>
      </c>
      <c r="T728" s="37" t="s">
        <v>17</v>
      </c>
      <c r="U728" s="37" t="s">
        <v>19</v>
      </c>
      <c r="V728" s="37">
        <v>5</v>
      </c>
      <c r="W728" s="38">
        <v>42935</v>
      </c>
    </row>
    <row r="729" spans="1:23" x14ac:dyDescent="0.3">
      <c r="A729" s="37" t="s">
        <v>387</v>
      </c>
      <c r="B729" s="37" t="s">
        <v>409</v>
      </c>
      <c r="C729" s="38">
        <v>43535</v>
      </c>
      <c r="D729" s="38">
        <v>43552</v>
      </c>
      <c r="E729" s="37" t="s">
        <v>4309</v>
      </c>
      <c r="F729" s="43">
        <v>12091.051138377599</v>
      </c>
      <c r="G729" s="44">
        <v>5.0866379044866701</v>
      </c>
      <c r="H729" s="37">
        <v>60</v>
      </c>
      <c r="I729" s="37">
        <v>421</v>
      </c>
      <c r="J729" s="37" t="s">
        <v>4119</v>
      </c>
      <c r="K729" s="37" t="s">
        <v>497</v>
      </c>
      <c r="L729" s="37" t="s">
        <v>481</v>
      </c>
      <c r="M729" s="37" t="s">
        <v>367</v>
      </c>
      <c r="N729" s="37" t="s">
        <v>368</v>
      </c>
      <c r="O729" s="37" t="s">
        <v>37</v>
      </c>
      <c r="P729" s="37" t="s">
        <v>38</v>
      </c>
      <c r="Q729" s="37">
        <v>4</v>
      </c>
      <c r="R729" s="37" t="s">
        <v>46</v>
      </c>
      <c r="S729" s="37" t="s">
        <v>497</v>
      </c>
      <c r="T729" s="37" t="s">
        <v>17</v>
      </c>
      <c r="U729" s="37" t="s">
        <v>19</v>
      </c>
      <c r="V729" s="37">
        <v>13</v>
      </c>
      <c r="W729" s="38">
        <v>43565</v>
      </c>
    </row>
    <row r="730" spans="1:23" x14ac:dyDescent="0.3">
      <c r="A730" s="37" t="s">
        <v>387</v>
      </c>
      <c r="B730" s="37" t="s">
        <v>409</v>
      </c>
      <c r="C730" s="38">
        <v>43179</v>
      </c>
      <c r="D730" s="38">
        <v>43204</v>
      </c>
      <c r="E730" s="37" t="s">
        <v>4317</v>
      </c>
      <c r="F730" s="43">
        <v>12091.051138377599</v>
      </c>
      <c r="G730" s="44">
        <v>5.3517862619250298</v>
      </c>
      <c r="H730" s="37">
        <v>343</v>
      </c>
      <c r="I730" s="37">
        <v>412</v>
      </c>
      <c r="J730" s="37" t="s">
        <v>4119</v>
      </c>
      <c r="K730" s="37" t="s">
        <v>497</v>
      </c>
      <c r="L730" s="37" t="s">
        <v>481</v>
      </c>
      <c r="M730" s="37" t="s">
        <v>138</v>
      </c>
      <c r="N730" s="37" t="s">
        <v>139</v>
      </c>
      <c r="O730" s="37" t="s">
        <v>42</v>
      </c>
      <c r="P730" s="37" t="s">
        <v>107</v>
      </c>
      <c r="Q730" s="37">
        <v>4</v>
      </c>
      <c r="R730" s="37" t="s">
        <v>46</v>
      </c>
      <c r="S730" s="37" t="s">
        <v>497</v>
      </c>
      <c r="T730" s="37" t="s">
        <v>17</v>
      </c>
      <c r="U730" s="37" t="s">
        <v>19</v>
      </c>
      <c r="V730" s="37">
        <v>13</v>
      </c>
      <c r="W730" s="38">
        <v>43217</v>
      </c>
    </row>
    <row r="731" spans="1:23" x14ac:dyDescent="0.3">
      <c r="A731" s="37" t="s">
        <v>387</v>
      </c>
      <c r="B731" s="37" t="s">
        <v>409</v>
      </c>
      <c r="C731" s="38">
        <v>43074</v>
      </c>
      <c r="D731" s="38">
        <v>43083</v>
      </c>
      <c r="E731" s="37" t="s">
        <v>4321</v>
      </c>
      <c r="F731" s="43">
        <v>12091.051138377599</v>
      </c>
      <c r="G731" s="44">
        <v>3.43489613204946</v>
      </c>
      <c r="H731" s="37">
        <v>854</v>
      </c>
      <c r="I731" s="37">
        <v>408</v>
      </c>
      <c r="J731" s="37" t="s">
        <v>4119</v>
      </c>
      <c r="K731" s="37" t="s">
        <v>497</v>
      </c>
      <c r="L731" s="37" t="s">
        <v>481</v>
      </c>
      <c r="M731" s="37" t="s">
        <v>294</v>
      </c>
      <c r="N731" s="37" t="s">
        <v>295</v>
      </c>
      <c r="O731" s="37" t="s">
        <v>37</v>
      </c>
      <c r="P731" s="37" t="s">
        <v>22</v>
      </c>
      <c r="Q731" s="37">
        <v>4</v>
      </c>
      <c r="R731" s="37" t="s">
        <v>46</v>
      </c>
      <c r="S731" s="37" t="s">
        <v>497</v>
      </c>
      <c r="T731" s="37" t="s">
        <v>17</v>
      </c>
      <c r="U731" s="37" t="s">
        <v>19</v>
      </c>
      <c r="V731" s="37">
        <v>5</v>
      </c>
      <c r="W731" s="38">
        <v>43088</v>
      </c>
    </row>
    <row r="732" spans="1:23" x14ac:dyDescent="0.3">
      <c r="A732" s="37" t="s">
        <v>387</v>
      </c>
      <c r="B732" s="37" t="s">
        <v>409</v>
      </c>
      <c r="C732" s="38">
        <v>43558</v>
      </c>
      <c r="D732" s="38">
        <v>43583</v>
      </c>
      <c r="E732" s="37" t="s">
        <v>4331</v>
      </c>
      <c r="F732" s="43">
        <v>12091.051138377599</v>
      </c>
      <c r="G732" s="44">
        <v>5.3517862619250298</v>
      </c>
      <c r="H732" s="37">
        <v>18</v>
      </c>
      <c r="I732" s="37">
        <v>391</v>
      </c>
      <c r="J732" s="37" t="s">
        <v>4119</v>
      </c>
      <c r="K732" s="37" t="s">
        <v>497</v>
      </c>
      <c r="L732" s="37" t="s">
        <v>481</v>
      </c>
      <c r="M732" s="37" t="s">
        <v>355</v>
      </c>
      <c r="N732" s="37" t="s">
        <v>356</v>
      </c>
      <c r="O732" s="37" t="s">
        <v>37</v>
      </c>
      <c r="P732" s="37" t="s">
        <v>38</v>
      </c>
      <c r="Q732" s="37">
        <v>2</v>
      </c>
      <c r="R732" s="37" t="s">
        <v>46</v>
      </c>
      <c r="S732" s="37" t="s">
        <v>497</v>
      </c>
      <c r="T732" s="37" t="s">
        <v>17</v>
      </c>
      <c r="U732" s="37" t="s">
        <v>19</v>
      </c>
      <c r="V732" s="37">
        <v>14</v>
      </c>
      <c r="W732" s="38">
        <v>43597</v>
      </c>
    </row>
    <row r="733" spans="1:23" x14ac:dyDescent="0.3">
      <c r="A733" s="37" t="s">
        <v>387</v>
      </c>
      <c r="B733" s="37" t="s">
        <v>409</v>
      </c>
      <c r="C733" s="38">
        <v>43510</v>
      </c>
      <c r="D733" s="38">
        <v>43521</v>
      </c>
      <c r="E733" s="37" t="s">
        <v>4333</v>
      </c>
      <c r="F733" s="43">
        <v>12091.051138377599</v>
      </c>
      <c r="G733" s="44">
        <v>3.4313596154889998</v>
      </c>
      <c r="H733" s="37">
        <v>728</v>
      </c>
      <c r="I733" s="37">
        <v>388</v>
      </c>
      <c r="J733" s="37" t="s">
        <v>4119</v>
      </c>
      <c r="K733" s="37" t="s">
        <v>497</v>
      </c>
      <c r="L733" s="37" t="s">
        <v>481</v>
      </c>
      <c r="M733" s="37" t="s">
        <v>264</v>
      </c>
      <c r="N733" s="37" t="s">
        <v>265</v>
      </c>
      <c r="O733" s="37" t="s">
        <v>37</v>
      </c>
      <c r="P733" s="37" t="s">
        <v>38</v>
      </c>
      <c r="Q733" s="37">
        <v>4</v>
      </c>
      <c r="R733" s="37" t="s">
        <v>46</v>
      </c>
      <c r="S733" s="37" t="s">
        <v>497</v>
      </c>
      <c r="T733" s="37" t="s">
        <v>17</v>
      </c>
      <c r="U733" s="37" t="s">
        <v>19</v>
      </c>
      <c r="V733" s="37">
        <v>2</v>
      </c>
      <c r="W733" s="38">
        <v>43523</v>
      </c>
    </row>
    <row r="734" spans="1:23" x14ac:dyDescent="0.3">
      <c r="A734" s="37" t="s">
        <v>387</v>
      </c>
      <c r="B734" s="37" t="s">
        <v>409</v>
      </c>
      <c r="C734" s="38">
        <v>42849</v>
      </c>
      <c r="D734" s="38">
        <v>42872</v>
      </c>
      <c r="E734" s="37" t="s">
        <v>4337</v>
      </c>
      <c r="F734" s="43">
        <v>12091.051138377599</v>
      </c>
      <c r="G734" s="44">
        <v>5.1741967108791904</v>
      </c>
      <c r="H734" s="37">
        <v>739</v>
      </c>
      <c r="I734" s="37">
        <v>378</v>
      </c>
      <c r="J734" s="37" t="s">
        <v>4119</v>
      </c>
      <c r="K734" s="37" t="s">
        <v>497</v>
      </c>
      <c r="L734" s="37" t="s">
        <v>481</v>
      </c>
      <c r="M734" s="37" t="s">
        <v>268</v>
      </c>
      <c r="N734" s="37" t="s">
        <v>269</v>
      </c>
      <c r="O734" s="37" t="s">
        <v>37</v>
      </c>
      <c r="P734" s="37" t="s">
        <v>38</v>
      </c>
      <c r="Q734" s="37">
        <v>4</v>
      </c>
      <c r="R734" s="37" t="s">
        <v>46</v>
      </c>
      <c r="S734" s="37" t="s">
        <v>497</v>
      </c>
      <c r="T734" s="37" t="s">
        <v>17</v>
      </c>
      <c r="U734" s="37" t="s">
        <v>19</v>
      </c>
      <c r="V734" s="37">
        <v>14</v>
      </c>
      <c r="W734" s="38">
        <v>42886</v>
      </c>
    </row>
    <row r="735" spans="1:23" x14ac:dyDescent="0.3">
      <c r="A735" s="37" t="s">
        <v>387</v>
      </c>
      <c r="B735" s="37" t="s">
        <v>409</v>
      </c>
      <c r="C735" s="38">
        <v>43722</v>
      </c>
      <c r="D735" s="38">
        <v>43736</v>
      </c>
      <c r="E735" s="37" t="s">
        <v>4341</v>
      </c>
      <c r="F735" s="43">
        <v>12091.051138377599</v>
      </c>
      <c r="G735" s="44">
        <v>3.4313596154889998</v>
      </c>
      <c r="H735" s="37">
        <v>916</v>
      </c>
      <c r="I735" s="37">
        <v>373</v>
      </c>
      <c r="J735" s="37" t="s">
        <v>4119</v>
      </c>
      <c r="K735" s="37" t="s">
        <v>497</v>
      </c>
      <c r="L735" s="37" t="s">
        <v>481</v>
      </c>
      <c r="M735" s="37" t="s">
        <v>49</v>
      </c>
      <c r="N735" s="37" t="s">
        <v>320</v>
      </c>
      <c r="O735" s="37" t="s">
        <v>42</v>
      </c>
      <c r="P735" s="37" t="s">
        <v>38</v>
      </c>
      <c r="Q735" s="37">
        <v>4</v>
      </c>
      <c r="R735" s="37" t="s">
        <v>46</v>
      </c>
      <c r="S735" s="37" t="s">
        <v>497</v>
      </c>
      <c r="T735" s="37" t="s">
        <v>17</v>
      </c>
      <c r="U735" s="37" t="s">
        <v>19</v>
      </c>
      <c r="V735" s="37">
        <v>2</v>
      </c>
      <c r="W735" s="38">
        <v>43738</v>
      </c>
    </row>
    <row r="736" spans="1:23" x14ac:dyDescent="0.3">
      <c r="A736" s="37" t="s">
        <v>387</v>
      </c>
      <c r="B736" s="37" t="s">
        <v>409</v>
      </c>
      <c r="C736" s="38">
        <v>42732</v>
      </c>
      <c r="D736" s="38">
        <v>42742</v>
      </c>
      <c r="E736" s="37" t="s">
        <v>4343</v>
      </c>
      <c r="F736" s="43">
        <v>12091.051138377599</v>
      </c>
      <c r="G736" s="44">
        <v>3.4313596154889998</v>
      </c>
      <c r="H736" s="37">
        <v>25</v>
      </c>
      <c r="I736" s="37">
        <v>370</v>
      </c>
      <c r="J736" s="37" t="s">
        <v>4119</v>
      </c>
      <c r="K736" s="37" t="s">
        <v>497</v>
      </c>
      <c r="L736" s="37" t="s">
        <v>481</v>
      </c>
      <c r="M736" s="37" t="s">
        <v>357</v>
      </c>
      <c r="N736" s="37" t="s">
        <v>358</v>
      </c>
      <c r="O736" s="37" t="s">
        <v>37</v>
      </c>
      <c r="P736" s="37" t="s">
        <v>38</v>
      </c>
      <c r="Q736" s="37">
        <v>4</v>
      </c>
      <c r="R736" s="37" t="s">
        <v>46</v>
      </c>
      <c r="S736" s="37" t="s">
        <v>497</v>
      </c>
      <c r="T736" s="37" t="s">
        <v>17</v>
      </c>
      <c r="U736" s="37" t="s">
        <v>19</v>
      </c>
      <c r="V736" s="37">
        <v>2</v>
      </c>
      <c r="W736" s="38">
        <v>42744</v>
      </c>
    </row>
    <row r="737" spans="1:23" x14ac:dyDescent="0.3">
      <c r="A737" s="37" t="s">
        <v>387</v>
      </c>
      <c r="B737" s="37" t="s">
        <v>409</v>
      </c>
      <c r="C737" s="38">
        <v>43604</v>
      </c>
      <c r="D737" s="38">
        <v>43616</v>
      </c>
      <c r="E737" s="37" t="s">
        <v>4345</v>
      </c>
      <c r="F737" s="43">
        <v>12091.051138377599</v>
      </c>
      <c r="G737" s="44">
        <v>3.4313596154889998</v>
      </c>
      <c r="H737" s="37">
        <v>942</v>
      </c>
      <c r="I737" s="37">
        <v>368</v>
      </c>
      <c r="J737" s="37" t="s">
        <v>4119</v>
      </c>
      <c r="K737" s="37" t="s">
        <v>497</v>
      </c>
      <c r="L737" s="37" t="s">
        <v>481</v>
      </c>
      <c r="M737" s="37" t="s">
        <v>327</v>
      </c>
      <c r="N737" s="37" t="s">
        <v>328</v>
      </c>
      <c r="O737" s="37" t="s">
        <v>37</v>
      </c>
      <c r="P737" s="37" t="s">
        <v>38</v>
      </c>
      <c r="Q737" s="37">
        <v>3</v>
      </c>
      <c r="R737" s="37" t="s">
        <v>46</v>
      </c>
      <c r="S737" s="37" t="s">
        <v>497</v>
      </c>
      <c r="T737" s="37" t="s">
        <v>17</v>
      </c>
      <c r="U737" s="37" t="s">
        <v>19</v>
      </c>
      <c r="V737" s="37">
        <v>1</v>
      </c>
      <c r="W737" s="38">
        <v>43617</v>
      </c>
    </row>
    <row r="738" spans="1:23" x14ac:dyDescent="0.3">
      <c r="A738" s="37" t="s">
        <v>387</v>
      </c>
      <c r="B738" s="37" t="s">
        <v>409</v>
      </c>
      <c r="C738" s="38">
        <v>43689</v>
      </c>
      <c r="D738" s="38">
        <v>43703</v>
      </c>
      <c r="E738" s="37" t="s">
        <v>4347</v>
      </c>
      <c r="F738" s="43">
        <v>12091.051138377599</v>
      </c>
      <c r="G738" s="44">
        <v>3.4313596154889998</v>
      </c>
      <c r="H738" s="37">
        <v>239</v>
      </c>
      <c r="I738" s="37">
        <v>365</v>
      </c>
      <c r="J738" s="37" t="s">
        <v>4119</v>
      </c>
      <c r="K738" s="37" t="s">
        <v>497</v>
      </c>
      <c r="L738" s="37" t="s">
        <v>481</v>
      </c>
      <c r="M738" s="37" t="s">
        <v>110</v>
      </c>
      <c r="N738" s="37" t="s">
        <v>111</v>
      </c>
      <c r="O738" s="37" t="s">
        <v>37</v>
      </c>
      <c r="P738" s="37" t="s">
        <v>38</v>
      </c>
      <c r="Q738" s="37">
        <v>2</v>
      </c>
      <c r="R738" s="37" t="s">
        <v>46</v>
      </c>
      <c r="S738" s="37" t="s">
        <v>497</v>
      </c>
      <c r="T738" s="37" t="s">
        <v>17</v>
      </c>
      <c r="U738" s="37" t="s">
        <v>19</v>
      </c>
      <c r="V738" s="37">
        <v>1</v>
      </c>
      <c r="W738" s="38">
        <v>43704</v>
      </c>
    </row>
    <row r="739" spans="1:23" x14ac:dyDescent="0.3">
      <c r="A739" s="37" t="s">
        <v>387</v>
      </c>
      <c r="B739" s="37" t="s">
        <v>409</v>
      </c>
      <c r="C739" s="38">
        <v>43414</v>
      </c>
      <c r="D739" s="38">
        <v>43415</v>
      </c>
      <c r="E739" s="37" t="s">
        <v>4351</v>
      </c>
      <c r="F739" s="43">
        <v>12091.051138377599</v>
      </c>
      <c r="G739" s="44">
        <v>2.9683773268880902</v>
      </c>
      <c r="H739" s="37">
        <v>301</v>
      </c>
      <c r="I739" s="37">
        <v>355</v>
      </c>
      <c r="J739" s="37" t="s">
        <v>4119</v>
      </c>
      <c r="K739" s="37" t="s">
        <v>497</v>
      </c>
      <c r="L739" s="37" t="s">
        <v>481</v>
      </c>
      <c r="M739" s="37" t="s">
        <v>132</v>
      </c>
      <c r="N739" s="37" t="s">
        <v>133</v>
      </c>
      <c r="O739" s="37" t="s">
        <v>42</v>
      </c>
      <c r="P739" s="37" t="s">
        <v>22</v>
      </c>
      <c r="Q739" s="37">
        <v>2</v>
      </c>
      <c r="R739" s="37" t="s">
        <v>46</v>
      </c>
      <c r="S739" s="37" t="s">
        <v>497</v>
      </c>
      <c r="T739" s="37" t="s">
        <v>17</v>
      </c>
      <c r="U739" s="37" t="s">
        <v>19</v>
      </c>
      <c r="V739" s="37">
        <v>1</v>
      </c>
      <c r="W739" s="38">
        <v>43416</v>
      </c>
    </row>
    <row r="740" spans="1:23" x14ac:dyDescent="0.3">
      <c r="A740" s="37" t="s">
        <v>387</v>
      </c>
      <c r="B740" s="37" t="s">
        <v>409</v>
      </c>
      <c r="C740" s="38">
        <v>42924</v>
      </c>
      <c r="D740" s="38">
        <v>42936</v>
      </c>
      <c r="E740" s="37" t="s">
        <v>4353</v>
      </c>
      <c r="F740" s="43">
        <v>12091.051138377599</v>
      </c>
      <c r="G740" s="44">
        <v>3.43489613204946</v>
      </c>
      <c r="H740" s="37">
        <v>650</v>
      </c>
      <c r="I740" s="37">
        <v>353</v>
      </c>
      <c r="J740" s="37" t="s">
        <v>4119</v>
      </c>
      <c r="K740" s="37" t="s">
        <v>497</v>
      </c>
      <c r="L740" s="37" t="s">
        <v>481</v>
      </c>
      <c r="M740" s="37" t="s">
        <v>233</v>
      </c>
      <c r="N740" s="37" t="s">
        <v>234</v>
      </c>
      <c r="O740" s="37" t="s">
        <v>42</v>
      </c>
      <c r="P740" s="37" t="s">
        <v>38</v>
      </c>
      <c r="Q740" s="37">
        <v>2</v>
      </c>
      <c r="R740" s="37" t="s">
        <v>46</v>
      </c>
      <c r="S740" s="37" t="s">
        <v>497</v>
      </c>
      <c r="T740" s="37" t="s">
        <v>17</v>
      </c>
      <c r="U740" s="37" t="s">
        <v>19</v>
      </c>
      <c r="V740" s="37">
        <v>1</v>
      </c>
      <c r="W740" s="38">
        <v>42937</v>
      </c>
    </row>
    <row r="741" spans="1:23" x14ac:dyDescent="0.3">
      <c r="A741" s="37" t="s">
        <v>387</v>
      </c>
      <c r="B741" s="37" t="s">
        <v>409</v>
      </c>
      <c r="C741" s="38">
        <v>42746</v>
      </c>
      <c r="D741" s="38">
        <v>42757</v>
      </c>
      <c r="E741" s="37" t="s">
        <v>4355</v>
      </c>
      <c r="F741" s="43">
        <v>12091.051138377599</v>
      </c>
      <c r="G741" s="44">
        <v>3.80978209681248</v>
      </c>
      <c r="H741" s="37">
        <v>711</v>
      </c>
      <c r="I741" s="37">
        <v>351</v>
      </c>
      <c r="J741" s="37" t="s">
        <v>4119</v>
      </c>
      <c r="K741" s="37" t="s">
        <v>497</v>
      </c>
      <c r="L741" s="37" t="s">
        <v>481</v>
      </c>
      <c r="M741" s="37" t="s">
        <v>105</v>
      </c>
      <c r="N741" s="37" t="s">
        <v>259</v>
      </c>
      <c r="O741" s="37" t="s">
        <v>37</v>
      </c>
      <c r="P741" s="37" t="s">
        <v>38</v>
      </c>
      <c r="Q741" s="37">
        <v>4</v>
      </c>
      <c r="R741" s="37" t="s">
        <v>46</v>
      </c>
      <c r="S741" s="37" t="s">
        <v>497</v>
      </c>
      <c r="T741" s="37" t="s">
        <v>17</v>
      </c>
      <c r="U741" s="37" t="s">
        <v>19</v>
      </c>
      <c r="V741" s="37">
        <v>1</v>
      </c>
      <c r="W741" s="38">
        <v>42758</v>
      </c>
    </row>
    <row r="742" spans="1:23" x14ac:dyDescent="0.3">
      <c r="A742" s="37" t="s">
        <v>387</v>
      </c>
      <c r="B742" s="37" t="s">
        <v>409</v>
      </c>
      <c r="C742" s="38">
        <v>43050</v>
      </c>
      <c r="D742" s="38">
        <v>43062</v>
      </c>
      <c r="E742" s="37" t="s">
        <v>4357</v>
      </c>
      <c r="F742" s="43">
        <v>12091.051138377599</v>
      </c>
      <c r="G742" s="44">
        <v>3.80978209681248</v>
      </c>
      <c r="H742" s="37">
        <v>200</v>
      </c>
      <c r="I742" s="37">
        <v>349</v>
      </c>
      <c r="J742" s="37" t="s">
        <v>4119</v>
      </c>
      <c r="K742" s="37" t="s">
        <v>497</v>
      </c>
      <c r="L742" s="37" t="s">
        <v>481</v>
      </c>
      <c r="M742" s="37" t="s">
        <v>82</v>
      </c>
      <c r="N742" s="37" t="s">
        <v>83</v>
      </c>
      <c r="O742" s="37" t="s">
        <v>42</v>
      </c>
      <c r="P742" s="37" t="s">
        <v>38</v>
      </c>
      <c r="Q742" s="37">
        <v>4</v>
      </c>
      <c r="R742" s="37" t="s">
        <v>46</v>
      </c>
      <c r="S742" s="37" t="s">
        <v>497</v>
      </c>
      <c r="T742" s="37" t="s">
        <v>17</v>
      </c>
      <c r="U742" s="37" t="s">
        <v>19</v>
      </c>
      <c r="V742" s="37">
        <v>1</v>
      </c>
      <c r="W742" s="38">
        <v>43063</v>
      </c>
    </row>
    <row r="743" spans="1:23" x14ac:dyDescent="0.3">
      <c r="A743" s="37" t="s">
        <v>387</v>
      </c>
      <c r="B743" s="37" t="s">
        <v>409</v>
      </c>
      <c r="C743" s="38">
        <v>43626</v>
      </c>
      <c r="D743" s="38">
        <v>43655</v>
      </c>
      <c r="E743" s="37" t="s">
        <v>4359</v>
      </c>
      <c r="F743" s="43">
        <v>12091.051138377599</v>
      </c>
      <c r="G743" s="44">
        <v>4.8092825234219498</v>
      </c>
      <c r="H743" s="37">
        <v>158</v>
      </c>
      <c r="I743" s="37">
        <v>349</v>
      </c>
      <c r="J743" s="37" t="s">
        <v>4119</v>
      </c>
      <c r="K743" s="37" t="s">
        <v>497</v>
      </c>
      <c r="L743" s="37" t="s">
        <v>481</v>
      </c>
      <c r="M743" s="37" t="s">
        <v>62</v>
      </c>
      <c r="N743" s="37" t="s">
        <v>63</v>
      </c>
      <c r="O743" s="37" t="s">
        <v>37</v>
      </c>
      <c r="P743" s="37" t="s">
        <v>38</v>
      </c>
      <c r="Q743" s="37">
        <v>2</v>
      </c>
      <c r="R743" s="37" t="s">
        <v>46</v>
      </c>
      <c r="S743" s="37" t="s">
        <v>497</v>
      </c>
      <c r="T743" s="37" t="s">
        <v>17</v>
      </c>
      <c r="U743" s="37" t="s">
        <v>19</v>
      </c>
      <c r="V743" s="37">
        <v>16</v>
      </c>
      <c r="W743" s="38">
        <v>43671</v>
      </c>
    </row>
    <row r="744" spans="1:23" x14ac:dyDescent="0.3">
      <c r="A744" s="37" t="s">
        <v>387</v>
      </c>
      <c r="B744" s="37" t="s">
        <v>409</v>
      </c>
      <c r="C744" s="38">
        <v>43686</v>
      </c>
      <c r="D744" s="38">
        <v>43687</v>
      </c>
      <c r="E744" s="37" t="s">
        <v>4361</v>
      </c>
      <c r="F744" s="43">
        <v>12091.051138377599</v>
      </c>
      <c r="G744" s="44">
        <v>2.95712151613691</v>
      </c>
      <c r="H744" s="37">
        <v>63</v>
      </c>
      <c r="I744" s="37">
        <v>344</v>
      </c>
      <c r="J744" s="37" t="s">
        <v>4119</v>
      </c>
      <c r="K744" s="37" t="s">
        <v>497</v>
      </c>
      <c r="L744" s="37" t="s">
        <v>481</v>
      </c>
      <c r="M744" s="37" t="s">
        <v>371</v>
      </c>
      <c r="N744" s="37" t="s">
        <v>372</v>
      </c>
      <c r="O744" s="37" t="s">
        <v>37</v>
      </c>
      <c r="P744" s="37" t="s">
        <v>38</v>
      </c>
      <c r="Q744" s="37">
        <v>3</v>
      </c>
      <c r="R744" s="37" t="s">
        <v>46</v>
      </c>
      <c r="S744" s="37" t="s">
        <v>497</v>
      </c>
      <c r="T744" s="37" t="s">
        <v>17</v>
      </c>
      <c r="U744" s="37" t="s">
        <v>19</v>
      </c>
      <c r="V744" s="37">
        <v>2</v>
      </c>
      <c r="W744" s="38">
        <v>43689</v>
      </c>
    </row>
    <row r="745" spans="1:23" x14ac:dyDescent="0.3">
      <c r="A745" s="37" t="s">
        <v>387</v>
      </c>
      <c r="B745" s="37" t="s">
        <v>409</v>
      </c>
      <c r="C745" s="38">
        <v>43114</v>
      </c>
      <c r="D745" s="38">
        <v>43116</v>
      </c>
      <c r="E745" s="37" t="s">
        <v>4365</v>
      </c>
      <c r="F745" s="43">
        <v>12091.051138377599</v>
      </c>
      <c r="G745" s="44">
        <v>2.95712151613691</v>
      </c>
      <c r="H745" s="37">
        <v>363</v>
      </c>
      <c r="I745" s="37">
        <v>343</v>
      </c>
      <c r="J745" s="37" t="s">
        <v>4119</v>
      </c>
      <c r="K745" s="37" t="s">
        <v>497</v>
      </c>
      <c r="L745" s="37" t="s">
        <v>481</v>
      </c>
      <c r="M745" s="37" t="s">
        <v>141</v>
      </c>
      <c r="N745" s="37" t="s">
        <v>142</v>
      </c>
      <c r="O745" s="37" t="s">
        <v>37</v>
      </c>
      <c r="P745" s="37" t="s">
        <v>38</v>
      </c>
      <c r="Q745" s="37">
        <v>3</v>
      </c>
      <c r="R745" s="37" t="s">
        <v>46</v>
      </c>
      <c r="S745" s="37" t="s">
        <v>497</v>
      </c>
      <c r="T745" s="37" t="s">
        <v>17</v>
      </c>
      <c r="U745" s="37" t="s">
        <v>19</v>
      </c>
      <c r="V745" s="37">
        <v>2</v>
      </c>
      <c r="W745" s="38">
        <v>43118</v>
      </c>
    </row>
    <row r="746" spans="1:23" x14ac:dyDescent="0.3">
      <c r="A746" s="37" t="s">
        <v>387</v>
      </c>
      <c r="B746" s="37" t="s">
        <v>409</v>
      </c>
      <c r="C746" s="38">
        <v>43099</v>
      </c>
      <c r="D746" s="38">
        <v>43114</v>
      </c>
      <c r="E746" s="37" t="s">
        <v>4367</v>
      </c>
      <c r="F746" s="43">
        <v>12091.051138377599</v>
      </c>
      <c r="G746" s="44">
        <v>3.43489613204946</v>
      </c>
      <c r="H746" s="37">
        <v>650</v>
      </c>
      <c r="I746" s="37">
        <v>341</v>
      </c>
      <c r="J746" s="37" t="s">
        <v>4119</v>
      </c>
      <c r="K746" s="37" t="s">
        <v>497</v>
      </c>
      <c r="L746" s="37" t="s">
        <v>481</v>
      </c>
      <c r="M746" s="37" t="s">
        <v>233</v>
      </c>
      <c r="N746" s="37" t="s">
        <v>234</v>
      </c>
      <c r="O746" s="37" t="s">
        <v>42</v>
      </c>
      <c r="P746" s="37" t="s">
        <v>38</v>
      </c>
      <c r="Q746" s="37">
        <v>2</v>
      </c>
      <c r="R746" s="37" t="s">
        <v>46</v>
      </c>
      <c r="S746" s="37" t="s">
        <v>497</v>
      </c>
      <c r="T746" s="37" t="s">
        <v>17</v>
      </c>
      <c r="U746" s="37" t="s">
        <v>19</v>
      </c>
      <c r="V746" s="37">
        <v>2</v>
      </c>
      <c r="W746" s="38">
        <v>43116</v>
      </c>
    </row>
    <row r="747" spans="1:23" x14ac:dyDescent="0.3">
      <c r="A747" s="37" t="s">
        <v>387</v>
      </c>
      <c r="B747" s="37" t="s">
        <v>409</v>
      </c>
      <c r="C747" s="38">
        <v>43539</v>
      </c>
      <c r="D747" s="38">
        <v>43547</v>
      </c>
      <c r="E747" s="37" t="s">
        <v>4374</v>
      </c>
      <c r="F747" s="43">
        <v>12091.051138377599</v>
      </c>
      <c r="G747" s="44">
        <v>2.7213886141530401</v>
      </c>
      <c r="H747" s="37">
        <v>272</v>
      </c>
      <c r="I747" s="37">
        <v>323</v>
      </c>
      <c r="J747" s="37" t="s">
        <v>4119</v>
      </c>
      <c r="K747" s="37" t="s">
        <v>497</v>
      </c>
      <c r="L747" s="37" t="s">
        <v>481</v>
      </c>
      <c r="M747" s="37" t="s">
        <v>122</v>
      </c>
      <c r="N747" s="37" t="s">
        <v>123</v>
      </c>
      <c r="O747" s="37" t="s">
        <v>42</v>
      </c>
      <c r="P747" s="37" t="s">
        <v>38</v>
      </c>
      <c r="Q747" s="37">
        <v>4</v>
      </c>
      <c r="R747" s="37" t="s">
        <v>46</v>
      </c>
      <c r="S747" s="37" t="s">
        <v>497</v>
      </c>
      <c r="T747" s="37" t="s">
        <v>17</v>
      </c>
      <c r="U747" s="37" t="s">
        <v>19</v>
      </c>
      <c r="V747" s="37">
        <v>1</v>
      </c>
      <c r="W747" s="38">
        <v>43548</v>
      </c>
    </row>
    <row r="748" spans="1:23" x14ac:dyDescent="0.3">
      <c r="A748" s="37" t="s">
        <v>387</v>
      </c>
      <c r="B748" s="37" t="s">
        <v>409</v>
      </c>
      <c r="C748" s="38">
        <v>43384</v>
      </c>
      <c r="D748" s="38">
        <v>43392</v>
      </c>
      <c r="E748" s="37" t="s">
        <v>4378</v>
      </c>
      <c r="F748" s="43">
        <v>12091.051138377599</v>
      </c>
      <c r="G748" s="44">
        <v>2.38783558701205</v>
      </c>
      <c r="H748" s="37">
        <v>63</v>
      </c>
      <c r="I748" s="37">
        <v>320</v>
      </c>
      <c r="J748" s="37" t="s">
        <v>4119</v>
      </c>
      <c r="K748" s="37" t="s">
        <v>497</v>
      </c>
      <c r="L748" s="37" t="s">
        <v>481</v>
      </c>
      <c r="M748" s="37" t="s">
        <v>371</v>
      </c>
      <c r="N748" s="37" t="s">
        <v>372</v>
      </c>
      <c r="O748" s="37" t="s">
        <v>37</v>
      </c>
      <c r="P748" s="37" t="s">
        <v>38</v>
      </c>
      <c r="Q748" s="37">
        <v>3</v>
      </c>
      <c r="R748" s="37" t="s">
        <v>46</v>
      </c>
      <c r="S748" s="37" t="s">
        <v>497</v>
      </c>
      <c r="T748" s="37" t="s">
        <v>17</v>
      </c>
      <c r="U748" s="37" t="s">
        <v>19</v>
      </c>
      <c r="V748" s="37">
        <v>1</v>
      </c>
      <c r="W748" s="38">
        <v>43393</v>
      </c>
    </row>
    <row r="749" spans="1:23" x14ac:dyDescent="0.3">
      <c r="A749" s="37" t="s">
        <v>387</v>
      </c>
      <c r="B749" s="37" t="s">
        <v>409</v>
      </c>
      <c r="C749" s="38">
        <v>43488</v>
      </c>
      <c r="D749" s="38">
        <v>43496</v>
      </c>
      <c r="E749" s="37" t="s">
        <v>4391</v>
      </c>
      <c r="F749" s="43">
        <v>12091.051138377599</v>
      </c>
      <c r="G749" s="44">
        <v>2.95712151613691</v>
      </c>
      <c r="H749" s="37">
        <v>885</v>
      </c>
      <c r="I749" s="37">
        <v>301</v>
      </c>
      <c r="J749" s="37" t="s">
        <v>4119</v>
      </c>
      <c r="K749" s="37" t="s">
        <v>497</v>
      </c>
      <c r="L749" s="37" t="s">
        <v>481</v>
      </c>
      <c r="M749" s="37" t="s">
        <v>310</v>
      </c>
      <c r="N749" s="37" t="s">
        <v>311</v>
      </c>
      <c r="O749" s="37" t="s">
        <v>37</v>
      </c>
      <c r="P749" s="37" t="s">
        <v>43</v>
      </c>
      <c r="Q749" s="37">
        <v>4</v>
      </c>
      <c r="R749" s="37" t="s">
        <v>46</v>
      </c>
      <c r="S749" s="37" t="s">
        <v>497</v>
      </c>
      <c r="T749" s="37" t="s">
        <v>17</v>
      </c>
      <c r="U749" s="37" t="s">
        <v>19</v>
      </c>
      <c r="V749" s="37">
        <v>6</v>
      </c>
      <c r="W749" s="38">
        <v>43502</v>
      </c>
    </row>
    <row r="750" spans="1:23" x14ac:dyDescent="0.3">
      <c r="A750" s="37" t="s">
        <v>387</v>
      </c>
      <c r="B750" s="37" t="s">
        <v>409</v>
      </c>
      <c r="C750" s="38">
        <v>43429</v>
      </c>
      <c r="D750" s="38">
        <v>43451</v>
      </c>
      <c r="E750" s="37" t="s">
        <v>4396</v>
      </c>
      <c r="F750" s="43">
        <v>12091.051138377599</v>
      </c>
      <c r="G750" s="44">
        <v>3.43489613204946</v>
      </c>
      <c r="H750" s="37">
        <v>459</v>
      </c>
      <c r="I750" s="37">
        <v>296</v>
      </c>
      <c r="J750" s="37" t="s">
        <v>4119</v>
      </c>
      <c r="K750" s="37" t="s">
        <v>497</v>
      </c>
      <c r="L750" s="37" t="s">
        <v>481</v>
      </c>
      <c r="M750" s="37" t="s">
        <v>181</v>
      </c>
      <c r="N750" s="37" t="s">
        <v>182</v>
      </c>
      <c r="O750" s="37" t="s">
        <v>42</v>
      </c>
      <c r="P750" s="37" t="s">
        <v>38</v>
      </c>
      <c r="Q750" s="37">
        <v>2</v>
      </c>
      <c r="R750" s="37" t="s">
        <v>46</v>
      </c>
      <c r="S750" s="37" t="s">
        <v>497</v>
      </c>
      <c r="T750" s="37" t="s">
        <v>17</v>
      </c>
      <c r="U750" s="37" t="s">
        <v>19</v>
      </c>
      <c r="V750" s="37">
        <v>6</v>
      </c>
      <c r="W750" s="38">
        <v>43457</v>
      </c>
    </row>
    <row r="751" spans="1:23" x14ac:dyDescent="0.3">
      <c r="A751" s="37" t="s">
        <v>387</v>
      </c>
      <c r="B751" s="37" t="s">
        <v>409</v>
      </c>
      <c r="C751" s="38">
        <v>43587</v>
      </c>
      <c r="D751" s="38">
        <v>43595</v>
      </c>
      <c r="E751" s="37" t="s">
        <v>4402</v>
      </c>
      <c r="F751" s="43">
        <v>12091.051138377599</v>
      </c>
      <c r="G751" s="44">
        <v>2.3770551324751299</v>
      </c>
      <c r="H751" s="37">
        <v>301</v>
      </c>
      <c r="I751" s="37">
        <v>288</v>
      </c>
      <c r="J751" s="37" t="s">
        <v>4119</v>
      </c>
      <c r="K751" s="37" t="s">
        <v>497</v>
      </c>
      <c r="L751" s="37" t="s">
        <v>481</v>
      </c>
      <c r="M751" s="37" t="s">
        <v>132</v>
      </c>
      <c r="N751" s="37" t="s">
        <v>133</v>
      </c>
      <c r="O751" s="37" t="s">
        <v>42</v>
      </c>
      <c r="P751" s="37" t="s">
        <v>22</v>
      </c>
      <c r="Q751" s="37">
        <v>2</v>
      </c>
      <c r="R751" s="37" t="s">
        <v>46</v>
      </c>
      <c r="S751" s="37" t="s">
        <v>497</v>
      </c>
      <c r="T751" s="37" t="s">
        <v>17</v>
      </c>
      <c r="U751" s="37" t="s">
        <v>19</v>
      </c>
      <c r="V751" s="37">
        <v>6</v>
      </c>
      <c r="W751" s="38">
        <v>43601</v>
      </c>
    </row>
    <row r="752" spans="1:23" x14ac:dyDescent="0.3">
      <c r="A752" s="37" t="s">
        <v>387</v>
      </c>
      <c r="B752" s="37" t="s">
        <v>409</v>
      </c>
      <c r="C752" s="38">
        <v>43333</v>
      </c>
      <c r="D752" s="38">
        <v>43353</v>
      </c>
      <c r="E752" s="37" t="s">
        <v>4404</v>
      </c>
      <c r="F752" s="43">
        <v>12091.051138377599</v>
      </c>
      <c r="G752" s="44">
        <v>3.43489613204946</v>
      </c>
      <c r="H752" s="37">
        <v>301</v>
      </c>
      <c r="I752" s="37">
        <v>286</v>
      </c>
      <c r="J752" s="37" t="s">
        <v>4119</v>
      </c>
      <c r="K752" s="37" t="s">
        <v>497</v>
      </c>
      <c r="L752" s="37" t="s">
        <v>481</v>
      </c>
      <c r="M752" s="37" t="s">
        <v>132</v>
      </c>
      <c r="N752" s="37" t="s">
        <v>133</v>
      </c>
      <c r="O752" s="37" t="s">
        <v>42</v>
      </c>
      <c r="P752" s="37" t="s">
        <v>22</v>
      </c>
      <c r="Q752" s="37">
        <v>2</v>
      </c>
      <c r="R752" s="37" t="s">
        <v>46</v>
      </c>
      <c r="S752" s="37" t="s">
        <v>497</v>
      </c>
      <c r="T752" s="37" t="s">
        <v>17</v>
      </c>
      <c r="U752" s="37" t="s">
        <v>19</v>
      </c>
      <c r="V752" s="37">
        <v>6</v>
      </c>
      <c r="W752" s="38">
        <v>43359</v>
      </c>
    </row>
    <row r="753" spans="1:23" x14ac:dyDescent="0.3">
      <c r="A753" s="37" t="s">
        <v>387</v>
      </c>
      <c r="B753" s="37" t="s">
        <v>409</v>
      </c>
      <c r="C753" s="38">
        <v>43044</v>
      </c>
      <c r="D753" s="38">
        <v>43054</v>
      </c>
      <c r="E753" s="37" t="s">
        <v>4406</v>
      </c>
      <c r="F753" s="43">
        <v>12091.051138377599</v>
      </c>
      <c r="G753" s="44">
        <v>2.38783558701205</v>
      </c>
      <c r="H753" s="37">
        <v>25</v>
      </c>
      <c r="I753" s="37">
        <v>284</v>
      </c>
      <c r="J753" s="37" t="s">
        <v>4119</v>
      </c>
      <c r="K753" s="37" t="s">
        <v>497</v>
      </c>
      <c r="L753" s="37" t="s">
        <v>481</v>
      </c>
      <c r="M753" s="37" t="s">
        <v>357</v>
      </c>
      <c r="N753" s="37" t="s">
        <v>358</v>
      </c>
      <c r="O753" s="37" t="s">
        <v>37</v>
      </c>
      <c r="P753" s="37" t="s">
        <v>38</v>
      </c>
      <c r="Q753" s="37">
        <v>4</v>
      </c>
      <c r="R753" s="37" t="s">
        <v>46</v>
      </c>
      <c r="S753" s="37" t="s">
        <v>497</v>
      </c>
      <c r="T753" s="37" t="s">
        <v>17</v>
      </c>
      <c r="U753" s="37" t="s">
        <v>19</v>
      </c>
      <c r="V753" s="37">
        <v>6</v>
      </c>
      <c r="W753" s="38">
        <v>43060</v>
      </c>
    </row>
    <row r="754" spans="1:23" x14ac:dyDescent="0.3">
      <c r="A754" s="37" t="s">
        <v>387</v>
      </c>
      <c r="B754" s="37" t="s">
        <v>409</v>
      </c>
      <c r="C754" s="38">
        <v>43510</v>
      </c>
      <c r="D754" s="38">
        <v>43521</v>
      </c>
      <c r="E754" s="37" t="s">
        <v>4408</v>
      </c>
      <c r="F754" s="43">
        <v>12091.051138377599</v>
      </c>
      <c r="G754" s="44">
        <v>2.95712151613691</v>
      </c>
      <c r="H754" s="37">
        <v>200</v>
      </c>
      <c r="I754" s="37">
        <v>283</v>
      </c>
      <c r="J754" s="37" t="s">
        <v>4119</v>
      </c>
      <c r="K754" s="37" t="s">
        <v>497</v>
      </c>
      <c r="L754" s="37" t="s">
        <v>481</v>
      </c>
      <c r="M754" s="37" t="s">
        <v>82</v>
      </c>
      <c r="N754" s="37" t="s">
        <v>83</v>
      </c>
      <c r="O754" s="37" t="s">
        <v>42</v>
      </c>
      <c r="P754" s="37" t="s">
        <v>38</v>
      </c>
      <c r="Q754" s="37">
        <v>4</v>
      </c>
      <c r="R754" s="37" t="s">
        <v>46</v>
      </c>
      <c r="S754" s="37" t="s">
        <v>497</v>
      </c>
      <c r="T754" s="37" t="s">
        <v>17</v>
      </c>
      <c r="U754" s="37" t="s">
        <v>19</v>
      </c>
      <c r="V754" s="37">
        <v>6</v>
      </c>
      <c r="W754" s="38">
        <v>43527</v>
      </c>
    </row>
    <row r="755" spans="1:23" x14ac:dyDescent="0.3">
      <c r="A755" s="37" t="s">
        <v>387</v>
      </c>
      <c r="B755" s="37" t="s">
        <v>409</v>
      </c>
      <c r="C755" s="38">
        <v>42988</v>
      </c>
      <c r="D755" s="38">
        <v>42997</v>
      </c>
      <c r="E755" s="37" t="s">
        <v>4414</v>
      </c>
      <c r="F755" s="43">
        <v>12091.051138377599</v>
      </c>
      <c r="G755" s="44">
        <v>2.38783558701205</v>
      </c>
      <c r="H755" s="37">
        <v>18</v>
      </c>
      <c r="I755" s="37">
        <v>274</v>
      </c>
      <c r="J755" s="37" t="s">
        <v>4119</v>
      </c>
      <c r="K755" s="37" t="s">
        <v>497</v>
      </c>
      <c r="L755" s="37" t="s">
        <v>481</v>
      </c>
      <c r="M755" s="37" t="s">
        <v>355</v>
      </c>
      <c r="N755" s="37" t="s">
        <v>356</v>
      </c>
      <c r="O755" s="37" t="s">
        <v>37</v>
      </c>
      <c r="P755" s="37" t="s">
        <v>38</v>
      </c>
      <c r="Q755" s="37">
        <v>2</v>
      </c>
      <c r="R755" s="37" t="s">
        <v>46</v>
      </c>
      <c r="S755" s="37" t="s">
        <v>497</v>
      </c>
      <c r="T755" s="37" t="s">
        <v>17</v>
      </c>
      <c r="U755" s="37" t="s">
        <v>19</v>
      </c>
      <c r="V755" s="37">
        <v>6</v>
      </c>
      <c r="W755" s="38">
        <v>43003</v>
      </c>
    </row>
    <row r="756" spans="1:23" x14ac:dyDescent="0.3">
      <c r="A756" s="37" t="s">
        <v>387</v>
      </c>
      <c r="B756" s="37" t="s">
        <v>409</v>
      </c>
      <c r="C756" s="38">
        <v>43642</v>
      </c>
      <c r="D756" s="38">
        <v>43652</v>
      </c>
      <c r="E756" s="37" t="s">
        <v>4420</v>
      </c>
      <c r="F756" s="43">
        <v>12091.051138377599</v>
      </c>
      <c r="G756" s="44">
        <v>2.4220934389187301</v>
      </c>
      <c r="H756" s="37">
        <v>200</v>
      </c>
      <c r="I756" s="37">
        <v>272</v>
      </c>
      <c r="J756" s="37" t="s">
        <v>4119</v>
      </c>
      <c r="K756" s="37" t="s">
        <v>497</v>
      </c>
      <c r="L756" s="37" t="s">
        <v>481</v>
      </c>
      <c r="M756" s="37" t="s">
        <v>82</v>
      </c>
      <c r="N756" s="37" t="s">
        <v>83</v>
      </c>
      <c r="O756" s="37" t="s">
        <v>42</v>
      </c>
      <c r="P756" s="37" t="s">
        <v>38</v>
      </c>
      <c r="Q756" s="37">
        <v>4</v>
      </c>
      <c r="R756" s="37" t="s">
        <v>46</v>
      </c>
      <c r="S756" s="37" t="s">
        <v>497</v>
      </c>
      <c r="T756" s="37" t="s">
        <v>17</v>
      </c>
      <c r="U756" s="37" t="s">
        <v>19</v>
      </c>
      <c r="V756" s="37">
        <v>7</v>
      </c>
      <c r="W756" s="38">
        <v>43659</v>
      </c>
    </row>
    <row r="757" spans="1:23" x14ac:dyDescent="0.3">
      <c r="A757" s="37" t="s">
        <v>387</v>
      </c>
      <c r="B757" s="37" t="s">
        <v>409</v>
      </c>
      <c r="C757" s="38">
        <v>43647</v>
      </c>
      <c r="D757" s="38">
        <v>43670</v>
      </c>
      <c r="E757" s="37" t="s">
        <v>4430</v>
      </c>
      <c r="F757" s="43">
        <v>12091.051138377599</v>
      </c>
      <c r="G757" s="44">
        <v>3.4313596154889998</v>
      </c>
      <c r="H757" s="37">
        <v>451</v>
      </c>
      <c r="I757" s="37">
        <v>259</v>
      </c>
      <c r="J757" s="37" t="s">
        <v>4119</v>
      </c>
      <c r="K757" s="37" t="s">
        <v>497</v>
      </c>
      <c r="L757" s="37" t="s">
        <v>481</v>
      </c>
      <c r="M757" s="37" t="s">
        <v>175</v>
      </c>
      <c r="N757" s="37" t="s">
        <v>176</v>
      </c>
      <c r="O757" s="37" t="s">
        <v>42</v>
      </c>
      <c r="P757" s="37" t="s">
        <v>38</v>
      </c>
      <c r="Q757" s="37">
        <v>2</v>
      </c>
      <c r="R757" s="37" t="s">
        <v>46</v>
      </c>
      <c r="S757" s="37" t="s">
        <v>497</v>
      </c>
      <c r="T757" s="37" t="s">
        <v>17</v>
      </c>
      <c r="U757" s="37" t="s">
        <v>19</v>
      </c>
      <c r="V757" s="37">
        <v>2</v>
      </c>
      <c r="W757" s="38">
        <v>43672</v>
      </c>
    </row>
    <row r="758" spans="1:23" x14ac:dyDescent="0.3">
      <c r="A758" s="37" t="s">
        <v>387</v>
      </c>
      <c r="B758" s="37" t="s">
        <v>409</v>
      </c>
      <c r="C758" s="38">
        <v>43127</v>
      </c>
      <c r="D758" s="38">
        <v>43171</v>
      </c>
      <c r="E758" s="37" t="s">
        <v>4432</v>
      </c>
      <c r="F758" s="43">
        <v>12091.051138377599</v>
      </c>
      <c r="G758" s="44">
        <v>6.3410024659752802</v>
      </c>
      <c r="H758" s="37">
        <v>711</v>
      </c>
      <c r="I758" s="37">
        <v>257</v>
      </c>
      <c r="J758" s="37" t="s">
        <v>4119</v>
      </c>
      <c r="K758" s="37" t="s">
        <v>497</v>
      </c>
      <c r="L758" s="37" t="s">
        <v>481</v>
      </c>
      <c r="M758" s="37" t="s">
        <v>105</v>
      </c>
      <c r="N758" s="37" t="s">
        <v>259</v>
      </c>
      <c r="O758" s="37" t="s">
        <v>37</v>
      </c>
      <c r="P758" s="37" t="s">
        <v>38</v>
      </c>
      <c r="Q758" s="37">
        <v>4</v>
      </c>
      <c r="R758" s="37" t="s">
        <v>46</v>
      </c>
      <c r="S758" s="37" t="s">
        <v>497</v>
      </c>
      <c r="T758" s="37" t="s">
        <v>17</v>
      </c>
      <c r="U758" s="37" t="s">
        <v>19</v>
      </c>
      <c r="V758" s="37">
        <v>1</v>
      </c>
      <c r="W758" s="38">
        <v>43172</v>
      </c>
    </row>
    <row r="759" spans="1:23" x14ac:dyDescent="0.3">
      <c r="A759" s="37" t="s">
        <v>387</v>
      </c>
      <c r="B759" s="37" t="s">
        <v>409</v>
      </c>
      <c r="C759" s="38">
        <v>42775</v>
      </c>
      <c r="D759" s="38">
        <v>42789</v>
      </c>
      <c r="E759" s="37" t="s">
        <v>4434</v>
      </c>
      <c r="F759" s="43">
        <v>12091.051138377599</v>
      </c>
      <c r="G759" s="44">
        <v>2.4220934389187301</v>
      </c>
      <c r="H759" s="37">
        <v>708</v>
      </c>
      <c r="I759" s="37">
        <v>254</v>
      </c>
      <c r="J759" s="37" t="s">
        <v>4119</v>
      </c>
      <c r="K759" s="37" t="s">
        <v>497</v>
      </c>
      <c r="L759" s="37" t="s">
        <v>481</v>
      </c>
      <c r="M759" s="37" t="s">
        <v>255</v>
      </c>
      <c r="N759" s="37" t="s">
        <v>256</v>
      </c>
      <c r="O759" s="37" t="s">
        <v>37</v>
      </c>
      <c r="P759" s="37" t="s">
        <v>38</v>
      </c>
      <c r="Q759" s="37">
        <v>4</v>
      </c>
      <c r="R759" s="37" t="s">
        <v>46</v>
      </c>
      <c r="S759" s="37" t="s">
        <v>497</v>
      </c>
      <c r="T759" s="37" t="s">
        <v>17</v>
      </c>
      <c r="U759" s="37" t="s">
        <v>19</v>
      </c>
      <c r="V759" s="37">
        <v>2</v>
      </c>
      <c r="W759" s="38">
        <v>42791</v>
      </c>
    </row>
    <row r="760" spans="1:23" x14ac:dyDescent="0.3">
      <c r="A760" s="37" t="s">
        <v>387</v>
      </c>
      <c r="B760" s="37" t="s">
        <v>409</v>
      </c>
      <c r="C760" s="38">
        <v>43160</v>
      </c>
      <c r="D760" s="38">
        <v>43186</v>
      </c>
      <c r="E760" s="37" t="s">
        <v>4440</v>
      </c>
      <c r="F760" s="43">
        <v>12091.051138377599</v>
      </c>
      <c r="G760" s="44">
        <v>3.43489613204946</v>
      </c>
      <c r="H760" s="37">
        <v>144</v>
      </c>
      <c r="I760" s="37">
        <v>246</v>
      </c>
      <c r="J760" s="37" t="s">
        <v>4119</v>
      </c>
      <c r="K760" s="37" t="s">
        <v>497</v>
      </c>
      <c r="L760" s="37" t="s">
        <v>481</v>
      </c>
      <c r="M760" s="37" t="s">
        <v>60</v>
      </c>
      <c r="N760" s="37" t="s">
        <v>61</v>
      </c>
      <c r="O760" s="37" t="s">
        <v>37</v>
      </c>
      <c r="P760" s="37" t="s">
        <v>38</v>
      </c>
      <c r="Q760" s="37">
        <v>4</v>
      </c>
      <c r="R760" s="37" t="s">
        <v>46</v>
      </c>
      <c r="S760" s="37" t="s">
        <v>497</v>
      </c>
      <c r="T760" s="37" t="s">
        <v>17</v>
      </c>
      <c r="U760" s="37" t="s">
        <v>19</v>
      </c>
      <c r="V760" s="37">
        <v>1</v>
      </c>
      <c r="W760" s="38">
        <v>43187</v>
      </c>
    </row>
    <row r="761" spans="1:23" x14ac:dyDescent="0.3">
      <c r="A761" s="37" t="s">
        <v>387</v>
      </c>
      <c r="B761" s="37" t="s">
        <v>409</v>
      </c>
      <c r="C761" s="38">
        <v>43625</v>
      </c>
      <c r="D761" s="38">
        <v>43705</v>
      </c>
      <c r="E761" s="37" t="s">
        <v>4453</v>
      </c>
      <c r="F761" s="43">
        <v>12091.051138377599</v>
      </c>
      <c r="G761" s="44">
        <v>3.43489613204946</v>
      </c>
      <c r="H761" s="37">
        <v>109</v>
      </c>
      <c r="I761" s="37">
        <v>234</v>
      </c>
      <c r="J761" s="37" t="s">
        <v>4119</v>
      </c>
      <c r="K761" s="37" t="s">
        <v>497</v>
      </c>
      <c r="L761" s="37" t="s">
        <v>481</v>
      </c>
      <c r="M761" s="37" t="s">
        <v>44</v>
      </c>
      <c r="N761" s="37" t="s">
        <v>45</v>
      </c>
      <c r="O761" s="37" t="s">
        <v>42</v>
      </c>
      <c r="P761" s="37" t="s">
        <v>43</v>
      </c>
      <c r="Q761" s="37">
        <v>2</v>
      </c>
      <c r="R761" s="37" t="s">
        <v>46</v>
      </c>
      <c r="S761" s="37" t="s">
        <v>497</v>
      </c>
      <c r="T761" s="37" t="s">
        <v>17</v>
      </c>
      <c r="U761" s="37" t="s">
        <v>19</v>
      </c>
      <c r="V761" s="37">
        <v>7</v>
      </c>
      <c r="W761" s="38">
        <v>43712</v>
      </c>
    </row>
    <row r="762" spans="1:23" x14ac:dyDescent="0.3">
      <c r="A762" s="37" t="s">
        <v>387</v>
      </c>
      <c r="B762" s="37" t="s">
        <v>409</v>
      </c>
      <c r="C762" s="38">
        <v>42852</v>
      </c>
      <c r="D762" s="38">
        <v>42865</v>
      </c>
      <c r="E762" s="37" t="s">
        <v>4455</v>
      </c>
      <c r="F762" s="43">
        <v>12091.051138377599</v>
      </c>
      <c r="G762" s="44">
        <v>2.42486755561232</v>
      </c>
      <c r="H762" s="37">
        <v>60</v>
      </c>
      <c r="I762" s="37">
        <v>232</v>
      </c>
      <c r="J762" s="37" t="s">
        <v>4119</v>
      </c>
      <c r="K762" s="37" t="s">
        <v>497</v>
      </c>
      <c r="L762" s="37" t="s">
        <v>481</v>
      </c>
      <c r="M762" s="37" t="s">
        <v>367</v>
      </c>
      <c r="N762" s="37" t="s">
        <v>368</v>
      </c>
      <c r="O762" s="37" t="s">
        <v>37</v>
      </c>
      <c r="P762" s="37" t="s">
        <v>38</v>
      </c>
      <c r="Q762" s="37">
        <v>4</v>
      </c>
      <c r="R762" s="37" t="s">
        <v>46</v>
      </c>
      <c r="S762" s="37" t="s">
        <v>497</v>
      </c>
      <c r="T762" s="37" t="s">
        <v>17</v>
      </c>
      <c r="U762" s="37" t="s">
        <v>19</v>
      </c>
      <c r="V762" s="37">
        <v>7</v>
      </c>
      <c r="W762" s="38">
        <v>42872</v>
      </c>
    </row>
    <row r="763" spans="1:23" x14ac:dyDescent="0.3">
      <c r="A763" s="37" t="s">
        <v>387</v>
      </c>
      <c r="B763" s="37" t="s">
        <v>409</v>
      </c>
      <c r="C763" s="38">
        <v>42681</v>
      </c>
      <c r="D763" s="38">
        <v>43028</v>
      </c>
      <c r="E763" s="37" t="s">
        <v>4459</v>
      </c>
      <c r="F763" s="43">
        <v>12091.051138377599</v>
      </c>
      <c r="G763" s="44">
        <v>3.43489613204946</v>
      </c>
      <c r="H763" s="37">
        <v>141</v>
      </c>
      <c r="I763" s="37">
        <v>229</v>
      </c>
      <c r="J763" s="37" t="s">
        <v>4119</v>
      </c>
      <c r="K763" s="37" t="s">
        <v>497</v>
      </c>
      <c r="L763" s="37" t="s">
        <v>481</v>
      </c>
      <c r="M763" s="37" t="s">
        <v>58</v>
      </c>
      <c r="N763" s="37" t="s">
        <v>59</v>
      </c>
      <c r="O763" s="37" t="s">
        <v>42</v>
      </c>
      <c r="P763" s="37" t="s">
        <v>38</v>
      </c>
      <c r="Q763" s="37">
        <v>2</v>
      </c>
      <c r="R763" s="37" t="s">
        <v>46</v>
      </c>
      <c r="S763" s="37" t="s">
        <v>497</v>
      </c>
      <c r="T763" s="37" t="s">
        <v>17</v>
      </c>
      <c r="U763" s="37" t="s">
        <v>19</v>
      </c>
      <c r="V763" s="37">
        <v>7</v>
      </c>
      <c r="W763" s="38">
        <v>43035</v>
      </c>
    </row>
    <row r="764" spans="1:23" x14ac:dyDescent="0.3">
      <c r="A764" s="37" t="s">
        <v>387</v>
      </c>
      <c r="B764" s="37" t="s">
        <v>409</v>
      </c>
      <c r="C764" s="38">
        <v>43807</v>
      </c>
      <c r="D764" s="38">
        <v>43822</v>
      </c>
      <c r="E764" s="37" t="s">
        <v>4461</v>
      </c>
      <c r="F764" s="43">
        <v>12091.051138377599</v>
      </c>
      <c r="G764" s="44">
        <v>2.42486755561232</v>
      </c>
      <c r="H764" s="37">
        <v>463</v>
      </c>
      <c r="I764" s="37">
        <v>226</v>
      </c>
      <c r="J764" s="37" t="s">
        <v>4119</v>
      </c>
      <c r="K764" s="37" t="s">
        <v>497</v>
      </c>
      <c r="L764" s="37" t="s">
        <v>481</v>
      </c>
      <c r="M764" s="37" t="s">
        <v>185</v>
      </c>
      <c r="N764" s="37" t="s">
        <v>186</v>
      </c>
      <c r="O764" s="37" t="s">
        <v>37</v>
      </c>
      <c r="P764" s="37" t="s">
        <v>55</v>
      </c>
      <c r="Q764" s="37">
        <v>4</v>
      </c>
      <c r="R764" s="37" t="s">
        <v>46</v>
      </c>
      <c r="S764" s="37" t="s">
        <v>497</v>
      </c>
      <c r="T764" s="37" t="s">
        <v>17</v>
      </c>
      <c r="U764" s="37" t="s">
        <v>19</v>
      </c>
      <c r="V764" s="37">
        <v>7</v>
      </c>
      <c r="W764" s="38">
        <v>43829</v>
      </c>
    </row>
    <row r="765" spans="1:23" x14ac:dyDescent="0.3">
      <c r="A765" s="37" t="s">
        <v>387</v>
      </c>
      <c r="B765" s="37" t="s">
        <v>409</v>
      </c>
      <c r="C765" s="38">
        <v>43354</v>
      </c>
      <c r="D765" s="38">
        <v>43367</v>
      </c>
      <c r="E765" s="37" t="s">
        <v>4463</v>
      </c>
      <c r="F765" s="43">
        <v>12091.051138377599</v>
      </c>
      <c r="G765" s="44">
        <v>2.4220934389187301</v>
      </c>
      <c r="H765" s="37">
        <v>865</v>
      </c>
      <c r="I765" s="37">
        <v>222</v>
      </c>
      <c r="J765" s="37" t="s">
        <v>4119</v>
      </c>
      <c r="K765" s="37" t="s">
        <v>497</v>
      </c>
      <c r="L765" s="37" t="s">
        <v>481</v>
      </c>
      <c r="M765" s="37" t="s">
        <v>302</v>
      </c>
      <c r="N765" s="37" t="s">
        <v>303</v>
      </c>
      <c r="O765" s="37" t="s">
        <v>37</v>
      </c>
      <c r="P765" s="37" t="s">
        <v>55</v>
      </c>
      <c r="Q765" s="37">
        <v>4</v>
      </c>
      <c r="R765" s="37" t="s">
        <v>46</v>
      </c>
      <c r="S765" s="37" t="s">
        <v>497</v>
      </c>
      <c r="T765" s="37" t="s">
        <v>17</v>
      </c>
      <c r="U765" s="37" t="s">
        <v>19</v>
      </c>
      <c r="V765" s="37">
        <v>7</v>
      </c>
      <c r="W765" s="38">
        <v>43374</v>
      </c>
    </row>
    <row r="766" spans="1:23" x14ac:dyDescent="0.3">
      <c r="A766" s="37" t="s">
        <v>387</v>
      </c>
      <c r="B766" s="37" t="s">
        <v>409</v>
      </c>
      <c r="C766" s="38">
        <v>42776</v>
      </c>
      <c r="D766" s="38">
        <v>42793</v>
      </c>
      <c r="E766" s="37" t="s">
        <v>4467</v>
      </c>
      <c r="F766" s="43">
        <v>12091.051138377599</v>
      </c>
      <c r="G766" s="44">
        <v>2.0705292109233402</v>
      </c>
      <c r="H766" s="37">
        <v>141</v>
      </c>
      <c r="I766" s="37">
        <v>217</v>
      </c>
      <c r="J766" s="37" t="s">
        <v>4119</v>
      </c>
      <c r="K766" s="37" t="s">
        <v>497</v>
      </c>
      <c r="L766" s="37" t="s">
        <v>481</v>
      </c>
      <c r="M766" s="37" t="s">
        <v>58</v>
      </c>
      <c r="N766" s="37" t="s">
        <v>59</v>
      </c>
      <c r="O766" s="37" t="s">
        <v>42</v>
      </c>
      <c r="P766" s="37" t="s">
        <v>38</v>
      </c>
      <c r="Q766" s="37">
        <v>2</v>
      </c>
      <c r="R766" s="37" t="s">
        <v>46</v>
      </c>
      <c r="S766" s="37" t="s">
        <v>497</v>
      </c>
      <c r="T766" s="37" t="s">
        <v>17</v>
      </c>
      <c r="U766" s="37" t="s">
        <v>19</v>
      </c>
      <c r="V766" s="37">
        <v>8</v>
      </c>
      <c r="W766" s="38">
        <v>42801</v>
      </c>
    </row>
    <row r="767" spans="1:23" x14ac:dyDescent="0.3">
      <c r="A767" s="37" t="s">
        <v>387</v>
      </c>
      <c r="B767" s="37" t="s">
        <v>409</v>
      </c>
      <c r="C767" s="38">
        <v>43779</v>
      </c>
      <c r="D767" s="38">
        <v>43798</v>
      </c>
      <c r="E767" s="37" t="s">
        <v>4469</v>
      </c>
      <c r="F767" s="43">
        <v>12091.051138377599</v>
      </c>
      <c r="G767" s="44">
        <v>2.7213886141530401</v>
      </c>
      <c r="H767" s="37">
        <v>708</v>
      </c>
      <c r="I767" s="37">
        <v>216</v>
      </c>
      <c r="J767" s="37" t="s">
        <v>4119</v>
      </c>
      <c r="K767" s="37" t="s">
        <v>497</v>
      </c>
      <c r="L767" s="37" t="s">
        <v>481</v>
      </c>
      <c r="M767" s="37" t="s">
        <v>255</v>
      </c>
      <c r="N767" s="37" t="s">
        <v>256</v>
      </c>
      <c r="O767" s="37" t="s">
        <v>37</v>
      </c>
      <c r="P767" s="37" t="s">
        <v>38</v>
      </c>
      <c r="Q767" s="37">
        <v>4</v>
      </c>
      <c r="R767" s="37" t="s">
        <v>46</v>
      </c>
      <c r="S767" s="37" t="s">
        <v>497</v>
      </c>
      <c r="T767" s="37" t="s">
        <v>17</v>
      </c>
      <c r="U767" s="37" t="s">
        <v>19</v>
      </c>
      <c r="V767" s="37">
        <v>8</v>
      </c>
      <c r="W767" s="38">
        <v>43806</v>
      </c>
    </row>
    <row r="768" spans="1:23" x14ac:dyDescent="0.3">
      <c r="A768" s="37" t="s">
        <v>387</v>
      </c>
      <c r="B768" s="37" t="s">
        <v>409</v>
      </c>
      <c r="C768" s="38">
        <v>43394</v>
      </c>
      <c r="D768" s="38">
        <v>43416</v>
      </c>
      <c r="E768" s="37" t="s">
        <v>4473</v>
      </c>
      <c r="F768" s="43">
        <v>12091.051138377599</v>
      </c>
      <c r="G768" s="44">
        <v>2.0705292109233402</v>
      </c>
      <c r="H768" s="37">
        <v>739</v>
      </c>
      <c r="I768" s="37">
        <v>212</v>
      </c>
      <c r="J768" s="37" t="s">
        <v>4119</v>
      </c>
      <c r="K768" s="37" t="s">
        <v>497</v>
      </c>
      <c r="L768" s="37" t="s">
        <v>481</v>
      </c>
      <c r="M768" s="37" t="s">
        <v>268</v>
      </c>
      <c r="N768" s="37" t="s">
        <v>269</v>
      </c>
      <c r="O768" s="37" t="s">
        <v>37</v>
      </c>
      <c r="P768" s="37" t="s">
        <v>38</v>
      </c>
      <c r="Q768" s="37">
        <v>4</v>
      </c>
      <c r="R768" s="37" t="s">
        <v>46</v>
      </c>
      <c r="S768" s="37" t="s">
        <v>497</v>
      </c>
      <c r="T768" s="37" t="s">
        <v>17</v>
      </c>
      <c r="U768" s="37" t="s">
        <v>19</v>
      </c>
      <c r="V768" s="37">
        <v>8</v>
      </c>
      <c r="W768" s="38">
        <v>43424</v>
      </c>
    </row>
    <row r="769" spans="1:23" x14ac:dyDescent="0.3">
      <c r="A769" s="37" t="s">
        <v>387</v>
      </c>
      <c r="B769" s="37" t="s">
        <v>409</v>
      </c>
      <c r="C769" s="38">
        <v>43695</v>
      </c>
      <c r="D769" s="38">
        <v>43710</v>
      </c>
      <c r="E769" s="37" t="s">
        <v>4475</v>
      </c>
      <c r="F769" s="43">
        <v>12091.051138377599</v>
      </c>
      <c r="G769" s="44">
        <v>2.0705292109233402</v>
      </c>
      <c r="H769" s="37">
        <v>228</v>
      </c>
      <c r="I769" s="37">
        <v>211</v>
      </c>
      <c r="J769" s="37" t="s">
        <v>4119</v>
      </c>
      <c r="K769" s="37" t="s">
        <v>497</v>
      </c>
      <c r="L769" s="37" t="s">
        <v>481</v>
      </c>
      <c r="M769" s="37" t="s">
        <v>105</v>
      </c>
      <c r="N769" s="37" t="s">
        <v>106</v>
      </c>
      <c r="O769" s="37" t="s">
        <v>37</v>
      </c>
      <c r="P769" s="37" t="s">
        <v>107</v>
      </c>
      <c r="Q769" s="37">
        <v>3</v>
      </c>
      <c r="R769" s="37" t="s">
        <v>46</v>
      </c>
      <c r="S769" s="37" t="s">
        <v>497</v>
      </c>
      <c r="T769" s="37" t="s">
        <v>17</v>
      </c>
      <c r="U769" s="37" t="s">
        <v>19</v>
      </c>
      <c r="V769" s="37">
        <v>8</v>
      </c>
      <c r="W769" s="38">
        <v>43718</v>
      </c>
    </row>
    <row r="770" spans="1:23" x14ac:dyDescent="0.3">
      <c r="A770" s="37" t="s">
        <v>387</v>
      </c>
      <c r="B770" s="37" t="s">
        <v>409</v>
      </c>
      <c r="C770" s="38">
        <v>43587</v>
      </c>
      <c r="D770" s="38">
        <v>43605</v>
      </c>
      <c r="E770" s="37" t="s">
        <v>4479</v>
      </c>
      <c r="F770" s="43">
        <v>12091.051138377599</v>
      </c>
      <c r="G770" s="44">
        <v>2.7213886141530401</v>
      </c>
      <c r="H770" s="37">
        <v>666</v>
      </c>
      <c r="I770" s="37">
        <v>207</v>
      </c>
      <c r="J770" s="37" t="s">
        <v>4119</v>
      </c>
      <c r="K770" s="37" t="s">
        <v>497</v>
      </c>
      <c r="L770" s="37" t="s">
        <v>481</v>
      </c>
      <c r="M770" s="37" t="s">
        <v>241</v>
      </c>
      <c r="N770" s="37" t="s">
        <v>242</v>
      </c>
      <c r="O770" s="37" t="s">
        <v>42</v>
      </c>
      <c r="P770" s="37" t="s">
        <v>38</v>
      </c>
      <c r="Q770" s="37">
        <v>4</v>
      </c>
      <c r="R770" s="37" t="s">
        <v>46</v>
      </c>
      <c r="S770" s="37" t="s">
        <v>497</v>
      </c>
      <c r="T770" s="37" t="s">
        <v>17</v>
      </c>
      <c r="U770" s="37" t="s">
        <v>19</v>
      </c>
      <c r="V770" s="37">
        <v>8</v>
      </c>
      <c r="W770" s="38">
        <v>43613</v>
      </c>
    </row>
    <row r="771" spans="1:23" x14ac:dyDescent="0.3">
      <c r="A771" s="37" t="s">
        <v>387</v>
      </c>
      <c r="B771" s="37" t="s">
        <v>409</v>
      </c>
      <c r="C771" s="38">
        <v>42571</v>
      </c>
      <c r="D771" s="38">
        <v>42810</v>
      </c>
      <c r="E771" s="37" t="s">
        <v>4481</v>
      </c>
      <c r="F771" s="43">
        <v>12091.051138377599</v>
      </c>
      <c r="G771" s="44">
        <v>3.7998096475241399</v>
      </c>
      <c r="H771" s="37">
        <v>711</v>
      </c>
      <c r="I771" s="37">
        <v>204</v>
      </c>
      <c r="J771" s="37" t="s">
        <v>4119</v>
      </c>
      <c r="K771" s="37" t="s">
        <v>497</v>
      </c>
      <c r="L771" s="37" t="s">
        <v>481</v>
      </c>
      <c r="M771" s="37" t="s">
        <v>105</v>
      </c>
      <c r="N771" s="37" t="s">
        <v>259</v>
      </c>
      <c r="O771" s="37" t="s">
        <v>37</v>
      </c>
      <c r="P771" s="37" t="s">
        <v>38</v>
      </c>
      <c r="Q771" s="37">
        <v>4</v>
      </c>
      <c r="R771" s="37" t="s">
        <v>46</v>
      </c>
      <c r="S771" s="37" t="s">
        <v>497</v>
      </c>
      <c r="T771" s="37" t="s">
        <v>17</v>
      </c>
      <c r="U771" s="37" t="s">
        <v>19</v>
      </c>
      <c r="V771" s="37">
        <v>8</v>
      </c>
      <c r="W771" s="38">
        <v>42818</v>
      </c>
    </row>
    <row r="772" spans="1:23" x14ac:dyDescent="0.3">
      <c r="A772" s="37" t="s">
        <v>387</v>
      </c>
      <c r="B772" s="37" t="s">
        <v>409</v>
      </c>
      <c r="C772" s="38">
        <v>43221</v>
      </c>
      <c r="D772" s="38">
        <v>43243</v>
      </c>
      <c r="E772" s="37" t="s">
        <v>4485</v>
      </c>
      <c r="F772" s="43">
        <v>12091.051138377599</v>
      </c>
      <c r="G772" s="44">
        <v>2.0749278460998801</v>
      </c>
      <c r="H772" s="37">
        <v>228</v>
      </c>
      <c r="I772" s="37">
        <v>201</v>
      </c>
      <c r="J772" s="37" t="s">
        <v>4119</v>
      </c>
      <c r="K772" s="37" t="s">
        <v>497</v>
      </c>
      <c r="L772" s="37" t="s">
        <v>481</v>
      </c>
      <c r="M772" s="37" t="s">
        <v>105</v>
      </c>
      <c r="N772" s="37" t="s">
        <v>106</v>
      </c>
      <c r="O772" s="37" t="s">
        <v>37</v>
      </c>
      <c r="P772" s="37" t="s">
        <v>107</v>
      </c>
      <c r="Q772" s="37">
        <v>3</v>
      </c>
      <c r="R772" s="37" t="s">
        <v>46</v>
      </c>
      <c r="S772" s="37" t="s">
        <v>497</v>
      </c>
      <c r="T772" s="37" t="s">
        <v>17</v>
      </c>
      <c r="U772" s="37" t="s">
        <v>19</v>
      </c>
      <c r="V772" s="37">
        <v>8</v>
      </c>
      <c r="W772" s="38">
        <v>43251</v>
      </c>
    </row>
    <row r="773" spans="1:23" x14ac:dyDescent="0.3">
      <c r="A773" s="37" t="s">
        <v>387</v>
      </c>
      <c r="B773" s="37" t="s">
        <v>409</v>
      </c>
      <c r="C773" s="38">
        <v>43120</v>
      </c>
      <c r="D773" s="38">
        <v>43404</v>
      </c>
      <c r="E773" s="37" t="s">
        <v>4489</v>
      </c>
      <c r="F773" s="43">
        <v>12091.051138377599</v>
      </c>
      <c r="G773" s="44">
        <v>3.4313596154889998</v>
      </c>
      <c r="H773" s="37">
        <v>228</v>
      </c>
      <c r="I773" s="37">
        <v>199</v>
      </c>
      <c r="J773" s="37" t="s">
        <v>4119</v>
      </c>
      <c r="K773" s="37" t="s">
        <v>497</v>
      </c>
      <c r="L773" s="37" t="s">
        <v>481</v>
      </c>
      <c r="M773" s="37" t="s">
        <v>105</v>
      </c>
      <c r="N773" s="37" t="s">
        <v>106</v>
      </c>
      <c r="O773" s="37" t="s">
        <v>37</v>
      </c>
      <c r="P773" s="37" t="s">
        <v>107</v>
      </c>
      <c r="Q773" s="37">
        <v>3</v>
      </c>
      <c r="R773" s="37" t="s">
        <v>46</v>
      </c>
      <c r="S773" s="37" t="s">
        <v>497</v>
      </c>
      <c r="T773" s="37" t="s">
        <v>17</v>
      </c>
      <c r="U773" s="37" t="s">
        <v>19</v>
      </c>
      <c r="V773" s="37">
        <v>8</v>
      </c>
      <c r="W773" s="38">
        <v>43412</v>
      </c>
    </row>
    <row r="774" spans="1:23" x14ac:dyDescent="0.3">
      <c r="A774" s="37" t="s">
        <v>387</v>
      </c>
      <c r="B774" s="37" t="s">
        <v>409</v>
      </c>
      <c r="C774" s="38">
        <v>42984</v>
      </c>
      <c r="D774" s="38">
        <v>43008</v>
      </c>
      <c r="E774" s="37" t="s">
        <v>4495</v>
      </c>
      <c r="F774" s="43">
        <v>12091.051138377599</v>
      </c>
      <c r="G774" s="44">
        <v>2.7213886141530401</v>
      </c>
      <c r="H774" s="37">
        <v>459</v>
      </c>
      <c r="I774" s="37">
        <v>192</v>
      </c>
      <c r="J774" s="37" t="s">
        <v>4119</v>
      </c>
      <c r="K774" s="37" t="s">
        <v>497</v>
      </c>
      <c r="L774" s="37" t="s">
        <v>481</v>
      </c>
      <c r="M774" s="37" t="s">
        <v>181</v>
      </c>
      <c r="N774" s="37" t="s">
        <v>182</v>
      </c>
      <c r="O774" s="37" t="s">
        <v>42</v>
      </c>
      <c r="P774" s="37" t="s">
        <v>38</v>
      </c>
      <c r="Q774" s="37">
        <v>2</v>
      </c>
      <c r="R774" s="37" t="s">
        <v>46</v>
      </c>
      <c r="S774" s="37" t="s">
        <v>497</v>
      </c>
      <c r="T774" s="37" t="s">
        <v>17</v>
      </c>
      <c r="U774" s="37" t="s">
        <v>19</v>
      </c>
      <c r="V774" s="37">
        <v>9</v>
      </c>
      <c r="W774" s="38">
        <v>43017</v>
      </c>
    </row>
    <row r="775" spans="1:23" x14ac:dyDescent="0.3">
      <c r="A775" s="37" t="s">
        <v>387</v>
      </c>
      <c r="B775" s="37" t="s">
        <v>409</v>
      </c>
      <c r="C775" s="38">
        <v>43762</v>
      </c>
      <c r="D775" s="38">
        <v>43784</v>
      </c>
      <c r="E775" s="37" t="s">
        <v>4497</v>
      </c>
      <c r="F775" s="43">
        <v>12091.051138377599</v>
      </c>
      <c r="G775" s="44">
        <v>2.38783558701205</v>
      </c>
      <c r="H775" s="37">
        <v>201</v>
      </c>
      <c r="I775" s="37">
        <v>191</v>
      </c>
      <c r="J775" s="37" t="s">
        <v>4119</v>
      </c>
      <c r="K775" s="37" t="s">
        <v>497</v>
      </c>
      <c r="L775" s="37" t="s">
        <v>481</v>
      </c>
      <c r="M775" s="37" t="s">
        <v>84</v>
      </c>
      <c r="N775" s="37" t="s">
        <v>85</v>
      </c>
      <c r="O775" s="37" t="s">
        <v>37</v>
      </c>
      <c r="P775" s="37" t="s">
        <v>43</v>
      </c>
      <c r="Q775" s="37">
        <v>2</v>
      </c>
      <c r="R775" s="37" t="s">
        <v>46</v>
      </c>
      <c r="S775" s="37" t="s">
        <v>497</v>
      </c>
      <c r="T775" s="37" t="s">
        <v>17</v>
      </c>
      <c r="U775" s="37" t="s">
        <v>19</v>
      </c>
      <c r="V775" s="37">
        <v>9</v>
      </c>
      <c r="W775" s="38">
        <v>43793</v>
      </c>
    </row>
    <row r="776" spans="1:23" x14ac:dyDescent="0.3">
      <c r="A776" s="37" t="s">
        <v>387</v>
      </c>
      <c r="B776" s="37" t="s">
        <v>409</v>
      </c>
      <c r="C776" s="38">
        <v>43579</v>
      </c>
      <c r="D776" s="38">
        <v>43608</v>
      </c>
      <c r="E776" s="37" t="s">
        <v>4501</v>
      </c>
      <c r="F776" s="43">
        <v>12091.051138377599</v>
      </c>
      <c r="G776" s="44">
        <v>2.0705292109233402</v>
      </c>
      <c r="H776" s="37">
        <v>448</v>
      </c>
      <c r="I776" s="37">
        <v>184</v>
      </c>
      <c r="J776" s="37" t="s">
        <v>4119</v>
      </c>
      <c r="K776" s="37" t="s">
        <v>497</v>
      </c>
      <c r="L776" s="37" t="s">
        <v>481</v>
      </c>
      <c r="M776" s="37" t="s">
        <v>173</v>
      </c>
      <c r="N776" s="37" t="s">
        <v>174</v>
      </c>
      <c r="O776" s="37" t="s">
        <v>37</v>
      </c>
      <c r="P776" s="37" t="s">
        <v>55</v>
      </c>
      <c r="Q776" s="37">
        <v>4</v>
      </c>
      <c r="R776" s="37" t="s">
        <v>46</v>
      </c>
      <c r="S776" s="37" t="s">
        <v>497</v>
      </c>
      <c r="T776" s="37" t="s">
        <v>17</v>
      </c>
      <c r="U776" s="37" t="s">
        <v>19</v>
      </c>
      <c r="V776" s="37">
        <v>11</v>
      </c>
      <c r="W776" s="38">
        <v>43619</v>
      </c>
    </row>
    <row r="777" spans="1:23" x14ac:dyDescent="0.3">
      <c r="A777" s="37" t="s">
        <v>387</v>
      </c>
      <c r="B777" s="37" t="s">
        <v>409</v>
      </c>
      <c r="C777" s="38">
        <v>43361</v>
      </c>
      <c r="D777" s="38">
        <v>43380</v>
      </c>
      <c r="E777" s="37" t="s">
        <v>4503</v>
      </c>
      <c r="F777" s="43">
        <v>12091.051138377599</v>
      </c>
      <c r="G777" s="44">
        <v>2.7309562085108299</v>
      </c>
      <c r="H777" s="37">
        <v>666</v>
      </c>
      <c r="I777" s="37">
        <v>182</v>
      </c>
      <c r="J777" s="37" t="s">
        <v>4119</v>
      </c>
      <c r="K777" s="37" t="s">
        <v>497</v>
      </c>
      <c r="L777" s="37" t="s">
        <v>481</v>
      </c>
      <c r="M777" s="37" t="s">
        <v>241</v>
      </c>
      <c r="N777" s="37" t="s">
        <v>242</v>
      </c>
      <c r="O777" s="37" t="s">
        <v>42</v>
      </c>
      <c r="P777" s="37" t="s">
        <v>38</v>
      </c>
      <c r="Q777" s="37">
        <v>4</v>
      </c>
      <c r="R777" s="37" t="s">
        <v>46</v>
      </c>
      <c r="S777" s="37" t="s">
        <v>497</v>
      </c>
      <c r="T777" s="37" t="s">
        <v>17</v>
      </c>
      <c r="U777" s="37" t="s">
        <v>19</v>
      </c>
      <c r="V777" s="37">
        <v>6</v>
      </c>
      <c r="W777" s="38">
        <v>43386</v>
      </c>
    </row>
    <row r="778" spans="1:23" x14ac:dyDescent="0.3">
      <c r="A778" s="37" t="s">
        <v>387</v>
      </c>
      <c r="B778" s="37" t="s">
        <v>409</v>
      </c>
      <c r="C778" s="38">
        <v>42985</v>
      </c>
      <c r="D778" s="38">
        <v>43083</v>
      </c>
      <c r="E778" s="37" t="s">
        <v>4518</v>
      </c>
      <c r="F778" s="43">
        <v>12091.051138377599</v>
      </c>
      <c r="G778" s="44">
        <v>2.9683773268880902</v>
      </c>
      <c r="H778" s="37">
        <v>301</v>
      </c>
      <c r="I778" s="37">
        <v>166</v>
      </c>
      <c r="J778" s="37" t="s">
        <v>4119</v>
      </c>
      <c r="K778" s="37" t="s">
        <v>497</v>
      </c>
      <c r="L778" s="37" t="s">
        <v>481</v>
      </c>
      <c r="M778" s="37" t="s">
        <v>132</v>
      </c>
      <c r="N778" s="37" t="s">
        <v>133</v>
      </c>
      <c r="O778" s="37" t="s">
        <v>42</v>
      </c>
      <c r="P778" s="37" t="s">
        <v>22</v>
      </c>
      <c r="Q778" s="37">
        <v>2</v>
      </c>
      <c r="R778" s="37" t="s">
        <v>46</v>
      </c>
      <c r="S778" s="37" t="s">
        <v>497</v>
      </c>
      <c r="T778" s="37" t="s">
        <v>17</v>
      </c>
      <c r="U778" s="37" t="s">
        <v>19</v>
      </c>
      <c r="V778" s="37">
        <v>4</v>
      </c>
      <c r="W778" s="38">
        <v>43087</v>
      </c>
    </row>
    <row r="779" spans="1:23" x14ac:dyDescent="0.3">
      <c r="A779" s="37" t="s">
        <v>387</v>
      </c>
      <c r="B779" s="37" t="s">
        <v>409</v>
      </c>
      <c r="C779" s="38">
        <v>43506</v>
      </c>
      <c r="D779" s="38">
        <v>43532</v>
      </c>
      <c r="E779" s="37" t="s">
        <v>4522</v>
      </c>
      <c r="F779" s="43">
        <v>12091.051138377599</v>
      </c>
      <c r="G779" s="44">
        <v>2.4220934389187301</v>
      </c>
      <c r="H779" s="37">
        <v>865</v>
      </c>
      <c r="I779" s="37">
        <v>163</v>
      </c>
      <c r="J779" s="37" t="s">
        <v>4119</v>
      </c>
      <c r="K779" s="37" t="s">
        <v>497</v>
      </c>
      <c r="L779" s="37" t="s">
        <v>481</v>
      </c>
      <c r="M779" s="37" t="s">
        <v>302</v>
      </c>
      <c r="N779" s="37" t="s">
        <v>303</v>
      </c>
      <c r="O779" s="37" t="s">
        <v>37</v>
      </c>
      <c r="P779" s="37" t="s">
        <v>55</v>
      </c>
      <c r="Q779" s="37">
        <v>4</v>
      </c>
      <c r="R779" s="37" t="s">
        <v>46</v>
      </c>
      <c r="S779" s="37" t="s">
        <v>497</v>
      </c>
      <c r="T779" s="37" t="s">
        <v>17</v>
      </c>
      <c r="U779" s="37" t="s">
        <v>19</v>
      </c>
      <c r="V779" s="37">
        <v>10</v>
      </c>
      <c r="W779" s="38">
        <v>43542</v>
      </c>
    </row>
    <row r="780" spans="1:23" x14ac:dyDescent="0.3">
      <c r="A780" s="37" t="s">
        <v>387</v>
      </c>
      <c r="B780" s="37" t="s">
        <v>409</v>
      </c>
      <c r="C780" s="38">
        <v>43493</v>
      </c>
      <c r="D780" s="38">
        <v>43518</v>
      </c>
      <c r="E780" s="37" t="s">
        <v>4526</v>
      </c>
      <c r="F780" s="43">
        <v>12091.051138377599</v>
      </c>
      <c r="G780" s="44">
        <v>2.3770551324751299</v>
      </c>
      <c r="H780" s="37">
        <v>284</v>
      </c>
      <c r="I780" s="37">
        <v>159</v>
      </c>
      <c r="J780" s="37" t="s">
        <v>4119</v>
      </c>
      <c r="K780" s="37" t="s">
        <v>497</v>
      </c>
      <c r="L780" s="37" t="s">
        <v>481</v>
      </c>
      <c r="M780" s="37" t="s">
        <v>128</v>
      </c>
      <c r="N780" s="37" t="s">
        <v>129</v>
      </c>
      <c r="O780" s="37" t="s">
        <v>37</v>
      </c>
      <c r="P780" s="37" t="s">
        <v>38</v>
      </c>
      <c r="Q780" s="37">
        <v>4</v>
      </c>
      <c r="R780" s="37" t="s">
        <v>46</v>
      </c>
      <c r="S780" s="37" t="s">
        <v>497</v>
      </c>
      <c r="T780" s="37" t="s">
        <v>17</v>
      </c>
      <c r="U780" s="37" t="s">
        <v>19</v>
      </c>
      <c r="V780" s="37">
        <v>8</v>
      </c>
      <c r="W780" s="38">
        <v>43526</v>
      </c>
    </row>
    <row r="781" spans="1:23" x14ac:dyDescent="0.3">
      <c r="A781" s="37" t="s">
        <v>387</v>
      </c>
      <c r="B781" s="37" t="s">
        <v>409</v>
      </c>
      <c r="C781" s="38">
        <v>43106</v>
      </c>
      <c r="D781" s="38">
        <v>43143</v>
      </c>
      <c r="E781" s="37" t="s">
        <v>4530</v>
      </c>
      <c r="F781" s="43">
        <v>12091.051138377599</v>
      </c>
      <c r="G781" s="44">
        <v>2.95712151613691</v>
      </c>
      <c r="H781" s="37">
        <v>25</v>
      </c>
      <c r="I781" s="37">
        <v>150</v>
      </c>
      <c r="J781" s="37" t="s">
        <v>4119</v>
      </c>
      <c r="K781" s="37" t="s">
        <v>497</v>
      </c>
      <c r="L781" s="37" t="s">
        <v>481</v>
      </c>
      <c r="M781" s="37" t="s">
        <v>357</v>
      </c>
      <c r="N781" s="37" t="s">
        <v>358</v>
      </c>
      <c r="O781" s="37" t="s">
        <v>37</v>
      </c>
      <c r="P781" s="37" t="s">
        <v>38</v>
      </c>
      <c r="Q781" s="37">
        <v>4</v>
      </c>
      <c r="R781" s="37" t="s">
        <v>46</v>
      </c>
      <c r="S781" s="37" t="s">
        <v>497</v>
      </c>
      <c r="T781" s="37" t="s">
        <v>17</v>
      </c>
      <c r="U781" s="37" t="s">
        <v>19</v>
      </c>
      <c r="V781" s="37">
        <v>8</v>
      </c>
      <c r="W781" s="38">
        <v>43151</v>
      </c>
    </row>
    <row r="782" spans="1:23" x14ac:dyDescent="0.3">
      <c r="A782" s="37" t="s">
        <v>387</v>
      </c>
      <c r="B782" s="37" t="s">
        <v>409</v>
      </c>
      <c r="C782" s="38">
        <v>43452</v>
      </c>
      <c r="D782" s="38">
        <v>43804</v>
      </c>
      <c r="E782" s="37" t="s">
        <v>4536</v>
      </c>
      <c r="F782" s="43">
        <v>12091.051138377599</v>
      </c>
      <c r="G782" s="44">
        <v>2.7213886141530401</v>
      </c>
      <c r="H782" s="37">
        <v>109</v>
      </c>
      <c r="I782" s="37">
        <v>141</v>
      </c>
      <c r="J782" s="37" t="s">
        <v>4119</v>
      </c>
      <c r="K782" s="37" t="s">
        <v>497</v>
      </c>
      <c r="L782" s="37" t="s">
        <v>481</v>
      </c>
      <c r="M782" s="37" t="s">
        <v>44</v>
      </c>
      <c r="N782" s="37" t="s">
        <v>45</v>
      </c>
      <c r="O782" s="37" t="s">
        <v>42</v>
      </c>
      <c r="P782" s="37" t="s">
        <v>43</v>
      </c>
      <c r="Q782" s="37">
        <v>2</v>
      </c>
      <c r="R782" s="37" t="s">
        <v>46</v>
      </c>
      <c r="S782" s="37" t="s">
        <v>497</v>
      </c>
      <c r="T782" s="37" t="s">
        <v>17</v>
      </c>
      <c r="U782" s="37" t="s">
        <v>19</v>
      </c>
      <c r="V782" s="37">
        <v>4</v>
      </c>
      <c r="W782" s="38">
        <v>43808</v>
      </c>
    </row>
    <row r="783" spans="1:23" x14ac:dyDescent="0.3">
      <c r="A783" s="37" t="s">
        <v>387</v>
      </c>
      <c r="B783" s="37" t="s">
        <v>409</v>
      </c>
      <c r="C783" s="38">
        <v>43139</v>
      </c>
      <c r="D783" s="38">
        <v>43152</v>
      </c>
      <c r="E783" s="37" t="s">
        <v>4550</v>
      </c>
      <c r="F783" s="43">
        <v>12091.051138377599</v>
      </c>
      <c r="G783" s="44">
        <v>2.38783558701205</v>
      </c>
      <c r="H783" s="37">
        <v>239</v>
      </c>
      <c r="I783" s="37">
        <v>108</v>
      </c>
      <c r="J783" s="37" t="s">
        <v>4119</v>
      </c>
      <c r="K783" s="37" t="s">
        <v>497</v>
      </c>
      <c r="L783" s="37" t="s">
        <v>481</v>
      </c>
      <c r="M783" s="37" t="s">
        <v>110</v>
      </c>
      <c r="N783" s="37" t="s">
        <v>111</v>
      </c>
      <c r="O783" s="37" t="s">
        <v>37</v>
      </c>
      <c r="P783" s="37" t="s">
        <v>38</v>
      </c>
      <c r="Q783" s="37">
        <v>2</v>
      </c>
      <c r="R783" s="37" t="s">
        <v>46</v>
      </c>
      <c r="S783" s="37" t="s">
        <v>497</v>
      </c>
      <c r="T783" s="37" t="s">
        <v>17</v>
      </c>
      <c r="U783" s="37" t="s">
        <v>19</v>
      </c>
      <c r="V783" s="37">
        <v>8</v>
      </c>
      <c r="W783" s="38">
        <v>43160</v>
      </c>
    </row>
    <row r="784" spans="1:23" x14ac:dyDescent="0.3">
      <c r="A784" s="37" t="s">
        <v>387</v>
      </c>
      <c r="B784" s="37" t="s">
        <v>409</v>
      </c>
      <c r="C784" s="38">
        <v>43624</v>
      </c>
      <c r="D784" s="38">
        <v>43737</v>
      </c>
      <c r="E784" s="37" t="s">
        <v>4572</v>
      </c>
      <c r="F784" s="43">
        <v>12091.051138377599</v>
      </c>
      <c r="G784" s="44">
        <v>3.43489613204946</v>
      </c>
      <c r="H784" s="37">
        <v>895</v>
      </c>
      <c r="I784" s="37">
        <v>315.98577044070902</v>
      </c>
      <c r="J784" s="37" t="s">
        <v>4119</v>
      </c>
      <c r="K784" s="37" t="s">
        <v>497</v>
      </c>
      <c r="L784" s="37" t="s">
        <v>481</v>
      </c>
      <c r="M784" s="37" t="s">
        <v>312</v>
      </c>
      <c r="N784" s="37" t="s">
        <v>313</v>
      </c>
      <c r="O784" s="37" t="s">
        <v>42</v>
      </c>
      <c r="P784" s="37" t="s">
        <v>38</v>
      </c>
      <c r="Q784" s="37">
        <v>2</v>
      </c>
      <c r="R784" s="37" t="s">
        <v>46</v>
      </c>
      <c r="S784" s="37" t="s">
        <v>497</v>
      </c>
      <c r="T784" s="37" t="s">
        <v>17</v>
      </c>
      <c r="U784" s="37" t="s">
        <v>19</v>
      </c>
      <c r="V784" s="37">
        <v>7</v>
      </c>
      <c r="W784" s="38">
        <v>43744</v>
      </c>
    </row>
    <row r="785" spans="1:23" x14ac:dyDescent="0.3">
      <c r="A785" s="37" t="s">
        <v>387</v>
      </c>
      <c r="B785" s="37" t="s">
        <v>409</v>
      </c>
      <c r="C785" s="38">
        <v>43790</v>
      </c>
      <c r="D785" s="38">
        <v>43809</v>
      </c>
      <c r="E785" s="37" t="s">
        <v>4574</v>
      </c>
      <c r="F785" s="43">
        <v>12091.051138377599</v>
      </c>
      <c r="G785" s="44">
        <v>2.4220934389187301</v>
      </c>
      <c r="H785" s="37">
        <v>895</v>
      </c>
      <c r="I785" s="37">
        <v>211.363252240305</v>
      </c>
      <c r="J785" s="37" t="s">
        <v>4119</v>
      </c>
      <c r="K785" s="37" t="s">
        <v>497</v>
      </c>
      <c r="L785" s="37" t="s">
        <v>481</v>
      </c>
      <c r="M785" s="37" t="s">
        <v>312</v>
      </c>
      <c r="N785" s="37" t="s">
        <v>313</v>
      </c>
      <c r="O785" s="37" t="s">
        <v>42</v>
      </c>
      <c r="P785" s="37" t="s">
        <v>38</v>
      </c>
      <c r="Q785" s="37">
        <v>2</v>
      </c>
      <c r="R785" s="37" t="s">
        <v>46</v>
      </c>
      <c r="S785" s="37" t="s">
        <v>497</v>
      </c>
      <c r="T785" s="37" t="s">
        <v>17</v>
      </c>
      <c r="U785" s="37" t="s">
        <v>19</v>
      </c>
      <c r="V785" s="37">
        <v>2</v>
      </c>
      <c r="W785" s="38">
        <v>43811</v>
      </c>
    </row>
    <row r="786" spans="1:23" x14ac:dyDescent="0.3">
      <c r="A786" s="37" t="s">
        <v>387</v>
      </c>
      <c r="B786" s="37" t="s">
        <v>409</v>
      </c>
      <c r="C786" s="38">
        <v>43253</v>
      </c>
      <c r="D786" s="38">
        <v>43281</v>
      </c>
      <c r="E786" s="37" t="s">
        <v>4576</v>
      </c>
      <c r="F786" s="43">
        <v>12091.051138377599</v>
      </c>
      <c r="G786" s="44">
        <v>23.540558505775198</v>
      </c>
      <c r="H786" s="37">
        <v>420</v>
      </c>
      <c r="I786" s="37">
        <v>11190.0869249269</v>
      </c>
      <c r="J786" s="37" t="s">
        <v>3565</v>
      </c>
      <c r="K786" s="37" t="s">
        <v>497</v>
      </c>
      <c r="L786" s="37" t="s">
        <v>481</v>
      </c>
      <c r="M786" s="37" t="s">
        <v>155</v>
      </c>
      <c r="N786" s="37" t="s">
        <v>156</v>
      </c>
      <c r="O786" s="37" t="s">
        <v>37</v>
      </c>
      <c r="P786" s="37" t="s">
        <v>38</v>
      </c>
      <c r="Q786" s="37">
        <v>2</v>
      </c>
      <c r="R786" s="37" t="s">
        <v>46</v>
      </c>
      <c r="S786" s="37" t="s">
        <v>497</v>
      </c>
      <c r="T786" s="37" t="s">
        <v>17</v>
      </c>
      <c r="U786" s="37" t="s">
        <v>19</v>
      </c>
      <c r="V786" s="37">
        <v>14</v>
      </c>
      <c r="W786" s="38">
        <v>43295</v>
      </c>
    </row>
    <row r="787" spans="1:23" x14ac:dyDescent="0.3">
      <c r="A787" s="37" t="s">
        <v>387</v>
      </c>
      <c r="B787" s="37" t="s">
        <v>409</v>
      </c>
      <c r="C787" s="38">
        <v>43814</v>
      </c>
      <c r="D787" s="38">
        <v>43816</v>
      </c>
      <c r="E787" s="37" t="s">
        <v>4577</v>
      </c>
      <c r="F787" s="43">
        <v>12091.051138377599</v>
      </c>
      <c r="G787" s="44">
        <v>18.1791148815058</v>
      </c>
      <c r="H787" s="37">
        <v>420</v>
      </c>
      <c r="I787" s="37">
        <v>9604.8498199548194</v>
      </c>
      <c r="J787" s="37" t="s">
        <v>3565</v>
      </c>
      <c r="K787" s="37" t="s">
        <v>497</v>
      </c>
      <c r="L787" s="37" t="s">
        <v>481</v>
      </c>
      <c r="M787" s="37" t="s">
        <v>155</v>
      </c>
      <c r="N787" s="37" t="s">
        <v>156</v>
      </c>
      <c r="O787" s="37" t="s">
        <v>37</v>
      </c>
      <c r="P787" s="37" t="s">
        <v>38</v>
      </c>
      <c r="Q787" s="37">
        <v>2</v>
      </c>
      <c r="R787" s="37" t="s">
        <v>46</v>
      </c>
      <c r="S787" s="37" t="s">
        <v>497</v>
      </c>
      <c r="T787" s="37" t="s">
        <v>17</v>
      </c>
      <c r="U787" s="37" t="s">
        <v>19</v>
      </c>
      <c r="V787" s="37">
        <v>6</v>
      </c>
      <c r="W787" s="38">
        <v>43822</v>
      </c>
    </row>
    <row r="788" spans="1:23" x14ac:dyDescent="0.3">
      <c r="A788" s="37" t="s">
        <v>387</v>
      </c>
      <c r="B788" s="37" t="s">
        <v>409</v>
      </c>
      <c r="C788" s="38">
        <v>43069</v>
      </c>
      <c r="D788" s="38">
        <v>42933</v>
      </c>
      <c r="E788" s="37" t="s">
        <v>4598</v>
      </c>
      <c r="F788" s="43">
        <v>12091.051138377599</v>
      </c>
      <c r="G788" s="44">
        <v>12.341002465975301</v>
      </c>
      <c r="H788" s="37">
        <v>60</v>
      </c>
      <c r="I788" s="37">
        <v>3396</v>
      </c>
      <c r="J788" s="37" t="s">
        <v>3565</v>
      </c>
      <c r="K788" s="37" t="s">
        <v>497</v>
      </c>
      <c r="L788" s="37" t="s">
        <v>481</v>
      </c>
      <c r="M788" s="37" t="s">
        <v>367</v>
      </c>
      <c r="N788" s="37" t="s">
        <v>368</v>
      </c>
      <c r="O788" s="37" t="s">
        <v>37</v>
      </c>
      <c r="P788" s="37" t="s">
        <v>38</v>
      </c>
      <c r="Q788" s="37">
        <v>4</v>
      </c>
      <c r="R788" s="37" t="s">
        <v>46</v>
      </c>
      <c r="S788" s="37" t="s">
        <v>497</v>
      </c>
      <c r="T788" s="37" t="s">
        <v>17</v>
      </c>
      <c r="U788" s="37" t="s">
        <v>19</v>
      </c>
      <c r="V788" s="37">
        <v>7</v>
      </c>
      <c r="W788" s="38">
        <v>43106</v>
      </c>
    </row>
    <row r="789" spans="1:23" x14ac:dyDescent="0.3">
      <c r="A789" s="37" t="s">
        <v>387</v>
      </c>
      <c r="B789" s="37" t="s">
        <v>409</v>
      </c>
      <c r="C789" s="38">
        <v>43806</v>
      </c>
      <c r="D789" s="38">
        <v>43733</v>
      </c>
      <c r="E789" s="37" t="s">
        <v>4605</v>
      </c>
      <c r="F789" s="43">
        <v>12091.051138377599</v>
      </c>
      <c r="G789" s="44">
        <v>3.43489613204946</v>
      </c>
      <c r="H789" s="37">
        <v>25</v>
      </c>
      <c r="I789" s="37">
        <v>311</v>
      </c>
      <c r="J789" s="37" t="s">
        <v>4119</v>
      </c>
      <c r="K789" s="37" t="s">
        <v>497</v>
      </c>
      <c r="L789" s="37" t="s">
        <v>481</v>
      </c>
      <c r="M789" s="37" t="s">
        <v>357</v>
      </c>
      <c r="N789" s="37" t="s">
        <v>358</v>
      </c>
      <c r="O789" s="37" t="s">
        <v>37</v>
      </c>
      <c r="P789" s="37" t="s">
        <v>38</v>
      </c>
      <c r="Q789" s="37">
        <v>4</v>
      </c>
      <c r="R789" s="37" t="s">
        <v>46</v>
      </c>
      <c r="S789" s="37" t="s">
        <v>497</v>
      </c>
      <c r="T789" s="37" t="s">
        <v>17</v>
      </c>
      <c r="U789" s="37" t="s">
        <v>19</v>
      </c>
      <c r="V789" s="37">
        <v>6</v>
      </c>
      <c r="W789" s="38">
        <v>43833</v>
      </c>
    </row>
    <row r="790" spans="1:23" x14ac:dyDescent="0.3">
      <c r="A790" s="37" t="s">
        <v>387</v>
      </c>
      <c r="B790" s="37" t="s">
        <v>409</v>
      </c>
      <c r="C790" s="38">
        <v>42909</v>
      </c>
      <c r="D790" s="38">
        <v>42838</v>
      </c>
      <c r="E790" s="37" t="s">
        <v>4607</v>
      </c>
      <c r="F790" s="43">
        <v>12091.051138377599</v>
      </c>
      <c r="G790" s="44">
        <v>3.43489613204946</v>
      </c>
      <c r="H790" s="37">
        <v>708</v>
      </c>
      <c r="I790" s="37">
        <v>242</v>
      </c>
      <c r="J790" s="37" t="s">
        <v>4119</v>
      </c>
      <c r="K790" s="37" t="s">
        <v>497</v>
      </c>
      <c r="L790" s="37" t="s">
        <v>481</v>
      </c>
      <c r="M790" s="37" t="s">
        <v>255</v>
      </c>
      <c r="N790" s="37" t="s">
        <v>256</v>
      </c>
      <c r="O790" s="37" t="s">
        <v>37</v>
      </c>
      <c r="P790" s="37" t="s">
        <v>38</v>
      </c>
      <c r="Q790" s="37">
        <v>4</v>
      </c>
      <c r="R790" s="37" t="s">
        <v>46</v>
      </c>
      <c r="S790" s="37" t="s">
        <v>497</v>
      </c>
      <c r="T790" s="37" t="s">
        <v>17</v>
      </c>
      <c r="U790" s="37" t="s">
        <v>19</v>
      </c>
      <c r="V790" s="37">
        <v>1</v>
      </c>
      <c r="W790" s="38">
        <v>43100</v>
      </c>
    </row>
    <row r="791" spans="1:23" x14ac:dyDescent="0.3">
      <c r="A791" s="37" t="s">
        <v>389</v>
      </c>
      <c r="B791" s="37" t="s">
        <v>409</v>
      </c>
      <c r="C791" s="38">
        <v>43352</v>
      </c>
      <c r="D791" s="38">
        <v>43356</v>
      </c>
      <c r="E791" s="37" t="s">
        <v>3579</v>
      </c>
      <c r="F791" s="43">
        <v>12106.05738324</v>
      </c>
      <c r="G791" s="44">
        <v>18.540558505775198</v>
      </c>
      <c r="H791" s="37">
        <v>479</v>
      </c>
      <c r="I791" s="37">
        <v>18092</v>
      </c>
      <c r="J791" s="37" t="s">
        <v>3565</v>
      </c>
      <c r="K791" s="37" t="s">
        <v>497</v>
      </c>
      <c r="L791" s="37" t="s">
        <v>481</v>
      </c>
      <c r="M791" s="37" t="s">
        <v>195</v>
      </c>
      <c r="N791" s="37" t="s">
        <v>196</v>
      </c>
      <c r="O791" s="37" t="s">
        <v>42</v>
      </c>
      <c r="P791" s="37" t="s">
        <v>38</v>
      </c>
      <c r="Q791" s="37">
        <v>4</v>
      </c>
      <c r="R791" s="37" t="s">
        <v>46</v>
      </c>
      <c r="S791" s="37" t="s">
        <v>497</v>
      </c>
      <c r="T791" s="37" t="s">
        <v>17</v>
      </c>
      <c r="U791" s="37" t="s">
        <v>19</v>
      </c>
      <c r="V791" s="37">
        <v>4</v>
      </c>
      <c r="W791" s="38">
        <v>43360</v>
      </c>
    </row>
    <row r="792" spans="1:23" x14ac:dyDescent="0.3">
      <c r="A792" s="37" t="s">
        <v>389</v>
      </c>
      <c r="B792" s="37" t="s">
        <v>409</v>
      </c>
      <c r="C792" s="38">
        <v>43437</v>
      </c>
      <c r="D792" s="38">
        <v>43448</v>
      </c>
      <c r="E792" s="37" t="s">
        <v>3609</v>
      </c>
      <c r="F792" s="43">
        <v>12106.05738324</v>
      </c>
      <c r="G792" s="44">
        <v>24.540558505775198</v>
      </c>
      <c r="H792" s="37">
        <v>297</v>
      </c>
      <c r="I792" s="37">
        <v>14464</v>
      </c>
      <c r="J792" s="37" t="s">
        <v>3565</v>
      </c>
      <c r="K792" s="37" t="s">
        <v>497</v>
      </c>
      <c r="L792" s="37" t="s">
        <v>481</v>
      </c>
      <c r="M792" s="37" t="s">
        <v>130</v>
      </c>
      <c r="N792" s="37" t="s">
        <v>131</v>
      </c>
      <c r="O792" s="37" t="s">
        <v>37</v>
      </c>
      <c r="P792" s="37" t="s">
        <v>38</v>
      </c>
      <c r="Q792" s="37">
        <v>4</v>
      </c>
      <c r="R792" s="37" t="s">
        <v>46</v>
      </c>
      <c r="S792" s="37" t="s">
        <v>497</v>
      </c>
      <c r="T792" s="37" t="s">
        <v>17</v>
      </c>
      <c r="U792" s="37" t="s">
        <v>19</v>
      </c>
      <c r="V792" s="37">
        <v>7</v>
      </c>
      <c r="W792" s="38">
        <v>43455</v>
      </c>
    </row>
    <row r="793" spans="1:23" x14ac:dyDescent="0.3">
      <c r="A793" s="37" t="s">
        <v>389</v>
      </c>
      <c r="B793" s="37" t="s">
        <v>409</v>
      </c>
      <c r="C793" s="38">
        <v>43478</v>
      </c>
      <c r="D793" s="38">
        <v>43482</v>
      </c>
      <c r="E793" s="37" t="s">
        <v>3621</v>
      </c>
      <c r="F793" s="43">
        <v>12106.05738324</v>
      </c>
      <c r="G793" s="44">
        <v>16.277521508648</v>
      </c>
      <c r="H793" s="37">
        <v>343</v>
      </c>
      <c r="I793" s="37">
        <v>13856</v>
      </c>
      <c r="J793" s="37" t="s">
        <v>3565</v>
      </c>
      <c r="K793" s="37" t="s">
        <v>497</v>
      </c>
      <c r="L793" s="37" t="s">
        <v>481</v>
      </c>
      <c r="M793" s="37" t="s">
        <v>138</v>
      </c>
      <c r="N793" s="37" t="s">
        <v>139</v>
      </c>
      <c r="O793" s="37" t="s">
        <v>42</v>
      </c>
      <c r="P793" s="37" t="s">
        <v>107</v>
      </c>
      <c r="Q793" s="37">
        <v>4</v>
      </c>
      <c r="R793" s="37" t="s">
        <v>46</v>
      </c>
      <c r="S793" s="37" t="s">
        <v>497</v>
      </c>
      <c r="T793" s="37" t="s">
        <v>17</v>
      </c>
      <c r="U793" s="37" t="s">
        <v>19</v>
      </c>
      <c r="V793" s="37">
        <v>7</v>
      </c>
      <c r="W793" s="38">
        <v>43489</v>
      </c>
    </row>
    <row r="794" spans="1:23" x14ac:dyDescent="0.3">
      <c r="A794" s="37" t="s">
        <v>389</v>
      </c>
      <c r="B794" s="37" t="s">
        <v>409</v>
      </c>
      <c r="C794" s="38">
        <v>43168</v>
      </c>
      <c r="D794" s="38">
        <v>43177</v>
      </c>
      <c r="E794" s="37" t="s">
        <v>3625</v>
      </c>
      <c r="F794" s="43">
        <v>12106.05738324</v>
      </c>
      <c r="G794" s="44">
        <v>20.816161203614001</v>
      </c>
      <c r="H794" s="37">
        <v>871</v>
      </c>
      <c r="I794" s="37">
        <v>13587</v>
      </c>
      <c r="J794" s="37" t="s">
        <v>3565</v>
      </c>
      <c r="K794" s="37" t="s">
        <v>497</v>
      </c>
      <c r="L794" s="37" t="s">
        <v>481</v>
      </c>
      <c r="M794" s="37" t="s">
        <v>304</v>
      </c>
      <c r="N794" s="37" t="s">
        <v>305</v>
      </c>
      <c r="O794" s="37" t="s">
        <v>42</v>
      </c>
      <c r="P794" s="37" t="s">
        <v>38</v>
      </c>
      <c r="Q794" s="37">
        <v>3</v>
      </c>
      <c r="R794" s="37" t="s">
        <v>46</v>
      </c>
      <c r="S794" s="37" t="s">
        <v>497</v>
      </c>
      <c r="T794" s="37" t="s">
        <v>17</v>
      </c>
      <c r="U794" s="37" t="s">
        <v>19</v>
      </c>
      <c r="V794" s="37">
        <v>7</v>
      </c>
      <c r="W794" s="38">
        <v>43184</v>
      </c>
    </row>
    <row r="795" spans="1:23" x14ac:dyDescent="0.3">
      <c r="A795" s="37" t="s">
        <v>389</v>
      </c>
      <c r="B795" s="37" t="s">
        <v>409</v>
      </c>
      <c r="C795" s="38">
        <v>43701</v>
      </c>
      <c r="D795" s="38">
        <v>43709</v>
      </c>
      <c r="E795" s="37" t="s">
        <v>3654</v>
      </c>
      <c r="F795" s="43">
        <v>12106.05738324</v>
      </c>
      <c r="G795" s="44">
        <v>15.781532046154799</v>
      </c>
      <c r="H795" s="37">
        <v>211</v>
      </c>
      <c r="I795" s="37">
        <v>11793</v>
      </c>
      <c r="J795" s="37" t="s">
        <v>3565</v>
      </c>
      <c r="K795" s="37" t="s">
        <v>497</v>
      </c>
      <c r="L795" s="37" t="s">
        <v>481</v>
      </c>
      <c r="M795" s="37" t="s">
        <v>90</v>
      </c>
      <c r="N795" s="37" t="s">
        <v>91</v>
      </c>
      <c r="O795" s="37" t="s">
        <v>37</v>
      </c>
      <c r="P795" s="37" t="s">
        <v>55</v>
      </c>
      <c r="Q795" s="37">
        <v>4</v>
      </c>
      <c r="R795" s="37" t="s">
        <v>46</v>
      </c>
      <c r="S795" s="37" t="s">
        <v>497</v>
      </c>
      <c r="T795" s="37" t="s">
        <v>17</v>
      </c>
      <c r="U795" s="37" t="s">
        <v>19</v>
      </c>
      <c r="V795" s="37">
        <v>8</v>
      </c>
      <c r="W795" s="38">
        <v>43717</v>
      </c>
    </row>
    <row r="796" spans="1:23" x14ac:dyDescent="0.3">
      <c r="A796" s="37" t="s">
        <v>389</v>
      </c>
      <c r="B796" s="37" t="s">
        <v>409</v>
      </c>
      <c r="C796" s="38">
        <v>42986</v>
      </c>
      <c r="D796" s="38">
        <v>43006</v>
      </c>
      <c r="E796" s="37" t="s">
        <v>3717</v>
      </c>
      <c r="F796" s="43">
        <v>12106.05738324</v>
      </c>
      <c r="G796" s="44">
        <v>24.540558505775198</v>
      </c>
      <c r="H796" s="37">
        <v>16</v>
      </c>
      <c r="I796" s="37">
        <v>9200</v>
      </c>
      <c r="J796" s="37" t="s">
        <v>3565</v>
      </c>
      <c r="K796" s="37" t="s">
        <v>497</v>
      </c>
      <c r="L796" s="37" t="s">
        <v>481</v>
      </c>
      <c r="M796" s="37" t="s">
        <v>353</v>
      </c>
      <c r="N796" s="37" t="s">
        <v>354</v>
      </c>
      <c r="O796" s="37" t="s">
        <v>37</v>
      </c>
      <c r="P796" s="37" t="s">
        <v>38</v>
      </c>
      <c r="Q796" s="37">
        <v>4</v>
      </c>
      <c r="R796" s="37" t="s">
        <v>46</v>
      </c>
      <c r="S796" s="37" t="s">
        <v>497</v>
      </c>
      <c r="T796" s="37" t="s">
        <v>17</v>
      </c>
      <c r="U796" s="37" t="s">
        <v>19</v>
      </c>
      <c r="V796" s="37">
        <v>11</v>
      </c>
      <c r="W796" s="38">
        <v>43017</v>
      </c>
    </row>
    <row r="797" spans="1:23" x14ac:dyDescent="0.3">
      <c r="A797" s="37" t="s">
        <v>389</v>
      </c>
      <c r="B797" s="37" t="s">
        <v>409</v>
      </c>
      <c r="C797" s="38">
        <v>43483</v>
      </c>
      <c r="D797" s="38">
        <v>43499</v>
      </c>
      <c r="E797" s="37" t="s">
        <v>3841</v>
      </c>
      <c r="F797" s="43">
        <v>12106.05738324</v>
      </c>
      <c r="G797" s="44">
        <v>11.6505232894719</v>
      </c>
      <c r="H797" s="37">
        <v>25</v>
      </c>
      <c r="I797" s="37">
        <v>6621</v>
      </c>
      <c r="J797" s="37" t="s">
        <v>3565</v>
      </c>
      <c r="K797" s="37" t="s">
        <v>497</v>
      </c>
      <c r="L797" s="37" t="s">
        <v>481</v>
      </c>
      <c r="M797" s="37" t="s">
        <v>357</v>
      </c>
      <c r="N797" s="37" t="s">
        <v>358</v>
      </c>
      <c r="O797" s="37" t="s">
        <v>37</v>
      </c>
      <c r="P797" s="37" t="s">
        <v>38</v>
      </c>
      <c r="Q797" s="37">
        <v>4</v>
      </c>
      <c r="R797" s="37" t="s">
        <v>46</v>
      </c>
      <c r="S797" s="37" t="s">
        <v>497</v>
      </c>
      <c r="T797" s="37" t="s">
        <v>17</v>
      </c>
      <c r="U797" s="37" t="s">
        <v>19</v>
      </c>
      <c r="V797" s="37">
        <v>14</v>
      </c>
      <c r="W797" s="38">
        <v>43513</v>
      </c>
    </row>
    <row r="798" spans="1:23" x14ac:dyDescent="0.3">
      <c r="A798" s="37" t="s">
        <v>389</v>
      </c>
      <c r="B798" s="37" t="s">
        <v>409</v>
      </c>
      <c r="C798" s="38">
        <v>43177</v>
      </c>
      <c r="D798" s="38">
        <v>43216</v>
      </c>
      <c r="E798" s="37" t="s">
        <v>3898</v>
      </c>
      <c r="F798" s="43">
        <v>12106.05738324</v>
      </c>
      <c r="G798" s="44">
        <v>12.799978645383099</v>
      </c>
      <c r="H798" s="37">
        <v>499</v>
      </c>
      <c r="I798" s="37">
        <v>5741</v>
      </c>
      <c r="J798" s="37" t="s">
        <v>3565</v>
      </c>
      <c r="K798" s="37" t="s">
        <v>497</v>
      </c>
      <c r="L798" s="37" t="s">
        <v>481</v>
      </c>
      <c r="M798" s="37" t="s">
        <v>201</v>
      </c>
      <c r="N798" s="37" t="s">
        <v>202</v>
      </c>
      <c r="O798" s="37" t="s">
        <v>37</v>
      </c>
      <c r="P798" s="37" t="s">
        <v>43</v>
      </c>
      <c r="Q798" s="37">
        <v>4</v>
      </c>
      <c r="R798" s="37" t="s">
        <v>46</v>
      </c>
      <c r="S798" s="37" t="s">
        <v>497</v>
      </c>
      <c r="T798" s="37" t="s">
        <v>17</v>
      </c>
      <c r="U798" s="37" t="s">
        <v>19</v>
      </c>
      <c r="V798" s="37">
        <v>19</v>
      </c>
      <c r="W798" s="38">
        <v>43235</v>
      </c>
    </row>
    <row r="799" spans="1:23" x14ac:dyDescent="0.3">
      <c r="A799" s="37" t="s">
        <v>389</v>
      </c>
      <c r="B799" s="37" t="s">
        <v>409</v>
      </c>
      <c r="C799" s="38">
        <v>42984</v>
      </c>
      <c r="D799" s="38">
        <v>42996</v>
      </c>
      <c r="E799" s="37" t="s">
        <v>3914</v>
      </c>
      <c r="F799" s="43">
        <v>12106.05738324</v>
      </c>
      <c r="G799" s="44">
        <v>8.07253986831026</v>
      </c>
      <c r="H799" s="37">
        <v>197</v>
      </c>
      <c r="I799" s="37">
        <v>5512</v>
      </c>
      <c r="J799" s="37" t="s">
        <v>3565</v>
      </c>
      <c r="K799" s="37" t="s">
        <v>497</v>
      </c>
      <c r="L799" s="37" t="s">
        <v>481</v>
      </c>
      <c r="M799" s="37" t="s">
        <v>78</v>
      </c>
      <c r="N799" s="37" t="s">
        <v>79</v>
      </c>
      <c r="O799" s="37" t="s">
        <v>42</v>
      </c>
      <c r="P799" s="37" t="s">
        <v>38</v>
      </c>
      <c r="Q799" s="37">
        <v>4</v>
      </c>
      <c r="R799" s="37" t="s">
        <v>46</v>
      </c>
      <c r="S799" s="37" t="s">
        <v>497</v>
      </c>
      <c r="T799" s="37" t="s">
        <v>17</v>
      </c>
      <c r="U799" s="37" t="s">
        <v>19</v>
      </c>
      <c r="V799" s="37">
        <v>3</v>
      </c>
      <c r="W799" s="38">
        <v>42999</v>
      </c>
    </row>
    <row r="800" spans="1:23" x14ac:dyDescent="0.3">
      <c r="A800" s="37" t="s">
        <v>389</v>
      </c>
      <c r="B800" s="37" t="s">
        <v>409</v>
      </c>
      <c r="C800" s="38">
        <v>43609</v>
      </c>
      <c r="D800" s="38">
        <v>43633</v>
      </c>
      <c r="E800" s="37" t="s">
        <v>3926</v>
      </c>
      <c r="F800" s="43">
        <v>12106.05738324</v>
      </c>
      <c r="G800" s="44">
        <v>10.6505232894719</v>
      </c>
      <c r="H800" s="37">
        <v>760</v>
      </c>
      <c r="I800" s="37">
        <v>5297</v>
      </c>
      <c r="J800" s="37" t="s">
        <v>3565</v>
      </c>
      <c r="K800" s="37" t="s">
        <v>497</v>
      </c>
      <c r="L800" s="37" t="s">
        <v>481</v>
      </c>
      <c r="M800" s="37" t="s">
        <v>278</v>
      </c>
      <c r="N800" s="37" t="s">
        <v>279</v>
      </c>
      <c r="O800" s="37" t="s">
        <v>42</v>
      </c>
      <c r="P800" s="37" t="s">
        <v>38</v>
      </c>
      <c r="Q800" s="37">
        <v>4</v>
      </c>
      <c r="R800" s="37" t="s">
        <v>46</v>
      </c>
      <c r="S800" s="37" t="s">
        <v>497</v>
      </c>
      <c r="T800" s="37" t="s">
        <v>17</v>
      </c>
      <c r="U800" s="37" t="s">
        <v>19</v>
      </c>
      <c r="V800" s="37">
        <v>4</v>
      </c>
      <c r="W800" s="38">
        <v>43637</v>
      </c>
    </row>
    <row r="801" spans="1:23" x14ac:dyDescent="0.3">
      <c r="A801" s="37" t="s">
        <v>389</v>
      </c>
      <c r="B801" s="37" t="s">
        <v>409</v>
      </c>
      <c r="C801" s="38">
        <v>43302</v>
      </c>
      <c r="D801" s="38">
        <v>43340</v>
      </c>
      <c r="E801" s="37" t="s">
        <v>3992</v>
      </c>
      <c r="F801" s="43">
        <v>12106.05738324</v>
      </c>
      <c r="G801" s="44">
        <v>11.799978645383099</v>
      </c>
      <c r="H801" s="37">
        <v>384</v>
      </c>
      <c r="I801" s="37">
        <v>3918</v>
      </c>
      <c r="J801" s="37" t="s">
        <v>3565</v>
      </c>
      <c r="K801" s="37" t="s">
        <v>497</v>
      </c>
      <c r="L801" s="37" t="s">
        <v>481</v>
      </c>
      <c r="M801" s="37" t="s">
        <v>145</v>
      </c>
      <c r="N801" s="37" t="s">
        <v>146</v>
      </c>
      <c r="O801" s="37" t="s">
        <v>42</v>
      </c>
      <c r="P801" s="37" t="s">
        <v>43</v>
      </c>
      <c r="Q801" s="37">
        <v>4</v>
      </c>
      <c r="R801" s="37" t="s">
        <v>46</v>
      </c>
      <c r="S801" s="37" t="s">
        <v>497</v>
      </c>
      <c r="T801" s="37" t="s">
        <v>17</v>
      </c>
      <c r="U801" s="37" t="s">
        <v>19</v>
      </c>
      <c r="V801" s="37">
        <v>6</v>
      </c>
      <c r="W801" s="38">
        <v>43346</v>
      </c>
    </row>
    <row r="802" spans="1:23" x14ac:dyDescent="0.3">
      <c r="A802" s="37" t="s">
        <v>389</v>
      </c>
      <c r="B802" s="37" t="s">
        <v>409</v>
      </c>
      <c r="C802" s="38">
        <v>43703</v>
      </c>
      <c r="D802" s="38">
        <v>43733</v>
      </c>
      <c r="E802" s="37" t="s">
        <v>3994</v>
      </c>
      <c r="F802" s="43">
        <v>12106.05738324</v>
      </c>
      <c r="G802" s="44">
        <v>15.292510961840801</v>
      </c>
      <c r="H802" s="37">
        <v>63</v>
      </c>
      <c r="I802" s="37">
        <v>3890</v>
      </c>
      <c r="J802" s="37" t="s">
        <v>3565</v>
      </c>
      <c r="K802" s="37" t="s">
        <v>497</v>
      </c>
      <c r="L802" s="37" t="s">
        <v>481</v>
      </c>
      <c r="M802" s="37" t="s">
        <v>371</v>
      </c>
      <c r="N802" s="37" t="s">
        <v>372</v>
      </c>
      <c r="O802" s="37" t="s">
        <v>37</v>
      </c>
      <c r="P802" s="37" t="s">
        <v>38</v>
      </c>
      <c r="Q802" s="37">
        <v>3</v>
      </c>
      <c r="R802" s="37" t="s">
        <v>46</v>
      </c>
      <c r="S802" s="37" t="s">
        <v>497</v>
      </c>
      <c r="T802" s="37" t="s">
        <v>17</v>
      </c>
      <c r="U802" s="37" t="s">
        <v>19</v>
      </c>
      <c r="V802" s="37">
        <v>6</v>
      </c>
      <c r="W802" s="38">
        <v>43739</v>
      </c>
    </row>
    <row r="803" spans="1:23" x14ac:dyDescent="0.3">
      <c r="A803" s="37" t="s">
        <v>389</v>
      </c>
      <c r="B803" s="37" t="s">
        <v>409</v>
      </c>
      <c r="C803" s="38">
        <v>42729</v>
      </c>
      <c r="D803" s="38">
        <v>42738</v>
      </c>
      <c r="E803" s="37" t="s">
        <v>4013</v>
      </c>
      <c r="F803" s="43">
        <v>12106.05738324</v>
      </c>
      <c r="G803" s="44">
        <v>3.4313596154889998</v>
      </c>
      <c r="H803" s="37">
        <v>448</v>
      </c>
      <c r="I803" s="37">
        <v>3397</v>
      </c>
      <c r="J803" s="37" t="s">
        <v>3565</v>
      </c>
      <c r="K803" s="37" t="s">
        <v>497</v>
      </c>
      <c r="L803" s="37" t="s">
        <v>481</v>
      </c>
      <c r="M803" s="37" t="s">
        <v>173</v>
      </c>
      <c r="N803" s="37" t="s">
        <v>174</v>
      </c>
      <c r="O803" s="37" t="s">
        <v>37</v>
      </c>
      <c r="P803" s="37" t="s">
        <v>55</v>
      </c>
      <c r="Q803" s="37">
        <v>4</v>
      </c>
      <c r="R803" s="37" t="s">
        <v>46</v>
      </c>
      <c r="S803" s="37" t="s">
        <v>497</v>
      </c>
      <c r="T803" s="37" t="s">
        <v>17</v>
      </c>
      <c r="U803" s="37" t="s">
        <v>19</v>
      </c>
      <c r="V803" s="37">
        <v>2</v>
      </c>
      <c r="W803" s="38">
        <v>42740</v>
      </c>
    </row>
    <row r="804" spans="1:23" x14ac:dyDescent="0.3">
      <c r="A804" s="37" t="s">
        <v>389</v>
      </c>
      <c r="B804" s="37" t="s">
        <v>409</v>
      </c>
      <c r="C804" s="38">
        <v>43348</v>
      </c>
      <c r="D804" s="38">
        <v>43534</v>
      </c>
      <c r="E804" s="37" t="s">
        <v>4036</v>
      </c>
      <c r="F804" s="43">
        <v>12106.05738324</v>
      </c>
      <c r="G804" s="44">
        <v>7.1653239129525996</v>
      </c>
      <c r="H804" s="37">
        <v>563</v>
      </c>
      <c r="I804" s="37">
        <v>3086</v>
      </c>
      <c r="J804" s="37" t="s">
        <v>3565</v>
      </c>
      <c r="K804" s="37" t="s">
        <v>497</v>
      </c>
      <c r="L804" s="37" t="s">
        <v>481</v>
      </c>
      <c r="M804" s="37" t="s">
        <v>211</v>
      </c>
      <c r="N804" s="37" t="s">
        <v>217</v>
      </c>
      <c r="O804" s="37" t="s">
        <v>37</v>
      </c>
      <c r="P804" s="37" t="s">
        <v>55</v>
      </c>
      <c r="Q804" s="37">
        <v>2</v>
      </c>
      <c r="R804" s="37" t="s">
        <v>46</v>
      </c>
      <c r="S804" s="37" t="s">
        <v>497</v>
      </c>
      <c r="T804" s="37" t="s">
        <v>17</v>
      </c>
      <c r="U804" s="37" t="s">
        <v>19</v>
      </c>
      <c r="V804" s="37">
        <v>9</v>
      </c>
      <c r="W804" s="38">
        <v>43543</v>
      </c>
    </row>
    <row r="805" spans="1:23" x14ac:dyDescent="0.3">
      <c r="A805" s="37" t="s">
        <v>389</v>
      </c>
      <c r="B805" s="37" t="s">
        <v>409</v>
      </c>
      <c r="C805" s="38">
        <v>43518</v>
      </c>
      <c r="D805" s="38">
        <v>43710</v>
      </c>
      <c r="E805" s="37" t="s">
        <v>4039</v>
      </c>
      <c r="F805" s="43">
        <v>12106.05738324</v>
      </c>
      <c r="G805" s="44">
        <v>6.1653239129525996</v>
      </c>
      <c r="H805" s="37">
        <v>352</v>
      </c>
      <c r="I805" s="37">
        <v>3017</v>
      </c>
      <c r="J805" s="37" t="s">
        <v>3565</v>
      </c>
      <c r="K805" s="37" t="s">
        <v>497</v>
      </c>
      <c r="L805" s="37" t="s">
        <v>481</v>
      </c>
      <c r="M805" s="37" t="s">
        <v>140</v>
      </c>
      <c r="N805" s="37" t="s">
        <v>139</v>
      </c>
      <c r="O805" s="37" t="s">
        <v>37</v>
      </c>
      <c r="P805" s="37" t="s">
        <v>38</v>
      </c>
      <c r="Q805" s="37">
        <v>2</v>
      </c>
      <c r="R805" s="37" t="s">
        <v>46</v>
      </c>
      <c r="S805" s="37" t="s">
        <v>497</v>
      </c>
      <c r="T805" s="37" t="s">
        <v>17</v>
      </c>
      <c r="U805" s="37" t="s">
        <v>19</v>
      </c>
      <c r="V805" s="37">
        <v>9</v>
      </c>
      <c r="W805" s="38">
        <v>43719</v>
      </c>
    </row>
    <row r="806" spans="1:23" x14ac:dyDescent="0.3">
      <c r="A806" s="37" t="s">
        <v>389</v>
      </c>
      <c r="B806" s="37" t="s">
        <v>409</v>
      </c>
      <c r="C806" s="38">
        <v>43782</v>
      </c>
      <c r="D806" s="38">
        <v>43792</v>
      </c>
      <c r="E806" s="37" t="s">
        <v>4054</v>
      </c>
      <c r="F806" s="43">
        <v>12106.05738324</v>
      </c>
      <c r="G806" s="44">
        <v>3.4313596154889998</v>
      </c>
      <c r="H806" s="37">
        <v>770</v>
      </c>
      <c r="I806" s="37">
        <v>2704</v>
      </c>
      <c r="J806" s="37" t="s">
        <v>3565</v>
      </c>
      <c r="K806" s="37" t="s">
        <v>497</v>
      </c>
      <c r="L806" s="37" t="s">
        <v>481</v>
      </c>
      <c r="M806" s="37" t="s">
        <v>280</v>
      </c>
      <c r="N806" s="37" t="s">
        <v>281</v>
      </c>
      <c r="O806" s="37" t="s">
        <v>37</v>
      </c>
      <c r="P806" s="37" t="s">
        <v>43</v>
      </c>
      <c r="Q806" s="37">
        <v>4</v>
      </c>
      <c r="R806" s="37" t="s">
        <v>46</v>
      </c>
      <c r="S806" s="37" t="s">
        <v>497</v>
      </c>
      <c r="T806" s="37" t="s">
        <v>17</v>
      </c>
      <c r="U806" s="37" t="s">
        <v>19</v>
      </c>
      <c r="V806" s="37">
        <v>2</v>
      </c>
      <c r="W806" s="38">
        <v>43794</v>
      </c>
    </row>
    <row r="807" spans="1:23" x14ac:dyDescent="0.3">
      <c r="A807" s="37" t="s">
        <v>389</v>
      </c>
      <c r="B807" s="37" t="s">
        <v>409</v>
      </c>
      <c r="C807" s="38">
        <v>42778</v>
      </c>
      <c r="D807" s="38">
        <v>42919</v>
      </c>
      <c r="E807" s="37" t="s">
        <v>4077</v>
      </c>
      <c r="F807" s="43">
        <v>12106.05738324</v>
      </c>
      <c r="G807" s="44">
        <v>6.73964406538866</v>
      </c>
      <c r="H807" s="37">
        <v>739</v>
      </c>
      <c r="I807" s="37">
        <v>2283</v>
      </c>
      <c r="J807" s="37" t="s">
        <v>3565</v>
      </c>
      <c r="K807" s="37" t="s">
        <v>497</v>
      </c>
      <c r="L807" s="37" t="s">
        <v>481</v>
      </c>
      <c r="M807" s="37" t="s">
        <v>268</v>
      </c>
      <c r="N807" s="37" t="s">
        <v>269</v>
      </c>
      <c r="O807" s="37" t="s">
        <v>37</v>
      </c>
      <c r="P807" s="37" t="s">
        <v>38</v>
      </c>
      <c r="Q807" s="37">
        <v>4</v>
      </c>
      <c r="R807" s="37" t="s">
        <v>46</v>
      </c>
      <c r="S807" s="37" t="s">
        <v>497</v>
      </c>
      <c r="T807" s="37" t="s">
        <v>17</v>
      </c>
      <c r="U807" s="37" t="s">
        <v>19</v>
      </c>
      <c r="V807" s="37">
        <v>9</v>
      </c>
      <c r="W807" s="38">
        <v>42928</v>
      </c>
    </row>
    <row r="808" spans="1:23" x14ac:dyDescent="0.3">
      <c r="A808" s="37" t="s">
        <v>389</v>
      </c>
      <c r="B808" s="37" t="s">
        <v>409</v>
      </c>
      <c r="C808" s="38">
        <v>43674</v>
      </c>
      <c r="D808" s="38">
        <v>43720</v>
      </c>
      <c r="E808" s="37" t="s">
        <v>4087</v>
      </c>
      <c r="F808" s="43">
        <v>12106.05738324</v>
      </c>
      <c r="G808" s="44">
        <v>7.3410024659752802</v>
      </c>
      <c r="H808" s="37">
        <v>650</v>
      </c>
      <c r="I808" s="37">
        <v>2159</v>
      </c>
      <c r="J808" s="37" t="s">
        <v>3565</v>
      </c>
      <c r="K808" s="37" t="s">
        <v>497</v>
      </c>
      <c r="L808" s="37" t="s">
        <v>481</v>
      </c>
      <c r="M808" s="37" t="s">
        <v>233</v>
      </c>
      <c r="N808" s="37" t="s">
        <v>234</v>
      </c>
      <c r="O808" s="37" t="s">
        <v>42</v>
      </c>
      <c r="P808" s="37" t="s">
        <v>38</v>
      </c>
      <c r="Q808" s="37">
        <v>2</v>
      </c>
      <c r="R808" s="37" t="s">
        <v>46</v>
      </c>
      <c r="S808" s="37" t="s">
        <v>497</v>
      </c>
      <c r="T808" s="37" t="s">
        <v>17</v>
      </c>
      <c r="U808" s="37" t="s">
        <v>19</v>
      </c>
      <c r="V808" s="37">
        <v>9</v>
      </c>
      <c r="W808" s="38">
        <v>43729</v>
      </c>
    </row>
    <row r="809" spans="1:23" x14ac:dyDescent="0.3">
      <c r="A809" s="37" t="s">
        <v>389</v>
      </c>
      <c r="B809" s="37" t="s">
        <v>409</v>
      </c>
      <c r="C809" s="38">
        <v>43434</v>
      </c>
      <c r="D809" s="38">
        <v>43482</v>
      </c>
      <c r="E809" s="37" t="s">
        <v>4097</v>
      </c>
      <c r="F809" s="43">
        <v>12106.05738324</v>
      </c>
      <c r="G809" s="44">
        <v>11.072539868310299</v>
      </c>
      <c r="H809" s="37">
        <v>197</v>
      </c>
      <c r="I809" s="37">
        <v>2052</v>
      </c>
      <c r="J809" s="37" t="s">
        <v>3565</v>
      </c>
      <c r="K809" s="37" t="s">
        <v>497</v>
      </c>
      <c r="L809" s="37" t="s">
        <v>481</v>
      </c>
      <c r="M809" s="37" t="s">
        <v>78</v>
      </c>
      <c r="N809" s="37" t="s">
        <v>79</v>
      </c>
      <c r="O809" s="37" t="s">
        <v>42</v>
      </c>
      <c r="P809" s="37" t="s">
        <v>38</v>
      </c>
      <c r="Q809" s="37">
        <v>4</v>
      </c>
      <c r="R809" s="37" t="s">
        <v>46</v>
      </c>
      <c r="S809" s="37" t="s">
        <v>497</v>
      </c>
      <c r="T809" s="37" t="s">
        <v>17</v>
      </c>
      <c r="U809" s="37" t="s">
        <v>19</v>
      </c>
      <c r="V809" s="37">
        <v>7</v>
      </c>
      <c r="W809" s="38">
        <v>43489</v>
      </c>
    </row>
    <row r="810" spans="1:23" x14ac:dyDescent="0.3">
      <c r="A810" s="37" t="s">
        <v>389</v>
      </c>
      <c r="B810" s="37" t="s">
        <v>409</v>
      </c>
      <c r="C810" s="38">
        <v>42727</v>
      </c>
      <c r="D810" s="38">
        <v>43024</v>
      </c>
      <c r="E810" s="37" t="s">
        <v>4111</v>
      </c>
      <c r="F810" s="43">
        <v>12106.05738324</v>
      </c>
      <c r="G810" s="44">
        <v>10.341002465975301</v>
      </c>
      <c r="H810" s="37">
        <v>197</v>
      </c>
      <c r="I810" s="37">
        <v>1903</v>
      </c>
      <c r="J810" s="37" t="s">
        <v>3565</v>
      </c>
      <c r="K810" s="37" t="s">
        <v>497</v>
      </c>
      <c r="L810" s="37" t="s">
        <v>481</v>
      </c>
      <c r="M810" s="37" t="s">
        <v>78</v>
      </c>
      <c r="N810" s="37" t="s">
        <v>79</v>
      </c>
      <c r="O810" s="37" t="s">
        <v>42</v>
      </c>
      <c r="P810" s="37" t="s">
        <v>38</v>
      </c>
      <c r="Q810" s="37">
        <v>4</v>
      </c>
      <c r="R810" s="37" t="s">
        <v>46</v>
      </c>
      <c r="S810" s="37" t="s">
        <v>497</v>
      </c>
      <c r="T810" s="37" t="s">
        <v>17</v>
      </c>
      <c r="U810" s="37" t="s">
        <v>19</v>
      </c>
      <c r="V810" s="37">
        <v>8</v>
      </c>
      <c r="W810" s="38">
        <v>43032</v>
      </c>
    </row>
    <row r="811" spans="1:23" x14ac:dyDescent="0.3">
      <c r="A811" s="37" t="s">
        <v>389</v>
      </c>
      <c r="B811" s="37" t="s">
        <v>409</v>
      </c>
      <c r="C811" s="38">
        <v>43801</v>
      </c>
      <c r="D811" s="38">
        <v>43815</v>
      </c>
      <c r="E811" s="37" t="s">
        <v>4124</v>
      </c>
      <c r="F811" s="43">
        <v>12106.05738324</v>
      </c>
      <c r="G811" s="44">
        <v>2.9683773268880902</v>
      </c>
      <c r="H811" s="37">
        <v>200</v>
      </c>
      <c r="I811" s="37">
        <v>1770</v>
      </c>
      <c r="J811" s="37" t="s">
        <v>3565</v>
      </c>
      <c r="K811" s="37" t="s">
        <v>497</v>
      </c>
      <c r="L811" s="37" t="s">
        <v>481</v>
      </c>
      <c r="M811" s="37" t="s">
        <v>82</v>
      </c>
      <c r="N811" s="37" t="s">
        <v>83</v>
      </c>
      <c r="O811" s="37" t="s">
        <v>42</v>
      </c>
      <c r="P811" s="37" t="s">
        <v>38</v>
      </c>
      <c r="Q811" s="37">
        <v>4</v>
      </c>
      <c r="R811" s="37" t="s">
        <v>46</v>
      </c>
      <c r="S811" s="37" t="s">
        <v>497</v>
      </c>
      <c r="T811" s="37" t="s">
        <v>17</v>
      </c>
      <c r="U811" s="37" t="s">
        <v>19</v>
      </c>
      <c r="V811" s="37">
        <v>3</v>
      </c>
      <c r="W811" s="38">
        <v>43818</v>
      </c>
    </row>
    <row r="812" spans="1:23" x14ac:dyDescent="0.3">
      <c r="A812" s="37" t="s">
        <v>389</v>
      </c>
      <c r="B812" s="37" t="s">
        <v>409</v>
      </c>
      <c r="C812" s="38">
        <v>43340</v>
      </c>
      <c r="D812" s="38">
        <v>43342</v>
      </c>
      <c r="E812" s="37" t="s">
        <v>4212</v>
      </c>
      <c r="F812" s="43">
        <v>12106.05738324</v>
      </c>
      <c r="G812" s="44">
        <v>5.0866379044866701</v>
      </c>
      <c r="H812" s="37">
        <v>739</v>
      </c>
      <c r="I812" s="37">
        <v>772</v>
      </c>
      <c r="J812" s="37" t="s">
        <v>4119</v>
      </c>
      <c r="K812" s="37" t="s">
        <v>497</v>
      </c>
      <c r="L812" s="37" t="s">
        <v>481</v>
      </c>
      <c r="M812" s="37" t="s">
        <v>268</v>
      </c>
      <c r="N812" s="37" t="s">
        <v>269</v>
      </c>
      <c r="O812" s="37" t="s">
        <v>37</v>
      </c>
      <c r="P812" s="37" t="s">
        <v>38</v>
      </c>
      <c r="Q812" s="37">
        <v>4</v>
      </c>
      <c r="R812" s="37" t="s">
        <v>46</v>
      </c>
      <c r="S812" s="37" t="s">
        <v>497</v>
      </c>
      <c r="T812" s="37" t="s">
        <v>17</v>
      </c>
      <c r="U812" s="37" t="s">
        <v>19</v>
      </c>
      <c r="V812" s="37">
        <v>10</v>
      </c>
      <c r="W812" s="38">
        <v>43352</v>
      </c>
    </row>
    <row r="813" spans="1:23" x14ac:dyDescent="0.3">
      <c r="A813" s="37" t="s">
        <v>389</v>
      </c>
      <c r="B813" s="37" t="s">
        <v>409</v>
      </c>
      <c r="C813" s="38">
        <v>43751</v>
      </c>
      <c r="D813" s="38">
        <v>43758</v>
      </c>
      <c r="E813" s="37" t="s">
        <v>4220</v>
      </c>
      <c r="F813" s="43">
        <v>12106.05738324</v>
      </c>
      <c r="G813" s="44">
        <v>5.1741967108791904</v>
      </c>
      <c r="H813" s="37">
        <v>459</v>
      </c>
      <c r="I813" s="37">
        <v>716</v>
      </c>
      <c r="J813" s="37" t="s">
        <v>4119</v>
      </c>
      <c r="K813" s="37" t="s">
        <v>497</v>
      </c>
      <c r="L813" s="37" t="s">
        <v>481</v>
      </c>
      <c r="M813" s="37" t="s">
        <v>181</v>
      </c>
      <c r="N813" s="37" t="s">
        <v>182</v>
      </c>
      <c r="O813" s="37" t="s">
        <v>42</v>
      </c>
      <c r="P813" s="37" t="s">
        <v>38</v>
      </c>
      <c r="Q813" s="37">
        <v>2</v>
      </c>
      <c r="R813" s="37" t="s">
        <v>46</v>
      </c>
      <c r="S813" s="37" t="s">
        <v>497</v>
      </c>
      <c r="T813" s="37" t="s">
        <v>17</v>
      </c>
      <c r="U813" s="37" t="s">
        <v>19</v>
      </c>
      <c r="V813" s="37">
        <v>10</v>
      </c>
      <c r="W813" s="38">
        <v>43768</v>
      </c>
    </row>
    <row r="814" spans="1:23" x14ac:dyDescent="0.3">
      <c r="A814" s="37" t="s">
        <v>389</v>
      </c>
      <c r="B814" s="37" t="s">
        <v>409</v>
      </c>
      <c r="C814" s="38">
        <v>43588</v>
      </c>
      <c r="D814" s="38">
        <v>43595</v>
      </c>
      <c r="E814" s="37" t="s">
        <v>4222</v>
      </c>
      <c r="F814" s="43">
        <v>12106.05738324</v>
      </c>
      <c r="G814" s="44">
        <v>5.3517862619250298</v>
      </c>
      <c r="H814" s="37">
        <v>384</v>
      </c>
      <c r="I814" s="37">
        <v>713</v>
      </c>
      <c r="J814" s="37" t="s">
        <v>4119</v>
      </c>
      <c r="K814" s="37" t="s">
        <v>497</v>
      </c>
      <c r="L814" s="37" t="s">
        <v>481</v>
      </c>
      <c r="M814" s="37" t="s">
        <v>145</v>
      </c>
      <c r="N814" s="37" t="s">
        <v>146</v>
      </c>
      <c r="O814" s="37" t="s">
        <v>42</v>
      </c>
      <c r="P814" s="37" t="s">
        <v>43</v>
      </c>
      <c r="Q814" s="37">
        <v>4</v>
      </c>
      <c r="R814" s="37" t="s">
        <v>46</v>
      </c>
      <c r="S814" s="37" t="s">
        <v>497</v>
      </c>
      <c r="T814" s="37" t="s">
        <v>17</v>
      </c>
      <c r="U814" s="37" t="s">
        <v>19</v>
      </c>
      <c r="V814" s="37">
        <v>10</v>
      </c>
      <c r="W814" s="38">
        <v>43605</v>
      </c>
    </row>
    <row r="815" spans="1:23" x14ac:dyDescent="0.3">
      <c r="A815" s="37" t="s">
        <v>389</v>
      </c>
      <c r="B815" s="37" t="s">
        <v>409</v>
      </c>
      <c r="C815" s="38">
        <v>42793</v>
      </c>
      <c r="D815" s="38">
        <v>42799</v>
      </c>
      <c r="E815" s="37" t="s">
        <v>4230</v>
      </c>
      <c r="F815" s="43">
        <v>12106.05738324</v>
      </c>
      <c r="G815" s="44">
        <v>4.6581190636738201</v>
      </c>
      <c r="H815" s="37">
        <v>865</v>
      </c>
      <c r="I815" s="37">
        <v>673</v>
      </c>
      <c r="J815" s="37" t="s">
        <v>4119</v>
      </c>
      <c r="K815" s="37" t="s">
        <v>497</v>
      </c>
      <c r="L815" s="37" t="s">
        <v>481</v>
      </c>
      <c r="M815" s="37" t="s">
        <v>302</v>
      </c>
      <c r="N815" s="37" t="s">
        <v>303</v>
      </c>
      <c r="O815" s="37" t="s">
        <v>37</v>
      </c>
      <c r="P815" s="37" t="s">
        <v>55</v>
      </c>
      <c r="Q815" s="37">
        <v>4</v>
      </c>
      <c r="R815" s="37" t="s">
        <v>46</v>
      </c>
      <c r="S815" s="37" t="s">
        <v>497</v>
      </c>
      <c r="T815" s="37" t="s">
        <v>17</v>
      </c>
      <c r="U815" s="37" t="s">
        <v>19</v>
      </c>
      <c r="V815" s="37">
        <v>10</v>
      </c>
      <c r="W815" s="38">
        <v>42809</v>
      </c>
    </row>
    <row r="816" spans="1:23" x14ac:dyDescent="0.3">
      <c r="A816" s="37" t="s">
        <v>389</v>
      </c>
      <c r="B816" s="37" t="s">
        <v>409</v>
      </c>
      <c r="C816" s="38">
        <v>43263</v>
      </c>
      <c r="D816" s="38">
        <v>43266</v>
      </c>
      <c r="E816" s="37" t="s">
        <v>4232</v>
      </c>
      <c r="F816" s="43">
        <v>12106.05738324</v>
      </c>
      <c r="G816" s="44">
        <v>4.6581190636738201</v>
      </c>
      <c r="H816" s="37">
        <v>158</v>
      </c>
      <c r="I816" s="37">
        <v>673</v>
      </c>
      <c r="J816" s="37" t="s">
        <v>4119</v>
      </c>
      <c r="K816" s="37" t="s">
        <v>497</v>
      </c>
      <c r="L816" s="37" t="s">
        <v>481</v>
      </c>
      <c r="M816" s="37" t="s">
        <v>62</v>
      </c>
      <c r="N816" s="37" t="s">
        <v>63</v>
      </c>
      <c r="O816" s="37" t="s">
        <v>37</v>
      </c>
      <c r="P816" s="37" t="s">
        <v>38</v>
      </c>
      <c r="Q816" s="37">
        <v>2</v>
      </c>
      <c r="R816" s="37" t="s">
        <v>46</v>
      </c>
      <c r="S816" s="37" t="s">
        <v>497</v>
      </c>
      <c r="T816" s="37" t="s">
        <v>17</v>
      </c>
      <c r="U816" s="37" t="s">
        <v>19</v>
      </c>
      <c r="V816" s="37">
        <v>10</v>
      </c>
      <c r="W816" s="38">
        <v>43276</v>
      </c>
    </row>
    <row r="817" spans="1:23" x14ac:dyDescent="0.3">
      <c r="A817" s="37" t="s">
        <v>389</v>
      </c>
      <c r="B817" s="37" t="s">
        <v>409</v>
      </c>
      <c r="C817" s="38">
        <v>43630</v>
      </c>
      <c r="D817" s="38">
        <v>43641</v>
      </c>
      <c r="E817" s="37" t="s">
        <v>4242</v>
      </c>
      <c r="F817" s="43">
        <v>12106.05738324</v>
      </c>
      <c r="G817" s="44">
        <v>5.3517862619250298</v>
      </c>
      <c r="H817" s="37">
        <v>621</v>
      </c>
      <c r="I817" s="37">
        <v>608</v>
      </c>
      <c r="J817" s="37" t="s">
        <v>4119</v>
      </c>
      <c r="K817" s="37" t="s">
        <v>497</v>
      </c>
      <c r="L817" s="37" t="s">
        <v>481</v>
      </c>
      <c r="M817" s="37" t="s">
        <v>226</v>
      </c>
      <c r="N817" s="37" t="s">
        <v>227</v>
      </c>
      <c r="O817" s="37" t="s">
        <v>37</v>
      </c>
      <c r="P817" s="37" t="s">
        <v>38</v>
      </c>
      <c r="Q817" s="37">
        <v>4</v>
      </c>
      <c r="R817" s="37" t="s">
        <v>46</v>
      </c>
      <c r="S817" s="37" t="s">
        <v>497</v>
      </c>
      <c r="T817" s="37" t="s">
        <v>17</v>
      </c>
      <c r="U817" s="37" t="s">
        <v>19</v>
      </c>
      <c r="V817" s="37">
        <v>11</v>
      </c>
      <c r="W817" s="38">
        <v>43652</v>
      </c>
    </row>
    <row r="818" spans="1:23" x14ac:dyDescent="0.3">
      <c r="A818" s="37" t="s">
        <v>389</v>
      </c>
      <c r="B818" s="37" t="s">
        <v>409</v>
      </c>
      <c r="C818" s="38">
        <v>43659</v>
      </c>
      <c r="D818" s="38">
        <v>43666</v>
      </c>
      <c r="E818" s="37" t="s">
        <v>4244</v>
      </c>
      <c r="F818" s="43">
        <v>12106.05738324</v>
      </c>
      <c r="G818" s="44">
        <v>5.1741967108791904</v>
      </c>
      <c r="H818" s="37">
        <v>204</v>
      </c>
      <c r="I818" s="37">
        <v>606</v>
      </c>
      <c r="J818" s="37" t="s">
        <v>4119</v>
      </c>
      <c r="K818" s="37" t="s">
        <v>497</v>
      </c>
      <c r="L818" s="37" t="s">
        <v>481</v>
      </c>
      <c r="M818" s="37" t="s">
        <v>88</v>
      </c>
      <c r="N818" s="37" t="s">
        <v>89</v>
      </c>
      <c r="O818" s="37" t="s">
        <v>42</v>
      </c>
      <c r="P818" s="37" t="s">
        <v>38</v>
      </c>
      <c r="Q818" s="37">
        <v>4</v>
      </c>
      <c r="R818" s="37" t="s">
        <v>46</v>
      </c>
      <c r="S818" s="37" t="s">
        <v>497</v>
      </c>
      <c r="T818" s="37" t="s">
        <v>17</v>
      </c>
      <c r="U818" s="37" t="s">
        <v>19</v>
      </c>
      <c r="V818" s="37">
        <v>11</v>
      </c>
      <c r="W818" s="38">
        <v>43677</v>
      </c>
    </row>
    <row r="819" spans="1:23" x14ac:dyDescent="0.3">
      <c r="A819" s="37" t="s">
        <v>389</v>
      </c>
      <c r="B819" s="37" t="s">
        <v>409</v>
      </c>
      <c r="C819" s="38">
        <v>43559</v>
      </c>
      <c r="D819" s="38">
        <v>43568</v>
      </c>
      <c r="E819" s="37" t="s">
        <v>4256</v>
      </c>
      <c r="F819" s="43">
        <v>12106.05738324</v>
      </c>
      <c r="G819" s="44">
        <v>4.8092825234219498</v>
      </c>
      <c r="H819" s="37">
        <v>885</v>
      </c>
      <c r="I819" s="37">
        <v>565</v>
      </c>
      <c r="J819" s="37" t="s">
        <v>4119</v>
      </c>
      <c r="K819" s="37" t="s">
        <v>497</v>
      </c>
      <c r="L819" s="37" t="s">
        <v>481</v>
      </c>
      <c r="M819" s="37" t="s">
        <v>310</v>
      </c>
      <c r="N819" s="37" t="s">
        <v>311</v>
      </c>
      <c r="O819" s="37" t="s">
        <v>37</v>
      </c>
      <c r="P819" s="37" t="s">
        <v>43</v>
      </c>
      <c r="Q819" s="37">
        <v>4</v>
      </c>
      <c r="R819" s="37" t="s">
        <v>46</v>
      </c>
      <c r="S819" s="37" t="s">
        <v>497</v>
      </c>
      <c r="T819" s="37" t="s">
        <v>17</v>
      </c>
      <c r="U819" s="37" t="s">
        <v>19</v>
      </c>
      <c r="V819" s="37">
        <v>11</v>
      </c>
      <c r="W819" s="38">
        <v>43579</v>
      </c>
    </row>
    <row r="820" spans="1:23" x14ac:dyDescent="0.3">
      <c r="A820" s="37" t="s">
        <v>389</v>
      </c>
      <c r="B820" s="37" t="s">
        <v>409</v>
      </c>
      <c r="C820" s="38">
        <v>43444</v>
      </c>
      <c r="D820" s="38">
        <v>43456</v>
      </c>
      <c r="E820" s="37" t="s">
        <v>4258</v>
      </c>
      <c r="F820" s="43">
        <v>12106.05738324</v>
      </c>
      <c r="G820" s="44">
        <v>5.3517862619250298</v>
      </c>
      <c r="H820" s="37">
        <v>325</v>
      </c>
      <c r="I820" s="37">
        <v>558</v>
      </c>
      <c r="J820" s="37" t="s">
        <v>4119</v>
      </c>
      <c r="K820" s="37" t="s">
        <v>497</v>
      </c>
      <c r="L820" s="37" t="s">
        <v>481</v>
      </c>
      <c r="M820" s="37" t="s">
        <v>136</v>
      </c>
      <c r="N820" s="37" t="s">
        <v>137</v>
      </c>
      <c r="O820" s="37" t="s">
        <v>37</v>
      </c>
      <c r="P820" s="37" t="s">
        <v>38</v>
      </c>
      <c r="Q820" s="37">
        <v>4</v>
      </c>
      <c r="R820" s="37" t="s">
        <v>46</v>
      </c>
      <c r="S820" s="37" t="s">
        <v>497</v>
      </c>
      <c r="T820" s="37" t="s">
        <v>17</v>
      </c>
      <c r="U820" s="37" t="s">
        <v>19</v>
      </c>
      <c r="V820" s="37">
        <v>11</v>
      </c>
      <c r="W820" s="38">
        <v>43467</v>
      </c>
    </row>
    <row r="821" spans="1:23" x14ac:dyDescent="0.3">
      <c r="A821" s="37" t="s">
        <v>389</v>
      </c>
      <c r="B821" s="37" t="s">
        <v>409</v>
      </c>
      <c r="C821" s="38">
        <v>42823</v>
      </c>
      <c r="D821" s="38">
        <v>42834</v>
      </c>
      <c r="E821" s="37" t="s">
        <v>4262</v>
      </c>
      <c r="F821" s="43">
        <v>12106.05738324</v>
      </c>
      <c r="G821" s="44">
        <v>5.3517862619250298</v>
      </c>
      <c r="H821" s="37">
        <v>739</v>
      </c>
      <c r="I821" s="37">
        <v>545</v>
      </c>
      <c r="J821" s="37" t="s">
        <v>4119</v>
      </c>
      <c r="K821" s="37" t="s">
        <v>497</v>
      </c>
      <c r="L821" s="37" t="s">
        <v>481</v>
      </c>
      <c r="M821" s="37" t="s">
        <v>268</v>
      </c>
      <c r="N821" s="37" t="s">
        <v>269</v>
      </c>
      <c r="O821" s="37" t="s">
        <v>37</v>
      </c>
      <c r="P821" s="37" t="s">
        <v>38</v>
      </c>
      <c r="Q821" s="37">
        <v>4</v>
      </c>
      <c r="R821" s="37" t="s">
        <v>46</v>
      </c>
      <c r="S821" s="37" t="s">
        <v>497</v>
      </c>
      <c r="T821" s="37" t="s">
        <v>17</v>
      </c>
      <c r="U821" s="37" t="s">
        <v>19</v>
      </c>
      <c r="V821" s="37">
        <v>11</v>
      </c>
      <c r="W821" s="38">
        <v>42845</v>
      </c>
    </row>
    <row r="822" spans="1:23" x14ac:dyDescent="0.3">
      <c r="A822" s="37" t="s">
        <v>389</v>
      </c>
      <c r="B822" s="37" t="s">
        <v>409</v>
      </c>
      <c r="C822" s="38">
        <v>43284</v>
      </c>
      <c r="D822" s="38">
        <v>43292</v>
      </c>
      <c r="E822" s="37" t="s">
        <v>4264</v>
      </c>
      <c r="F822" s="43">
        <v>12106.05738324</v>
      </c>
      <c r="G822" s="44">
        <v>4.6581190636738201</v>
      </c>
      <c r="H822" s="37">
        <v>641</v>
      </c>
      <c r="I822" s="37">
        <v>530</v>
      </c>
      <c r="J822" s="37" t="s">
        <v>4119</v>
      </c>
      <c r="K822" s="37" t="s">
        <v>497</v>
      </c>
      <c r="L822" s="37" t="s">
        <v>481</v>
      </c>
      <c r="M822" s="37" t="s">
        <v>231</v>
      </c>
      <c r="N822" s="37" t="s">
        <v>232</v>
      </c>
      <c r="O822" s="37" t="s">
        <v>37</v>
      </c>
      <c r="P822" s="37" t="s">
        <v>38</v>
      </c>
      <c r="Q822" s="37">
        <v>4</v>
      </c>
      <c r="R822" s="37" t="s">
        <v>46</v>
      </c>
      <c r="S822" s="37" t="s">
        <v>497</v>
      </c>
      <c r="T822" s="37" t="s">
        <v>17</v>
      </c>
      <c r="U822" s="37" t="s">
        <v>19</v>
      </c>
      <c r="V822" s="37">
        <v>11</v>
      </c>
      <c r="W822" s="38">
        <v>43303</v>
      </c>
    </row>
    <row r="823" spans="1:23" x14ac:dyDescent="0.3">
      <c r="A823" s="37" t="s">
        <v>389</v>
      </c>
      <c r="B823" s="37" t="s">
        <v>409</v>
      </c>
      <c r="C823" s="38">
        <v>43619</v>
      </c>
      <c r="D823" s="38">
        <v>43629</v>
      </c>
      <c r="E823" s="37" t="s">
        <v>4270</v>
      </c>
      <c r="F823" s="43">
        <v>12106.05738324</v>
      </c>
      <c r="G823" s="44">
        <v>5.3517862619250298</v>
      </c>
      <c r="H823" s="37">
        <v>650</v>
      </c>
      <c r="I823" s="37">
        <v>507</v>
      </c>
      <c r="J823" s="37" t="s">
        <v>4119</v>
      </c>
      <c r="K823" s="37" t="s">
        <v>497</v>
      </c>
      <c r="L823" s="37" t="s">
        <v>481</v>
      </c>
      <c r="M823" s="37" t="s">
        <v>233</v>
      </c>
      <c r="N823" s="37" t="s">
        <v>234</v>
      </c>
      <c r="O823" s="37" t="s">
        <v>42</v>
      </c>
      <c r="P823" s="37" t="s">
        <v>38</v>
      </c>
      <c r="Q823" s="37">
        <v>2</v>
      </c>
      <c r="R823" s="37" t="s">
        <v>46</v>
      </c>
      <c r="S823" s="37" t="s">
        <v>497</v>
      </c>
      <c r="T823" s="37" t="s">
        <v>17</v>
      </c>
      <c r="U823" s="37" t="s">
        <v>19</v>
      </c>
      <c r="V823" s="37">
        <v>12</v>
      </c>
      <c r="W823" s="38">
        <v>43641</v>
      </c>
    </row>
    <row r="824" spans="1:23" x14ac:dyDescent="0.3">
      <c r="A824" s="37" t="s">
        <v>389</v>
      </c>
      <c r="B824" s="37" t="s">
        <v>409</v>
      </c>
      <c r="C824" s="38">
        <v>43625</v>
      </c>
      <c r="D824" s="38">
        <v>43637</v>
      </c>
      <c r="E824" s="37" t="s">
        <v>4274</v>
      </c>
      <c r="F824" s="43">
        <v>12106.05738324</v>
      </c>
      <c r="G824" s="44">
        <v>5.1741967108791904</v>
      </c>
      <c r="H824" s="37">
        <v>760</v>
      </c>
      <c r="I824" s="37">
        <v>497</v>
      </c>
      <c r="J824" s="37" t="s">
        <v>4119</v>
      </c>
      <c r="K824" s="37" t="s">
        <v>497</v>
      </c>
      <c r="L824" s="37" t="s">
        <v>481</v>
      </c>
      <c r="M824" s="37" t="s">
        <v>278</v>
      </c>
      <c r="N824" s="37" t="s">
        <v>279</v>
      </c>
      <c r="O824" s="37" t="s">
        <v>42</v>
      </c>
      <c r="P824" s="37" t="s">
        <v>38</v>
      </c>
      <c r="Q824" s="37">
        <v>4</v>
      </c>
      <c r="R824" s="37" t="s">
        <v>46</v>
      </c>
      <c r="S824" s="37" t="s">
        <v>497</v>
      </c>
      <c r="T824" s="37" t="s">
        <v>17</v>
      </c>
      <c r="U824" s="37" t="s">
        <v>19</v>
      </c>
      <c r="V824" s="37">
        <v>12</v>
      </c>
      <c r="W824" s="38">
        <v>43649</v>
      </c>
    </row>
    <row r="825" spans="1:23" x14ac:dyDescent="0.3">
      <c r="A825" s="37" t="s">
        <v>389</v>
      </c>
      <c r="B825" s="37" t="s">
        <v>409</v>
      </c>
      <c r="C825" s="38">
        <v>43160</v>
      </c>
      <c r="D825" s="38">
        <v>43172</v>
      </c>
      <c r="E825" s="37" t="s">
        <v>4276</v>
      </c>
      <c r="F825" s="43">
        <v>12106.05738324</v>
      </c>
      <c r="G825" s="44">
        <v>5.0866379044866701</v>
      </c>
      <c r="H825" s="37">
        <v>871</v>
      </c>
      <c r="I825" s="37">
        <v>489</v>
      </c>
      <c r="J825" s="37" t="s">
        <v>4119</v>
      </c>
      <c r="K825" s="37" t="s">
        <v>497</v>
      </c>
      <c r="L825" s="37" t="s">
        <v>481</v>
      </c>
      <c r="M825" s="37" t="s">
        <v>304</v>
      </c>
      <c r="N825" s="37" t="s">
        <v>305</v>
      </c>
      <c r="O825" s="37" t="s">
        <v>42</v>
      </c>
      <c r="P825" s="37" t="s">
        <v>38</v>
      </c>
      <c r="Q825" s="37">
        <v>3</v>
      </c>
      <c r="R825" s="37" t="s">
        <v>46</v>
      </c>
      <c r="S825" s="37" t="s">
        <v>497</v>
      </c>
      <c r="T825" s="37" t="s">
        <v>17</v>
      </c>
      <c r="U825" s="37" t="s">
        <v>19</v>
      </c>
      <c r="V825" s="37">
        <v>12</v>
      </c>
      <c r="W825" s="38">
        <v>43184</v>
      </c>
    </row>
    <row r="826" spans="1:23" x14ac:dyDescent="0.3">
      <c r="A826" s="37" t="s">
        <v>389</v>
      </c>
      <c r="B826" s="37" t="s">
        <v>409</v>
      </c>
      <c r="C826" s="38">
        <v>43618</v>
      </c>
      <c r="D826" s="38">
        <v>43626</v>
      </c>
      <c r="E826" s="37" t="s">
        <v>4282</v>
      </c>
      <c r="F826" s="43">
        <v>12106.05738324</v>
      </c>
      <c r="G826" s="44">
        <v>3.43489613204946</v>
      </c>
      <c r="H826" s="37">
        <v>204</v>
      </c>
      <c r="I826" s="37">
        <v>475</v>
      </c>
      <c r="J826" s="37" t="s">
        <v>4119</v>
      </c>
      <c r="K826" s="37" t="s">
        <v>497</v>
      </c>
      <c r="L826" s="37" t="s">
        <v>481</v>
      </c>
      <c r="M826" s="37" t="s">
        <v>88</v>
      </c>
      <c r="N826" s="37" t="s">
        <v>89</v>
      </c>
      <c r="O826" s="37" t="s">
        <v>42</v>
      </c>
      <c r="P826" s="37" t="s">
        <v>38</v>
      </c>
      <c r="Q826" s="37">
        <v>4</v>
      </c>
      <c r="R826" s="37" t="s">
        <v>46</v>
      </c>
      <c r="S826" s="37" t="s">
        <v>497</v>
      </c>
      <c r="T826" s="37" t="s">
        <v>17</v>
      </c>
      <c r="U826" s="37" t="s">
        <v>19</v>
      </c>
      <c r="V826" s="37">
        <v>5</v>
      </c>
      <c r="W826" s="38">
        <v>43631</v>
      </c>
    </row>
    <row r="827" spans="1:23" x14ac:dyDescent="0.3">
      <c r="A827" s="37" t="s">
        <v>389</v>
      </c>
      <c r="B827" s="37" t="s">
        <v>409</v>
      </c>
      <c r="C827" s="38">
        <v>42823</v>
      </c>
      <c r="D827" s="38">
        <v>42845</v>
      </c>
      <c r="E827" s="37" t="s">
        <v>4294</v>
      </c>
      <c r="F827" s="43">
        <v>12106.05738324</v>
      </c>
      <c r="G827" s="44">
        <v>5.3517862619250298</v>
      </c>
      <c r="H827" s="37">
        <v>463</v>
      </c>
      <c r="I827" s="37">
        <v>454</v>
      </c>
      <c r="J827" s="37" t="s">
        <v>4119</v>
      </c>
      <c r="K827" s="37" t="s">
        <v>497</v>
      </c>
      <c r="L827" s="37" t="s">
        <v>481</v>
      </c>
      <c r="M827" s="37" t="s">
        <v>185</v>
      </c>
      <c r="N827" s="37" t="s">
        <v>186</v>
      </c>
      <c r="O827" s="37" t="s">
        <v>37</v>
      </c>
      <c r="P827" s="37" t="s">
        <v>55</v>
      </c>
      <c r="Q827" s="37">
        <v>4</v>
      </c>
      <c r="R827" s="37" t="s">
        <v>46</v>
      </c>
      <c r="S827" s="37" t="s">
        <v>497</v>
      </c>
      <c r="T827" s="37" t="s">
        <v>17</v>
      </c>
      <c r="U827" s="37" t="s">
        <v>19</v>
      </c>
      <c r="V827" s="37">
        <v>12</v>
      </c>
      <c r="W827" s="38">
        <v>42857</v>
      </c>
    </row>
    <row r="828" spans="1:23" x14ac:dyDescent="0.3">
      <c r="A828" s="37" t="s">
        <v>389</v>
      </c>
      <c r="B828" s="37" t="s">
        <v>409</v>
      </c>
      <c r="C828" s="38">
        <v>43132</v>
      </c>
      <c r="D828" s="38">
        <v>43139</v>
      </c>
      <c r="E828" s="37" t="s">
        <v>4296</v>
      </c>
      <c r="F828" s="43">
        <v>12106.05738324</v>
      </c>
      <c r="G828" s="44">
        <v>3.4771312011675599</v>
      </c>
      <c r="H828" s="37">
        <v>197</v>
      </c>
      <c r="I828" s="37">
        <v>449</v>
      </c>
      <c r="J828" s="37" t="s">
        <v>4119</v>
      </c>
      <c r="K828" s="37" t="s">
        <v>497</v>
      </c>
      <c r="L828" s="37" t="s">
        <v>481</v>
      </c>
      <c r="M828" s="37" t="s">
        <v>78</v>
      </c>
      <c r="N828" s="37" t="s">
        <v>79</v>
      </c>
      <c r="O828" s="37" t="s">
        <v>42</v>
      </c>
      <c r="P828" s="37" t="s">
        <v>38</v>
      </c>
      <c r="Q828" s="37">
        <v>4</v>
      </c>
      <c r="R828" s="37" t="s">
        <v>46</v>
      </c>
      <c r="S828" s="37" t="s">
        <v>497</v>
      </c>
      <c r="T828" s="37" t="s">
        <v>17</v>
      </c>
      <c r="U828" s="37" t="s">
        <v>19</v>
      </c>
      <c r="V828" s="37">
        <v>5</v>
      </c>
      <c r="W828" s="38">
        <v>43144</v>
      </c>
    </row>
    <row r="829" spans="1:23" x14ac:dyDescent="0.3">
      <c r="A829" s="37" t="s">
        <v>389</v>
      </c>
      <c r="B829" s="37" t="s">
        <v>409</v>
      </c>
      <c r="C829" s="38">
        <v>43767</v>
      </c>
      <c r="D829" s="38">
        <v>43777</v>
      </c>
      <c r="E829" s="37" t="s">
        <v>4300</v>
      </c>
      <c r="F829" s="43">
        <v>12106.05738324</v>
      </c>
      <c r="G829" s="44">
        <v>3.43489613204946</v>
      </c>
      <c r="H829" s="37">
        <v>638</v>
      </c>
      <c r="I829" s="37">
        <v>431</v>
      </c>
      <c r="J829" s="37" t="s">
        <v>4119</v>
      </c>
      <c r="K829" s="37" t="s">
        <v>497</v>
      </c>
      <c r="L829" s="37" t="s">
        <v>481</v>
      </c>
      <c r="M829" s="37" t="s">
        <v>229</v>
      </c>
      <c r="N829" s="37" t="s">
        <v>230</v>
      </c>
      <c r="O829" s="37" t="s">
        <v>37</v>
      </c>
      <c r="P829" s="37" t="s">
        <v>38</v>
      </c>
      <c r="Q829" s="37">
        <v>3</v>
      </c>
      <c r="R829" s="37" t="s">
        <v>46</v>
      </c>
      <c r="S829" s="37" t="s">
        <v>497</v>
      </c>
      <c r="T829" s="37" t="s">
        <v>17</v>
      </c>
      <c r="U829" s="37" t="s">
        <v>19</v>
      </c>
      <c r="V829" s="37">
        <v>5</v>
      </c>
      <c r="W829" s="38">
        <v>43782</v>
      </c>
    </row>
    <row r="830" spans="1:23" x14ac:dyDescent="0.3">
      <c r="A830" s="37" t="s">
        <v>389</v>
      </c>
      <c r="B830" s="37" t="s">
        <v>409</v>
      </c>
      <c r="C830" s="38">
        <v>43277</v>
      </c>
      <c r="D830" s="38">
        <v>43291</v>
      </c>
      <c r="E830" s="37" t="s">
        <v>4302</v>
      </c>
      <c r="F830" s="43">
        <v>12106.05738324</v>
      </c>
      <c r="G830" s="44">
        <v>3.43489613204946</v>
      </c>
      <c r="H830" s="37">
        <v>563</v>
      </c>
      <c r="I830" s="37">
        <v>428</v>
      </c>
      <c r="J830" s="37" t="s">
        <v>4119</v>
      </c>
      <c r="K830" s="37" t="s">
        <v>497</v>
      </c>
      <c r="L830" s="37" t="s">
        <v>481</v>
      </c>
      <c r="M830" s="37" t="s">
        <v>211</v>
      </c>
      <c r="N830" s="37" t="s">
        <v>217</v>
      </c>
      <c r="O830" s="37" t="s">
        <v>37</v>
      </c>
      <c r="P830" s="37" t="s">
        <v>55</v>
      </c>
      <c r="Q830" s="37">
        <v>2</v>
      </c>
      <c r="R830" s="37" t="s">
        <v>46</v>
      </c>
      <c r="S830" s="37" t="s">
        <v>497</v>
      </c>
      <c r="T830" s="37" t="s">
        <v>17</v>
      </c>
      <c r="U830" s="37" t="s">
        <v>19</v>
      </c>
      <c r="V830" s="37">
        <v>5</v>
      </c>
      <c r="W830" s="38">
        <v>43296</v>
      </c>
    </row>
    <row r="831" spans="1:23" x14ac:dyDescent="0.3">
      <c r="A831" s="37" t="s">
        <v>389</v>
      </c>
      <c r="B831" s="37" t="s">
        <v>409</v>
      </c>
      <c r="C831" s="38">
        <v>43142</v>
      </c>
      <c r="D831" s="38">
        <v>43153</v>
      </c>
      <c r="E831" s="37" t="s">
        <v>4310</v>
      </c>
      <c r="F831" s="43">
        <v>12106.05738324</v>
      </c>
      <c r="G831" s="44">
        <v>3.43489613204946</v>
      </c>
      <c r="H831" s="37">
        <v>499</v>
      </c>
      <c r="I831" s="37">
        <v>421</v>
      </c>
      <c r="J831" s="37" t="s">
        <v>4119</v>
      </c>
      <c r="K831" s="37" t="s">
        <v>497</v>
      </c>
      <c r="L831" s="37" t="s">
        <v>481</v>
      </c>
      <c r="M831" s="37" t="s">
        <v>201</v>
      </c>
      <c r="N831" s="37" t="s">
        <v>202</v>
      </c>
      <c r="O831" s="37" t="s">
        <v>37</v>
      </c>
      <c r="P831" s="37" t="s">
        <v>43</v>
      </c>
      <c r="Q831" s="37">
        <v>4</v>
      </c>
      <c r="R831" s="37" t="s">
        <v>46</v>
      </c>
      <c r="S831" s="37" t="s">
        <v>497</v>
      </c>
      <c r="T831" s="37" t="s">
        <v>17</v>
      </c>
      <c r="U831" s="37" t="s">
        <v>19</v>
      </c>
      <c r="V831" s="37">
        <v>5</v>
      </c>
      <c r="W831" s="38">
        <v>43158</v>
      </c>
    </row>
    <row r="832" spans="1:23" x14ac:dyDescent="0.3">
      <c r="A832" s="37" t="s">
        <v>389</v>
      </c>
      <c r="B832" s="37" t="s">
        <v>409</v>
      </c>
      <c r="C832" s="38">
        <v>43230</v>
      </c>
      <c r="D832" s="38">
        <v>43258</v>
      </c>
      <c r="E832" s="37" t="s">
        <v>4316</v>
      </c>
      <c r="F832" s="43">
        <v>12106.05738324</v>
      </c>
      <c r="G832" s="44">
        <v>5.3517862619250298</v>
      </c>
      <c r="H832" s="37">
        <v>499</v>
      </c>
      <c r="I832" s="37">
        <v>412</v>
      </c>
      <c r="J832" s="37" t="s">
        <v>4119</v>
      </c>
      <c r="K832" s="37" t="s">
        <v>497</v>
      </c>
      <c r="L832" s="37" t="s">
        <v>481</v>
      </c>
      <c r="M832" s="37" t="s">
        <v>201</v>
      </c>
      <c r="N832" s="37" t="s">
        <v>202</v>
      </c>
      <c r="O832" s="37" t="s">
        <v>37</v>
      </c>
      <c r="P832" s="37" t="s">
        <v>43</v>
      </c>
      <c r="Q832" s="37">
        <v>4</v>
      </c>
      <c r="R832" s="37" t="s">
        <v>46</v>
      </c>
      <c r="S832" s="37" t="s">
        <v>497</v>
      </c>
      <c r="T832" s="37" t="s">
        <v>17</v>
      </c>
      <c r="U832" s="37" t="s">
        <v>19</v>
      </c>
      <c r="V832" s="37">
        <v>13</v>
      </c>
      <c r="W832" s="38">
        <v>43271</v>
      </c>
    </row>
    <row r="833" spans="1:23" x14ac:dyDescent="0.3">
      <c r="A833" s="37" t="s">
        <v>389</v>
      </c>
      <c r="B833" s="37" t="s">
        <v>409</v>
      </c>
      <c r="C833" s="38">
        <v>43803</v>
      </c>
      <c r="D833" s="38">
        <v>43815</v>
      </c>
      <c r="E833" s="37" t="s">
        <v>4322</v>
      </c>
      <c r="F833" s="43">
        <v>12106.05738324</v>
      </c>
      <c r="G833" s="44">
        <v>3.43489613204946</v>
      </c>
      <c r="H833" s="37">
        <v>739</v>
      </c>
      <c r="I833" s="37">
        <v>408</v>
      </c>
      <c r="J833" s="37" t="s">
        <v>4119</v>
      </c>
      <c r="K833" s="37" t="s">
        <v>497</v>
      </c>
      <c r="L833" s="37" t="s">
        <v>481</v>
      </c>
      <c r="M833" s="37" t="s">
        <v>268</v>
      </c>
      <c r="N833" s="37" t="s">
        <v>269</v>
      </c>
      <c r="O833" s="37" t="s">
        <v>37</v>
      </c>
      <c r="P833" s="37" t="s">
        <v>38</v>
      </c>
      <c r="Q833" s="37">
        <v>4</v>
      </c>
      <c r="R833" s="37" t="s">
        <v>46</v>
      </c>
      <c r="S833" s="37" t="s">
        <v>497</v>
      </c>
      <c r="T833" s="37" t="s">
        <v>17</v>
      </c>
      <c r="U833" s="37" t="s">
        <v>19</v>
      </c>
      <c r="V833" s="37">
        <v>5</v>
      </c>
      <c r="W833" s="38">
        <v>43820</v>
      </c>
    </row>
    <row r="834" spans="1:23" x14ac:dyDescent="0.3">
      <c r="A834" s="37" t="s">
        <v>389</v>
      </c>
      <c r="B834" s="37" t="s">
        <v>409</v>
      </c>
      <c r="C834" s="38">
        <v>43693</v>
      </c>
      <c r="D834" s="38">
        <v>43710</v>
      </c>
      <c r="E834" s="37" t="s">
        <v>4324</v>
      </c>
      <c r="F834" s="43">
        <v>12106.05738324</v>
      </c>
      <c r="G834" s="44">
        <v>4.8092825234219498</v>
      </c>
      <c r="H834" s="37">
        <v>384</v>
      </c>
      <c r="I834" s="37">
        <v>405</v>
      </c>
      <c r="J834" s="37" t="s">
        <v>4119</v>
      </c>
      <c r="K834" s="37" t="s">
        <v>497</v>
      </c>
      <c r="L834" s="37" t="s">
        <v>481</v>
      </c>
      <c r="M834" s="37" t="s">
        <v>145</v>
      </c>
      <c r="N834" s="37" t="s">
        <v>146</v>
      </c>
      <c r="O834" s="37" t="s">
        <v>42</v>
      </c>
      <c r="P834" s="37" t="s">
        <v>43</v>
      </c>
      <c r="Q834" s="37">
        <v>4</v>
      </c>
      <c r="R834" s="37" t="s">
        <v>46</v>
      </c>
      <c r="S834" s="37" t="s">
        <v>497</v>
      </c>
      <c r="T834" s="37" t="s">
        <v>17</v>
      </c>
      <c r="U834" s="37" t="s">
        <v>19</v>
      </c>
      <c r="V834" s="37">
        <v>13</v>
      </c>
      <c r="W834" s="38">
        <v>43723</v>
      </c>
    </row>
    <row r="835" spans="1:23" x14ac:dyDescent="0.3">
      <c r="A835" s="37" t="s">
        <v>389</v>
      </c>
      <c r="B835" s="37" t="s">
        <v>409</v>
      </c>
      <c r="C835" s="38">
        <v>42735</v>
      </c>
      <c r="D835" s="38">
        <v>42741</v>
      </c>
      <c r="E835" s="37" t="s">
        <v>4328</v>
      </c>
      <c r="F835" s="43">
        <v>12106.05738324</v>
      </c>
      <c r="G835" s="44">
        <v>2.9683773268880902</v>
      </c>
      <c r="H835" s="37">
        <v>650</v>
      </c>
      <c r="I835" s="37">
        <v>398</v>
      </c>
      <c r="J835" s="37" t="s">
        <v>4119</v>
      </c>
      <c r="K835" s="37" t="s">
        <v>497</v>
      </c>
      <c r="L835" s="37" t="s">
        <v>481</v>
      </c>
      <c r="M835" s="37" t="s">
        <v>233</v>
      </c>
      <c r="N835" s="37" t="s">
        <v>234</v>
      </c>
      <c r="O835" s="37" t="s">
        <v>42</v>
      </c>
      <c r="P835" s="37" t="s">
        <v>38</v>
      </c>
      <c r="Q835" s="37">
        <v>2</v>
      </c>
      <c r="R835" s="37" t="s">
        <v>46</v>
      </c>
      <c r="S835" s="37" t="s">
        <v>497</v>
      </c>
      <c r="T835" s="37" t="s">
        <v>17</v>
      </c>
      <c r="U835" s="37" t="s">
        <v>19</v>
      </c>
      <c r="V835" s="37">
        <v>5</v>
      </c>
      <c r="W835" s="38">
        <v>42746</v>
      </c>
    </row>
    <row r="836" spans="1:23" x14ac:dyDescent="0.3">
      <c r="A836" s="37" t="s">
        <v>389</v>
      </c>
      <c r="B836" s="37" t="s">
        <v>409</v>
      </c>
      <c r="C836" s="38">
        <v>43596</v>
      </c>
      <c r="D836" s="38">
        <v>43623</v>
      </c>
      <c r="E836" s="37" t="s">
        <v>4336</v>
      </c>
      <c r="F836" s="43">
        <v>12106.05738324</v>
      </c>
      <c r="G836" s="44">
        <v>5.3517862619250298</v>
      </c>
      <c r="H836" s="37">
        <v>871</v>
      </c>
      <c r="I836" s="37">
        <v>382</v>
      </c>
      <c r="J836" s="37" t="s">
        <v>4119</v>
      </c>
      <c r="K836" s="37" t="s">
        <v>497</v>
      </c>
      <c r="L836" s="37" t="s">
        <v>481</v>
      </c>
      <c r="M836" s="37" t="s">
        <v>304</v>
      </c>
      <c r="N836" s="37" t="s">
        <v>305</v>
      </c>
      <c r="O836" s="37" t="s">
        <v>42</v>
      </c>
      <c r="P836" s="37" t="s">
        <v>38</v>
      </c>
      <c r="Q836" s="37">
        <v>3</v>
      </c>
      <c r="R836" s="37" t="s">
        <v>46</v>
      </c>
      <c r="S836" s="37" t="s">
        <v>497</v>
      </c>
      <c r="T836" s="37" t="s">
        <v>17</v>
      </c>
      <c r="U836" s="37" t="s">
        <v>19</v>
      </c>
      <c r="V836" s="37">
        <v>14</v>
      </c>
      <c r="W836" s="38">
        <v>43637</v>
      </c>
    </row>
    <row r="837" spans="1:23" x14ac:dyDescent="0.3">
      <c r="A837" s="37" t="s">
        <v>389</v>
      </c>
      <c r="B837" s="37" t="s">
        <v>409</v>
      </c>
      <c r="C837" s="38">
        <v>43497</v>
      </c>
      <c r="D837" s="38">
        <v>43508</v>
      </c>
      <c r="E837" s="37" t="s">
        <v>4342</v>
      </c>
      <c r="F837" s="43">
        <v>12106.05738324</v>
      </c>
      <c r="G837" s="44">
        <v>3.43489613204946</v>
      </c>
      <c r="H837" s="37">
        <v>530</v>
      </c>
      <c r="I837" s="37">
        <v>373</v>
      </c>
      <c r="J837" s="37" t="s">
        <v>4119</v>
      </c>
      <c r="K837" s="37" t="s">
        <v>497</v>
      </c>
      <c r="L837" s="37" t="s">
        <v>481</v>
      </c>
      <c r="M837" s="37" t="s">
        <v>209</v>
      </c>
      <c r="N837" s="37" t="s">
        <v>210</v>
      </c>
      <c r="O837" s="37" t="s">
        <v>42</v>
      </c>
      <c r="P837" s="37" t="s">
        <v>38</v>
      </c>
      <c r="Q837" s="37">
        <v>3</v>
      </c>
      <c r="R837" s="37" t="s">
        <v>46</v>
      </c>
      <c r="S837" s="37" t="s">
        <v>497</v>
      </c>
      <c r="T837" s="37" t="s">
        <v>17</v>
      </c>
      <c r="U837" s="37" t="s">
        <v>19</v>
      </c>
      <c r="V837" s="37">
        <v>2</v>
      </c>
      <c r="W837" s="38">
        <v>43510</v>
      </c>
    </row>
    <row r="838" spans="1:23" x14ac:dyDescent="0.3">
      <c r="A838" s="37" t="s">
        <v>389</v>
      </c>
      <c r="B838" s="37" t="s">
        <v>409</v>
      </c>
      <c r="C838" s="38">
        <v>43567</v>
      </c>
      <c r="D838" s="38">
        <v>43592</v>
      </c>
      <c r="E838" s="37" t="s">
        <v>4358</v>
      </c>
      <c r="F838" s="43">
        <v>12106.05738324</v>
      </c>
      <c r="G838" s="44">
        <v>5.1741967108791904</v>
      </c>
      <c r="H838" s="37">
        <v>197</v>
      </c>
      <c r="I838" s="37">
        <v>349</v>
      </c>
      <c r="J838" s="37" t="s">
        <v>4119</v>
      </c>
      <c r="K838" s="37" t="s">
        <v>497</v>
      </c>
      <c r="L838" s="37" t="s">
        <v>481</v>
      </c>
      <c r="M838" s="37" t="s">
        <v>78</v>
      </c>
      <c r="N838" s="37" t="s">
        <v>79</v>
      </c>
      <c r="O838" s="37" t="s">
        <v>42</v>
      </c>
      <c r="P838" s="37" t="s">
        <v>38</v>
      </c>
      <c r="Q838" s="37">
        <v>4</v>
      </c>
      <c r="R838" s="37" t="s">
        <v>46</v>
      </c>
      <c r="S838" s="37" t="s">
        <v>497</v>
      </c>
      <c r="T838" s="37" t="s">
        <v>17</v>
      </c>
      <c r="U838" s="37" t="s">
        <v>19</v>
      </c>
      <c r="V838" s="37">
        <v>1</v>
      </c>
      <c r="W838" s="38">
        <v>43593</v>
      </c>
    </row>
    <row r="839" spans="1:23" x14ac:dyDescent="0.3">
      <c r="A839" s="37" t="s">
        <v>389</v>
      </c>
      <c r="B839" s="37" t="s">
        <v>409</v>
      </c>
      <c r="C839" s="38">
        <v>43099</v>
      </c>
      <c r="D839" s="38">
        <v>43119</v>
      </c>
      <c r="E839" s="37" t="s">
        <v>4360</v>
      </c>
      <c r="F839" s="43">
        <v>12106.05738324</v>
      </c>
      <c r="G839" s="44">
        <v>3.43489613204946</v>
      </c>
      <c r="H839" s="37">
        <v>840</v>
      </c>
      <c r="I839" s="37">
        <v>346</v>
      </c>
      <c r="J839" s="37" t="s">
        <v>4119</v>
      </c>
      <c r="K839" s="37" t="s">
        <v>497</v>
      </c>
      <c r="L839" s="37" t="s">
        <v>481</v>
      </c>
      <c r="M839" s="37" t="s">
        <v>290</v>
      </c>
      <c r="N839" s="37" t="s">
        <v>291</v>
      </c>
      <c r="O839" s="37" t="s">
        <v>42</v>
      </c>
      <c r="P839" s="37" t="s">
        <v>38</v>
      </c>
      <c r="Q839" s="37">
        <v>4</v>
      </c>
      <c r="R839" s="37" t="s">
        <v>46</v>
      </c>
      <c r="S839" s="37" t="s">
        <v>497</v>
      </c>
      <c r="T839" s="37" t="s">
        <v>17</v>
      </c>
      <c r="U839" s="37" t="s">
        <v>19</v>
      </c>
      <c r="V839" s="37">
        <v>1</v>
      </c>
      <c r="W839" s="38">
        <v>43120</v>
      </c>
    </row>
    <row r="840" spans="1:23" x14ac:dyDescent="0.3">
      <c r="A840" s="37" t="s">
        <v>389</v>
      </c>
      <c r="B840" s="37" t="s">
        <v>409</v>
      </c>
      <c r="C840" s="38">
        <v>43130</v>
      </c>
      <c r="D840" s="38">
        <v>43135</v>
      </c>
      <c r="E840" s="37" t="s">
        <v>4362</v>
      </c>
      <c r="F840" s="43">
        <v>12106.05738324</v>
      </c>
      <c r="G840" s="44">
        <v>2.95712151613691</v>
      </c>
      <c r="H840" s="37">
        <v>204</v>
      </c>
      <c r="I840" s="37">
        <v>344</v>
      </c>
      <c r="J840" s="37" t="s">
        <v>4119</v>
      </c>
      <c r="K840" s="37" t="s">
        <v>497</v>
      </c>
      <c r="L840" s="37" t="s">
        <v>481</v>
      </c>
      <c r="M840" s="37" t="s">
        <v>88</v>
      </c>
      <c r="N840" s="37" t="s">
        <v>89</v>
      </c>
      <c r="O840" s="37" t="s">
        <v>42</v>
      </c>
      <c r="P840" s="37" t="s">
        <v>38</v>
      </c>
      <c r="Q840" s="37">
        <v>4</v>
      </c>
      <c r="R840" s="37" t="s">
        <v>46</v>
      </c>
      <c r="S840" s="37" t="s">
        <v>497</v>
      </c>
      <c r="T840" s="37" t="s">
        <v>17</v>
      </c>
      <c r="U840" s="37" t="s">
        <v>19</v>
      </c>
      <c r="V840" s="37">
        <v>2</v>
      </c>
      <c r="W840" s="38">
        <v>43137</v>
      </c>
    </row>
    <row r="841" spans="1:23" x14ac:dyDescent="0.3">
      <c r="A841" s="37" t="s">
        <v>389</v>
      </c>
      <c r="B841" s="37" t="s">
        <v>409</v>
      </c>
      <c r="C841" s="38">
        <v>43032</v>
      </c>
      <c r="D841" s="38">
        <v>43033</v>
      </c>
      <c r="E841" s="37" t="s">
        <v>4370</v>
      </c>
      <c r="F841" s="43">
        <v>12106.05738324</v>
      </c>
      <c r="G841" s="44">
        <v>2.9683773268880902</v>
      </c>
      <c r="H841" s="37">
        <v>770</v>
      </c>
      <c r="I841" s="37">
        <v>335</v>
      </c>
      <c r="J841" s="37" t="s">
        <v>4119</v>
      </c>
      <c r="K841" s="37" t="s">
        <v>497</v>
      </c>
      <c r="L841" s="37" t="s">
        <v>481</v>
      </c>
      <c r="M841" s="37" t="s">
        <v>280</v>
      </c>
      <c r="N841" s="37" t="s">
        <v>281</v>
      </c>
      <c r="O841" s="37" t="s">
        <v>37</v>
      </c>
      <c r="P841" s="37" t="s">
        <v>43</v>
      </c>
      <c r="Q841" s="37">
        <v>4</v>
      </c>
      <c r="R841" s="37" t="s">
        <v>46</v>
      </c>
      <c r="S841" s="37" t="s">
        <v>497</v>
      </c>
      <c r="T841" s="37" t="s">
        <v>17</v>
      </c>
      <c r="U841" s="37" t="s">
        <v>19</v>
      </c>
      <c r="V841" s="37">
        <v>1</v>
      </c>
      <c r="W841" s="38">
        <v>43034</v>
      </c>
    </row>
    <row r="842" spans="1:23" x14ac:dyDescent="0.3">
      <c r="A842" s="37" t="s">
        <v>389</v>
      </c>
      <c r="B842" s="37" t="s">
        <v>409</v>
      </c>
      <c r="C842" s="38">
        <v>42927</v>
      </c>
      <c r="D842" s="38">
        <v>42932</v>
      </c>
      <c r="E842" s="37" t="s">
        <v>4373</v>
      </c>
      <c r="F842" s="43">
        <v>12106.05738324</v>
      </c>
      <c r="G842" s="44">
        <v>2.95712151613691</v>
      </c>
      <c r="H842" s="37">
        <v>200</v>
      </c>
      <c r="I842" s="37">
        <v>323</v>
      </c>
      <c r="J842" s="37" t="s">
        <v>4119</v>
      </c>
      <c r="K842" s="37" t="s">
        <v>497</v>
      </c>
      <c r="L842" s="37" t="s">
        <v>481</v>
      </c>
      <c r="M842" s="37" t="s">
        <v>82</v>
      </c>
      <c r="N842" s="37" t="s">
        <v>83</v>
      </c>
      <c r="O842" s="37" t="s">
        <v>42</v>
      </c>
      <c r="P842" s="37" t="s">
        <v>38</v>
      </c>
      <c r="Q842" s="37">
        <v>4</v>
      </c>
      <c r="R842" s="37" t="s">
        <v>46</v>
      </c>
      <c r="S842" s="37" t="s">
        <v>497</v>
      </c>
      <c r="T842" s="37" t="s">
        <v>17</v>
      </c>
      <c r="U842" s="37" t="s">
        <v>19</v>
      </c>
      <c r="V842" s="37">
        <v>1</v>
      </c>
      <c r="W842" s="38">
        <v>42933</v>
      </c>
    </row>
    <row r="843" spans="1:23" x14ac:dyDescent="0.3">
      <c r="A843" s="37" t="s">
        <v>389</v>
      </c>
      <c r="B843" s="37" t="s">
        <v>409</v>
      </c>
      <c r="C843" s="38">
        <v>43217</v>
      </c>
      <c r="D843" s="38">
        <v>43234</v>
      </c>
      <c r="E843" s="37" t="s">
        <v>4377</v>
      </c>
      <c r="F843" s="43">
        <v>12106.05738324</v>
      </c>
      <c r="G843" s="44">
        <v>3.43489613204946</v>
      </c>
      <c r="H843" s="37">
        <v>752</v>
      </c>
      <c r="I843" s="37">
        <v>321</v>
      </c>
      <c r="J843" s="37" t="s">
        <v>4119</v>
      </c>
      <c r="K843" s="37" t="s">
        <v>497</v>
      </c>
      <c r="L843" s="37" t="s">
        <v>481</v>
      </c>
      <c r="M843" s="37" t="s">
        <v>276</v>
      </c>
      <c r="N843" s="37" t="s">
        <v>277</v>
      </c>
      <c r="O843" s="37" t="s">
        <v>42</v>
      </c>
      <c r="P843" s="37" t="s">
        <v>38</v>
      </c>
      <c r="Q843" s="37">
        <v>4</v>
      </c>
      <c r="R843" s="37" t="s">
        <v>46</v>
      </c>
      <c r="S843" s="37" t="s">
        <v>497</v>
      </c>
      <c r="T843" s="37" t="s">
        <v>17</v>
      </c>
      <c r="U843" s="37" t="s">
        <v>19</v>
      </c>
      <c r="V843" s="37">
        <v>1</v>
      </c>
      <c r="W843" s="38">
        <v>43235</v>
      </c>
    </row>
    <row r="844" spans="1:23" x14ac:dyDescent="0.3">
      <c r="A844" s="37" t="s">
        <v>389</v>
      </c>
      <c r="B844" s="37" t="s">
        <v>409</v>
      </c>
      <c r="C844" s="38">
        <v>43581</v>
      </c>
      <c r="D844" s="38">
        <v>43596</v>
      </c>
      <c r="E844" s="37" t="s">
        <v>4383</v>
      </c>
      <c r="F844" s="43">
        <v>12106.05738324</v>
      </c>
      <c r="G844" s="44">
        <v>3.4313596154889998</v>
      </c>
      <c r="H844" s="37">
        <v>201</v>
      </c>
      <c r="I844" s="37">
        <v>313</v>
      </c>
      <c r="J844" s="37" t="s">
        <v>4119</v>
      </c>
      <c r="K844" s="37" t="s">
        <v>497</v>
      </c>
      <c r="L844" s="37" t="s">
        <v>481</v>
      </c>
      <c r="M844" s="37" t="s">
        <v>84</v>
      </c>
      <c r="N844" s="37" t="s">
        <v>85</v>
      </c>
      <c r="O844" s="37" t="s">
        <v>37</v>
      </c>
      <c r="P844" s="37" t="s">
        <v>43</v>
      </c>
      <c r="Q844" s="37">
        <v>2</v>
      </c>
      <c r="R844" s="37" t="s">
        <v>46</v>
      </c>
      <c r="S844" s="37" t="s">
        <v>497</v>
      </c>
      <c r="T844" s="37" t="s">
        <v>17</v>
      </c>
      <c r="U844" s="37" t="s">
        <v>19</v>
      </c>
      <c r="V844" s="37">
        <v>6</v>
      </c>
      <c r="W844" s="38">
        <v>43602</v>
      </c>
    </row>
    <row r="845" spans="1:23" x14ac:dyDescent="0.3">
      <c r="A845" s="37" t="s">
        <v>389</v>
      </c>
      <c r="B845" s="37" t="s">
        <v>409</v>
      </c>
      <c r="C845" s="38">
        <v>42649</v>
      </c>
      <c r="D845" s="38">
        <v>42957</v>
      </c>
      <c r="E845" s="37" t="s">
        <v>4390</v>
      </c>
      <c r="F845" s="43">
        <v>12106.05738324</v>
      </c>
      <c r="G845" s="44">
        <v>5.0866379044866701</v>
      </c>
      <c r="H845" s="37">
        <v>321</v>
      </c>
      <c r="I845" s="37">
        <v>304</v>
      </c>
      <c r="J845" s="37" t="s">
        <v>4119</v>
      </c>
      <c r="K845" s="37" t="s">
        <v>497</v>
      </c>
      <c r="L845" s="37" t="s">
        <v>481</v>
      </c>
      <c r="M845" s="37" t="s">
        <v>134</v>
      </c>
      <c r="N845" s="37" t="s">
        <v>135</v>
      </c>
      <c r="O845" s="37" t="s">
        <v>37</v>
      </c>
      <c r="P845" s="37" t="s">
        <v>43</v>
      </c>
      <c r="Q845" s="37">
        <v>3</v>
      </c>
      <c r="R845" s="37" t="s">
        <v>46</v>
      </c>
      <c r="S845" s="37" t="s">
        <v>497</v>
      </c>
      <c r="T845" s="37" t="s">
        <v>17</v>
      </c>
      <c r="U845" s="37" t="s">
        <v>19</v>
      </c>
      <c r="V845" s="37">
        <v>1</v>
      </c>
      <c r="W845" s="38">
        <v>42958</v>
      </c>
    </row>
    <row r="846" spans="1:23" x14ac:dyDescent="0.3">
      <c r="A846" s="37" t="s">
        <v>389</v>
      </c>
      <c r="B846" s="37" t="s">
        <v>409</v>
      </c>
      <c r="C846" s="38">
        <v>43001</v>
      </c>
      <c r="D846" s="38">
        <v>43009</v>
      </c>
      <c r="E846" s="37" t="s">
        <v>4394</v>
      </c>
      <c r="F846" s="43">
        <v>12106.05738324</v>
      </c>
      <c r="G846" s="44">
        <v>2.38783558701205</v>
      </c>
      <c r="H846" s="37">
        <v>141</v>
      </c>
      <c r="I846" s="37">
        <v>300</v>
      </c>
      <c r="J846" s="37" t="s">
        <v>4119</v>
      </c>
      <c r="K846" s="37" t="s">
        <v>497</v>
      </c>
      <c r="L846" s="37" t="s">
        <v>481</v>
      </c>
      <c r="M846" s="37" t="s">
        <v>58</v>
      </c>
      <c r="N846" s="37" t="s">
        <v>59</v>
      </c>
      <c r="O846" s="37" t="s">
        <v>42</v>
      </c>
      <c r="P846" s="37" t="s">
        <v>38</v>
      </c>
      <c r="Q846" s="37">
        <v>2</v>
      </c>
      <c r="R846" s="37" t="s">
        <v>46</v>
      </c>
      <c r="S846" s="37" t="s">
        <v>497</v>
      </c>
      <c r="T846" s="37" t="s">
        <v>17</v>
      </c>
      <c r="U846" s="37" t="s">
        <v>19</v>
      </c>
      <c r="V846" s="37">
        <v>6</v>
      </c>
      <c r="W846" s="38">
        <v>43015</v>
      </c>
    </row>
    <row r="847" spans="1:23" x14ac:dyDescent="0.3">
      <c r="A847" s="37" t="s">
        <v>389</v>
      </c>
      <c r="B847" s="37" t="s">
        <v>409</v>
      </c>
      <c r="C847" s="38">
        <v>43278</v>
      </c>
      <c r="D847" s="38">
        <v>43288</v>
      </c>
      <c r="E847" s="37" t="s">
        <v>4395</v>
      </c>
      <c r="F847" s="43">
        <v>12106.05738324</v>
      </c>
      <c r="G847" s="44">
        <v>2.95712151613691</v>
      </c>
      <c r="H847" s="37">
        <v>7</v>
      </c>
      <c r="I847" s="37">
        <v>298</v>
      </c>
      <c r="J847" s="37" t="s">
        <v>4119</v>
      </c>
      <c r="K847" s="37" t="s">
        <v>497</v>
      </c>
      <c r="L847" s="37" t="s">
        <v>481</v>
      </c>
      <c r="M847" s="37" t="s">
        <v>343</v>
      </c>
      <c r="N847" s="37" t="s">
        <v>344</v>
      </c>
      <c r="O847" s="37" t="s">
        <v>42</v>
      </c>
      <c r="P847" s="37" t="s">
        <v>107</v>
      </c>
      <c r="Q847" s="37">
        <v>3</v>
      </c>
      <c r="R847" s="37" t="s">
        <v>46</v>
      </c>
      <c r="S847" s="37" t="s">
        <v>497</v>
      </c>
      <c r="T847" s="37" t="s">
        <v>17</v>
      </c>
      <c r="U847" s="37" t="s">
        <v>19</v>
      </c>
      <c r="V847" s="37">
        <v>6</v>
      </c>
      <c r="W847" s="38">
        <v>43294</v>
      </c>
    </row>
    <row r="848" spans="1:23" x14ac:dyDescent="0.3">
      <c r="A848" s="37" t="s">
        <v>389</v>
      </c>
      <c r="B848" s="37" t="s">
        <v>409</v>
      </c>
      <c r="C848" s="38">
        <v>42631</v>
      </c>
      <c r="D848" s="38">
        <v>42947</v>
      </c>
      <c r="E848" s="37" t="s">
        <v>4397</v>
      </c>
      <c r="F848" s="43">
        <v>12106.05738324</v>
      </c>
      <c r="G848" s="44">
        <v>5.0866379044866701</v>
      </c>
      <c r="H848" s="37">
        <v>463</v>
      </c>
      <c r="I848" s="37">
        <v>293</v>
      </c>
      <c r="J848" s="37" t="s">
        <v>4119</v>
      </c>
      <c r="K848" s="37" t="s">
        <v>497</v>
      </c>
      <c r="L848" s="37" t="s">
        <v>481</v>
      </c>
      <c r="M848" s="37" t="s">
        <v>185</v>
      </c>
      <c r="N848" s="37" t="s">
        <v>186</v>
      </c>
      <c r="O848" s="37" t="s">
        <v>37</v>
      </c>
      <c r="P848" s="37" t="s">
        <v>55</v>
      </c>
      <c r="Q848" s="37">
        <v>4</v>
      </c>
      <c r="R848" s="37" t="s">
        <v>46</v>
      </c>
      <c r="S848" s="37" t="s">
        <v>497</v>
      </c>
      <c r="T848" s="37" t="s">
        <v>17</v>
      </c>
      <c r="U848" s="37" t="s">
        <v>19</v>
      </c>
      <c r="V848" s="37">
        <v>1</v>
      </c>
      <c r="W848" s="38">
        <v>42948</v>
      </c>
    </row>
    <row r="849" spans="1:23" x14ac:dyDescent="0.3">
      <c r="A849" s="37" t="s">
        <v>389</v>
      </c>
      <c r="B849" s="37" t="s">
        <v>409</v>
      </c>
      <c r="C849" s="38">
        <v>43335</v>
      </c>
      <c r="D849" s="38">
        <v>43627</v>
      </c>
      <c r="E849" s="37" t="s">
        <v>4403</v>
      </c>
      <c r="F849" s="43">
        <v>12106.05738324</v>
      </c>
      <c r="G849" s="44">
        <v>5.3517862619250298</v>
      </c>
      <c r="H849" s="37">
        <v>213</v>
      </c>
      <c r="I849" s="37">
        <v>288</v>
      </c>
      <c r="J849" s="37" t="s">
        <v>4119</v>
      </c>
      <c r="K849" s="37" t="s">
        <v>497</v>
      </c>
      <c r="L849" s="37" t="s">
        <v>481</v>
      </c>
      <c r="M849" s="37" t="s">
        <v>94</v>
      </c>
      <c r="N849" s="37" t="s">
        <v>95</v>
      </c>
      <c r="O849" s="37" t="s">
        <v>37</v>
      </c>
      <c r="P849" s="37" t="s">
        <v>38</v>
      </c>
      <c r="Q849" s="37">
        <v>3</v>
      </c>
      <c r="R849" s="37" t="s">
        <v>46</v>
      </c>
      <c r="S849" s="37" t="s">
        <v>497</v>
      </c>
      <c r="T849" s="37" t="s">
        <v>17</v>
      </c>
      <c r="U849" s="37" t="s">
        <v>19</v>
      </c>
      <c r="V849" s="37">
        <v>1</v>
      </c>
      <c r="W849" s="38">
        <v>43628</v>
      </c>
    </row>
    <row r="850" spans="1:23" x14ac:dyDescent="0.3">
      <c r="A850" s="37" t="s">
        <v>389</v>
      </c>
      <c r="B850" s="37" t="s">
        <v>409</v>
      </c>
      <c r="C850" s="38">
        <v>43105</v>
      </c>
      <c r="D850" s="38">
        <v>43114</v>
      </c>
      <c r="E850" s="37" t="s">
        <v>4411</v>
      </c>
      <c r="F850" s="43">
        <v>12106.05738324</v>
      </c>
      <c r="G850" s="44">
        <v>2.42486755561232</v>
      </c>
      <c r="H850" s="37">
        <v>202</v>
      </c>
      <c r="I850" s="37">
        <v>277</v>
      </c>
      <c r="J850" s="37" t="s">
        <v>4119</v>
      </c>
      <c r="K850" s="37" t="s">
        <v>497</v>
      </c>
      <c r="L850" s="37" t="s">
        <v>481</v>
      </c>
      <c r="M850" s="37" t="s">
        <v>86</v>
      </c>
      <c r="N850" s="37" t="s">
        <v>87</v>
      </c>
      <c r="O850" s="37" t="s">
        <v>37</v>
      </c>
      <c r="P850" s="37" t="s">
        <v>38</v>
      </c>
      <c r="Q850" s="37">
        <v>2</v>
      </c>
      <c r="R850" s="37" t="s">
        <v>46</v>
      </c>
      <c r="S850" s="37" t="s">
        <v>497</v>
      </c>
      <c r="T850" s="37" t="s">
        <v>17</v>
      </c>
      <c r="U850" s="37" t="s">
        <v>19</v>
      </c>
      <c r="V850" s="37">
        <v>6</v>
      </c>
      <c r="W850" s="38">
        <v>43120</v>
      </c>
    </row>
    <row r="851" spans="1:23" x14ac:dyDescent="0.3">
      <c r="A851" s="37" t="s">
        <v>389</v>
      </c>
      <c r="B851" s="37" t="s">
        <v>409</v>
      </c>
      <c r="C851" s="38">
        <v>42811</v>
      </c>
      <c r="D851" s="38">
        <v>42819</v>
      </c>
      <c r="E851" s="37" t="s">
        <v>4413</v>
      </c>
      <c r="F851" s="43">
        <v>12106.05738324</v>
      </c>
      <c r="G851" s="44">
        <v>2.42486755561232</v>
      </c>
      <c r="H851" s="37">
        <v>297</v>
      </c>
      <c r="I851" s="37">
        <v>275</v>
      </c>
      <c r="J851" s="37" t="s">
        <v>4119</v>
      </c>
      <c r="K851" s="37" t="s">
        <v>497</v>
      </c>
      <c r="L851" s="37" t="s">
        <v>481</v>
      </c>
      <c r="M851" s="37" t="s">
        <v>130</v>
      </c>
      <c r="N851" s="37" t="s">
        <v>131</v>
      </c>
      <c r="O851" s="37" t="s">
        <v>37</v>
      </c>
      <c r="P851" s="37" t="s">
        <v>38</v>
      </c>
      <c r="Q851" s="37">
        <v>4</v>
      </c>
      <c r="R851" s="37" t="s">
        <v>46</v>
      </c>
      <c r="S851" s="37" t="s">
        <v>497</v>
      </c>
      <c r="T851" s="37" t="s">
        <v>17</v>
      </c>
      <c r="U851" s="37" t="s">
        <v>19</v>
      </c>
      <c r="V851" s="37">
        <v>6</v>
      </c>
      <c r="W851" s="38">
        <v>42825</v>
      </c>
    </row>
    <row r="852" spans="1:23" x14ac:dyDescent="0.3">
      <c r="A852" s="37" t="s">
        <v>389</v>
      </c>
      <c r="B852" s="37" t="s">
        <v>409</v>
      </c>
      <c r="C852" s="38">
        <v>42819</v>
      </c>
      <c r="D852" s="38">
        <v>42862</v>
      </c>
      <c r="E852" s="37" t="s">
        <v>4415</v>
      </c>
      <c r="F852" s="43">
        <v>12106.05738324</v>
      </c>
      <c r="G852" s="44">
        <v>3.43489613204946</v>
      </c>
      <c r="H852" s="37">
        <v>739</v>
      </c>
      <c r="I852" s="37">
        <v>274</v>
      </c>
      <c r="J852" s="37" t="s">
        <v>4119</v>
      </c>
      <c r="K852" s="37" t="s">
        <v>497</v>
      </c>
      <c r="L852" s="37" t="s">
        <v>481</v>
      </c>
      <c r="M852" s="37" t="s">
        <v>268</v>
      </c>
      <c r="N852" s="37" t="s">
        <v>269</v>
      </c>
      <c r="O852" s="37" t="s">
        <v>37</v>
      </c>
      <c r="P852" s="37" t="s">
        <v>38</v>
      </c>
      <c r="Q852" s="37">
        <v>4</v>
      </c>
      <c r="R852" s="37" t="s">
        <v>46</v>
      </c>
      <c r="S852" s="37" t="s">
        <v>497</v>
      </c>
      <c r="T852" s="37" t="s">
        <v>17</v>
      </c>
      <c r="U852" s="37" t="s">
        <v>19</v>
      </c>
      <c r="V852" s="37">
        <v>6</v>
      </c>
      <c r="W852" s="38">
        <v>42868</v>
      </c>
    </row>
    <row r="853" spans="1:23" x14ac:dyDescent="0.3">
      <c r="A853" s="37" t="s">
        <v>389</v>
      </c>
      <c r="B853" s="37" t="s">
        <v>409</v>
      </c>
      <c r="C853" s="38">
        <v>43227</v>
      </c>
      <c r="D853" s="38">
        <v>43268</v>
      </c>
      <c r="E853" s="37" t="s">
        <v>4419</v>
      </c>
      <c r="F853" s="43">
        <v>12106.05738324</v>
      </c>
      <c r="G853" s="44">
        <v>7.6505232894719297</v>
      </c>
      <c r="H853" s="37">
        <v>213</v>
      </c>
      <c r="I853" s="37">
        <v>273</v>
      </c>
      <c r="J853" s="37" t="s">
        <v>4119</v>
      </c>
      <c r="K853" s="37" t="s">
        <v>497</v>
      </c>
      <c r="L853" s="37" t="s">
        <v>481</v>
      </c>
      <c r="M853" s="37" t="s">
        <v>94</v>
      </c>
      <c r="N853" s="37" t="s">
        <v>95</v>
      </c>
      <c r="O853" s="37" t="s">
        <v>37</v>
      </c>
      <c r="P853" s="37" t="s">
        <v>38</v>
      </c>
      <c r="Q853" s="37">
        <v>3</v>
      </c>
      <c r="R853" s="37" t="s">
        <v>46</v>
      </c>
      <c r="S853" s="37" t="s">
        <v>497</v>
      </c>
      <c r="T853" s="37" t="s">
        <v>17</v>
      </c>
      <c r="U853" s="37" t="s">
        <v>19</v>
      </c>
      <c r="V853" s="37">
        <v>1</v>
      </c>
      <c r="W853" s="38">
        <v>43269</v>
      </c>
    </row>
    <row r="854" spans="1:23" x14ac:dyDescent="0.3">
      <c r="A854" s="37" t="s">
        <v>389</v>
      </c>
      <c r="B854" s="37" t="s">
        <v>409</v>
      </c>
      <c r="C854" s="38">
        <v>43313</v>
      </c>
      <c r="D854" s="38">
        <v>43339</v>
      </c>
      <c r="E854" s="37" t="s">
        <v>4421</v>
      </c>
      <c r="F854" s="43">
        <v>12106.05738324</v>
      </c>
      <c r="G854" s="44">
        <v>3.4313596154889998</v>
      </c>
      <c r="H854" s="37">
        <v>663</v>
      </c>
      <c r="I854" s="37">
        <v>271</v>
      </c>
      <c r="J854" s="37" t="s">
        <v>4119</v>
      </c>
      <c r="K854" s="37" t="s">
        <v>497</v>
      </c>
      <c r="L854" s="37" t="s">
        <v>481</v>
      </c>
      <c r="M854" s="37" t="s">
        <v>239</v>
      </c>
      <c r="N854" s="37" t="s">
        <v>240</v>
      </c>
      <c r="O854" s="37" t="s">
        <v>42</v>
      </c>
      <c r="P854" s="37" t="s">
        <v>38</v>
      </c>
      <c r="Q854" s="37">
        <v>4</v>
      </c>
      <c r="R854" s="37" t="s">
        <v>46</v>
      </c>
      <c r="S854" s="37" t="s">
        <v>497</v>
      </c>
      <c r="T854" s="37" t="s">
        <v>17</v>
      </c>
      <c r="U854" s="37" t="s">
        <v>19</v>
      </c>
      <c r="V854" s="37">
        <v>7</v>
      </c>
      <c r="W854" s="38">
        <v>43346</v>
      </c>
    </row>
    <row r="855" spans="1:23" x14ac:dyDescent="0.3">
      <c r="A855" s="37" t="s">
        <v>389</v>
      </c>
      <c r="B855" s="37" t="s">
        <v>409</v>
      </c>
      <c r="C855" s="38">
        <v>42519</v>
      </c>
      <c r="D855" s="38">
        <v>42837</v>
      </c>
      <c r="E855" s="37" t="s">
        <v>4423</v>
      </c>
      <c r="F855" s="43">
        <v>12106.05738324</v>
      </c>
      <c r="G855" s="44">
        <v>4.6581190636738201</v>
      </c>
      <c r="H855" s="37">
        <v>708</v>
      </c>
      <c r="I855" s="37">
        <v>267</v>
      </c>
      <c r="J855" s="37" t="s">
        <v>4119</v>
      </c>
      <c r="K855" s="37" t="s">
        <v>497</v>
      </c>
      <c r="L855" s="37" t="s">
        <v>481</v>
      </c>
      <c r="M855" s="37" t="s">
        <v>255</v>
      </c>
      <c r="N855" s="37" t="s">
        <v>256</v>
      </c>
      <c r="O855" s="37" t="s">
        <v>37</v>
      </c>
      <c r="P855" s="37" t="s">
        <v>38</v>
      </c>
      <c r="Q855" s="37">
        <v>4</v>
      </c>
      <c r="R855" s="37" t="s">
        <v>46</v>
      </c>
      <c r="S855" s="37" t="s">
        <v>497</v>
      </c>
      <c r="T855" s="37" t="s">
        <v>17</v>
      </c>
      <c r="U855" s="37" t="s">
        <v>19</v>
      </c>
      <c r="V855" s="37">
        <v>1</v>
      </c>
      <c r="W855" s="38">
        <v>42838</v>
      </c>
    </row>
    <row r="856" spans="1:23" x14ac:dyDescent="0.3">
      <c r="A856" s="37" t="s">
        <v>389</v>
      </c>
      <c r="B856" s="37" t="s">
        <v>409</v>
      </c>
      <c r="C856" s="38">
        <v>42772</v>
      </c>
      <c r="D856" s="38">
        <v>42783</v>
      </c>
      <c r="E856" s="37" t="s">
        <v>4427</v>
      </c>
      <c r="F856" s="43">
        <v>12106.05738324</v>
      </c>
      <c r="G856" s="44">
        <v>2.95712151613691</v>
      </c>
      <c r="H856" s="37">
        <v>940</v>
      </c>
      <c r="I856" s="37">
        <v>263</v>
      </c>
      <c r="J856" s="37" t="s">
        <v>4119</v>
      </c>
      <c r="K856" s="37" t="s">
        <v>497</v>
      </c>
      <c r="L856" s="37" t="s">
        <v>481</v>
      </c>
      <c r="M856" s="37" t="s">
        <v>325</v>
      </c>
      <c r="N856" s="37" t="s">
        <v>326</v>
      </c>
      <c r="O856" s="37" t="s">
        <v>42</v>
      </c>
      <c r="P856" s="37" t="s">
        <v>38</v>
      </c>
      <c r="Q856" s="37">
        <v>4</v>
      </c>
      <c r="R856" s="37" t="s">
        <v>46</v>
      </c>
      <c r="S856" s="37" t="s">
        <v>497</v>
      </c>
      <c r="T856" s="37" t="s">
        <v>17</v>
      </c>
      <c r="U856" s="37" t="s">
        <v>19</v>
      </c>
      <c r="V856" s="37">
        <v>2</v>
      </c>
      <c r="W856" s="38">
        <v>42785</v>
      </c>
    </row>
    <row r="857" spans="1:23" x14ac:dyDescent="0.3">
      <c r="A857" s="37" t="s">
        <v>389</v>
      </c>
      <c r="B857" s="37" t="s">
        <v>409</v>
      </c>
      <c r="C857" s="38">
        <v>43588</v>
      </c>
      <c r="D857" s="38">
        <v>43615</v>
      </c>
      <c r="E857" s="37" t="s">
        <v>4431</v>
      </c>
      <c r="F857" s="43">
        <v>12106.05738324</v>
      </c>
      <c r="G857" s="44">
        <v>3.43489613204946</v>
      </c>
      <c r="H857" s="37">
        <v>141</v>
      </c>
      <c r="I857" s="37">
        <v>259</v>
      </c>
      <c r="J857" s="37" t="s">
        <v>4119</v>
      </c>
      <c r="K857" s="37" t="s">
        <v>497</v>
      </c>
      <c r="L857" s="37" t="s">
        <v>481</v>
      </c>
      <c r="M857" s="37" t="s">
        <v>58</v>
      </c>
      <c r="N857" s="37" t="s">
        <v>59</v>
      </c>
      <c r="O857" s="37" t="s">
        <v>42</v>
      </c>
      <c r="P857" s="37" t="s">
        <v>38</v>
      </c>
      <c r="Q857" s="37">
        <v>2</v>
      </c>
      <c r="R857" s="37" t="s">
        <v>46</v>
      </c>
      <c r="S857" s="37" t="s">
        <v>497</v>
      </c>
      <c r="T857" s="37" t="s">
        <v>17</v>
      </c>
      <c r="U857" s="37" t="s">
        <v>19</v>
      </c>
      <c r="V857" s="37">
        <v>2</v>
      </c>
      <c r="W857" s="38">
        <v>43617</v>
      </c>
    </row>
    <row r="858" spans="1:23" x14ac:dyDescent="0.3">
      <c r="A858" s="37" t="s">
        <v>389</v>
      </c>
      <c r="B858" s="37" t="s">
        <v>409</v>
      </c>
      <c r="C858" s="38">
        <v>42971</v>
      </c>
      <c r="D858" s="38">
        <v>42985</v>
      </c>
      <c r="E858" s="37" t="s">
        <v>4433</v>
      </c>
      <c r="F858" s="43">
        <v>12106.05738324</v>
      </c>
      <c r="G858" s="44">
        <v>2.0749278460998801</v>
      </c>
      <c r="H858" s="37">
        <v>940</v>
      </c>
      <c r="I858" s="37">
        <v>254</v>
      </c>
      <c r="J858" s="37" t="s">
        <v>4119</v>
      </c>
      <c r="K858" s="37" t="s">
        <v>497</v>
      </c>
      <c r="L858" s="37" t="s">
        <v>481</v>
      </c>
      <c r="M858" s="37" t="s">
        <v>325</v>
      </c>
      <c r="N858" s="37" t="s">
        <v>326</v>
      </c>
      <c r="O858" s="37" t="s">
        <v>42</v>
      </c>
      <c r="P858" s="37" t="s">
        <v>38</v>
      </c>
      <c r="Q858" s="37">
        <v>4</v>
      </c>
      <c r="R858" s="37" t="s">
        <v>46</v>
      </c>
      <c r="S858" s="37" t="s">
        <v>497</v>
      </c>
      <c r="T858" s="37" t="s">
        <v>17</v>
      </c>
      <c r="U858" s="37" t="s">
        <v>19</v>
      </c>
      <c r="V858" s="37">
        <v>2</v>
      </c>
      <c r="W858" s="38">
        <v>42987</v>
      </c>
    </row>
    <row r="859" spans="1:23" x14ac:dyDescent="0.3">
      <c r="A859" s="37" t="s">
        <v>389</v>
      </c>
      <c r="B859" s="37" t="s">
        <v>409</v>
      </c>
      <c r="C859" s="38">
        <v>43023</v>
      </c>
      <c r="D859" s="38">
        <v>43306</v>
      </c>
      <c r="E859" s="37" t="s">
        <v>4439</v>
      </c>
      <c r="F859" s="43">
        <v>12106.05738324</v>
      </c>
      <c r="G859" s="44">
        <v>5.3517862619250298</v>
      </c>
      <c r="H859" s="37">
        <v>448</v>
      </c>
      <c r="I859" s="37">
        <v>246</v>
      </c>
      <c r="J859" s="37" t="s">
        <v>4119</v>
      </c>
      <c r="K859" s="37" t="s">
        <v>497</v>
      </c>
      <c r="L859" s="37" t="s">
        <v>481</v>
      </c>
      <c r="M859" s="37" t="s">
        <v>173</v>
      </c>
      <c r="N859" s="37" t="s">
        <v>174</v>
      </c>
      <c r="O859" s="37" t="s">
        <v>37</v>
      </c>
      <c r="P859" s="37" t="s">
        <v>55</v>
      </c>
      <c r="Q859" s="37">
        <v>4</v>
      </c>
      <c r="R859" s="37" t="s">
        <v>46</v>
      </c>
      <c r="S859" s="37" t="s">
        <v>497</v>
      </c>
      <c r="T859" s="37" t="s">
        <v>17</v>
      </c>
      <c r="U859" s="37" t="s">
        <v>19</v>
      </c>
      <c r="V859" s="37">
        <v>2</v>
      </c>
      <c r="W859" s="38">
        <v>43308</v>
      </c>
    </row>
    <row r="860" spans="1:23" x14ac:dyDescent="0.3">
      <c r="A860" s="37" t="s">
        <v>389</v>
      </c>
      <c r="B860" s="37" t="s">
        <v>409</v>
      </c>
      <c r="C860" s="38">
        <v>43086</v>
      </c>
      <c r="D860" s="38">
        <v>43234</v>
      </c>
      <c r="E860" s="37" t="s">
        <v>4442</v>
      </c>
      <c r="F860" s="43">
        <v>12106.05738324</v>
      </c>
      <c r="G860" s="44">
        <v>3.80978209681248</v>
      </c>
      <c r="H860" s="37">
        <v>752</v>
      </c>
      <c r="I860" s="37">
        <v>240</v>
      </c>
      <c r="J860" s="37" t="s">
        <v>4119</v>
      </c>
      <c r="K860" s="37" t="s">
        <v>497</v>
      </c>
      <c r="L860" s="37" t="s">
        <v>481</v>
      </c>
      <c r="M860" s="37" t="s">
        <v>276</v>
      </c>
      <c r="N860" s="37" t="s">
        <v>277</v>
      </c>
      <c r="O860" s="37" t="s">
        <v>42</v>
      </c>
      <c r="P860" s="37" t="s">
        <v>38</v>
      </c>
      <c r="Q860" s="37">
        <v>4</v>
      </c>
      <c r="R860" s="37" t="s">
        <v>46</v>
      </c>
      <c r="S860" s="37" t="s">
        <v>497</v>
      </c>
      <c r="T860" s="37" t="s">
        <v>17</v>
      </c>
      <c r="U860" s="37" t="s">
        <v>19</v>
      </c>
      <c r="V860" s="37">
        <v>1</v>
      </c>
      <c r="W860" s="38">
        <v>43235</v>
      </c>
    </row>
    <row r="861" spans="1:23" x14ac:dyDescent="0.3">
      <c r="A861" s="37" t="s">
        <v>389</v>
      </c>
      <c r="B861" s="37" t="s">
        <v>409</v>
      </c>
      <c r="C861" s="38">
        <v>42808</v>
      </c>
      <c r="D861" s="38">
        <v>43114</v>
      </c>
      <c r="E861" s="37" t="s">
        <v>4446</v>
      </c>
      <c r="F861" s="43">
        <v>12106.05738324</v>
      </c>
      <c r="G861" s="44">
        <v>3.43489613204946</v>
      </c>
      <c r="H861" s="37">
        <v>666</v>
      </c>
      <c r="I861" s="37">
        <v>236</v>
      </c>
      <c r="J861" s="37" t="s">
        <v>4119</v>
      </c>
      <c r="K861" s="37" t="s">
        <v>497</v>
      </c>
      <c r="L861" s="37" t="s">
        <v>481</v>
      </c>
      <c r="M861" s="37" t="s">
        <v>241</v>
      </c>
      <c r="N861" s="37" t="s">
        <v>242</v>
      </c>
      <c r="O861" s="37" t="s">
        <v>42</v>
      </c>
      <c r="P861" s="37" t="s">
        <v>38</v>
      </c>
      <c r="Q861" s="37">
        <v>4</v>
      </c>
      <c r="R861" s="37" t="s">
        <v>46</v>
      </c>
      <c r="S861" s="37" t="s">
        <v>497</v>
      </c>
      <c r="T861" s="37" t="s">
        <v>17</v>
      </c>
      <c r="U861" s="37" t="s">
        <v>19</v>
      </c>
      <c r="V861" s="37">
        <v>1</v>
      </c>
      <c r="W861" s="38">
        <v>43115</v>
      </c>
    </row>
    <row r="862" spans="1:23" x14ac:dyDescent="0.3">
      <c r="A862" s="37" t="s">
        <v>389</v>
      </c>
      <c r="B862" s="37" t="s">
        <v>409</v>
      </c>
      <c r="C862" s="38">
        <v>43121</v>
      </c>
      <c r="D862" s="38">
        <v>43408</v>
      </c>
      <c r="E862" s="37" t="s">
        <v>4450</v>
      </c>
      <c r="F862" s="43">
        <v>12106.05738324</v>
      </c>
      <c r="G862" s="44">
        <v>3.43489613204946</v>
      </c>
      <c r="H862" s="37">
        <v>860</v>
      </c>
      <c r="I862" s="37">
        <v>234</v>
      </c>
      <c r="J862" s="37" t="s">
        <v>4119</v>
      </c>
      <c r="K862" s="37" t="s">
        <v>497</v>
      </c>
      <c r="L862" s="37" t="s">
        <v>481</v>
      </c>
      <c r="M862" s="37" t="s">
        <v>300</v>
      </c>
      <c r="N862" s="37" t="s">
        <v>301</v>
      </c>
      <c r="O862" s="37" t="s">
        <v>42</v>
      </c>
      <c r="P862" s="37" t="s">
        <v>38</v>
      </c>
      <c r="Q862" s="37">
        <v>2</v>
      </c>
      <c r="R862" s="37" t="s">
        <v>46</v>
      </c>
      <c r="S862" s="37" t="s">
        <v>497</v>
      </c>
      <c r="T862" s="37" t="s">
        <v>17</v>
      </c>
      <c r="U862" s="37" t="s">
        <v>19</v>
      </c>
      <c r="V862" s="37">
        <v>7</v>
      </c>
      <c r="W862" s="38">
        <v>43415</v>
      </c>
    </row>
    <row r="863" spans="1:23" x14ac:dyDescent="0.3">
      <c r="A863" s="37" t="s">
        <v>389</v>
      </c>
      <c r="B863" s="37" t="s">
        <v>409</v>
      </c>
      <c r="C863" s="38">
        <v>42986</v>
      </c>
      <c r="D863" s="38">
        <v>43242</v>
      </c>
      <c r="E863" s="37" t="s">
        <v>4454</v>
      </c>
      <c r="F863" s="43">
        <v>12106.05738324</v>
      </c>
      <c r="G863" s="44">
        <v>3.80978209681248</v>
      </c>
      <c r="H863" s="37">
        <v>917</v>
      </c>
      <c r="I863" s="37">
        <v>233</v>
      </c>
      <c r="J863" s="37" t="s">
        <v>4119</v>
      </c>
      <c r="K863" s="37" t="s">
        <v>497</v>
      </c>
      <c r="L863" s="37" t="s">
        <v>481</v>
      </c>
      <c r="M863" s="37" t="s">
        <v>321</v>
      </c>
      <c r="N863" s="37" t="s">
        <v>322</v>
      </c>
      <c r="O863" s="37" t="s">
        <v>37</v>
      </c>
      <c r="P863" s="37" t="s">
        <v>38</v>
      </c>
      <c r="Q863" s="37">
        <v>4</v>
      </c>
      <c r="R863" s="37" t="s">
        <v>46</v>
      </c>
      <c r="S863" s="37" t="s">
        <v>497</v>
      </c>
      <c r="T863" s="37" t="s">
        <v>17</v>
      </c>
      <c r="U863" s="37" t="s">
        <v>19</v>
      </c>
      <c r="V863" s="37">
        <v>7</v>
      </c>
      <c r="W863" s="38">
        <v>43249</v>
      </c>
    </row>
    <row r="864" spans="1:23" x14ac:dyDescent="0.3">
      <c r="A864" s="37" t="s">
        <v>389</v>
      </c>
      <c r="B864" s="37" t="s">
        <v>409</v>
      </c>
      <c r="C864" s="38">
        <v>42765</v>
      </c>
      <c r="D864" s="38">
        <v>42786</v>
      </c>
      <c r="E864" s="37" t="s">
        <v>4456</v>
      </c>
      <c r="F864" s="43">
        <v>12106.05738324</v>
      </c>
      <c r="G864" s="44">
        <v>2.7213886141530401</v>
      </c>
      <c r="H864" s="37">
        <v>158</v>
      </c>
      <c r="I864" s="37">
        <v>232</v>
      </c>
      <c r="J864" s="37" t="s">
        <v>4119</v>
      </c>
      <c r="K864" s="37" t="s">
        <v>497</v>
      </c>
      <c r="L864" s="37" t="s">
        <v>481</v>
      </c>
      <c r="M864" s="37" t="s">
        <v>62</v>
      </c>
      <c r="N864" s="37" t="s">
        <v>63</v>
      </c>
      <c r="O864" s="37" t="s">
        <v>37</v>
      </c>
      <c r="P864" s="37" t="s">
        <v>38</v>
      </c>
      <c r="Q864" s="37">
        <v>2</v>
      </c>
      <c r="R864" s="37" t="s">
        <v>46</v>
      </c>
      <c r="S864" s="37" t="s">
        <v>497</v>
      </c>
      <c r="T864" s="37" t="s">
        <v>17</v>
      </c>
      <c r="U864" s="37" t="s">
        <v>19</v>
      </c>
      <c r="V864" s="37">
        <v>7</v>
      </c>
      <c r="W864" s="38">
        <v>42793</v>
      </c>
    </row>
    <row r="865" spans="1:23" x14ac:dyDescent="0.3">
      <c r="A865" s="37" t="s">
        <v>389</v>
      </c>
      <c r="B865" s="37" t="s">
        <v>409</v>
      </c>
      <c r="C865" s="38">
        <v>42727</v>
      </c>
      <c r="D865" s="38">
        <v>42739</v>
      </c>
      <c r="E865" s="37" t="s">
        <v>4460</v>
      </c>
      <c r="F865" s="43">
        <v>12106.05738324</v>
      </c>
      <c r="G865" s="44">
        <v>2.4220934389187301</v>
      </c>
      <c r="H865" s="37">
        <v>301</v>
      </c>
      <c r="I865" s="37">
        <v>228</v>
      </c>
      <c r="J865" s="37" t="s">
        <v>4119</v>
      </c>
      <c r="K865" s="37" t="s">
        <v>497</v>
      </c>
      <c r="L865" s="37" t="s">
        <v>481</v>
      </c>
      <c r="M865" s="37" t="s">
        <v>132</v>
      </c>
      <c r="N865" s="37" t="s">
        <v>133</v>
      </c>
      <c r="O865" s="37" t="s">
        <v>42</v>
      </c>
      <c r="P865" s="37" t="s">
        <v>22</v>
      </c>
      <c r="Q865" s="37">
        <v>2</v>
      </c>
      <c r="R865" s="37" t="s">
        <v>46</v>
      </c>
      <c r="S865" s="37" t="s">
        <v>497</v>
      </c>
      <c r="T865" s="37" t="s">
        <v>17</v>
      </c>
      <c r="U865" s="37" t="s">
        <v>19</v>
      </c>
      <c r="V865" s="37">
        <v>7</v>
      </c>
      <c r="W865" s="38">
        <v>42746</v>
      </c>
    </row>
    <row r="866" spans="1:23" x14ac:dyDescent="0.3">
      <c r="A866" s="37" t="s">
        <v>389</v>
      </c>
      <c r="B866" s="37" t="s">
        <v>409</v>
      </c>
      <c r="C866" s="38">
        <v>43466</v>
      </c>
      <c r="D866" s="38">
        <v>43533</v>
      </c>
      <c r="E866" s="37" t="s">
        <v>4462</v>
      </c>
      <c r="F866" s="43">
        <v>12106.05738324</v>
      </c>
      <c r="G866" s="44">
        <v>4.8092825234219498</v>
      </c>
      <c r="H866" s="37">
        <v>916</v>
      </c>
      <c r="I866" s="37">
        <v>224</v>
      </c>
      <c r="J866" s="37" t="s">
        <v>4119</v>
      </c>
      <c r="K866" s="37" t="s">
        <v>497</v>
      </c>
      <c r="L866" s="37" t="s">
        <v>481</v>
      </c>
      <c r="M866" s="37" t="s">
        <v>49</v>
      </c>
      <c r="N866" s="37" t="s">
        <v>320</v>
      </c>
      <c r="O866" s="37" t="s">
        <v>42</v>
      </c>
      <c r="P866" s="37" t="s">
        <v>38</v>
      </c>
      <c r="Q866" s="37">
        <v>4</v>
      </c>
      <c r="R866" s="37" t="s">
        <v>46</v>
      </c>
      <c r="S866" s="37" t="s">
        <v>497</v>
      </c>
      <c r="T866" s="37" t="s">
        <v>17</v>
      </c>
      <c r="U866" s="37" t="s">
        <v>19</v>
      </c>
      <c r="V866" s="37">
        <v>2</v>
      </c>
      <c r="W866" s="38">
        <v>43535</v>
      </c>
    </row>
    <row r="867" spans="1:23" x14ac:dyDescent="0.3">
      <c r="A867" s="37" t="s">
        <v>389</v>
      </c>
      <c r="B867" s="37" t="s">
        <v>409</v>
      </c>
      <c r="C867" s="38">
        <v>43240</v>
      </c>
      <c r="D867" s="38">
        <v>43256</v>
      </c>
      <c r="E867" s="37" t="s">
        <v>4466</v>
      </c>
      <c r="F867" s="43">
        <v>12106.05738324</v>
      </c>
      <c r="G867" s="44">
        <v>2.95712151613691</v>
      </c>
      <c r="H867" s="37">
        <v>158</v>
      </c>
      <c r="I867" s="37">
        <v>218</v>
      </c>
      <c r="J867" s="37" t="s">
        <v>4119</v>
      </c>
      <c r="K867" s="37" t="s">
        <v>497</v>
      </c>
      <c r="L867" s="37" t="s">
        <v>481</v>
      </c>
      <c r="M867" s="37" t="s">
        <v>62</v>
      </c>
      <c r="N867" s="37" t="s">
        <v>63</v>
      </c>
      <c r="O867" s="37" t="s">
        <v>37</v>
      </c>
      <c r="P867" s="37" t="s">
        <v>38</v>
      </c>
      <c r="Q867" s="37">
        <v>2</v>
      </c>
      <c r="R867" s="37" t="s">
        <v>46</v>
      </c>
      <c r="S867" s="37" t="s">
        <v>497</v>
      </c>
      <c r="T867" s="37" t="s">
        <v>17</v>
      </c>
      <c r="U867" s="37" t="s">
        <v>19</v>
      </c>
      <c r="V867" s="37">
        <v>8</v>
      </c>
      <c r="W867" s="38">
        <v>43264</v>
      </c>
    </row>
    <row r="868" spans="1:23" x14ac:dyDescent="0.3">
      <c r="A868" s="37" t="s">
        <v>389</v>
      </c>
      <c r="B868" s="37" t="s">
        <v>409</v>
      </c>
      <c r="C868" s="38">
        <v>42828</v>
      </c>
      <c r="D868" s="38">
        <v>42881</v>
      </c>
      <c r="E868" s="37" t="s">
        <v>4472</v>
      </c>
      <c r="F868" s="43">
        <v>12106.05738324</v>
      </c>
      <c r="G868" s="44">
        <v>3.43489613204946</v>
      </c>
      <c r="H868" s="37">
        <v>885</v>
      </c>
      <c r="I868" s="37">
        <v>214</v>
      </c>
      <c r="J868" s="37" t="s">
        <v>4119</v>
      </c>
      <c r="K868" s="37" t="s">
        <v>497</v>
      </c>
      <c r="L868" s="37" t="s">
        <v>481</v>
      </c>
      <c r="M868" s="37" t="s">
        <v>310</v>
      </c>
      <c r="N868" s="37" t="s">
        <v>311</v>
      </c>
      <c r="O868" s="37" t="s">
        <v>37</v>
      </c>
      <c r="P868" s="37" t="s">
        <v>43</v>
      </c>
      <c r="Q868" s="37">
        <v>4</v>
      </c>
      <c r="R868" s="37" t="s">
        <v>46</v>
      </c>
      <c r="S868" s="37" t="s">
        <v>497</v>
      </c>
      <c r="T868" s="37" t="s">
        <v>17</v>
      </c>
      <c r="U868" s="37" t="s">
        <v>19</v>
      </c>
      <c r="V868" s="37">
        <v>8</v>
      </c>
      <c r="W868" s="38">
        <v>42889</v>
      </c>
    </row>
    <row r="869" spans="1:23" x14ac:dyDescent="0.3">
      <c r="A869" s="37" t="s">
        <v>389</v>
      </c>
      <c r="B869" s="37" t="s">
        <v>409</v>
      </c>
      <c r="C869" s="38">
        <v>42936</v>
      </c>
      <c r="D869" s="38">
        <v>43153</v>
      </c>
      <c r="E869" s="37" t="s">
        <v>4474</v>
      </c>
      <c r="F869" s="43">
        <v>12106.05738324</v>
      </c>
      <c r="G869" s="44">
        <v>3.4313596154889998</v>
      </c>
      <c r="H869" s="37">
        <v>596</v>
      </c>
      <c r="I869" s="37">
        <v>212</v>
      </c>
      <c r="J869" s="37" t="s">
        <v>4119</v>
      </c>
      <c r="K869" s="37" t="s">
        <v>497</v>
      </c>
      <c r="L869" s="37" t="s">
        <v>481</v>
      </c>
      <c r="M869" s="37" t="s">
        <v>222</v>
      </c>
      <c r="N869" s="37" t="s">
        <v>223</v>
      </c>
      <c r="O869" s="37" t="s">
        <v>37</v>
      </c>
      <c r="P869" s="37" t="s">
        <v>38</v>
      </c>
      <c r="Q869" s="37">
        <v>2</v>
      </c>
      <c r="R869" s="37" t="s">
        <v>46</v>
      </c>
      <c r="S869" s="37" t="s">
        <v>497</v>
      </c>
      <c r="T869" s="37" t="s">
        <v>17</v>
      </c>
      <c r="U869" s="37" t="s">
        <v>19</v>
      </c>
      <c r="V869" s="37">
        <v>8</v>
      </c>
      <c r="W869" s="38">
        <v>43161</v>
      </c>
    </row>
    <row r="870" spans="1:23" x14ac:dyDescent="0.3">
      <c r="A870" s="37" t="s">
        <v>389</v>
      </c>
      <c r="B870" s="37" t="s">
        <v>409</v>
      </c>
      <c r="C870" s="38">
        <v>43392</v>
      </c>
      <c r="D870" s="38">
        <v>43414</v>
      </c>
      <c r="E870" s="37" t="s">
        <v>4482</v>
      </c>
      <c r="F870" s="43">
        <v>12106.05738324</v>
      </c>
      <c r="G870" s="44">
        <v>2.38783558701205</v>
      </c>
      <c r="H870" s="37">
        <v>60</v>
      </c>
      <c r="I870" s="37">
        <v>203</v>
      </c>
      <c r="J870" s="37" t="s">
        <v>4119</v>
      </c>
      <c r="K870" s="37" t="s">
        <v>497</v>
      </c>
      <c r="L870" s="37" t="s">
        <v>481</v>
      </c>
      <c r="M870" s="37" t="s">
        <v>367</v>
      </c>
      <c r="N870" s="37" t="s">
        <v>368</v>
      </c>
      <c r="O870" s="37" t="s">
        <v>37</v>
      </c>
      <c r="P870" s="37" t="s">
        <v>38</v>
      </c>
      <c r="Q870" s="37">
        <v>4</v>
      </c>
      <c r="R870" s="37" t="s">
        <v>46</v>
      </c>
      <c r="S870" s="37" t="s">
        <v>497</v>
      </c>
      <c r="T870" s="37" t="s">
        <v>17</v>
      </c>
      <c r="U870" s="37" t="s">
        <v>19</v>
      </c>
      <c r="V870" s="37">
        <v>8</v>
      </c>
      <c r="W870" s="38">
        <v>43422</v>
      </c>
    </row>
    <row r="871" spans="1:23" x14ac:dyDescent="0.3">
      <c r="A871" s="37" t="s">
        <v>389</v>
      </c>
      <c r="B871" s="37" t="s">
        <v>409</v>
      </c>
      <c r="C871" s="38">
        <v>43348</v>
      </c>
      <c r="D871" s="38">
        <v>43384</v>
      </c>
      <c r="E871" s="37" t="s">
        <v>4486</v>
      </c>
      <c r="F871" s="43">
        <v>12106.05738324</v>
      </c>
      <c r="G871" s="44">
        <v>4.45004364855349</v>
      </c>
      <c r="H871" s="37">
        <v>420</v>
      </c>
      <c r="I871" s="37">
        <v>200</v>
      </c>
      <c r="J871" s="37" t="s">
        <v>4119</v>
      </c>
      <c r="K871" s="37" t="s">
        <v>497</v>
      </c>
      <c r="L871" s="37" t="s">
        <v>481</v>
      </c>
      <c r="M871" s="37" t="s">
        <v>155</v>
      </c>
      <c r="N871" s="37" t="s">
        <v>156</v>
      </c>
      <c r="O871" s="37" t="s">
        <v>37</v>
      </c>
      <c r="P871" s="37" t="s">
        <v>38</v>
      </c>
      <c r="Q871" s="37">
        <v>2</v>
      </c>
      <c r="R871" s="37" t="s">
        <v>46</v>
      </c>
      <c r="S871" s="37" t="s">
        <v>497</v>
      </c>
      <c r="T871" s="37" t="s">
        <v>17</v>
      </c>
      <c r="U871" s="37" t="s">
        <v>19</v>
      </c>
      <c r="V871" s="37">
        <v>2</v>
      </c>
      <c r="W871" s="38">
        <v>43386</v>
      </c>
    </row>
    <row r="872" spans="1:23" x14ac:dyDescent="0.3">
      <c r="A872" s="37" t="s">
        <v>389</v>
      </c>
      <c r="B872" s="37" t="s">
        <v>409</v>
      </c>
      <c r="C872" s="38">
        <v>43254</v>
      </c>
      <c r="D872" s="38">
        <v>43335</v>
      </c>
      <c r="E872" s="37" t="s">
        <v>4494</v>
      </c>
      <c r="F872" s="43">
        <v>12106.05738324</v>
      </c>
      <c r="G872" s="44">
        <v>3.4771312011675599</v>
      </c>
      <c r="H872" s="37">
        <v>666</v>
      </c>
      <c r="I872" s="37">
        <v>194</v>
      </c>
      <c r="J872" s="37" t="s">
        <v>4119</v>
      </c>
      <c r="K872" s="37" t="s">
        <v>497</v>
      </c>
      <c r="L872" s="37" t="s">
        <v>481</v>
      </c>
      <c r="M872" s="37" t="s">
        <v>241</v>
      </c>
      <c r="N872" s="37" t="s">
        <v>242</v>
      </c>
      <c r="O872" s="37" t="s">
        <v>42</v>
      </c>
      <c r="P872" s="37" t="s">
        <v>38</v>
      </c>
      <c r="Q872" s="37">
        <v>4</v>
      </c>
      <c r="R872" s="37" t="s">
        <v>46</v>
      </c>
      <c r="S872" s="37" t="s">
        <v>497</v>
      </c>
      <c r="T872" s="37" t="s">
        <v>17</v>
      </c>
      <c r="U872" s="37" t="s">
        <v>19</v>
      </c>
      <c r="V872" s="37">
        <v>9</v>
      </c>
      <c r="W872" s="38">
        <v>43344</v>
      </c>
    </row>
    <row r="873" spans="1:23" x14ac:dyDescent="0.3">
      <c r="A873" s="37" t="s">
        <v>389</v>
      </c>
      <c r="B873" s="37" t="s">
        <v>409</v>
      </c>
      <c r="C873" s="38">
        <v>43132</v>
      </c>
      <c r="D873" s="38">
        <v>43169</v>
      </c>
      <c r="E873" s="37" t="s">
        <v>4496</v>
      </c>
      <c r="F873" s="43">
        <v>12106.05738324</v>
      </c>
      <c r="G873" s="44">
        <v>2.7213886141530401</v>
      </c>
      <c r="H873" s="37">
        <v>805</v>
      </c>
      <c r="I873" s="37">
        <v>191</v>
      </c>
      <c r="J873" s="37" t="s">
        <v>4119</v>
      </c>
      <c r="K873" s="37" t="s">
        <v>497</v>
      </c>
      <c r="L873" s="37" t="s">
        <v>481</v>
      </c>
      <c r="M873" s="37" t="s">
        <v>284</v>
      </c>
      <c r="N873" s="37" t="s">
        <v>285</v>
      </c>
      <c r="O873" s="37" t="s">
        <v>37</v>
      </c>
      <c r="P873" s="37" t="s">
        <v>38</v>
      </c>
      <c r="Q873" s="37">
        <v>3</v>
      </c>
      <c r="R873" s="37" t="s">
        <v>46</v>
      </c>
      <c r="S873" s="37" t="s">
        <v>497</v>
      </c>
      <c r="T873" s="37" t="s">
        <v>17</v>
      </c>
      <c r="U873" s="37" t="s">
        <v>19</v>
      </c>
      <c r="V873" s="37">
        <v>9</v>
      </c>
      <c r="W873" s="38">
        <v>43178</v>
      </c>
    </row>
    <row r="874" spans="1:23" x14ac:dyDescent="0.3">
      <c r="A874" s="37" t="s">
        <v>389</v>
      </c>
      <c r="B874" s="37" t="s">
        <v>409</v>
      </c>
      <c r="C874" s="38">
        <v>43186</v>
      </c>
      <c r="D874" s="38">
        <v>43207</v>
      </c>
      <c r="E874" s="37" t="s">
        <v>4498</v>
      </c>
      <c r="F874" s="43">
        <v>12106.05738324</v>
      </c>
      <c r="G874" s="44">
        <v>2.0705292109233402</v>
      </c>
      <c r="H874" s="37">
        <v>760</v>
      </c>
      <c r="I874" s="37">
        <v>189</v>
      </c>
      <c r="J874" s="37" t="s">
        <v>4119</v>
      </c>
      <c r="K874" s="37" t="s">
        <v>497</v>
      </c>
      <c r="L874" s="37" t="s">
        <v>481</v>
      </c>
      <c r="M874" s="37" t="s">
        <v>278</v>
      </c>
      <c r="N874" s="37" t="s">
        <v>279</v>
      </c>
      <c r="O874" s="37" t="s">
        <v>42</v>
      </c>
      <c r="P874" s="37" t="s">
        <v>38</v>
      </c>
      <c r="Q874" s="37">
        <v>4</v>
      </c>
      <c r="R874" s="37" t="s">
        <v>46</v>
      </c>
      <c r="S874" s="37" t="s">
        <v>497</v>
      </c>
      <c r="T874" s="37" t="s">
        <v>17</v>
      </c>
      <c r="U874" s="37" t="s">
        <v>19</v>
      </c>
      <c r="V874" s="37">
        <v>10</v>
      </c>
      <c r="W874" s="38">
        <v>43217</v>
      </c>
    </row>
    <row r="875" spans="1:23" x14ac:dyDescent="0.3">
      <c r="A875" s="37" t="s">
        <v>389</v>
      </c>
      <c r="B875" s="37" t="s">
        <v>409</v>
      </c>
      <c r="C875" s="38">
        <v>42851</v>
      </c>
      <c r="D875" s="38">
        <v>42891</v>
      </c>
      <c r="E875" s="37" t="s">
        <v>4508</v>
      </c>
      <c r="F875" s="43">
        <v>12106.05738324</v>
      </c>
      <c r="G875" s="44">
        <v>3.43489613204946</v>
      </c>
      <c r="H875" s="37">
        <v>200</v>
      </c>
      <c r="I875" s="37">
        <v>179</v>
      </c>
      <c r="J875" s="37" t="s">
        <v>4119</v>
      </c>
      <c r="K875" s="37" t="s">
        <v>497</v>
      </c>
      <c r="L875" s="37" t="s">
        <v>481</v>
      </c>
      <c r="M875" s="37" t="s">
        <v>82</v>
      </c>
      <c r="N875" s="37" t="s">
        <v>83</v>
      </c>
      <c r="O875" s="37" t="s">
        <v>42</v>
      </c>
      <c r="P875" s="37" t="s">
        <v>38</v>
      </c>
      <c r="Q875" s="37">
        <v>4</v>
      </c>
      <c r="R875" s="37" t="s">
        <v>46</v>
      </c>
      <c r="S875" s="37" t="s">
        <v>497</v>
      </c>
      <c r="T875" s="37" t="s">
        <v>17</v>
      </c>
      <c r="U875" s="37" t="s">
        <v>19</v>
      </c>
      <c r="V875" s="37">
        <v>7</v>
      </c>
      <c r="W875" s="38">
        <v>42898</v>
      </c>
    </row>
    <row r="876" spans="1:23" x14ac:dyDescent="0.3">
      <c r="A876" s="37" t="s">
        <v>389</v>
      </c>
      <c r="B876" s="37" t="s">
        <v>409</v>
      </c>
      <c r="C876" s="38">
        <v>43127</v>
      </c>
      <c r="D876" s="38">
        <v>43153</v>
      </c>
      <c r="E876" s="37" t="s">
        <v>4510</v>
      </c>
      <c r="F876" s="43">
        <v>12106.05738324</v>
      </c>
      <c r="G876" s="44">
        <v>2.42486755561232</v>
      </c>
      <c r="H876" s="37">
        <v>463</v>
      </c>
      <c r="I876" s="37">
        <v>178</v>
      </c>
      <c r="J876" s="37" t="s">
        <v>4119</v>
      </c>
      <c r="K876" s="37" t="s">
        <v>497</v>
      </c>
      <c r="L876" s="37" t="s">
        <v>481</v>
      </c>
      <c r="M876" s="37" t="s">
        <v>185</v>
      </c>
      <c r="N876" s="37" t="s">
        <v>186</v>
      </c>
      <c r="O876" s="37" t="s">
        <v>37</v>
      </c>
      <c r="P876" s="37" t="s">
        <v>55</v>
      </c>
      <c r="Q876" s="37">
        <v>4</v>
      </c>
      <c r="R876" s="37" t="s">
        <v>46</v>
      </c>
      <c r="S876" s="37" t="s">
        <v>497</v>
      </c>
      <c r="T876" s="37" t="s">
        <v>17</v>
      </c>
      <c r="U876" s="37" t="s">
        <v>19</v>
      </c>
      <c r="V876" s="37">
        <v>10</v>
      </c>
      <c r="W876" s="38">
        <v>43163</v>
      </c>
    </row>
    <row r="877" spans="1:23" x14ac:dyDescent="0.3">
      <c r="A877" s="37" t="s">
        <v>389</v>
      </c>
      <c r="B877" s="37" t="s">
        <v>409</v>
      </c>
      <c r="C877" s="38">
        <v>43445</v>
      </c>
      <c r="D877" s="38">
        <v>43473</v>
      </c>
      <c r="E877" s="37" t="s">
        <v>4521</v>
      </c>
      <c r="F877" s="43">
        <v>12106.05738324</v>
      </c>
      <c r="G877" s="44">
        <v>2.0749278460998801</v>
      </c>
      <c r="H877" s="37">
        <v>917</v>
      </c>
      <c r="I877" s="37">
        <v>164</v>
      </c>
      <c r="J877" s="37" t="s">
        <v>4119</v>
      </c>
      <c r="K877" s="37" t="s">
        <v>497</v>
      </c>
      <c r="L877" s="37" t="s">
        <v>481</v>
      </c>
      <c r="M877" s="37" t="s">
        <v>321</v>
      </c>
      <c r="N877" s="37" t="s">
        <v>322</v>
      </c>
      <c r="O877" s="37" t="s">
        <v>37</v>
      </c>
      <c r="P877" s="37" t="s">
        <v>38</v>
      </c>
      <c r="Q877" s="37">
        <v>4</v>
      </c>
      <c r="R877" s="37" t="s">
        <v>46</v>
      </c>
      <c r="S877" s="37" t="s">
        <v>497</v>
      </c>
      <c r="T877" s="37" t="s">
        <v>17</v>
      </c>
      <c r="U877" s="37" t="s">
        <v>19</v>
      </c>
      <c r="V877" s="37">
        <v>10</v>
      </c>
      <c r="W877" s="38">
        <v>43483</v>
      </c>
    </row>
    <row r="878" spans="1:23" x14ac:dyDescent="0.3">
      <c r="A878" s="37" t="s">
        <v>389</v>
      </c>
      <c r="B878" s="37" t="s">
        <v>409</v>
      </c>
      <c r="C878" s="38">
        <v>42800</v>
      </c>
      <c r="D878" s="38">
        <v>42848</v>
      </c>
      <c r="E878" s="37" t="s">
        <v>4523</v>
      </c>
      <c r="F878" s="43">
        <v>12106.05738324</v>
      </c>
      <c r="G878" s="44">
        <v>3.43489613204946</v>
      </c>
      <c r="H878" s="37">
        <v>499</v>
      </c>
      <c r="I878" s="37">
        <v>162</v>
      </c>
      <c r="J878" s="37" t="s">
        <v>4119</v>
      </c>
      <c r="K878" s="37" t="s">
        <v>497</v>
      </c>
      <c r="L878" s="37" t="s">
        <v>481</v>
      </c>
      <c r="M878" s="37" t="s">
        <v>201</v>
      </c>
      <c r="N878" s="37" t="s">
        <v>202</v>
      </c>
      <c r="O878" s="37" t="s">
        <v>37</v>
      </c>
      <c r="P878" s="37" t="s">
        <v>43</v>
      </c>
      <c r="Q878" s="37">
        <v>4</v>
      </c>
      <c r="R878" s="37" t="s">
        <v>46</v>
      </c>
      <c r="S878" s="37" t="s">
        <v>497</v>
      </c>
      <c r="T878" s="37" t="s">
        <v>17</v>
      </c>
      <c r="U878" s="37" t="s">
        <v>19</v>
      </c>
      <c r="V878" s="37">
        <v>1</v>
      </c>
      <c r="W878" s="38">
        <v>42849</v>
      </c>
    </row>
    <row r="879" spans="1:23" x14ac:dyDescent="0.3">
      <c r="A879" s="37" t="s">
        <v>389</v>
      </c>
      <c r="B879" s="37" t="s">
        <v>409</v>
      </c>
      <c r="C879" s="38">
        <v>43359</v>
      </c>
      <c r="D879" s="38">
        <v>43409</v>
      </c>
      <c r="E879" s="37" t="s">
        <v>4527</v>
      </c>
      <c r="F879" s="43">
        <v>12106.05738324</v>
      </c>
      <c r="G879" s="44">
        <v>2.0749278460998801</v>
      </c>
      <c r="H879" s="37">
        <v>195</v>
      </c>
      <c r="I879" s="37">
        <v>157</v>
      </c>
      <c r="J879" s="37" t="s">
        <v>4119</v>
      </c>
      <c r="K879" s="37" t="s">
        <v>497</v>
      </c>
      <c r="L879" s="37" t="s">
        <v>481</v>
      </c>
      <c r="M879" s="37" t="s">
        <v>76</v>
      </c>
      <c r="N879" s="37" t="s">
        <v>77</v>
      </c>
      <c r="O879" s="37" t="s">
        <v>37</v>
      </c>
      <c r="P879" s="37" t="s">
        <v>22</v>
      </c>
      <c r="Q879" s="37">
        <v>4</v>
      </c>
      <c r="R879" s="37" t="s">
        <v>46</v>
      </c>
      <c r="S879" s="37" t="s">
        <v>497</v>
      </c>
      <c r="T879" s="37" t="s">
        <v>17</v>
      </c>
      <c r="U879" s="37" t="s">
        <v>19</v>
      </c>
      <c r="V879" s="37">
        <v>9</v>
      </c>
      <c r="W879" s="38">
        <v>43418</v>
      </c>
    </row>
    <row r="880" spans="1:23" x14ac:dyDescent="0.3">
      <c r="A880" s="37" t="s">
        <v>389</v>
      </c>
      <c r="B880" s="37" t="s">
        <v>409</v>
      </c>
      <c r="C880" s="38">
        <v>43538</v>
      </c>
      <c r="D880" s="38">
        <v>43571</v>
      </c>
      <c r="E880" s="37" t="s">
        <v>4529</v>
      </c>
      <c r="F880" s="43">
        <v>12106.05738324</v>
      </c>
      <c r="G880" s="44">
        <v>3.80978209681248</v>
      </c>
      <c r="H880" s="37">
        <v>739</v>
      </c>
      <c r="I880" s="37">
        <v>154</v>
      </c>
      <c r="J880" s="37" t="s">
        <v>4119</v>
      </c>
      <c r="K880" s="37" t="s">
        <v>497</v>
      </c>
      <c r="L880" s="37" t="s">
        <v>481</v>
      </c>
      <c r="M880" s="37" t="s">
        <v>268</v>
      </c>
      <c r="N880" s="37" t="s">
        <v>269</v>
      </c>
      <c r="O880" s="37" t="s">
        <v>37</v>
      </c>
      <c r="P880" s="37" t="s">
        <v>38</v>
      </c>
      <c r="Q880" s="37">
        <v>4</v>
      </c>
      <c r="R880" s="37" t="s">
        <v>46</v>
      </c>
      <c r="S880" s="37" t="s">
        <v>497</v>
      </c>
      <c r="T880" s="37" t="s">
        <v>17</v>
      </c>
      <c r="U880" s="37" t="s">
        <v>19</v>
      </c>
      <c r="V880" s="37">
        <v>3</v>
      </c>
      <c r="W880" s="38">
        <v>43574</v>
      </c>
    </row>
    <row r="881" spans="1:23" x14ac:dyDescent="0.3">
      <c r="A881" s="37" t="s">
        <v>389</v>
      </c>
      <c r="B881" s="37" t="s">
        <v>409</v>
      </c>
      <c r="C881" s="38">
        <v>43474</v>
      </c>
      <c r="D881" s="38">
        <v>43654</v>
      </c>
      <c r="E881" s="37" t="s">
        <v>4537</v>
      </c>
      <c r="F881" s="43">
        <v>12106.05738324</v>
      </c>
      <c r="G881" s="44">
        <v>2.95712151613691</v>
      </c>
      <c r="H881" s="37">
        <v>860</v>
      </c>
      <c r="I881" s="37">
        <v>140</v>
      </c>
      <c r="J881" s="37" t="s">
        <v>4119</v>
      </c>
      <c r="K881" s="37" t="s">
        <v>497</v>
      </c>
      <c r="L881" s="37" t="s">
        <v>481</v>
      </c>
      <c r="M881" s="37" t="s">
        <v>300</v>
      </c>
      <c r="N881" s="37" t="s">
        <v>301</v>
      </c>
      <c r="O881" s="37" t="s">
        <v>42</v>
      </c>
      <c r="P881" s="37" t="s">
        <v>38</v>
      </c>
      <c r="Q881" s="37">
        <v>2</v>
      </c>
      <c r="R881" s="37" t="s">
        <v>46</v>
      </c>
      <c r="S881" s="37" t="s">
        <v>497</v>
      </c>
      <c r="T881" s="37" t="s">
        <v>17</v>
      </c>
      <c r="U881" s="37" t="s">
        <v>19</v>
      </c>
      <c r="V881" s="37">
        <v>1</v>
      </c>
      <c r="W881" s="38">
        <v>43655</v>
      </c>
    </row>
    <row r="882" spans="1:23" x14ac:dyDescent="0.3">
      <c r="A882" s="37" t="s">
        <v>389</v>
      </c>
      <c r="B882" s="37" t="s">
        <v>409</v>
      </c>
      <c r="C882" s="38">
        <v>43200</v>
      </c>
      <c r="D882" s="38">
        <v>43220</v>
      </c>
      <c r="E882" s="37" t="s">
        <v>4569</v>
      </c>
      <c r="F882" s="43">
        <v>12106.05738324</v>
      </c>
      <c r="G882" s="44">
        <v>5.3517862619250298</v>
      </c>
      <c r="H882" s="37">
        <v>895</v>
      </c>
      <c r="I882" s="37">
        <v>514.00052085685604</v>
      </c>
      <c r="J882" s="37" t="s">
        <v>4119</v>
      </c>
      <c r="K882" s="37" t="s">
        <v>497</v>
      </c>
      <c r="L882" s="37" t="s">
        <v>481</v>
      </c>
      <c r="M882" s="37" t="s">
        <v>312</v>
      </c>
      <c r="N882" s="37" t="s">
        <v>313</v>
      </c>
      <c r="O882" s="37" t="s">
        <v>42</v>
      </c>
      <c r="P882" s="37" t="s">
        <v>38</v>
      </c>
      <c r="Q882" s="37">
        <v>2</v>
      </c>
      <c r="R882" s="37" t="s">
        <v>46</v>
      </c>
      <c r="S882" s="37" t="s">
        <v>497</v>
      </c>
      <c r="T882" s="37" t="s">
        <v>17</v>
      </c>
      <c r="U882" s="37" t="s">
        <v>19</v>
      </c>
      <c r="V882" s="37">
        <v>15</v>
      </c>
      <c r="W882" s="38">
        <v>43235</v>
      </c>
    </row>
    <row r="883" spans="1:23" x14ac:dyDescent="0.3">
      <c r="A883" s="37" t="s">
        <v>389</v>
      </c>
      <c r="B883" s="37" t="s">
        <v>409</v>
      </c>
      <c r="C883" s="38">
        <v>42839</v>
      </c>
      <c r="D883" s="38">
        <v>42848</v>
      </c>
      <c r="E883" s="37" t="s">
        <v>4571</v>
      </c>
      <c r="F883" s="43">
        <v>12106.05738324</v>
      </c>
      <c r="G883" s="44">
        <v>3.80978209681248</v>
      </c>
      <c r="H883" s="37">
        <v>895</v>
      </c>
      <c r="I883" s="37">
        <v>354.71149060072901</v>
      </c>
      <c r="J883" s="37" t="s">
        <v>4119</v>
      </c>
      <c r="K883" s="37" t="s">
        <v>497</v>
      </c>
      <c r="L883" s="37" t="s">
        <v>481</v>
      </c>
      <c r="M883" s="37" t="s">
        <v>312</v>
      </c>
      <c r="N883" s="37" t="s">
        <v>313</v>
      </c>
      <c r="O883" s="37" t="s">
        <v>42</v>
      </c>
      <c r="P883" s="37" t="s">
        <v>38</v>
      </c>
      <c r="Q883" s="37">
        <v>2</v>
      </c>
      <c r="R883" s="37" t="s">
        <v>46</v>
      </c>
      <c r="S883" s="37" t="s">
        <v>497</v>
      </c>
      <c r="T883" s="37" t="s">
        <v>17</v>
      </c>
      <c r="U883" s="37" t="s">
        <v>19</v>
      </c>
      <c r="V883" s="37">
        <v>5</v>
      </c>
      <c r="W883" s="38">
        <v>42853</v>
      </c>
    </row>
    <row r="884" spans="1:23" x14ac:dyDescent="0.3">
      <c r="A884" s="37" t="s">
        <v>389</v>
      </c>
      <c r="B884" s="37" t="s">
        <v>409</v>
      </c>
      <c r="C884" s="38">
        <v>43609</v>
      </c>
      <c r="D884" s="38">
        <v>43617</v>
      </c>
      <c r="E884" s="37" t="s">
        <v>4573</v>
      </c>
      <c r="F884" s="43">
        <v>12106.05738324</v>
      </c>
      <c r="G884" s="44">
        <v>2.7213886141530401</v>
      </c>
      <c r="H884" s="37">
        <v>895</v>
      </c>
      <c r="I884" s="37">
        <v>242.28044384200899</v>
      </c>
      <c r="J884" s="37" t="s">
        <v>4119</v>
      </c>
      <c r="K884" s="37" t="s">
        <v>497</v>
      </c>
      <c r="L884" s="37" t="s">
        <v>481</v>
      </c>
      <c r="M884" s="37" t="s">
        <v>312</v>
      </c>
      <c r="N884" s="37" t="s">
        <v>313</v>
      </c>
      <c r="O884" s="37" t="s">
        <v>42</v>
      </c>
      <c r="P884" s="37" t="s">
        <v>38</v>
      </c>
      <c r="Q884" s="37">
        <v>2</v>
      </c>
      <c r="R884" s="37" t="s">
        <v>46</v>
      </c>
      <c r="S884" s="37" t="s">
        <v>497</v>
      </c>
      <c r="T884" s="37" t="s">
        <v>17</v>
      </c>
      <c r="U884" s="37" t="s">
        <v>19</v>
      </c>
      <c r="V884" s="37">
        <v>6</v>
      </c>
      <c r="W884" s="38">
        <v>43623</v>
      </c>
    </row>
    <row r="885" spans="1:23" x14ac:dyDescent="0.3">
      <c r="A885" s="37" t="s">
        <v>389</v>
      </c>
      <c r="B885" s="37" t="s">
        <v>409</v>
      </c>
      <c r="C885" s="38">
        <v>43144</v>
      </c>
      <c r="D885" s="38">
        <v>43162</v>
      </c>
      <c r="E885" s="37" t="s">
        <v>4575</v>
      </c>
      <c r="F885" s="43">
        <v>12106.05738324</v>
      </c>
      <c r="G885" s="44">
        <v>2.38783558701205</v>
      </c>
      <c r="H885" s="37">
        <v>895</v>
      </c>
      <c r="I885" s="37">
        <v>207.82441613834399</v>
      </c>
      <c r="J885" s="37" t="s">
        <v>4119</v>
      </c>
      <c r="K885" s="37" t="s">
        <v>497</v>
      </c>
      <c r="L885" s="37" t="s">
        <v>481</v>
      </c>
      <c r="M885" s="37" t="s">
        <v>312</v>
      </c>
      <c r="N885" s="37" t="s">
        <v>313</v>
      </c>
      <c r="O885" s="37" t="s">
        <v>42</v>
      </c>
      <c r="P885" s="37" t="s">
        <v>38</v>
      </c>
      <c r="Q885" s="37">
        <v>2</v>
      </c>
      <c r="R885" s="37" t="s">
        <v>46</v>
      </c>
      <c r="S885" s="37" t="s">
        <v>497</v>
      </c>
      <c r="T885" s="37" t="s">
        <v>17</v>
      </c>
      <c r="U885" s="37" t="s">
        <v>19</v>
      </c>
      <c r="V885" s="37">
        <v>8</v>
      </c>
      <c r="W885" s="38">
        <v>43170</v>
      </c>
    </row>
    <row r="886" spans="1:23" x14ac:dyDescent="0.3">
      <c r="A886" s="37" t="s">
        <v>389</v>
      </c>
      <c r="B886" s="37" t="s">
        <v>409</v>
      </c>
      <c r="C886" s="38">
        <v>43126</v>
      </c>
      <c r="D886" s="38">
        <v>43250</v>
      </c>
      <c r="E886" s="37" t="s">
        <v>4604</v>
      </c>
      <c r="F886" s="43">
        <v>12106.05738324</v>
      </c>
      <c r="G886" s="44">
        <v>5.1741967108791904</v>
      </c>
      <c r="H886" s="37">
        <v>18</v>
      </c>
      <c r="I886" s="37">
        <v>328</v>
      </c>
      <c r="J886" s="37" t="s">
        <v>4119</v>
      </c>
      <c r="K886" s="37" t="s">
        <v>497</v>
      </c>
      <c r="L886" s="37" t="s">
        <v>481</v>
      </c>
      <c r="M886" s="37" t="s">
        <v>355</v>
      </c>
      <c r="N886" s="37" t="s">
        <v>356</v>
      </c>
      <c r="O886" s="37" t="s">
        <v>37</v>
      </c>
      <c r="P886" s="37" t="s">
        <v>38</v>
      </c>
      <c r="Q886" s="37">
        <v>2</v>
      </c>
      <c r="R886" s="37" t="s">
        <v>46</v>
      </c>
      <c r="S886" s="37" t="s">
        <v>497</v>
      </c>
      <c r="T886" s="37" t="s">
        <v>17</v>
      </c>
      <c r="U886" s="37" t="s">
        <v>19</v>
      </c>
      <c r="V886" s="37">
        <v>1</v>
      </c>
      <c r="W886" s="38">
        <v>43465</v>
      </c>
    </row>
    <row r="887" spans="1:23" x14ac:dyDescent="0.3">
      <c r="A887" s="37" t="s">
        <v>389</v>
      </c>
      <c r="B887" s="37" t="s">
        <v>409</v>
      </c>
      <c r="C887" s="38">
        <v>43016</v>
      </c>
      <c r="D887" s="38">
        <v>43401</v>
      </c>
      <c r="E887" s="37" t="s">
        <v>4609</v>
      </c>
      <c r="F887" s="43">
        <v>12106.05738324</v>
      </c>
      <c r="G887" s="44">
        <v>21.781532046154801</v>
      </c>
      <c r="H887" s="37">
        <v>420</v>
      </c>
      <c r="I887" s="37">
        <v>10009.2524625837</v>
      </c>
      <c r="J887" s="37" t="s">
        <v>3565</v>
      </c>
      <c r="K887" s="37" t="s">
        <v>497</v>
      </c>
      <c r="L887" s="37" t="s">
        <v>481</v>
      </c>
      <c r="M887" s="37" t="s">
        <v>155</v>
      </c>
      <c r="N887" s="37" t="s">
        <v>156</v>
      </c>
      <c r="O887" s="37" t="s">
        <v>37</v>
      </c>
      <c r="P887" s="37" t="s">
        <v>38</v>
      </c>
      <c r="Q887" s="37">
        <v>2</v>
      </c>
      <c r="R887" s="37" t="s">
        <v>46</v>
      </c>
      <c r="S887" s="37" t="s">
        <v>497</v>
      </c>
      <c r="T887" s="37" t="s">
        <v>17</v>
      </c>
      <c r="U887" s="37" t="s">
        <v>19</v>
      </c>
      <c r="V887" s="37">
        <v>13</v>
      </c>
      <c r="W887" s="38">
        <v>43114</v>
      </c>
    </row>
    <row r="888" spans="1:23" x14ac:dyDescent="0.3">
      <c r="A888" s="37" t="s">
        <v>387</v>
      </c>
      <c r="B888" s="37" t="s">
        <v>423</v>
      </c>
      <c r="C888" s="38">
        <v>43218</v>
      </c>
      <c r="D888" s="38">
        <v>43250</v>
      </c>
      <c r="E888" s="37" t="s">
        <v>3865</v>
      </c>
      <c r="F888" s="43">
        <v>12538.0906889946</v>
      </c>
      <c r="G888" s="44">
        <v>14.7322526249589</v>
      </c>
      <c r="H888" s="37">
        <v>962</v>
      </c>
      <c r="I888" s="37">
        <v>6230</v>
      </c>
      <c r="J888" s="37" t="s">
        <v>3565</v>
      </c>
      <c r="K888" s="37" t="s">
        <v>497</v>
      </c>
      <c r="L888" s="37" t="s">
        <v>485</v>
      </c>
      <c r="M888" s="37" t="s">
        <v>337</v>
      </c>
      <c r="N888" s="37" t="s">
        <v>338</v>
      </c>
      <c r="O888" s="37" t="s">
        <v>42</v>
      </c>
      <c r="P888" s="37" t="s">
        <v>38</v>
      </c>
      <c r="Q888" s="37">
        <v>4</v>
      </c>
      <c r="R888" s="37" t="s">
        <v>46</v>
      </c>
      <c r="S888" s="37" t="s">
        <v>497</v>
      </c>
      <c r="T888" s="37" t="s">
        <v>17</v>
      </c>
      <c r="U888" s="37" t="s">
        <v>19</v>
      </c>
      <c r="V888" s="37">
        <v>21</v>
      </c>
      <c r="W888" s="38">
        <v>43271</v>
      </c>
    </row>
    <row r="889" spans="1:23" x14ac:dyDescent="0.3">
      <c r="A889" s="37" t="s">
        <v>387</v>
      </c>
      <c r="B889" s="37" t="s">
        <v>423</v>
      </c>
      <c r="C889" s="38">
        <v>43510</v>
      </c>
      <c r="D889" s="38">
        <v>43514</v>
      </c>
      <c r="E889" s="37" t="s">
        <v>4445</v>
      </c>
      <c r="F889" s="43">
        <v>12538.0906889946</v>
      </c>
      <c r="G889" s="44">
        <v>5.1218161271590104</v>
      </c>
      <c r="H889" s="37">
        <v>382</v>
      </c>
      <c r="I889" s="37">
        <v>237</v>
      </c>
      <c r="J889" s="37" t="s">
        <v>4119</v>
      </c>
      <c r="K889" s="37" t="s">
        <v>497</v>
      </c>
      <c r="L889" s="37" t="s">
        <v>485</v>
      </c>
      <c r="M889" s="37" t="s">
        <v>143</v>
      </c>
      <c r="N889" s="37" t="s">
        <v>144</v>
      </c>
      <c r="O889" s="37" t="s">
        <v>42</v>
      </c>
      <c r="P889" s="37" t="s">
        <v>55</v>
      </c>
      <c r="Q889" s="37">
        <v>4</v>
      </c>
      <c r="R889" s="37" t="s">
        <v>46</v>
      </c>
      <c r="S889" s="37" t="s">
        <v>497</v>
      </c>
      <c r="T889" s="37" t="s">
        <v>17</v>
      </c>
      <c r="U889" s="37" t="s">
        <v>19</v>
      </c>
      <c r="V889" s="37">
        <v>2</v>
      </c>
      <c r="W889" s="38">
        <v>43516</v>
      </c>
    </row>
    <row r="890" spans="1:23" x14ac:dyDescent="0.3">
      <c r="A890" s="37" t="s">
        <v>389</v>
      </c>
      <c r="B890" s="37" t="s">
        <v>423</v>
      </c>
      <c r="C890" s="38">
        <v>43207</v>
      </c>
      <c r="D890" s="38">
        <v>43215</v>
      </c>
      <c r="E890" s="37" t="s">
        <v>3603</v>
      </c>
      <c r="F890" s="43">
        <v>12546.291659174</v>
      </c>
      <c r="G890" s="44">
        <v>17.7322526249589</v>
      </c>
      <c r="H890" s="37">
        <v>513</v>
      </c>
      <c r="I890" s="37">
        <v>14827</v>
      </c>
      <c r="J890" s="37" t="s">
        <v>3565</v>
      </c>
      <c r="K890" s="37" t="s">
        <v>497</v>
      </c>
      <c r="L890" s="37" t="s">
        <v>485</v>
      </c>
      <c r="M890" s="37" t="s">
        <v>207</v>
      </c>
      <c r="N890" s="37" t="s">
        <v>208</v>
      </c>
      <c r="O890" s="37" t="s">
        <v>37</v>
      </c>
      <c r="P890" s="37" t="s">
        <v>38</v>
      </c>
      <c r="Q890" s="37">
        <v>4</v>
      </c>
      <c r="R890" s="37" t="s">
        <v>46</v>
      </c>
      <c r="S890" s="37" t="s">
        <v>497</v>
      </c>
      <c r="T890" s="37" t="s">
        <v>17</v>
      </c>
      <c r="U890" s="37" t="s">
        <v>19</v>
      </c>
      <c r="V890" s="37">
        <v>6</v>
      </c>
      <c r="W890" s="38">
        <v>43221</v>
      </c>
    </row>
    <row r="891" spans="1:23" x14ac:dyDescent="0.3">
      <c r="A891" s="37" t="s">
        <v>389</v>
      </c>
      <c r="B891" s="37" t="s">
        <v>423</v>
      </c>
      <c r="C891" s="38">
        <v>43551</v>
      </c>
      <c r="D891" s="38">
        <v>43567</v>
      </c>
      <c r="E891" s="37" t="s">
        <v>4284</v>
      </c>
      <c r="F891" s="43">
        <v>12546.291659174</v>
      </c>
      <c r="G891" s="44">
        <v>5.1218161271590104</v>
      </c>
      <c r="H891" s="37">
        <v>297</v>
      </c>
      <c r="I891" s="37">
        <v>473</v>
      </c>
      <c r="J891" s="37" t="s">
        <v>4119</v>
      </c>
      <c r="K891" s="37" t="s">
        <v>497</v>
      </c>
      <c r="L891" s="37" t="s">
        <v>485</v>
      </c>
      <c r="M891" s="37" t="s">
        <v>130</v>
      </c>
      <c r="N891" s="37" t="s">
        <v>131</v>
      </c>
      <c r="O891" s="37" t="s">
        <v>37</v>
      </c>
      <c r="P891" s="37" t="s">
        <v>38</v>
      </c>
      <c r="Q891" s="37">
        <v>4</v>
      </c>
      <c r="R891" s="37" t="s">
        <v>46</v>
      </c>
      <c r="S891" s="37" t="s">
        <v>497</v>
      </c>
      <c r="T891" s="37" t="s">
        <v>17</v>
      </c>
      <c r="U891" s="37" t="s">
        <v>19</v>
      </c>
      <c r="V891" s="37">
        <v>12</v>
      </c>
      <c r="W891" s="38">
        <v>43579</v>
      </c>
    </row>
    <row r="892" spans="1:23" x14ac:dyDescent="0.3">
      <c r="A892" s="37" t="s">
        <v>389</v>
      </c>
      <c r="B892" s="37" t="s">
        <v>423</v>
      </c>
      <c r="C892" s="38">
        <v>43440</v>
      </c>
      <c r="D892" s="38">
        <v>43467</v>
      </c>
      <c r="E892" s="37" t="s">
        <v>4352</v>
      </c>
      <c r="F892" s="43">
        <v>12546.291659174</v>
      </c>
      <c r="G892" s="44">
        <v>5.1218161271590104</v>
      </c>
      <c r="H892" s="37">
        <v>211</v>
      </c>
      <c r="I892" s="37">
        <v>355</v>
      </c>
      <c r="J892" s="37" t="s">
        <v>4119</v>
      </c>
      <c r="K892" s="37" t="s">
        <v>497</v>
      </c>
      <c r="L892" s="37" t="s">
        <v>485</v>
      </c>
      <c r="M892" s="37" t="s">
        <v>90</v>
      </c>
      <c r="N892" s="37" t="s">
        <v>91</v>
      </c>
      <c r="O892" s="37" t="s">
        <v>37</v>
      </c>
      <c r="P892" s="37" t="s">
        <v>55</v>
      </c>
      <c r="Q892" s="37">
        <v>4</v>
      </c>
      <c r="R892" s="37" t="s">
        <v>46</v>
      </c>
      <c r="S892" s="37" t="s">
        <v>497</v>
      </c>
      <c r="T892" s="37" t="s">
        <v>17</v>
      </c>
      <c r="U892" s="37" t="s">
        <v>19</v>
      </c>
      <c r="V892" s="37">
        <v>15</v>
      </c>
      <c r="W892" s="38">
        <v>43482</v>
      </c>
    </row>
    <row r="893" spans="1:23" x14ac:dyDescent="0.3">
      <c r="A893" s="37" t="s">
        <v>387</v>
      </c>
      <c r="B893" s="37" t="s">
        <v>421</v>
      </c>
      <c r="C893" s="38">
        <v>43306</v>
      </c>
      <c r="D893" s="38">
        <v>43322</v>
      </c>
      <c r="E893" s="37" t="s">
        <v>3665</v>
      </c>
      <c r="F893" s="43">
        <v>12696.4137777002</v>
      </c>
      <c r="G893" s="44">
        <v>18.882206760019098</v>
      </c>
      <c r="H893" s="37">
        <v>885</v>
      </c>
      <c r="I893" s="37">
        <v>11236</v>
      </c>
      <c r="J893" s="37" t="s">
        <v>3565</v>
      </c>
      <c r="K893" s="37" t="s">
        <v>497</v>
      </c>
      <c r="L893" s="37" t="s">
        <v>481</v>
      </c>
      <c r="M893" s="37" t="s">
        <v>310</v>
      </c>
      <c r="N893" s="37" t="s">
        <v>311</v>
      </c>
      <c r="O893" s="37" t="s">
        <v>37</v>
      </c>
      <c r="P893" s="37" t="s">
        <v>43</v>
      </c>
      <c r="Q893" s="37">
        <v>4</v>
      </c>
      <c r="R893" s="37" t="s">
        <v>46</v>
      </c>
      <c r="S893" s="37" t="s">
        <v>497</v>
      </c>
      <c r="T893" s="37" t="s">
        <v>17</v>
      </c>
      <c r="U893" s="37" t="s">
        <v>19</v>
      </c>
      <c r="V893" s="37">
        <v>9</v>
      </c>
      <c r="W893" s="38">
        <v>43331</v>
      </c>
    </row>
    <row r="894" spans="1:23" x14ac:dyDescent="0.3">
      <c r="A894" s="37" t="s">
        <v>387</v>
      </c>
      <c r="B894" s="37" t="s">
        <v>421</v>
      </c>
      <c r="C894" s="38">
        <v>43175</v>
      </c>
      <c r="D894" s="38">
        <v>43181</v>
      </c>
      <c r="E894" s="37" t="s">
        <v>4583</v>
      </c>
      <c r="F894" s="43">
        <v>12696.4137777002</v>
      </c>
      <c r="G894" s="44">
        <v>3.8435464596448798</v>
      </c>
      <c r="H894" s="37">
        <v>420</v>
      </c>
      <c r="I894" s="37">
        <v>358.19934928131602</v>
      </c>
      <c r="J894" s="37" t="s">
        <v>4119</v>
      </c>
      <c r="K894" s="37" t="s">
        <v>497</v>
      </c>
      <c r="L894" s="37" t="s">
        <v>481</v>
      </c>
      <c r="M894" s="37" t="s">
        <v>155</v>
      </c>
      <c r="N894" s="37" t="s">
        <v>156</v>
      </c>
      <c r="O894" s="37" t="s">
        <v>37</v>
      </c>
      <c r="P894" s="37" t="s">
        <v>38</v>
      </c>
      <c r="Q894" s="37">
        <v>2</v>
      </c>
      <c r="R894" s="37" t="s">
        <v>46</v>
      </c>
      <c r="S894" s="37" t="s">
        <v>497</v>
      </c>
      <c r="T894" s="37" t="s">
        <v>17</v>
      </c>
      <c r="U894" s="37" t="s">
        <v>19</v>
      </c>
      <c r="V894" s="37">
        <v>5</v>
      </c>
      <c r="W894" s="38">
        <v>43186</v>
      </c>
    </row>
    <row r="895" spans="1:23" x14ac:dyDescent="0.3">
      <c r="A895" s="37" t="s">
        <v>389</v>
      </c>
      <c r="B895" s="37" t="s">
        <v>421</v>
      </c>
      <c r="C895" s="38">
        <v>43245</v>
      </c>
      <c r="D895" s="38">
        <v>43266</v>
      </c>
      <c r="E895" s="37" t="s">
        <v>3692</v>
      </c>
      <c r="F895" s="43">
        <v>12711.2406107024</v>
      </c>
      <c r="G895" s="44">
        <v>20.882206760019098</v>
      </c>
      <c r="H895" s="37">
        <v>666</v>
      </c>
      <c r="I895" s="37">
        <v>10076</v>
      </c>
      <c r="J895" s="37" t="s">
        <v>3565</v>
      </c>
      <c r="K895" s="37" t="s">
        <v>497</v>
      </c>
      <c r="L895" s="37" t="s">
        <v>481</v>
      </c>
      <c r="M895" s="37" t="s">
        <v>241</v>
      </c>
      <c r="N895" s="37" t="s">
        <v>242</v>
      </c>
      <c r="O895" s="37" t="s">
        <v>42</v>
      </c>
      <c r="P895" s="37" t="s">
        <v>38</v>
      </c>
      <c r="Q895" s="37">
        <v>4</v>
      </c>
      <c r="R895" s="37" t="s">
        <v>46</v>
      </c>
      <c r="S895" s="37" t="s">
        <v>497</v>
      </c>
      <c r="T895" s="37" t="s">
        <v>17</v>
      </c>
      <c r="U895" s="37" t="s">
        <v>19</v>
      </c>
      <c r="V895" s="37">
        <v>9</v>
      </c>
      <c r="W895" s="38">
        <v>43275</v>
      </c>
    </row>
    <row r="896" spans="1:23" x14ac:dyDescent="0.3">
      <c r="A896" s="37" t="s">
        <v>387</v>
      </c>
      <c r="B896" s="37" t="s">
        <v>433</v>
      </c>
      <c r="C896" s="38">
        <v>43465</v>
      </c>
      <c r="D896" s="38">
        <v>43476</v>
      </c>
      <c r="E896" s="37" t="s">
        <v>3657</v>
      </c>
      <c r="F896" s="43">
        <v>12855.7077138927</v>
      </c>
      <c r="G896" s="44">
        <v>15.0574748108744</v>
      </c>
      <c r="H896" s="37">
        <v>962</v>
      </c>
      <c r="I896" s="37">
        <v>11593</v>
      </c>
      <c r="J896" s="37" t="s">
        <v>3565</v>
      </c>
      <c r="K896" s="37" t="s">
        <v>497</v>
      </c>
      <c r="L896" s="37" t="s">
        <v>481</v>
      </c>
      <c r="M896" s="37" t="s">
        <v>337</v>
      </c>
      <c r="N896" s="37" t="s">
        <v>338</v>
      </c>
      <c r="O896" s="37" t="s">
        <v>42</v>
      </c>
      <c r="P896" s="37" t="s">
        <v>38</v>
      </c>
      <c r="Q896" s="37">
        <v>4</v>
      </c>
      <c r="R896" s="37" t="s">
        <v>46</v>
      </c>
      <c r="S896" s="37" t="s">
        <v>497</v>
      </c>
      <c r="T896" s="37" t="s">
        <v>17</v>
      </c>
      <c r="U896" s="37" t="s">
        <v>19</v>
      </c>
      <c r="V896" s="37">
        <v>9</v>
      </c>
      <c r="W896" s="38">
        <v>43485</v>
      </c>
    </row>
    <row r="897" spans="1:23" x14ac:dyDescent="0.3">
      <c r="A897" s="37" t="s">
        <v>387</v>
      </c>
      <c r="B897" s="37" t="s">
        <v>433</v>
      </c>
      <c r="C897" s="38">
        <v>43197</v>
      </c>
      <c r="D897" s="38">
        <v>43243</v>
      </c>
      <c r="E897" s="37" t="s">
        <v>3983</v>
      </c>
      <c r="F897" s="43">
        <v>12855.7077138927</v>
      </c>
      <c r="G897" s="44">
        <v>18.0574748108744</v>
      </c>
      <c r="H897" s="37">
        <v>463</v>
      </c>
      <c r="I897" s="37">
        <v>4063</v>
      </c>
      <c r="J897" s="37" t="s">
        <v>3565</v>
      </c>
      <c r="K897" s="37" t="s">
        <v>497</v>
      </c>
      <c r="L897" s="37" t="s">
        <v>481</v>
      </c>
      <c r="M897" s="37" t="s">
        <v>185</v>
      </c>
      <c r="N897" s="37" t="s">
        <v>186</v>
      </c>
      <c r="O897" s="37" t="s">
        <v>37</v>
      </c>
      <c r="P897" s="37" t="s">
        <v>55</v>
      </c>
      <c r="Q897" s="37">
        <v>4</v>
      </c>
      <c r="R897" s="37" t="s">
        <v>46</v>
      </c>
      <c r="S897" s="37" t="s">
        <v>497</v>
      </c>
      <c r="T897" s="37" t="s">
        <v>17</v>
      </c>
      <c r="U897" s="37" t="s">
        <v>19</v>
      </c>
      <c r="V897" s="37">
        <v>6</v>
      </c>
      <c r="W897" s="38">
        <v>43249</v>
      </c>
    </row>
    <row r="898" spans="1:23" x14ac:dyDescent="0.3">
      <c r="A898" s="37" t="s">
        <v>387</v>
      </c>
      <c r="B898" s="37" t="s">
        <v>415</v>
      </c>
      <c r="C898" s="38">
        <v>42808</v>
      </c>
      <c r="D898" s="38">
        <v>42814</v>
      </c>
      <c r="E898" s="37" t="s">
        <v>3568</v>
      </c>
      <c r="F898" s="43">
        <v>12933.339149547301</v>
      </c>
      <c r="G898" s="44">
        <v>20.135081493438701</v>
      </c>
      <c r="H898" s="37">
        <v>25</v>
      </c>
      <c r="I898" s="37">
        <v>19797</v>
      </c>
      <c r="J898" s="37" t="s">
        <v>3565</v>
      </c>
      <c r="K898" s="37" t="s">
        <v>497</v>
      </c>
      <c r="L898" s="37" t="s">
        <v>481</v>
      </c>
      <c r="M898" s="37" t="s">
        <v>357</v>
      </c>
      <c r="N898" s="37" t="s">
        <v>358</v>
      </c>
      <c r="O898" s="37" t="s">
        <v>37</v>
      </c>
      <c r="P898" s="37" t="s">
        <v>38</v>
      </c>
      <c r="Q898" s="37">
        <v>4</v>
      </c>
      <c r="R898" s="37" t="s">
        <v>46</v>
      </c>
      <c r="S898" s="37" t="s">
        <v>497</v>
      </c>
      <c r="T898" s="37" t="s">
        <v>17</v>
      </c>
      <c r="U898" s="37" t="s">
        <v>19</v>
      </c>
      <c r="V898" s="37">
        <v>5</v>
      </c>
      <c r="W898" s="38">
        <v>42819</v>
      </c>
    </row>
    <row r="899" spans="1:23" x14ac:dyDescent="0.3">
      <c r="A899" s="37" t="s">
        <v>387</v>
      </c>
      <c r="B899" s="37" t="s">
        <v>415</v>
      </c>
      <c r="C899" s="38">
        <v>43399</v>
      </c>
      <c r="D899" s="38">
        <v>43410</v>
      </c>
      <c r="E899" s="37" t="s">
        <v>3590</v>
      </c>
      <c r="F899" s="43">
        <v>12933.339149547301</v>
      </c>
      <c r="G899" s="44">
        <v>21.135081493438701</v>
      </c>
      <c r="H899" s="37">
        <v>321</v>
      </c>
      <c r="I899" s="37">
        <v>15945</v>
      </c>
      <c r="J899" s="37" t="s">
        <v>3565</v>
      </c>
      <c r="K899" s="37" t="s">
        <v>497</v>
      </c>
      <c r="L899" s="37" t="s">
        <v>481</v>
      </c>
      <c r="M899" s="37" t="s">
        <v>134</v>
      </c>
      <c r="N899" s="37" t="s">
        <v>135</v>
      </c>
      <c r="O899" s="37" t="s">
        <v>37</v>
      </c>
      <c r="P899" s="37" t="s">
        <v>43</v>
      </c>
      <c r="Q899" s="37">
        <v>3</v>
      </c>
      <c r="R899" s="37" t="s">
        <v>46</v>
      </c>
      <c r="S899" s="37" t="s">
        <v>497</v>
      </c>
      <c r="T899" s="37" t="s">
        <v>17</v>
      </c>
      <c r="U899" s="37" t="s">
        <v>19</v>
      </c>
      <c r="V899" s="37">
        <v>6</v>
      </c>
      <c r="W899" s="38">
        <v>43416</v>
      </c>
    </row>
    <row r="900" spans="1:23" x14ac:dyDescent="0.3">
      <c r="A900" s="37" t="s">
        <v>387</v>
      </c>
      <c r="B900" s="37" t="s">
        <v>415</v>
      </c>
      <c r="C900" s="38">
        <v>43096</v>
      </c>
      <c r="D900" s="38">
        <v>43103</v>
      </c>
      <c r="E900" s="37" t="s">
        <v>3598</v>
      </c>
      <c r="F900" s="43">
        <v>12933.339149547301</v>
      </c>
      <c r="G900" s="44">
        <v>22.135081493438701</v>
      </c>
      <c r="H900" s="37">
        <v>239</v>
      </c>
      <c r="I900" s="37">
        <v>15459</v>
      </c>
      <c r="J900" s="37" t="s">
        <v>3565</v>
      </c>
      <c r="K900" s="37" t="s">
        <v>497</v>
      </c>
      <c r="L900" s="37" t="s">
        <v>481</v>
      </c>
      <c r="M900" s="37" t="s">
        <v>110</v>
      </c>
      <c r="N900" s="37" t="s">
        <v>111</v>
      </c>
      <c r="O900" s="37" t="s">
        <v>37</v>
      </c>
      <c r="P900" s="37" t="s">
        <v>38</v>
      </c>
      <c r="Q900" s="37">
        <v>2</v>
      </c>
      <c r="R900" s="37" t="s">
        <v>46</v>
      </c>
      <c r="S900" s="37" t="s">
        <v>497</v>
      </c>
      <c r="T900" s="37" t="s">
        <v>17</v>
      </c>
      <c r="U900" s="37" t="s">
        <v>19</v>
      </c>
      <c r="V900" s="37">
        <v>6</v>
      </c>
      <c r="W900" s="38">
        <v>43109</v>
      </c>
    </row>
    <row r="901" spans="1:23" x14ac:dyDescent="0.3">
      <c r="A901" s="37" t="s">
        <v>387</v>
      </c>
      <c r="B901" s="37" t="s">
        <v>415</v>
      </c>
      <c r="C901" s="38">
        <v>42832</v>
      </c>
      <c r="D901" s="38">
        <v>42842</v>
      </c>
      <c r="E901" s="37" t="s">
        <v>3628</v>
      </c>
      <c r="F901" s="43">
        <v>12933.339149547301</v>
      </c>
      <c r="G901" s="44">
        <v>18.135081493438701</v>
      </c>
      <c r="H901" s="37">
        <v>708</v>
      </c>
      <c r="I901" s="37">
        <v>13302</v>
      </c>
      <c r="J901" s="37" t="s">
        <v>3565</v>
      </c>
      <c r="K901" s="37" t="s">
        <v>497</v>
      </c>
      <c r="L901" s="37" t="s">
        <v>481</v>
      </c>
      <c r="M901" s="37" t="s">
        <v>255</v>
      </c>
      <c r="N901" s="37" t="s">
        <v>256</v>
      </c>
      <c r="O901" s="37" t="s">
        <v>37</v>
      </c>
      <c r="P901" s="37" t="s">
        <v>38</v>
      </c>
      <c r="Q901" s="37">
        <v>4</v>
      </c>
      <c r="R901" s="37" t="s">
        <v>46</v>
      </c>
      <c r="S901" s="37" t="s">
        <v>497</v>
      </c>
      <c r="T901" s="37" t="s">
        <v>17</v>
      </c>
      <c r="U901" s="37" t="s">
        <v>19</v>
      </c>
      <c r="V901" s="37">
        <v>7</v>
      </c>
      <c r="W901" s="38">
        <v>42849</v>
      </c>
    </row>
    <row r="902" spans="1:23" x14ac:dyDescent="0.3">
      <c r="A902" s="37" t="s">
        <v>387</v>
      </c>
      <c r="B902" s="37" t="s">
        <v>415</v>
      </c>
      <c r="C902" s="38">
        <v>43735</v>
      </c>
      <c r="D902" s="38">
        <v>43756</v>
      </c>
      <c r="E902" s="37" t="s">
        <v>3709</v>
      </c>
      <c r="F902" s="43">
        <v>12933.339149547301</v>
      </c>
      <c r="G902" s="44">
        <v>20.1188670174012</v>
      </c>
      <c r="H902" s="37">
        <v>321</v>
      </c>
      <c r="I902" s="37">
        <v>9513</v>
      </c>
      <c r="J902" s="37" t="s">
        <v>3565</v>
      </c>
      <c r="K902" s="37" t="s">
        <v>497</v>
      </c>
      <c r="L902" s="37" t="s">
        <v>481</v>
      </c>
      <c r="M902" s="37" t="s">
        <v>134</v>
      </c>
      <c r="N902" s="37" t="s">
        <v>135</v>
      </c>
      <c r="O902" s="37" t="s">
        <v>37</v>
      </c>
      <c r="P902" s="37" t="s">
        <v>43</v>
      </c>
      <c r="Q902" s="37">
        <v>3</v>
      </c>
      <c r="R902" s="37" t="s">
        <v>46</v>
      </c>
      <c r="S902" s="37" t="s">
        <v>497</v>
      </c>
      <c r="T902" s="37" t="s">
        <v>17</v>
      </c>
      <c r="U902" s="37" t="s">
        <v>19</v>
      </c>
      <c r="V902" s="37">
        <v>11</v>
      </c>
      <c r="W902" s="38">
        <v>43767</v>
      </c>
    </row>
    <row r="903" spans="1:23" x14ac:dyDescent="0.3">
      <c r="A903" s="37" t="s">
        <v>387</v>
      </c>
      <c r="B903" s="37" t="s">
        <v>415</v>
      </c>
      <c r="C903" s="38">
        <v>43661</v>
      </c>
      <c r="D903" s="38">
        <v>43685</v>
      </c>
      <c r="E903" s="37" t="s">
        <v>3768</v>
      </c>
      <c r="F903" s="43">
        <v>12933.339149547301</v>
      </c>
      <c r="G903" s="44">
        <v>19.135081493438701</v>
      </c>
      <c r="H903" s="37">
        <v>213</v>
      </c>
      <c r="I903" s="37">
        <v>8047</v>
      </c>
      <c r="J903" s="37" t="s">
        <v>3565</v>
      </c>
      <c r="K903" s="37" t="s">
        <v>497</v>
      </c>
      <c r="L903" s="37" t="s">
        <v>481</v>
      </c>
      <c r="M903" s="37" t="s">
        <v>94</v>
      </c>
      <c r="N903" s="37" t="s">
        <v>95</v>
      </c>
      <c r="O903" s="37" t="s">
        <v>37</v>
      </c>
      <c r="P903" s="37" t="s">
        <v>38</v>
      </c>
      <c r="Q903" s="37">
        <v>3</v>
      </c>
      <c r="R903" s="37" t="s">
        <v>46</v>
      </c>
      <c r="S903" s="37" t="s">
        <v>497</v>
      </c>
      <c r="T903" s="37" t="s">
        <v>17</v>
      </c>
      <c r="U903" s="37" t="s">
        <v>19</v>
      </c>
      <c r="V903" s="37">
        <v>13</v>
      </c>
      <c r="W903" s="38">
        <v>43698</v>
      </c>
    </row>
    <row r="904" spans="1:23" x14ac:dyDescent="0.3">
      <c r="A904" s="37" t="s">
        <v>387</v>
      </c>
      <c r="B904" s="37" t="s">
        <v>415</v>
      </c>
      <c r="C904" s="38">
        <v>42818</v>
      </c>
      <c r="D904" s="38">
        <v>43140</v>
      </c>
      <c r="E904" s="37" t="s">
        <v>3907</v>
      </c>
      <c r="F904" s="43">
        <v>12933.339149547301</v>
      </c>
      <c r="G904" s="44">
        <v>17.1188670174012</v>
      </c>
      <c r="H904" s="37">
        <v>752</v>
      </c>
      <c r="I904" s="37">
        <v>5662</v>
      </c>
      <c r="J904" s="37" t="s">
        <v>3565</v>
      </c>
      <c r="K904" s="37" t="s">
        <v>497</v>
      </c>
      <c r="L904" s="37" t="s">
        <v>481</v>
      </c>
      <c r="M904" s="37" t="s">
        <v>276</v>
      </c>
      <c r="N904" s="37" t="s">
        <v>277</v>
      </c>
      <c r="O904" s="37" t="s">
        <v>42</v>
      </c>
      <c r="P904" s="37" t="s">
        <v>38</v>
      </c>
      <c r="Q904" s="37">
        <v>4</v>
      </c>
      <c r="R904" s="37" t="s">
        <v>46</v>
      </c>
      <c r="S904" s="37" t="s">
        <v>497</v>
      </c>
      <c r="T904" s="37" t="s">
        <v>17</v>
      </c>
      <c r="U904" s="37" t="s">
        <v>19</v>
      </c>
      <c r="V904" s="37">
        <v>2</v>
      </c>
      <c r="W904" s="38">
        <v>43142</v>
      </c>
    </row>
    <row r="905" spans="1:23" x14ac:dyDescent="0.3">
      <c r="A905" s="37" t="s">
        <v>387</v>
      </c>
      <c r="B905" s="37" t="s">
        <v>415</v>
      </c>
      <c r="C905" s="38">
        <v>43558</v>
      </c>
      <c r="D905" s="38">
        <v>43568</v>
      </c>
      <c r="E905" s="37" t="s">
        <v>4335</v>
      </c>
      <c r="F905" s="43">
        <v>12933.339149547301</v>
      </c>
      <c r="G905" s="44">
        <v>3.7940087444651902</v>
      </c>
      <c r="H905" s="37">
        <v>211</v>
      </c>
      <c r="I905" s="37">
        <v>387</v>
      </c>
      <c r="J905" s="37" t="s">
        <v>4119</v>
      </c>
      <c r="K905" s="37" t="s">
        <v>497</v>
      </c>
      <c r="L905" s="37" t="s">
        <v>481</v>
      </c>
      <c r="M905" s="37" t="s">
        <v>90</v>
      </c>
      <c r="N905" s="37" t="s">
        <v>91</v>
      </c>
      <c r="O905" s="37" t="s">
        <v>37</v>
      </c>
      <c r="P905" s="37" t="s">
        <v>55</v>
      </c>
      <c r="Q905" s="37">
        <v>4</v>
      </c>
      <c r="R905" s="37" t="s">
        <v>46</v>
      </c>
      <c r="S905" s="37" t="s">
        <v>497</v>
      </c>
      <c r="T905" s="37" t="s">
        <v>17</v>
      </c>
      <c r="U905" s="37" t="s">
        <v>19</v>
      </c>
      <c r="V905" s="37">
        <v>2</v>
      </c>
      <c r="W905" s="38">
        <v>43570</v>
      </c>
    </row>
    <row r="906" spans="1:23" x14ac:dyDescent="0.3">
      <c r="A906" s="37" t="s">
        <v>387</v>
      </c>
      <c r="B906" s="37" t="s">
        <v>415</v>
      </c>
      <c r="C906" s="38">
        <v>43757</v>
      </c>
      <c r="D906" s="38">
        <v>43468</v>
      </c>
      <c r="E906" s="37" t="s">
        <v>4592</v>
      </c>
      <c r="F906" s="43">
        <v>12933.339149547301</v>
      </c>
      <c r="G906" s="44">
        <v>19.135081493438701</v>
      </c>
      <c r="H906" s="37">
        <v>760</v>
      </c>
      <c r="I906" s="37">
        <v>6582</v>
      </c>
      <c r="J906" s="37" t="s">
        <v>3565</v>
      </c>
      <c r="K906" s="37" t="s">
        <v>497</v>
      </c>
      <c r="L906" s="37" t="s">
        <v>481</v>
      </c>
      <c r="M906" s="37" t="s">
        <v>278</v>
      </c>
      <c r="N906" s="37" t="s">
        <v>279</v>
      </c>
      <c r="O906" s="37" t="s">
        <v>42</v>
      </c>
      <c r="P906" s="37" t="s">
        <v>38</v>
      </c>
      <c r="Q906" s="37">
        <v>4</v>
      </c>
      <c r="R906" s="37" t="s">
        <v>46</v>
      </c>
      <c r="S906" s="37" t="s">
        <v>497</v>
      </c>
      <c r="T906" s="37" t="s">
        <v>17</v>
      </c>
      <c r="U906" s="37" t="s">
        <v>19</v>
      </c>
      <c r="V906" s="37">
        <v>15</v>
      </c>
      <c r="W906" s="38">
        <v>43842</v>
      </c>
    </row>
    <row r="907" spans="1:23" x14ac:dyDescent="0.3">
      <c r="A907" s="37" t="s">
        <v>389</v>
      </c>
      <c r="B907" s="37" t="s">
        <v>415</v>
      </c>
      <c r="C907" s="38">
        <v>43697</v>
      </c>
      <c r="D907" s="38">
        <v>43724</v>
      </c>
      <c r="E907" s="37" t="s">
        <v>4584</v>
      </c>
      <c r="F907" s="43">
        <v>12949.571789564699</v>
      </c>
      <c r="G907" s="44">
        <v>3.7940087444651902</v>
      </c>
      <c r="H907" s="37">
        <v>420</v>
      </c>
      <c r="I907" s="37">
        <v>2633.3280701594799</v>
      </c>
      <c r="J907" s="37" t="s">
        <v>3565</v>
      </c>
      <c r="K907" s="37" t="s">
        <v>497</v>
      </c>
      <c r="L907" s="37" t="s">
        <v>481</v>
      </c>
      <c r="M907" s="37" t="s">
        <v>155</v>
      </c>
      <c r="N907" s="37" t="s">
        <v>156</v>
      </c>
      <c r="O907" s="37" t="s">
        <v>37</v>
      </c>
      <c r="P907" s="37" t="s">
        <v>38</v>
      </c>
      <c r="Q907" s="37">
        <v>2</v>
      </c>
      <c r="R907" s="37" t="s">
        <v>46</v>
      </c>
      <c r="S907" s="37" t="s">
        <v>497</v>
      </c>
      <c r="T907" s="37" t="s">
        <v>17</v>
      </c>
      <c r="U907" s="37" t="s">
        <v>19</v>
      </c>
      <c r="V907" s="37">
        <v>4</v>
      </c>
      <c r="W907" s="38">
        <v>43728</v>
      </c>
    </row>
    <row r="908" spans="1:23" x14ac:dyDescent="0.3">
      <c r="A908" s="37" t="s">
        <v>387</v>
      </c>
      <c r="B908" s="37" t="s">
        <v>427</v>
      </c>
      <c r="C908" s="38">
        <v>43758</v>
      </c>
      <c r="D908" s="38">
        <v>43766</v>
      </c>
      <c r="E908" s="37" t="s">
        <v>3637</v>
      </c>
      <c r="F908" s="43">
        <v>12968.663442721499</v>
      </c>
      <c r="G908" s="44">
        <v>16.1541517834407</v>
      </c>
      <c r="H908" s="37">
        <v>732</v>
      </c>
      <c r="I908" s="37">
        <v>12605</v>
      </c>
      <c r="J908" s="37" t="s">
        <v>3565</v>
      </c>
      <c r="K908" s="37" t="s">
        <v>497</v>
      </c>
      <c r="L908" s="37" t="s">
        <v>481</v>
      </c>
      <c r="M908" s="37" t="s">
        <v>266</v>
      </c>
      <c r="N908" s="37" t="s">
        <v>267</v>
      </c>
      <c r="O908" s="37" t="s">
        <v>37</v>
      </c>
      <c r="P908" s="37" t="s">
        <v>38</v>
      </c>
      <c r="Q908" s="37">
        <v>3</v>
      </c>
      <c r="R908" s="37" t="s">
        <v>46</v>
      </c>
      <c r="S908" s="37" t="s">
        <v>497</v>
      </c>
      <c r="T908" s="37" t="s">
        <v>17</v>
      </c>
      <c r="U908" s="37" t="s">
        <v>19</v>
      </c>
      <c r="V908" s="37">
        <v>8</v>
      </c>
      <c r="W908" s="38">
        <v>43774</v>
      </c>
    </row>
    <row r="909" spans="1:23" x14ac:dyDescent="0.3">
      <c r="A909" s="37" t="s">
        <v>387</v>
      </c>
      <c r="B909" s="37" t="s">
        <v>427</v>
      </c>
      <c r="C909" s="38">
        <v>43485</v>
      </c>
      <c r="D909" s="38">
        <v>43498</v>
      </c>
      <c r="E909" s="37" t="s">
        <v>3750</v>
      </c>
      <c r="F909" s="43">
        <v>12968.663442721499</v>
      </c>
      <c r="G909" s="44">
        <v>14.1703810559773</v>
      </c>
      <c r="H909" s="37">
        <v>325</v>
      </c>
      <c r="I909" s="37">
        <v>8397</v>
      </c>
      <c r="J909" s="37" t="s">
        <v>3565</v>
      </c>
      <c r="K909" s="37" t="s">
        <v>497</v>
      </c>
      <c r="L909" s="37" t="s">
        <v>481</v>
      </c>
      <c r="M909" s="37" t="s">
        <v>136</v>
      </c>
      <c r="N909" s="37" t="s">
        <v>137</v>
      </c>
      <c r="O909" s="37" t="s">
        <v>37</v>
      </c>
      <c r="P909" s="37" t="s">
        <v>38</v>
      </c>
      <c r="Q909" s="37">
        <v>4</v>
      </c>
      <c r="R909" s="37" t="s">
        <v>46</v>
      </c>
      <c r="S909" s="37" t="s">
        <v>497</v>
      </c>
      <c r="T909" s="37" t="s">
        <v>17</v>
      </c>
      <c r="U909" s="37" t="s">
        <v>19</v>
      </c>
      <c r="V909" s="37">
        <v>12</v>
      </c>
      <c r="W909" s="38">
        <v>43510</v>
      </c>
    </row>
    <row r="910" spans="1:23" x14ac:dyDescent="0.3">
      <c r="A910" s="37" t="s">
        <v>387</v>
      </c>
      <c r="B910" s="37" t="s">
        <v>427</v>
      </c>
      <c r="C910" s="38">
        <v>43712</v>
      </c>
      <c r="D910" s="38">
        <v>43737</v>
      </c>
      <c r="E910" s="37" t="s">
        <v>4564</v>
      </c>
      <c r="F910" s="43">
        <v>12968.663442721499</v>
      </c>
      <c r="G910" s="44">
        <v>14.1703810559773</v>
      </c>
      <c r="H910" s="37">
        <v>895</v>
      </c>
      <c r="I910" s="37">
        <v>9598.98680287756</v>
      </c>
      <c r="J910" s="37" t="s">
        <v>3565</v>
      </c>
      <c r="K910" s="37" t="s">
        <v>497</v>
      </c>
      <c r="L910" s="37" t="s">
        <v>481</v>
      </c>
      <c r="M910" s="37" t="s">
        <v>312</v>
      </c>
      <c r="N910" s="37" t="s">
        <v>313</v>
      </c>
      <c r="O910" s="37" t="s">
        <v>42</v>
      </c>
      <c r="P910" s="37" t="s">
        <v>38</v>
      </c>
      <c r="Q910" s="37">
        <v>2</v>
      </c>
      <c r="R910" s="37" t="s">
        <v>46</v>
      </c>
      <c r="S910" s="37" t="s">
        <v>497</v>
      </c>
      <c r="T910" s="37" t="s">
        <v>17</v>
      </c>
      <c r="U910" s="37" t="s">
        <v>19</v>
      </c>
      <c r="V910" s="37">
        <v>18</v>
      </c>
      <c r="W910" s="38">
        <v>43755</v>
      </c>
    </row>
    <row r="911" spans="1:23" x14ac:dyDescent="0.3">
      <c r="A911" s="37" t="s">
        <v>387</v>
      </c>
      <c r="B911" s="37" t="s">
        <v>427</v>
      </c>
      <c r="C911" s="38">
        <v>43807</v>
      </c>
      <c r="D911" s="38">
        <v>43815</v>
      </c>
      <c r="E911" s="37" t="s">
        <v>4585</v>
      </c>
      <c r="F911" s="43">
        <v>12968.663442721499</v>
      </c>
      <c r="G911" s="44">
        <v>3.7655757784902502</v>
      </c>
      <c r="H911" s="37">
        <v>420</v>
      </c>
      <c r="I911" s="37">
        <v>350.14497791804303</v>
      </c>
      <c r="J911" s="37" t="s">
        <v>4119</v>
      </c>
      <c r="K911" s="37" t="s">
        <v>497</v>
      </c>
      <c r="L911" s="37" t="s">
        <v>481</v>
      </c>
      <c r="M911" s="37" t="s">
        <v>155</v>
      </c>
      <c r="N911" s="37" t="s">
        <v>156</v>
      </c>
      <c r="O911" s="37" t="s">
        <v>37</v>
      </c>
      <c r="P911" s="37" t="s">
        <v>38</v>
      </c>
      <c r="Q911" s="37">
        <v>2</v>
      </c>
      <c r="R911" s="37" t="s">
        <v>46</v>
      </c>
      <c r="S911" s="37" t="s">
        <v>497</v>
      </c>
      <c r="T911" s="37" t="s">
        <v>17</v>
      </c>
      <c r="U911" s="37" t="s">
        <v>19</v>
      </c>
      <c r="V911" s="37">
        <v>5</v>
      </c>
      <c r="W911" s="38">
        <v>43820</v>
      </c>
    </row>
    <row r="912" spans="1:23" x14ac:dyDescent="0.3">
      <c r="A912" s="37" t="s">
        <v>389</v>
      </c>
      <c r="B912" s="37" t="s">
        <v>427</v>
      </c>
      <c r="C912" s="38">
        <v>43782</v>
      </c>
      <c r="D912" s="38">
        <v>43796</v>
      </c>
      <c r="E912" s="37" t="s">
        <v>4381</v>
      </c>
      <c r="F912" s="43">
        <v>12984.9108958135</v>
      </c>
      <c r="G912" s="44">
        <v>3.7655757784902502</v>
      </c>
      <c r="H912" s="37">
        <v>297</v>
      </c>
      <c r="I912" s="37">
        <v>317</v>
      </c>
      <c r="J912" s="37" t="s">
        <v>4119</v>
      </c>
      <c r="K912" s="37" t="s">
        <v>497</v>
      </c>
      <c r="L912" s="37" t="s">
        <v>481</v>
      </c>
      <c r="M912" s="37" t="s">
        <v>130</v>
      </c>
      <c r="N912" s="37" t="s">
        <v>131</v>
      </c>
      <c r="O912" s="37" t="s">
        <v>37</v>
      </c>
      <c r="P912" s="37" t="s">
        <v>38</v>
      </c>
      <c r="Q912" s="37">
        <v>4</v>
      </c>
      <c r="R912" s="37" t="s">
        <v>46</v>
      </c>
      <c r="S912" s="37" t="s">
        <v>497</v>
      </c>
      <c r="T912" s="37" t="s">
        <v>17</v>
      </c>
      <c r="U912" s="37" t="s">
        <v>19</v>
      </c>
      <c r="V912" s="37">
        <v>6</v>
      </c>
      <c r="W912" s="38">
        <v>43802</v>
      </c>
    </row>
    <row r="913" spans="1:23" x14ac:dyDescent="0.3">
      <c r="A913" s="37" t="s">
        <v>397</v>
      </c>
      <c r="B913" s="37" t="s">
        <v>406</v>
      </c>
      <c r="C913" s="38">
        <v>43200</v>
      </c>
      <c r="D913" s="38">
        <v>43206</v>
      </c>
      <c r="E913" s="37" t="s">
        <v>3589</v>
      </c>
      <c r="F913" s="43">
        <v>12993.654505255499</v>
      </c>
      <c r="G913" s="44">
        <v>22.1791148815058</v>
      </c>
      <c r="H913" s="37">
        <v>958</v>
      </c>
      <c r="I913" s="37">
        <v>15996</v>
      </c>
      <c r="J913" s="37" t="s">
        <v>3565</v>
      </c>
      <c r="K913" s="37" t="s">
        <v>100</v>
      </c>
      <c r="L913" s="37" t="s">
        <v>497</v>
      </c>
      <c r="M913" s="37" t="s">
        <v>335</v>
      </c>
      <c r="N913" s="37" t="s">
        <v>336</v>
      </c>
      <c r="O913" s="37" t="s">
        <v>37</v>
      </c>
      <c r="P913" s="37" t="s">
        <v>38</v>
      </c>
      <c r="Q913" s="37">
        <v>4</v>
      </c>
      <c r="R913" s="37" t="s">
        <v>100</v>
      </c>
      <c r="S913" s="37" t="s">
        <v>100</v>
      </c>
      <c r="T913" s="37" t="s">
        <v>19</v>
      </c>
      <c r="U913" s="37" t="s">
        <v>17</v>
      </c>
      <c r="V913" s="37">
        <v>5</v>
      </c>
      <c r="W913" s="38">
        <v>43211</v>
      </c>
    </row>
    <row r="914" spans="1:23" x14ac:dyDescent="0.3">
      <c r="A914" s="37" t="s">
        <v>397</v>
      </c>
      <c r="B914" s="37" t="s">
        <v>406</v>
      </c>
      <c r="C914" s="38">
        <v>42943</v>
      </c>
      <c r="D914" s="38">
        <v>42954</v>
      </c>
      <c r="E914" s="37" t="s">
        <v>4243</v>
      </c>
      <c r="F914" s="43">
        <v>12993.654505255499</v>
      </c>
      <c r="G914" s="44">
        <v>5.0866379044866701</v>
      </c>
      <c r="H914" s="37">
        <v>436</v>
      </c>
      <c r="I914" s="37">
        <v>606</v>
      </c>
      <c r="J914" s="37" t="s">
        <v>4119</v>
      </c>
      <c r="K914" s="37" t="s">
        <v>100</v>
      </c>
      <c r="L914" s="37" t="s">
        <v>497</v>
      </c>
      <c r="M914" s="37" t="s">
        <v>169</v>
      </c>
      <c r="N914" s="37" t="s">
        <v>170</v>
      </c>
      <c r="O914" s="37" t="s">
        <v>42</v>
      </c>
      <c r="P914" s="37" t="s">
        <v>38</v>
      </c>
      <c r="Q914" s="37">
        <v>2</v>
      </c>
      <c r="R914" s="37" t="s">
        <v>100</v>
      </c>
      <c r="S914" s="37" t="s">
        <v>100</v>
      </c>
      <c r="T914" s="37" t="s">
        <v>19</v>
      </c>
      <c r="U914" s="37" t="s">
        <v>17</v>
      </c>
      <c r="V914" s="37">
        <v>11</v>
      </c>
      <c r="W914" s="38">
        <v>42965</v>
      </c>
    </row>
    <row r="915" spans="1:23" x14ac:dyDescent="0.3">
      <c r="A915" s="37" t="s">
        <v>397</v>
      </c>
      <c r="B915" s="37" t="s">
        <v>392</v>
      </c>
      <c r="C915" s="38">
        <v>42990</v>
      </c>
      <c r="D915" s="38">
        <v>43075</v>
      </c>
      <c r="E915" s="37" t="s">
        <v>3729</v>
      </c>
      <c r="F915" s="43">
        <v>13596.746517072001</v>
      </c>
      <c r="G915" s="44">
        <v>21.781532046154801</v>
      </c>
      <c r="H915" s="37">
        <v>659</v>
      </c>
      <c r="I915" s="37">
        <v>8880</v>
      </c>
      <c r="J915" s="37" t="s">
        <v>3565</v>
      </c>
      <c r="K915" s="37" t="s">
        <v>100</v>
      </c>
      <c r="L915" s="37" t="s">
        <v>497</v>
      </c>
      <c r="M915" s="37" t="s">
        <v>237</v>
      </c>
      <c r="N915" s="37" t="s">
        <v>238</v>
      </c>
      <c r="O915" s="37" t="s">
        <v>37</v>
      </c>
      <c r="P915" s="37" t="s">
        <v>38</v>
      </c>
      <c r="Q915" s="37">
        <v>3</v>
      </c>
      <c r="R915" s="37" t="s">
        <v>100</v>
      </c>
      <c r="S915" s="37" t="s">
        <v>100</v>
      </c>
      <c r="T915" s="37" t="s">
        <v>19</v>
      </c>
      <c r="U915" s="37" t="s">
        <v>17</v>
      </c>
      <c r="V915" s="37">
        <v>10</v>
      </c>
      <c r="W915" s="38">
        <v>43085</v>
      </c>
    </row>
    <row r="916" spans="1:23" x14ac:dyDescent="0.3">
      <c r="A916" s="37" t="s">
        <v>387</v>
      </c>
      <c r="B916" s="37" t="s">
        <v>437</v>
      </c>
      <c r="C916" s="38">
        <v>43550</v>
      </c>
      <c r="D916" s="38">
        <v>43554</v>
      </c>
      <c r="E916" s="37" t="s">
        <v>3572</v>
      </c>
      <c r="F916" s="43">
        <v>13693.960749678799</v>
      </c>
      <c r="G916" s="44">
        <v>21.8955687201553</v>
      </c>
      <c r="H916" s="37">
        <v>343</v>
      </c>
      <c r="I916" s="37">
        <v>18904</v>
      </c>
      <c r="J916" s="37" t="s">
        <v>3565</v>
      </c>
      <c r="K916" s="37" t="s">
        <v>497</v>
      </c>
      <c r="L916" s="37" t="s">
        <v>491</v>
      </c>
      <c r="M916" s="37" t="s">
        <v>138</v>
      </c>
      <c r="N916" s="37" t="s">
        <v>139</v>
      </c>
      <c r="O916" s="37" t="s">
        <v>42</v>
      </c>
      <c r="P916" s="37" t="s">
        <v>107</v>
      </c>
      <c r="Q916" s="37">
        <v>4</v>
      </c>
      <c r="R916" s="37" t="s">
        <v>46</v>
      </c>
      <c r="S916" s="37" t="s">
        <v>497</v>
      </c>
      <c r="T916" s="37" t="s">
        <v>17</v>
      </c>
      <c r="U916" s="37" t="s">
        <v>19</v>
      </c>
      <c r="V916" s="37">
        <v>3</v>
      </c>
      <c r="W916" s="38">
        <v>43557</v>
      </c>
    </row>
    <row r="917" spans="1:23" x14ac:dyDescent="0.3">
      <c r="A917" s="37" t="s">
        <v>387</v>
      </c>
      <c r="B917" s="37" t="s">
        <v>437</v>
      </c>
      <c r="C917" s="38">
        <v>43759</v>
      </c>
      <c r="D917" s="38">
        <v>43759</v>
      </c>
      <c r="E917" s="37" t="s">
        <v>3574</v>
      </c>
      <c r="F917" s="43">
        <v>13693.960749678799</v>
      </c>
      <c r="G917" s="44">
        <v>15.8786374980976</v>
      </c>
      <c r="H917" s="37">
        <v>506</v>
      </c>
      <c r="I917" s="37">
        <v>18545</v>
      </c>
      <c r="J917" s="37" t="s">
        <v>3565</v>
      </c>
      <c r="K917" s="37" t="s">
        <v>497</v>
      </c>
      <c r="L917" s="37" t="s">
        <v>491</v>
      </c>
      <c r="M917" s="37" t="s">
        <v>203</v>
      </c>
      <c r="N917" s="37" t="s">
        <v>204</v>
      </c>
      <c r="O917" s="37" t="s">
        <v>42</v>
      </c>
      <c r="P917" s="37" t="s">
        <v>38</v>
      </c>
      <c r="Q917" s="37">
        <v>3</v>
      </c>
      <c r="R917" s="37" t="s">
        <v>46</v>
      </c>
      <c r="S917" s="37" t="s">
        <v>497</v>
      </c>
      <c r="T917" s="37" t="s">
        <v>17</v>
      </c>
      <c r="U917" s="37" t="s">
        <v>19</v>
      </c>
      <c r="V917" s="37">
        <v>4</v>
      </c>
      <c r="W917" s="38">
        <v>43763</v>
      </c>
    </row>
    <row r="918" spans="1:23" x14ac:dyDescent="0.3">
      <c r="A918" s="37" t="s">
        <v>387</v>
      </c>
      <c r="B918" s="37" t="s">
        <v>437</v>
      </c>
      <c r="C918" s="38">
        <v>43749</v>
      </c>
      <c r="D918" s="38">
        <v>43758</v>
      </c>
      <c r="E918" s="37" t="s">
        <v>3667</v>
      </c>
      <c r="F918" s="43">
        <v>13693.960749678799</v>
      </c>
      <c r="G918" s="44">
        <v>18.8786374980976</v>
      </c>
      <c r="H918" s="37">
        <v>161</v>
      </c>
      <c r="I918" s="37">
        <v>11177</v>
      </c>
      <c r="J918" s="37" t="s">
        <v>3565</v>
      </c>
      <c r="K918" s="37" t="s">
        <v>497</v>
      </c>
      <c r="L918" s="37" t="s">
        <v>491</v>
      </c>
      <c r="M918" s="37" t="s">
        <v>66</v>
      </c>
      <c r="N918" s="37" t="s">
        <v>67</v>
      </c>
      <c r="O918" s="37" t="s">
        <v>37</v>
      </c>
      <c r="P918" s="37" t="s">
        <v>38</v>
      </c>
      <c r="Q918" s="37">
        <v>4</v>
      </c>
      <c r="R918" s="37" t="s">
        <v>46</v>
      </c>
      <c r="S918" s="37" t="s">
        <v>497</v>
      </c>
      <c r="T918" s="37" t="s">
        <v>17</v>
      </c>
      <c r="U918" s="37" t="s">
        <v>19</v>
      </c>
      <c r="V918" s="37">
        <v>10</v>
      </c>
      <c r="W918" s="38">
        <v>43768</v>
      </c>
    </row>
    <row r="919" spans="1:23" x14ac:dyDescent="0.3">
      <c r="A919" s="37" t="s">
        <v>389</v>
      </c>
      <c r="B919" s="37" t="s">
        <v>437</v>
      </c>
      <c r="C919" s="38">
        <v>43517</v>
      </c>
      <c r="D919" s="38">
        <v>43529</v>
      </c>
      <c r="E919" s="37" t="s">
        <v>4312</v>
      </c>
      <c r="F919" s="43">
        <v>13710.910938638401</v>
      </c>
      <c r="G919" s="44">
        <v>3.5748516477444001</v>
      </c>
      <c r="H919" s="37">
        <v>382</v>
      </c>
      <c r="I919" s="37">
        <v>419</v>
      </c>
      <c r="J919" s="37" t="s">
        <v>4119</v>
      </c>
      <c r="K919" s="37" t="s">
        <v>497</v>
      </c>
      <c r="L919" s="37" t="s">
        <v>491</v>
      </c>
      <c r="M919" s="37" t="s">
        <v>143</v>
      </c>
      <c r="N919" s="37" t="s">
        <v>144</v>
      </c>
      <c r="O919" s="37" t="s">
        <v>42</v>
      </c>
      <c r="P919" s="37" t="s">
        <v>55</v>
      </c>
      <c r="Q919" s="37">
        <v>4</v>
      </c>
      <c r="R919" s="37" t="s">
        <v>46</v>
      </c>
      <c r="S919" s="37" t="s">
        <v>497</v>
      </c>
      <c r="T919" s="37" t="s">
        <v>17</v>
      </c>
      <c r="U919" s="37" t="s">
        <v>19</v>
      </c>
      <c r="V919" s="37">
        <v>5</v>
      </c>
      <c r="W919" s="38">
        <v>43534</v>
      </c>
    </row>
    <row r="920" spans="1:23" x14ac:dyDescent="0.3">
      <c r="A920" s="37" t="s">
        <v>387</v>
      </c>
      <c r="B920" s="37" t="s">
        <v>430</v>
      </c>
      <c r="C920" s="38">
        <v>43601</v>
      </c>
      <c r="D920" s="38">
        <v>43610</v>
      </c>
      <c r="E920" s="37" t="s">
        <v>4410</v>
      </c>
      <c r="F920" s="43">
        <v>13949.863929184001</v>
      </c>
      <c r="G920" s="44">
        <v>2.6169035648215102</v>
      </c>
      <c r="H920" s="37">
        <v>297</v>
      </c>
      <c r="I920" s="37">
        <v>282</v>
      </c>
      <c r="J920" s="37" t="s">
        <v>4119</v>
      </c>
      <c r="K920" s="37" t="s">
        <v>497</v>
      </c>
      <c r="L920" s="37" t="s">
        <v>494</v>
      </c>
      <c r="M920" s="37" t="s">
        <v>130</v>
      </c>
      <c r="N920" s="37" t="s">
        <v>131</v>
      </c>
      <c r="O920" s="37" t="s">
        <v>37</v>
      </c>
      <c r="P920" s="37" t="s">
        <v>38</v>
      </c>
      <c r="Q920" s="37">
        <v>4</v>
      </c>
      <c r="R920" s="37" t="s">
        <v>46</v>
      </c>
      <c r="S920" s="37" t="s">
        <v>497</v>
      </c>
      <c r="T920" s="37" t="s">
        <v>17</v>
      </c>
      <c r="U920" s="37" t="s">
        <v>19</v>
      </c>
      <c r="V920" s="37">
        <v>6</v>
      </c>
      <c r="W920" s="38">
        <v>43616</v>
      </c>
    </row>
    <row r="921" spans="1:23" x14ac:dyDescent="0.3">
      <c r="A921" s="37" t="s">
        <v>389</v>
      </c>
      <c r="B921" s="37" t="s">
        <v>430</v>
      </c>
      <c r="C921" s="38">
        <v>43071</v>
      </c>
      <c r="D921" s="38">
        <v>43276</v>
      </c>
      <c r="E921" s="37" t="s">
        <v>3820</v>
      </c>
      <c r="F921" s="43">
        <v>13964.170361721101</v>
      </c>
      <c r="G921" s="44">
        <v>18.148544751316098</v>
      </c>
      <c r="H921" s="37">
        <v>202</v>
      </c>
      <c r="I921" s="37">
        <v>7011</v>
      </c>
      <c r="J921" s="37" t="s">
        <v>3565</v>
      </c>
      <c r="K921" s="37" t="s">
        <v>497</v>
      </c>
      <c r="L921" s="37" t="s">
        <v>494</v>
      </c>
      <c r="M921" s="37" t="s">
        <v>86</v>
      </c>
      <c r="N921" s="37" t="s">
        <v>87</v>
      </c>
      <c r="O921" s="37" t="s">
        <v>37</v>
      </c>
      <c r="P921" s="37" t="s">
        <v>38</v>
      </c>
      <c r="Q921" s="37">
        <v>2</v>
      </c>
      <c r="R921" s="37" t="s">
        <v>46</v>
      </c>
      <c r="S921" s="37" t="s">
        <v>497</v>
      </c>
      <c r="T921" s="37" t="s">
        <v>17</v>
      </c>
      <c r="U921" s="37" t="s">
        <v>19</v>
      </c>
      <c r="V921" s="37">
        <v>14</v>
      </c>
      <c r="W921" s="38">
        <v>43290</v>
      </c>
    </row>
    <row r="922" spans="1:23" x14ac:dyDescent="0.3">
      <c r="A922" s="37" t="s">
        <v>397</v>
      </c>
      <c r="B922" s="37" t="s">
        <v>418</v>
      </c>
      <c r="C922" s="38">
        <v>43184</v>
      </c>
      <c r="D922" s="38">
        <v>43214</v>
      </c>
      <c r="E922" s="37" t="s">
        <v>3845</v>
      </c>
      <c r="F922" s="43">
        <v>14117.314222573899</v>
      </c>
      <c r="G922" s="44">
        <v>19.301517247437399</v>
      </c>
      <c r="H922" s="37">
        <v>423</v>
      </c>
      <c r="I922" s="37">
        <v>6590</v>
      </c>
      <c r="J922" s="37" t="s">
        <v>3565</v>
      </c>
      <c r="K922" s="37" t="s">
        <v>100</v>
      </c>
      <c r="L922" s="37" t="s">
        <v>497</v>
      </c>
      <c r="M922" s="37" t="s">
        <v>159</v>
      </c>
      <c r="N922" s="37" t="s">
        <v>160</v>
      </c>
      <c r="O922" s="37" t="s">
        <v>37</v>
      </c>
      <c r="P922" s="37" t="s">
        <v>55</v>
      </c>
      <c r="Q922" s="37">
        <v>3</v>
      </c>
      <c r="R922" s="37" t="s">
        <v>100</v>
      </c>
      <c r="S922" s="37" t="s">
        <v>100</v>
      </c>
      <c r="T922" s="37" t="s">
        <v>19</v>
      </c>
      <c r="U922" s="37" t="s">
        <v>17</v>
      </c>
      <c r="V922" s="37">
        <v>16</v>
      </c>
      <c r="W922" s="38">
        <v>43230</v>
      </c>
    </row>
    <row r="923" spans="1:23" x14ac:dyDescent="0.3">
      <c r="A923" s="37" t="s">
        <v>397</v>
      </c>
      <c r="B923" s="37" t="s">
        <v>418</v>
      </c>
      <c r="C923" s="38">
        <v>43041</v>
      </c>
      <c r="D923" s="38">
        <v>43062</v>
      </c>
      <c r="E923" s="37" t="s">
        <v>4313</v>
      </c>
      <c r="F923" s="43">
        <v>14117.314222573899</v>
      </c>
      <c r="G923" s="44">
        <v>5.1741967108791904</v>
      </c>
      <c r="H923" s="37">
        <v>436</v>
      </c>
      <c r="I923" s="37">
        <v>418</v>
      </c>
      <c r="J923" s="37" t="s">
        <v>4119</v>
      </c>
      <c r="K923" s="37" t="s">
        <v>100</v>
      </c>
      <c r="L923" s="37" t="s">
        <v>497</v>
      </c>
      <c r="M923" s="37" t="s">
        <v>169</v>
      </c>
      <c r="N923" s="37" t="s">
        <v>170</v>
      </c>
      <c r="O923" s="37" t="s">
        <v>42</v>
      </c>
      <c r="P923" s="37" t="s">
        <v>38</v>
      </c>
      <c r="Q923" s="37">
        <v>2</v>
      </c>
      <c r="R923" s="37" t="s">
        <v>100</v>
      </c>
      <c r="S923" s="37" t="s">
        <v>100</v>
      </c>
      <c r="T923" s="37" t="s">
        <v>19</v>
      </c>
      <c r="U923" s="37" t="s">
        <v>17</v>
      </c>
      <c r="V923" s="37">
        <v>13</v>
      </c>
      <c r="W923" s="38">
        <v>43075</v>
      </c>
    </row>
    <row r="924" spans="1:23" x14ac:dyDescent="0.3">
      <c r="A924" s="37" t="s">
        <v>397</v>
      </c>
      <c r="B924" s="37" t="s">
        <v>398</v>
      </c>
      <c r="C924" s="38">
        <v>43159</v>
      </c>
      <c r="D924" s="38">
        <v>43167</v>
      </c>
      <c r="E924" s="37" t="s">
        <v>3580</v>
      </c>
      <c r="F924" s="43">
        <v>14225.2524226156</v>
      </c>
      <c r="G924" s="44">
        <v>18.409334666923002</v>
      </c>
      <c r="H924" s="37">
        <v>958</v>
      </c>
      <c r="I924" s="37">
        <v>17574</v>
      </c>
      <c r="J924" s="37" t="s">
        <v>3565</v>
      </c>
      <c r="K924" s="37" t="s">
        <v>100</v>
      </c>
      <c r="L924" s="37" t="s">
        <v>497</v>
      </c>
      <c r="M924" s="37" t="s">
        <v>335</v>
      </c>
      <c r="N924" s="37" t="s">
        <v>336</v>
      </c>
      <c r="O924" s="37" t="s">
        <v>37</v>
      </c>
      <c r="P924" s="37" t="s">
        <v>38</v>
      </c>
      <c r="Q924" s="37">
        <v>4</v>
      </c>
      <c r="R924" s="37" t="s">
        <v>100</v>
      </c>
      <c r="S924" s="37" t="s">
        <v>100</v>
      </c>
      <c r="T924" s="37" t="s">
        <v>19</v>
      </c>
      <c r="U924" s="37" t="s">
        <v>17</v>
      </c>
      <c r="V924" s="37">
        <v>4</v>
      </c>
      <c r="W924" s="38">
        <v>43171</v>
      </c>
    </row>
    <row r="925" spans="1:23" x14ac:dyDescent="0.3">
      <c r="A925" s="37" t="s">
        <v>397</v>
      </c>
      <c r="B925" s="37" t="s">
        <v>398</v>
      </c>
      <c r="C925" s="38">
        <v>43169</v>
      </c>
      <c r="D925" s="38">
        <v>43188</v>
      </c>
      <c r="E925" s="37" t="s">
        <v>3725</v>
      </c>
      <c r="F925" s="43">
        <v>14225.2524226156</v>
      </c>
      <c r="G925" s="44">
        <v>18.409334666923002</v>
      </c>
      <c r="H925" s="37">
        <v>659</v>
      </c>
      <c r="I925" s="37">
        <v>8954</v>
      </c>
      <c r="J925" s="37" t="s">
        <v>3565</v>
      </c>
      <c r="K925" s="37" t="s">
        <v>100</v>
      </c>
      <c r="L925" s="37" t="s">
        <v>497</v>
      </c>
      <c r="M925" s="37" t="s">
        <v>237</v>
      </c>
      <c r="N925" s="37" t="s">
        <v>238</v>
      </c>
      <c r="O925" s="37" t="s">
        <v>37</v>
      </c>
      <c r="P925" s="37" t="s">
        <v>38</v>
      </c>
      <c r="Q925" s="37">
        <v>3</v>
      </c>
      <c r="R925" s="37" t="s">
        <v>100</v>
      </c>
      <c r="S925" s="37" t="s">
        <v>100</v>
      </c>
      <c r="T925" s="37" t="s">
        <v>19</v>
      </c>
      <c r="U925" s="37" t="s">
        <v>17</v>
      </c>
      <c r="V925" s="37">
        <v>10</v>
      </c>
      <c r="W925" s="38">
        <v>43198</v>
      </c>
    </row>
    <row r="926" spans="1:23" x14ac:dyDescent="0.3">
      <c r="A926" s="37" t="s">
        <v>397</v>
      </c>
      <c r="B926" s="37" t="s">
        <v>399</v>
      </c>
      <c r="C926" s="38">
        <v>42952</v>
      </c>
      <c r="D926" s="38">
        <v>42958</v>
      </c>
      <c r="E926" s="37" t="s">
        <v>3571</v>
      </c>
      <c r="F926" s="43">
        <v>14601.0938551368</v>
      </c>
      <c r="G926" s="44">
        <v>21.7847555408541</v>
      </c>
      <c r="H926" s="37">
        <v>423</v>
      </c>
      <c r="I926" s="37">
        <v>19169</v>
      </c>
      <c r="J926" s="37" t="s">
        <v>3565</v>
      </c>
      <c r="K926" s="37" t="s">
        <v>100</v>
      </c>
      <c r="L926" s="37" t="s">
        <v>497</v>
      </c>
      <c r="M926" s="37" t="s">
        <v>159</v>
      </c>
      <c r="N926" s="37" t="s">
        <v>160</v>
      </c>
      <c r="O926" s="37" t="s">
        <v>37</v>
      </c>
      <c r="P926" s="37" t="s">
        <v>55</v>
      </c>
      <c r="Q926" s="37">
        <v>3</v>
      </c>
      <c r="R926" s="37" t="s">
        <v>100</v>
      </c>
      <c r="S926" s="37" t="s">
        <v>100</v>
      </c>
      <c r="T926" s="37" t="s">
        <v>19</v>
      </c>
      <c r="U926" s="37" t="s">
        <v>17</v>
      </c>
      <c r="V926" s="37">
        <v>3</v>
      </c>
      <c r="W926" s="38">
        <v>42961</v>
      </c>
    </row>
    <row r="927" spans="1:23" x14ac:dyDescent="0.3">
      <c r="A927" s="37" t="s">
        <v>397</v>
      </c>
      <c r="B927" s="37" t="s">
        <v>399</v>
      </c>
      <c r="C927" s="38">
        <v>43797</v>
      </c>
      <c r="D927" s="38">
        <v>43807</v>
      </c>
      <c r="E927" s="37" t="s">
        <v>3614</v>
      </c>
      <c r="F927" s="43">
        <v>14601.0938551368</v>
      </c>
      <c r="G927" s="44">
        <v>23.7847555408541</v>
      </c>
      <c r="H927" s="37">
        <v>659</v>
      </c>
      <c r="I927" s="37">
        <v>13993</v>
      </c>
      <c r="J927" s="37" t="s">
        <v>3565</v>
      </c>
      <c r="K927" s="37" t="s">
        <v>100</v>
      </c>
      <c r="L927" s="37" t="s">
        <v>497</v>
      </c>
      <c r="M927" s="37" t="s">
        <v>237</v>
      </c>
      <c r="N927" s="37" t="s">
        <v>238</v>
      </c>
      <c r="O927" s="37" t="s">
        <v>37</v>
      </c>
      <c r="P927" s="37" t="s">
        <v>38</v>
      </c>
      <c r="Q927" s="37">
        <v>3</v>
      </c>
      <c r="R927" s="37" t="s">
        <v>100</v>
      </c>
      <c r="S927" s="37" t="s">
        <v>100</v>
      </c>
      <c r="T927" s="37" t="s">
        <v>19</v>
      </c>
      <c r="U927" s="37" t="s">
        <v>17</v>
      </c>
      <c r="V927" s="37">
        <v>6</v>
      </c>
      <c r="W927" s="38">
        <v>43813</v>
      </c>
    </row>
    <row r="928" spans="1:23" x14ac:dyDescent="0.3">
      <c r="A928" s="37" t="s">
        <v>397</v>
      </c>
      <c r="B928" s="37" t="s">
        <v>399</v>
      </c>
      <c r="C928" s="38">
        <v>43465</v>
      </c>
      <c r="D928" s="38">
        <v>43497</v>
      </c>
      <c r="E928" s="37" t="s">
        <v>4003</v>
      </c>
      <c r="F928" s="43">
        <v>14601.0938551368</v>
      </c>
      <c r="G928" s="44">
        <v>16.7847555408541</v>
      </c>
      <c r="H928" s="37">
        <v>659</v>
      </c>
      <c r="I928" s="37">
        <v>3674</v>
      </c>
      <c r="J928" s="37" t="s">
        <v>3565</v>
      </c>
      <c r="K928" s="37" t="s">
        <v>100</v>
      </c>
      <c r="L928" s="37" t="s">
        <v>497</v>
      </c>
      <c r="M928" s="37" t="s">
        <v>237</v>
      </c>
      <c r="N928" s="37" t="s">
        <v>238</v>
      </c>
      <c r="O928" s="37" t="s">
        <v>37</v>
      </c>
      <c r="P928" s="37" t="s">
        <v>38</v>
      </c>
      <c r="Q928" s="37">
        <v>3</v>
      </c>
      <c r="R928" s="37" t="s">
        <v>100</v>
      </c>
      <c r="S928" s="37" t="s">
        <v>100</v>
      </c>
      <c r="T928" s="37" t="s">
        <v>19</v>
      </c>
      <c r="U928" s="37" t="s">
        <v>17</v>
      </c>
      <c r="V928" s="37">
        <v>6</v>
      </c>
      <c r="W928" s="38">
        <v>43503</v>
      </c>
    </row>
    <row r="929" spans="1:23" x14ac:dyDescent="0.3">
      <c r="A929" s="37" t="s">
        <v>397</v>
      </c>
      <c r="B929" s="37" t="s">
        <v>399</v>
      </c>
      <c r="C929" s="38">
        <v>42971</v>
      </c>
      <c r="D929" s="38">
        <v>42978</v>
      </c>
      <c r="E929" s="37" t="s">
        <v>4304</v>
      </c>
      <c r="F929" s="43">
        <v>14601.0938551368</v>
      </c>
      <c r="G929" s="44">
        <v>3.80978209681248</v>
      </c>
      <c r="H929" s="37">
        <v>912</v>
      </c>
      <c r="I929" s="37">
        <v>425</v>
      </c>
      <c r="J929" s="37" t="s">
        <v>4119</v>
      </c>
      <c r="K929" s="37" t="s">
        <v>100</v>
      </c>
      <c r="L929" s="37" t="s">
        <v>497</v>
      </c>
      <c r="M929" s="37" t="s">
        <v>318</v>
      </c>
      <c r="N929" s="37" t="s">
        <v>319</v>
      </c>
      <c r="O929" s="37" t="s">
        <v>42</v>
      </c>
      <c r="P929" s="37" t="s">
        <v>38</v>
      </c>
      <c r="Q929" s="37">
        <v>3</v>
      </c>
      <c r="R929" s="37" t="s">
        <v>100</v>
      </c>
      <c r="S929" s="37" t="s">
        <v>100</v>
      </c>
      <c r="T929" s="37" t="s">
        <v>19</v>
      </c>
      <c r="U929" s="37" t="s">
        <v>17</v>
      </c>
      <c r="V929" s="37">
        <v>5</v>
      </c>
      <c r="W929" s="38">
        <v>42983</v>
      </c>
    </row>
    <row r="930" spans="1:23" x14ac:dyDescent="0.3">
      <c r="A930" s="37" t="s">
        <v>397</v>
      </c>
      <c r="B930" s="37" t="s">
        <v>410</v>
      </c>
      <c r="C930" s="38">
        <v>42836</v>
      </c>
      <c r="D930" s="38">
        <v>42858</v>
      </c>
      <c r="E930" s="37" t="s">
        <v>3695</v>
      </c>
      <c r="F930" s="43">
        <v>14632.534699534501</v>
      </c>
      <c r="G930" s="44">
        <v>20.816161203614001</v>
      </c>
      <c r="H930" s="37">
        <v>403</v>
      </c>
      <c r="I930" s="37">
        <v>10047</v>
      </c>
      <c r="J930" s="37" t="s">
        <v>3565</v>
      </c>
      <c r="K930" s="37" t="s">
        <v>100</v>
      </c>
      <c r="L930" s="37" t="s">
        <v>497</v>
      </c>
      <c r="M930" s="37" t="s">
        <v>151</v>
      </c>
      <c r="N930" s="37" t="s">
        <v>152</v>
      </c>
      <c r="O930" s="37" t="s">
        <v>42</v>
      </c>
      <c r="P930" s="37" t="s">
        <v>38</v>
      </c>
      <c r="Q930" s="37">
        <v>1</v>
      </c>
      <c r="R930" s="37" t="s">
        <v>100</v>
      </c>
      <c r="S930" s="37" t="s">
        <v>100</v>
      </c>
      <c r="T930" s="37" t="s">
        <v>19</v>
      </c>
      <c r="U930" s="37" t="s">
        <v>17</v>
      </c>
      <c r="V930" s="37">
        <v>10</v>
      </c>
      <c r="W930" s="38">
        <v>42868</v>
      </c>
    </row>
    <row r="931" spans="1:23" x14ac:dyDescent="0.3">
      <c r="A931" s="37" t="s">
        <v>397</v>
      </c>
      <c r="B931" s="37" t="s">
        <v>400</v>
      </c>
      <c r="C931" s="38">
        <v>43363</v>
      </c>
      <c r="D931" s="38">
        <v>43363</v>
      </c>
      <c r="E931" s="37" t="s">
        <v>3578</v>
      </c>
      <c r="F931" s="43">
        <v>15067.5138000524</v>
      </c>
      <c r="G931" s="44">
        <v>17.250653571745801</v>
      </c>
      <c r="H931" s="37">
        <v>655</v>
      </c>
      <c r="I931" s="37">
        <v>18146</v>
      </c>
      <c r="J931" s="37" t="s">
        <v>3565</v>
      </c>
      <c r="K931" s="37" t="s">
        <v>100</v>
      </c>
      <c r="L931" s="37" t="s">
        <v>497</v>
      </c>
      <c r="M931" s="37" t="s">
        <v>235</v>
      </c>
      <c r="N931" s="37" t="s">
        <v>236</v>
      </c>
      <c r="O931" s="37" t="s">
        <v>37</v>
      </c>
      <c r="P931" s="37" t="s">
        <v>38</v>
      </c>
      <c r="Q931" s="37">
        <v>1</v>
      </c>
      <c r="R931" s="37" t="s">
        <v>100</v>
      </c>
      <c r="S931" s="37" t="s">
        <v>100</v>
      </c>
      <c r="T931" s="37" t="s">
        <v>19</v>
      </c>
      <c r="U931" s="37" t="s">
        <v>17</v>
      </c>
      <c r="V931" s="37">
        <v>4</v>
      </c>
      <c r="W931" s="38">
        <v>43367</v>
      </c>
    </row>
    <row r="932" spans="1:23" x14ac:dyDescent="0.3">
      <c r="A932" s="37" t="s">
        <v>397</v>
      </c>
      <c r="B932" s="37" t="s">
        <v>400</v>
      </c>
      <c r="C932" s="38">
        <v>43034</v>
      </c>
      <c r="D932" s="38">
        <v>43046</v>
      </c>
      <c r="E932" s="37" t="s">
        <v>3681</v>
      </c>
      <c r="F932" s="43">
        <v>15067.5138000524</v>
      </c>
      <c r="G932" s="44">
        <v>19.250653571745801</v>
      </c>
      <c r="H932" s="37">
        <v>659</v>
      </c>
      <c r="I932" s="37">
        <v>10539</v>
      </c>
      <c r="J932" s="37" t="s">
        <v>3565</v>
      </c>
      <c r="K932" s="37" t="s">
        <v>100</v>
      </c>
      <c r="L932" s="37" t="s">
        <v>497</v>
      </c>
      <c r="M932" s="37" t="s">
        <v>237</v>
      </c>
      <c r="N932" s="37" t="s">
        <v>238</v>
      </c>
      <c r="O932" s="37" t="s">
        <v>37</v>
      </c>
      <c r="P932" s="37" t="s">
        <v>38</v>
      </c>
      <c r="Q932" s="37">
        <v>3</v>
      </c>
      <c r="R932" s="37" t="s">
        <v>100</v>
      </c>
      <c r="S932" s="37" t="s">
        <v>100</v>
      </c>
      <c r="T932" s="37" t="s">
        <v>19</v>
      </c>
      <c r="U932" s="37" t="s">
        <v>17</v>
      </c>
      <c r="V932" s="37">
        <v>9</v>
      </c>
      <c r="W932" s="38">
        <v>43055</v>
      </c>
    </row>
    <row r="933" spans="1:23" x14ac:dyDescent="0.3">
      <c r="A933" s="37" t="s">
        <v>397</v>
      </c>
      <c r="B933" s="37" t="s">
        <v>400</v>
      </c>
      <c r="C933" s="38">
        <v>43380</v>
      </c>
      <c r="D933" s="38">
        <v>43683</v>
      </c>
      <c r="E933" s="37" t="s">
        <v>3828</v>
      </c>
      <c r="F933" s="43">
        <v>15067.5138000524</v>
      </c>
      <c r="G933" s="44">
        <v>23.250653571745801</v>
      </c>
      <c r="H933" s="37">
        <v>655</v>
      </c>
      <c r="I933" s="37">
        <v>6783</v>
      </c>
      <c r="J933" s="37" t="s">
        <v>3565</v>
      </c>
      <c r="K933" s="37" t="s">
        <v>100</v>
      </c>
      <c r="L933" s="37" t="s">
        <v>497</v>
      </c>
      <c r="M933" s="37" t="s">
        <v>235</v>
      </c>
      <c r="N933" s="37" t="s">
        <v>236</v>
      </c>
      <c r="O933" s="37" t="s">
        <v>37</v>
      </c>
      <c r="P933" s="37" t="s">
        <v>38</v>
      </c>
      <c r="Q933" s="37">
        <v>1</v>
      </c>
      <c r="R933" s="37" t="s">
        <v>100</v>
      </c>
      <c r="S933" s="37" t="s">
        <v>100</v>
      </c>
      <c r="T933" s="37" t="s">
        <v>19</v>
      </c>
      <c r="U933" s="37" t="s">
        <v>17</v>
      </c>
      <c r="V933" s="37">
        <v>16</v>
      </c>
      <c r="W933" s="38">
        <v>43699</v>
      </c>
    </row>
    <row r="934" spans="1:23" x14ac:dyDescent="0.3">
      <c r="A934" s="37" t="s">
        <v>387</v>
      </c>
      <c r="B934" s="37" t="s">
        <v>435</v>
      </c>
      <c r="C934" s="38">
        <v>43533</v>
      </c>
      <c r="D934" s="38">
        <v>43537</v>
      </c>
      <c r="E934" s="37" t="s">
        <v>3588</v>
      </c>
      <c r="F934" s="43">
        <v>15171.799649454</v>
      </c>
      <c r="G934" s="44">
        <v>19.354822727494099</v>
      </c>
      <c r="H934" s="37">
        <v>161</v>
      </c>
      <c r="I934" s="37">
        <v>16597</v>
      </c>
      <c r="J934" s="37" t="s">
        <v>3565</v>
      </c>
      <c r="K934" s="37" t="s">
        <v>497</v>
      </c>
      <c r="L934" s="37" t="s">
        <v>488</v>
      </c>
      <c r="M934" s="37" t="s">
        <v>66</v>
      </c>
      <c r="N934" s="37" t="s">
        <v>67</v>
      </c>
      <c r="O934" s="37" t="s">
        <v>37</v>
      </c>
      <c r="P934" s="37" t="s">
        <v>38</v>
      </c>
      <c r="Q934" s="37">
        <v>4</v>
      </c>
      <c r="R934" s="37" t="s">
        <v>46</v>
      </c>
      <c r="S934" s="37" t="s">
        <v>497</v>
      </c>
      <c r="T934" s="37" t="s">
        <v>17</v>
      </c>
      <c r="U934" s="37" t="s">
        <v>19</v>
      </c>
      <c r="V934" s="37">
        <v>5</v>
      </c>
      <c r="W934" s="38">
        <v>43542</v>
      </c>
    </row>
    <row r="935" spans="1:23" x14ac:dyDescent="0.3">
      <c r="A935" s="37" t="s">
        <v>387</v>
      </c>
      <c r="B935" s="37" t="s">
        <v>397</v>
      </c>
      <c r="C935" s="38">
        <v>43487</v>
      </c>
      <c r="D935" s="38">
        <v>43489</v>
      </c>
      <c r="E935" s="37" t="s">
        <v>3566</v>
      </c>
      <c r="F935" s="43">
        <v>15342.9215671322</v>
      </c>
      <c r="G935" s="44">
        <v>24.525753163376599</v>
      </c>
      <c r="H935" s="37">
        <v>60</v>
      </c>
      <c r="I935" s="37">
        <v>21618</v>
      </c>
      <c r="J935" s="37" t="s">
        <v>3565</v>
      </c>
      <c r="K935" s="37" t="s">
        <v>497</v>
      </c>
      <c r="L935" s="37" t="s">
        <v>100</v>
      </c>
      <c r="M935" s="37" t="s">
        <v>367</v>
      </c>
      <c r="N935" s="37" t="s">
        <v>368</v>
      </c>
      <c r="O935" s="37" t="s">
        <v>37</v>
      </c>
      <c r="P935" s="37" t="s">
        <v>38</v>
      </c>
      <c r="Q935" s="37">
        <v>4</v>
      </c>
      <c r="R935" s="37" t="s">
        <v>46</v>
      </c>
      <c r="S935" s="37" t="s">
        <v>497</v>
      </c>
      <c r="T935" s="37" t="s">
        <v>17</v>
      </c>
      <c r="U935" s="37" t="s">
        <v>19</v>
      </c>
      <c r="V935" s="37">
        <v>5</v>
      </c>
      <c r="W935" s="38">
        <v>43494</v>
      </c>
    </row>
    <row r="936" spans="1:23" x14ac:dyDescent="0.3">
      <c r="A936" s="37" t="s">
        <v>387</v>
      </c>
      <c r="B936" s="37" t="s">
        <v>397</v>
      </c>
      <c r="C936" s="38">
        <v>43563</v>
      </c>
      <c r="D936" s="38">
        <v>43564</v>
      </c>
      <c r="E936" s="37" t="s">
        <v>3570</v>
      </c>
      <c r="F936" s="43">
        <v>15342.9215671322</v>
      </c>
      <c r="G936" s="44">
        <v>17.540558505775198</v>
      </c>
      <c r="H936" s="37">
        <v>158</v>
      </c>
      <c r="I936" s="37">
        <v>19516</v>
      </c>
      <c r="J936" s="37" t="s">
        <v>3565</v>
      </c>
      <c r="K936" s="37" t="s">
        <v>497</v>
      </c>
      <c r="L936" s="37" t="s">
        <v>100</v>
      </c>
      <c r="M936" s="37" t="s">
        <v>62</v>
      </c>
      <c r="N936" s="37" t="s">
        <v>63</v>
      </c>
      <c r="O936" s="37" t="s">
        <v>37</v>
      </c>
      <c r="P936" s="37" t="s">
        <v>38</v>
      </c>
      <c r="Q936" s="37">
        <v>2</v>
      </c>
      <c r="R936" s="37" t="s">
        <v>46</v>
      </c>
      <c r="S936" s="37" t="s">
        <v>497</v>
      </c>
      <c r="T936" s="37" t="s">
        <v>17</v>
      </c>
      <c r="U936" s="37" t="s">
        <v>19</v>
      </c>
      <c r="V936" s="37">
        <v>3</v>
      </c>
      <c r="W936" s="38">
        <v>43567</v>
      </c>
    </row>
    <row r="937" spans="1:23" x14ac:dyDescent="0.3">
      <c r="A937" s="37" t="s">
        <v>387</v>
      </c>
      <c r="B937" s="37" t="s">
        <v>397</v>
      </c>
      <c r="C937" s="38">
        <v>43602</v>
      </c>
      <c r="D937" s="38">
        <v>43602</v>
      </c>
      <c r="E937" s="37" t="s">
        <v>3576</v>
      </c>
      <c r="F937" s="43">
        <v>15342.9215671322</v>
      </c>
      <c r="G937" s="44">
        <v>24.540558505775198</v>
      </c>
      <c r="H937" s="37">
        <v>201</v>
      </c>
      <c r="I937" s="37">
        <v>18349</v>
      </c>
      <c r="J937" s="37" t="s">
        <v>3565</v>
      </c>
      <c r="K937" s="37" t="s">
        <v>497</v>
      </c>
      <c r="L937" s="37" t="s">
        <v>100</v>
      </c>
      <c r="M937" s="37" t="s">
        <v>84</v>
      </c>
      <c r="N937" s="37" t="s">
        <v>85</v>
      </c>
      <c r="O937" s="37" t="s">
        <v>37</v>
      </c>
      <c r="P937" s="37" t="s">
        <v>43</v>
      </c>
      <c r="Q937" s="37">
        <v>2</v>
      </c>
      <c r="R937" s="37" t="s">
        <v>46</v>
      </c>
      <c r="S937" s="37" t="s">
        <v>497</v>
      </c>
      <c r="T937" s="37" t="s">
        <v>17</v>
      </c>
      <c r="U937" s="37" t="s">
        <v>19</v>
      </c>
      <c r="V937" s="37">
        <v>4</v>
      </c>
      <c r="W937" s="38">
        <v>43606</v>
      </c>
    </row>
    <row r="938" spans="1:23" x14ac:dyDescent="0.3">
      <c r="A938" s="37" t="s">
        <v>387</v>
      </c>
      <c r="B938" s="37" t="s">
        <v>397</v>
      </c>
      <c r="C938" s="38">
        <v>43644</v>
      </c>
      <c r="D938" s="38">
        <v>43651</v>
      </c>
      <c r="E938" s="37" t="s">
        <v>3582</v>
      </c>
      <c r="F938" s="43">
        <v>15342.9215671322</v>
      </c>
      <c r="G938" s="44">
        <v>21.540558505775198</v>
      </c>
      <c r="H938" s="37">
        <v>459</v>
      </c>
      <c r="I938" s="37">
        <v>17461</v>
      </c>
      <c r="J938" s="37" t="s">
        <v>3565</v>
      </c>
      <c r="K938" s="37" t="s">
        <v>497</v>
      </c>
      <c r="L938" s="37" t="s">
        <v>100</v>
      </c>
      <c r="M938" s="37" t="s">
        <v>181</v>
      </c>
      <c r="N938" s="37" t="s">
        <v>182</v>
      </c>
      <c r="O938" s="37" t="s">
        <v>42</v>
      </c>
      <c r="P938" s="37" t="s">
        <v>38</v>
      </c>
      <c r="Q938" s="37">
        <v>2</v>
      </c>
      <c r="R938" s="37" t="s">
        <v>46</v>
      </c>
      <c r="S938" s="37" t="s">
        <v>497</v>
      </c>
      <c r="T938" s="37" t="s">
        <v>17</v>
      </c>
      <c r="U938" s="37" t="s">
        <v>19</v>
      </c>
      <c r="V938" s="37">
        <v>5</v>
      </c>
      <c r="W938" s="38">
        <v>43656</v>
      </c>
    </row>
    <row r="939" spans="1:23" x14ac:dyDescent="0.3">
      <c r="A939" s="37" t="s">
        <v>387</v>
      </c>
      <c r="B939" s="37" t="s">
        <v>397</v>
      </c>
      <c r="C939" s="38">
        <v>43617</v>
      </c>
      <c r="D939" s="38">
        <v>43624</v>
      </c>
      <c r="E939" s="37" t="s">
        <v>3584</v>
      </c>
      <c r="F939" s="43">
        <v>15342.9215671322</v>
      </c>
      <c r="G939" s="44">
        <v>21.540558505775198</v>
      </c>
      <c r="H939" s="37">
        <v>63</v>
      </c>
      <c r="I939" s="37">
        <v>17321</v>
      </c>
      <c r="J939" s="37" t="s">
        <v>3565</v>
      </c>
      <c r="K939" s="37" t="s">
        <v>497</v>
      </c>
      <c r="L939" s="37" t="s">
        <v>100</v>
      </c>
      <c r="M939" s="37" t="s">
        <v>371</v>
      </c>
      <c r="N939" s="37" t="s">
        <v>372</v>
      </c>
      <c r="O939" s="37" t="s">
        <v>37</v>
      </c>
      <c r="P939" s="37" t="s">
        <v>38</v>
      </c>
      <c r="Q939" s="37">
        <v>3</v>
      </c>
      <c r="R939" s="37" t="s">
        <v>46</v>
      </c>
      <c r="S939" s="37" t="s">
        <v>497</v>
      </c>
      <c r="T939" s="37" t="s">
        <v>17</v>
      </c>
      <c r="U939" s="37" t="s">
        <v>19</v>
      </c>
      <c r="V939" s="37">
        <v>4</v>
      </c>
      <c r="W939" s="38">
        <v>43628</v>
      </c>
    </row>
    <row r="940" spans="1:23" x14ac:dyDescent="0.3">
      <c r="A940" s="37" t="s">
        <v>387</v>
      </c>
      <c r="B940" s="37" t="s">
        <v>397</v>
      </c>
      <c r="C940" s="38">
        <v>43763</v>
      </c>
      <c r="D940" s="38">
        <v>43770</v>
      </c>
      <c r="E940" s="37" t="s">
        <v>3586</v>
      </c>
      <c r="F940" s="43">
        <v>15342.9215671322</v>
      </c>
      <c r="G940" s="44">
        <v>17.540558505775198</v>
      </c>
      <c r="H940" s="37">
        <v>885</v>
      </c>
      <c r="I940" s="37">
        <v>17288</v>
      </c>
      <c r="J940" s="37" t="s">
        <v>3565</v>
      </c>
      <c r="K940" s="37" t="s">
        <v>497</v>
      </c>
      <c r="L940" s="37" t="s">
        <v>100</v>
      </c>
      <c r="M940" s="37" t="s">
        <v>310</v>
      </c>
      <c r="N940" s="37" t="s">
        <v>311</v>
      </c>
      <c r="O940" s="37" t="s">
        <v>37</v>
      </c>
      <c r="P940" s="37" t="s">
        <v>43</v>
      </c>
      <c r="Q940" s="37">
        <v>4</v>
      </c>
      <c r="R940" s="37" t="s">
        <v>46</v>
      </c>
      <c r="S940" s="37" t="s">
        <v>497</v>
      </c>
      <c r="T940" s="37" t="s">
        <v>17</v>
      </c>
      <c r="U940" s="37" t="s">
        <v>19</v>
      </c>
      <c r="V940" s="37">
        <v>5</v>
      </c>
      <c r="W940" s="38">
        <v>43775</v>
      </c>
    </row>
    <row r="941" spans="1:23" x14ac:dyDescent="0.3">
      <c r="A941" s="37" t="s">
        <v>387</v>
      </c>
      <c r="B941" s="37" t="s">
        <v>397</v>
      </c>
      <c r="C941" s="38">
        <v>43341</v>
      </c>
      <c r="D941" s="38">
        <v>43346</v>
      </c>
      <c r="E941" s="37" t="s">
        <v>3592</v>
      </c>
      <c r="F941" s="43">
        <v>15342.9215671322</v>
      </c>
      <c r="G941" s="44">
        <v>17.540558505775198</v>
      </c>
      <c r="H941" s="37">
        <v>732</v>
      </c>
      <c r="I941" s="37">
        <v>15794</v>
      </c>
      <c r="J941" s="37" t="s">
        <v>3565</v>
      </c>
      <c r="K941" s="37" t="s">
        <v>497</v>
      </c>
      <c r="L941" s="37" t="s">
        <v>100</v>
      </c>
      <c r="M941" s="37" t="s">
        <v>266</v>
      </c>
      <c r="N941" s="37" t="s">
        <v>267</v>
      </c>
      <c r="O941" s="37" t="s">
        <v>37</v>
      </c>
      <c r="P941" s="37" t="s">
        <v>38</v>
      </c>
      <c r="Q941" s="37">
        <v>3</v>
      </c>
      <c r="R941" s="37" t="s">
        <v>46</v>
      </c>
      <c r="S941" s="37" t="s">
        <v>497</v>
      </c>
      <c r="T941" s="37" t="s">
        <v>17</v>
      </c>
      <c r="U941" s="37" t="s">
        <v>19</v>
      </c>
      <c r="V941" s="37">
        <v>6</v>
      </c>
      <c r="W941" s="38">
        <v>43352</v>
      </c>
    </row>
    <row r="942" spans="1:23" x14ac:dyDescent="0.3">
      <c r="A942" s="37" t="s">
        <v>387</v>
      </c>
      <c r="B942" s="37" t="s">
        <v>397</v>
      </c>
      <c r="C942" s="38">
        <v>43324</v>
      </c>
      <c r="D942" s="38">
        <v>43325</v>
      </c>
      <c r="E942" s="37" t="s">
        <v>3594</v>
      </c>
      <c r="F942" s="43">
        <v>15342.9215671322</v>
      </c>
      <c r="G942" s="44">
        <v>23.525753163376599</v>
      </c>
      <c r="H942" s="37">
        <v>239</v>
      </c>
      <c r="I942" s="37">
        <v>15607</v>
      </c>
      <c r="J942" s="37" t="s">
        <v>3565</v>
      </c>
      <c r="K942" s="37" t="s">
        <v>497</v>
      </c>
      <c r="L942" s="37" t="s">
        <v>100</v>
      </c>
      <c r="M942" s="37" t="s">
        <v>110</v>
      </c>
      <c r="N942" s="37" t="s">
        <v>111</v>
      </c>
      <c r="O942" s="37" t="s">
        <v>37</v>
      </c>
      <c r="P942" s="37" t="s">
        <v>38</v>
      </c>
      <c r="Q942" s="37">
        <v>2</v>
      </c>
      <c r="R942" s="37" t="s">
        <v>46</v>
      </c>
      <c r="S942" s="37" t="s">
        <v>497</v>
      </c>
      <c r="T942" s="37" t="s">
        <v>17</v>
      </c>
      <c r="U942" s="37" t="s">
        <v>19</v>
      </c>
      <c r="V942" s="37">
        <v>6</v>
      </c>
      <c r="W942" s="38">
        <v>43331</v>
      </c>
    </row>
    <row r="943" spans="1:23" x14ac:dyDescent="0.3">
      <c r="A943" s="37" t="s">
        <v>387</v>
      </c>
      <c r="B943" s="37" t="s">
        <v>397</v>
      </c>
      <c r="C943" s="38">
        <v>43508</v>
      </c>
      <c r="D943" s="38">
        <v>43518</v>
      </c>
      <c r="E943" s="37" t="s">
        <v>3596</v>
      </c>
      <c r="F943" s="43">
        <v>15342.9215671322</v>
      </c>
      <c r="G943" s="44">
        <v>20.540558505775198</v>
      </c>
      <c r="H943" s="37">
        <v>663</v>
      </c>
      <c r="I943" s="37">
        <v>15507</v>
      </c>
      <c r="J943" s="37" t="s">
        <v>3565</v>
      </c>
      <c r="K943" s="37" t="s">
        <v>497</v>
      </c>
      <c r="L943" s="37" t="s">
        <v>100</v>
      </c>
      <c r="M943" s="37" t="s">
        <v>239</v>
      </c>
      <c r="N943" s="37" t="s">
        <v>240</v>
      </c>
      <c r="O943" s="37" t="s">
        <v>42</v>
      </c>
      <c r="P943" s="37" t="s">
        <v>38</v>
      </c>
      <c r="Q943" s="37">
        <v>4</v>
      </c>
      <c r="R943" s="37" t="s">
        <v>46</v>
      </c>
      <c r="S943" s="37" t="s">
        <v>497</v>
      </c>
      <c r="T943" s="37" t="s">
        <v>17</v>
      </c>
      <c r="U943" s="37" t="s">
        <v>19</v>
      </c>
      <c r="V943" s="37">
        <v>6</v>
      </c>
      <c r="W943" s="38">
        <v>43524</v>
      </c>
    </row>
    <row r="944" spans="1:23" x14ac:dyDescent="0.3">
      <c r="A944" s="37" t="s">
        <v>387</v>
      </c>
      <c r="B944" s="37" t="s">
        <v>397</v>
      </c>
      <c r="C944" s="38">
        <v>43167</v>
      </c>
      <c r="D944" s="38">
        <v>43175</v>
      </c>
      <c r="E944" s="37" t="s">
        <v>3610</v>
      </c>
      <c r="F944" s="43">
        <v>15342.9215671322</v>
      </c>
      <c r="G944" s="44">
        <v>18.540558505775198</v>
      </c>
      <c r="H944" s="37">
        <v>499</v>
      </c>
      <c r="I944" s="37">
        <v>14243</v>
      </c>
      <c r="J944" s="37" t="s">
        <v>3565</v>
      </c>
      <c r="K944" s="37" t="s">
        <v>497</v>
      </c>
      <c r="L944" s="37" t="s">
        <v>100</v>
      </c>
      <c r="M944" s="37" t="s">
        <v>201</v>
      </c>
      <c r="N944" s="37" t="s">
        <v>202</v>
      </c>
      <c r="O944" s="37" t="s">
        <v>37</v>
      </c>
      <c r="P944" s="37" t="s">
        <v>43</v>
      </c>
      <c r="Q944" s="37">
        <v>4</v>
      </c>
      <c r="R944" s="37" t="s">
        <v>46</v>
      </c>
      <c r="S944" s="37" t="s">
        <v>497</v>
      </c>
      <c r="T944" s="37" t="s">
        <v>17</v>
      </c>
      <c r="U944" s="37" t="s">
        <v>19</v>
      </c>
      <c r="V944" s="37">
        <v>7</v>
      </c>
      <c r="W944" s="38">
        <v>43182</v>
      </c>
    </row>
    <row r="945" spans="1:23" x14ac:dyDescent="0.3">
      <c r="A945" s="37" t="s">
        <v>387</v>
      </c>
      <c r="B945" s="37" t="s">
        <v>397</v>
      </c>
      <c r="C945" s="38">
        <v>43619</v>
      </c>
      <c r="D945" s="38">
        <v>43630</v>
      </c>
      <c r="E945" s="37" t="s">
        <v>3626</v>
      </c>
      <c r="F945" s="43">
        <v>15342.9215671322</v>
      </c>
      <c r="G945" s="44">
        <v>21.525753163376599</v>
      </c>
      <c r="H945" s="37">
        <v>805</v>
      </c>
      <c r="I945" s="37">
        <v>13363</v>
      </c>
      <c r="J945" s="37" t="s">
        <v>3565</v>
      </c>
      <c r="K945" s="37" t="s">
        <v>497</v>
      </c>
      <c r="L945" s="37" t="s">
        <v>100</v>
      </c>
      <c r="M945" s="37" t="s">
        <v>284</v>
      </c>
      <c r="N945" s="37" t="s">
        <v>285</v>
      </c>
      <c r="O945" s="37" t="s">
        <v>37</v>
      </c>
      <c r="P945" s="37" t="s">
        <v>38</v>
      </c>
      <c r="Q945" s="37">
        <v>3</v>
      </c>
      <c r="R945" s="37" t="s">
        <v>46</v>
      </c>
      <c r="S945" s="37" t="s">
        <v>497</v>
      </c>
      <c r="T945" s="37" t="s">
        <v>17</v>
      </c>
      <c r="U945" s="37" t="s">
        <v>19</v>
      </c>
      <c r="V945" s="37">
        <v>7</v>
      </c>
      <c r="W945" s="38">
        <v>43637</v>
      </c>
    </row>
    <row r="946" spans="1:23" x14ac:dyDescent="0.3">
      <c r="A946" s="37" t="s">
        <v>387</v>
      </c>
      <c r="B946" s="37" t="s">
        <v>397</v>
      </c>
      <c r="C946" s="38">
        <v>43291</v>
      </c>
      <c r="D946" s="38">
        <v>43302</v>
      </c>
      <c r="E946" s="37" t="s">
        <v>3641</v>
      </c>
      <c r="F946" s="43">
        <v>15342.9215671322</v>
      </c>
      <c r="G946" s="44">
        <v>18.525753163376599</v>
      </c>
      <c r="H946" s="37">
        <v>641</v>
      </c>
      <c r="I946" s="37">
        <v>12387</v>
      </c>
      <c r="J946" s="37" t="s">
        <v>3565</v>
      </c>
      <c r="K946" s="37" t="s">
        <v>497</v>
      </c>
      <c r="L946" s="37" t="s">
        <v>100</v>
      </c>
      <c r="M946" s="37" t="s">
        <v>231</v>
      </c>
      <c r="N946" s="37" t="s">
        <v>232</v>
      </c>
      <c r="O946" s="37" t="s">
        <v>37</v>
      </c>
      <c r="P946" s="37" t="s">
        <v>38</v>
      </c>
      <c r="Q946" s="37">
        <v>4</v>
      </c>
      <c r="R946" s="37" t="s">
        <v>46</v>
      </c>
      <c r="S946" s="37" t="s">
        <v>497</v>
      </c>
      <c r="T946" s="37" t="s">
        <v>17</v>
      </c>
      <c r="U946" s="37" t="s">
        <v>19</v>
      </c>
      <c r="V946" s="37">
        <v>8</v>
      </c>
      <c r="W946" s="38">
        <v>43310</v>
      </c>
    </row>
    <row r="947" spans="1:23" x14ac:dyDescent="0.3">
      <c r="A947" s="37" t="s">
        <v>387</v>
      </c>
      <c r="B947" s="37" t="s">
        <v>397</v>
      </c>
      <c r="C947" s="38">
        <v>43594</v>
      </c>
      <c r="D947" s="38">
        <v>43605</v>
      </c>
      <c r="E947" s="37" t="s">
        <v>3661</v>
      </c>
      <c r="F947" s="43">
        <v>15342.9215671322</v>
      </c>
      <c r="G947" s="44">
        <v>18.525753163376599</v>
      </c>
      <c r="H947" s="37">
        <v>352</v>
      </c>
      <c r="I947" s="37">
        <v>11355</v>
      </c>
      <c r="J947" s="37" t="s">
        <v>3565</v>
      </c>
      <c r="K947" s="37" t="s">
        <v>497</v>
      </c>
      <c r="L947" s="37" t="s">
        <v>100</v>
      </c>
      <c r="M947" s="37" t="s">
        <v>140</v>
      </c>
      <c r="N947" s="37" t="s">
        <v>139</v>
      </c>
      <c r="O947" s="37" t="s">
        <v>37</v>
      </c>
      <c r="P947" s="37" t="s">
        <v>38</v>
      </c>
      <c r="Q947" s="37">
        <v>2</v>
      </c>
      <c r="R947" s="37" t="s">
        <v>46</v>
      </c>
      <c r="S947" s="37" t="s">
        <v>497</v>
      </c>
      <c r="T947" s="37" t="s">
        <v>17</v>
      </c>
      <c r="U947" s="37" t="s">
        <v>19</v>
      </c>
      <c r="V947" s="37">
        <v>8</v>
      </c>
      <c r="W947" s="38">
        <v>43613</v>
      </c>
    </row>
    <row r="948" spans="1:23" x14ac:dyDescent="0.3">
      <c r="A948" s="37" t="s">
        <v>387</v>
      </c>
      <c r="B948" s="37" t="s">
        <v>397</v>
      </c>
      <c r="C948" s="38">
        <v>43375</v>
      </c>
      <c r="D948" s="38">
        <v>43392</v>
      </c>
      <c r="E948" s="37" t="s">
        <v>3679</v>
      </c>
      <c r="F948" s="43">
        <v>15342.9215671322</v>
      </c>
      <c r="G948" s="44">
        <v>22.540558505775198</v>
      </c>
      <c r="H948" s="37">
        <v>885</v>
      </c>
      <c r="I948" s="37">
        <v>10723</v>
      </c>
      <c r="J948" s="37" t="s">
        <v>3565</v>
      </c>
      <c r="K948" s="37" t="s">
        <v>497</v>
      </c>
      <c r="L948" s="37" t="s">
        <v>100</v>
      </c>
      <c r="M948" s="37" t="s">
        <v>310</v>
      </c>
      <c r="N948" s="37" t="s">
        <v>311</v>
      </c>
      <c r="O948" s="37" t="s">
        <v>37</v>
      </c>
      <c r="P948" s="37" t="s">
        <v>43</v>
      </c>
      <c r="Q948" s="37">
        <v>4</v>
      </c>
      <c r="R948" s="37" t="s">
        <v>46</v>
      </c>
      <c r="S948" s="37" t="s">
        <v>497</v>
      </c>
      <c r="T948" s="37" t="s">
        <v>17</v>
      </c>
      <c r="U948" s="37" t="s">
        <v>19</v>
      </c>
      <c r="V948" s="37">
        <v>9</v>
      </c>
      <c r="W948" s="38">
        <v>43401</v>
      </c>
    </row>
    <row r="949" spans="1:23" x14ac:dyDescent="0.3">
      <c r="A949" s="37" t="s">
        <v>387</v>
      </c>
      <c r="B949" s="37" t="s">
        <v>397</v>
      </c>
      <c r="C949" s="38">
        <v>42941</v>
      </c>
      <c r="D949" s="38">
        <v>42957</v>
      </c>
      <c r="E949" s="37" t="s">
        <v>3683</v>
      </c>
      <c r="F949" s="43">
        <v>15342.9215671322</v>
      </c>
      <c r="G949" s="44">
        <v>23.540558505775198</v>
      </c>
      <c r="H949" s="37">
        <v>459</v>
      </c>
      <c r="I949" s="37">
        <v>10421</v>
      </c>
      <c r="J949" s="37" t="s">
        <v>3565</v>
      </c>
      <c r="K949" s="37" t="s">
        <v>497</v>
      </c>
      <c r="L949" s="37" t="s">
        <v>100</v>
      </c>
      <c r="M949" s="37" t="s">
        <v>181</v>
      </c>
      <c r="N949" s="37" t="s">
        <v>182</v>
      </c>
      <c r="O949" s="37" t="s">
        <v>42</v>
      </c>
      <c r="P949" s="37" t="s">
        <v>38</v>
      </c>
      <c r="Q949" s="37">
        <v>2</v>
      </c>
      <c r="R949" s="37" t="s">
        <v>46</v>
      </c>
      <c r="S949" s="37" t="s">
        <v>497</v>
      </c>
      <c r="T949" s="37" t="s">
        <v>17</v>
      </c>
      <c r="U949" s="37" t="s">
        <v>19</v>
      </c>
      <c r="V949" s="37">
        <v>10</v>
      </c>
      <c r="W949" s="38">
        <v>42967</v>
      </c>
    </row>
    <row r="950" spans="1:23" x14ac:dyDescent="0.3">
      <c r="A950" s="37" t="s">
        <v>387</v>
      </c>
      <c r="B950" s="37" t="s">
        <v>397</v>
      </c>
      <c r="C950" s="38">
        <v>43582</v>
      </c>
      <c r="D950" s="38">
        <v>43608</v>
      </c>
      <c r="E950" s="37" t="s">
        <v>3713</v>
      </c>
      <c r="F950" s="43">
        <v>15342.9215671322</v>
      </c>
      <c r="G950" s="44">
        <v>22.540558505775198</v>
      </c>
      <c r="H950" s="37">
        <v>638</v>
      </c>
      <c r="I950" s="37">
        <v>9281</v>
      </c>
      <c r="J950" s="37" t="s">
        <v>3565</v>
      </c>
      <c r="K950" s="37" t="s">
        <v>497</v>
      </c>
      <c r="L950" s="37" t="s">
        <v>100</v>
      </c>
      <c r="M950" s="37" t="s">
        <v>229</v>
      </c>
      <c r="N950" s="37" t="s">
        <v>230</v>
      </c>
      <c r="O950" s="37" t="s">
        <v>37</v>
      </c>
      <c r="P950" s="37" t="s">
        <v>38</v>
      </c>
      <c r="Q950" s="37">
        <v>3</v>
      </c>
      <c r="R950" s="37" t="s">
        <v>46</v>
      </c>
      <c r="S950" s="37" t="s">
        <v>497</v>
      </c>
      <c r="T950" s="37" t="s">
        <v>17</v>
      </c>
      <c r="U950" s="37" t="s">
        <v>19</v>
      </c>
      <c r="V950" s="37">
        <v>10</v>
      </c>
      <c r="W950" s="38">
        <v>43618</v>
      </c>
    </row>
    <row r="951" spans="1:23" x14ac:dyDescent="0.3">
      <c r="A951" s="37" t="s">
        <v>387</v>
      </c>
      <c r="B951" s="37" t="s">
        <v>397</v>
      </c>
      <c r="C951" s="38">
        <v>43501</v>
      </c>
      <c r="D951" s="38">
        <v>43536</v>
      </c>
      <c r="E951" s="37" t="s">
        <v>3762</v>
      </c>
      <c r="F951" s="43">
        <v>15342.9215671322</v>
      </c>
      <c r="G951" s="44">
        <v>22.540558505775198</v>
      </c>
      <c r="H951" s="37">
        <v>760</v>
      </c>
      <c r="I951" s="37">
        <v>8173</v>
      </c>
      <c r="J951" s="37" t="s">
        <v>3565</v>
      </c>
      <c r="K951" s="37" t="s">
        <v>497</v>
      </c>
      <c r="L951" s="37" t="s">
        <v>100</v>
      </c>
      <c r="M951" s="37" t="s">
        <v>278</v>
      </c>
      <c r="N951" s="37" t="s">
        <v>279</v>
      </c>
      <c r="O951" s="37" t="s">
        <v>42</v>
      </c>
      <c r="P951" s="37" t="s">
        <v>38</v>
      </c>
      <c r="Q951" s="37">
        <v>4</v>
      </c>
      <c r="R951" s="37" t="s">
        <v>46</v>
      </c>
      <c r="S951" s="37" t="s">
        <v>497</v>
      </c>
      <c r="T951" s="37" t="s">
        <v>17</v>
      </c>
      <c r="U951" s="37" t="s">
        <v>19</v>
      </c>
      <c r="V951" s="37">
        <v>12</v>
      </c>
      <c r="W951" s="38">
        <v>43548</v>
      </c>
    </row>
    <row r="952" spans="1:23" x14ac:dyDescent="0.3">
      <c r="A952" s="37" t="s">
        <v>387</v>
      </c>
      <c r="B952" s="37" t="s">
        <v>397</v>
      </c>
      <c r="C952" s="38">
        <v>43755</v>
      </c>
      <c r="D952" s="38">
        <v>43792</v>
      </c>
      <c r="E952" s="37" t="s">
        <v>3785</v>
      </c>
      <c r="F952" s="43">
        <v>15342.9215671322</v>
      </c>
      <c r="G952" s="44">
        <v>18.540558505775198</v>
      </c>
      <c r="H952" s="37">
        <v>739</v>
      </c>
      <c r="I952" s="37">
        <v>7647</v>
      </c>
      <c r="J952" s="37" t="s">
        <v>3565</v>
      </c>
      <c r="K952" s="37" t="s">
        <v>497</v>
      </c>
      <c r="L952" s="37" t="s">
        <v>100</v>
      </c>
      <c r="M952" s="37" t="s">
        <v>268</v>
      </c>
      <c r="N952" s="37" t="s">
        <v>269</v>
      </c>
      <c r="O952" s="37" t="s">
        <v>37</v>
      </c>
      <c r="P952" s="37" t="s">
        <v>38</v>
      </c>
      <c r="Q952" s="37">
        <v>4</v>
      </c>
      <c r="R952" s="37" t="s">
        <v>46</v>
      </c>
      <c r="S952" s="37" t="s">
        <v>497</v>
      </c>
      <c r="T952" s="37" t="s">
        <v>17</v>
      </c>
      <c r="U952" s="37" t="s">
        <v>19</v>
      </c>
      <c r="V952" s="37">
        <v>13</v>
      </c>
      <c r="W952" s="38">
        <v>43805</v>
      </c>
    </row>
    <row r="953" spans="1:23" x14ac:dyDescent="0.3">
      <c r="A953" s="37" t="s">
        <v>387</v>
      </c>
      <c r="B953" s="37" t="s">
        <v>397</v>
      </c>
      <c r="C953" s="38">
        <v>43580</v>
      </c>
      <c r="D953" s="38">
        <v>43628</v>
      </c>
      <c r="E953" s="37" t="s">
        <v>3817</v>
      </c>
      <c r="F953" s="43">
        <v>15342.9215671322</v>
      </c>
      <c r="G953" s="44">
        <v>23.540558505775198</v>
      </c>
      <c r="H953" s="37">
        <v>530</v>
      </c>
      <c r="I953" s="37">
        <v>7041</v>
      </c>
      <c r="J953" s="37" t="s">
        <v>3565</v>
      </c>
      <c r="K953" s="37" t="s">
        <v>497</v>
      </c>
      <c r="L953" s="37" t="s">
        <v>100</v>
      </c>
      <c r="M953" s="37" t="s">
        <v>209</v>
      </c>
      <c r="N953" s="37" t="s">
        <v>210</v>
      </c>
      <c r="O953" s="37" t="s">
        <v>42</v>
      </c>
      <c r="P953" s="37" t="s">
        <v>38</v>
      </c>
      <c r="Q953" s="37">
        <v>3</v>
      </c>
      <c r="R953" s="37" t="s">
        <v>46</v>
      </c>
      <c r="S953" s="37" t="s">
        <v>497</v>
      </c>
      <c r="T953" s="37" t="s">
        <v>17</v>
      </c>
      <c r="U953" s="37" t="s">
        <v>19</v>
      </c>
      <c r="V953" s="37">
        <v>15</v>
      </c>
      <c r="W953" s="38">
        <v>43643</v>
      </c>
    </row>
    <row r="954" spans="1:23" x14ac:dyDescent="0.3">
      <c r="A954" s="37" t="s">
        <v>387</v>
      </c>
      <c r="B954" s="37" t="s">
        <v>397</v>
      </c>
      <c r="C954" s="38">
        <v>43607</v>
      </c>
      <c r="D954" s="38">
        <v>43803</v>
      </c>
      <c r="E954" s="37" t="s">
        <v>3834</v>
      </c>
      <c r="F954" s="43">
        <v>15342.9215671322</v>
      </c>
      <c r="G954" s="44">
        <v>18.540558505775198</v>
      </c>
      <c r="H954" s="37">
        <v>530</v>
      </c>
      <c r="I954" s="37">
        <v>6700</v>
      </c>
      <c r="J954" s="37" t="s">
        <v>3565</v>
      </c>
      <c r="K954" s="37" t="s">
        <v>497</v>
      </c>
      <c r="L954" s="37" t="s">
        <v>100</v>
      </c>
      <c r="M954" s="37" t="s">
        <v>209</v>
      </c>
      <c r="N954" s="37" t="s">
        <v>210</v>
      </c>
      <c r="O954" s="37" t="s">
        <v>42</v>
      </c>
      <c r="P954" s="37" t="s">
        <v>38</v>
      </c>
      <c r="Q954" s="37">
        <v>3</v>
      </c>
      <c r="R954" s="37" t="s">
        <v>46</v>
      </c>
      <c r="S954" s="37" t="s">
        <v>497</v>
      </c>
      <c r="T954" s="37" t="s">
        <v>17</v>
      </c>
      <c r="U954" s="37" t="s">
        <v>19</v>
      </c>
      <c r="V954" s="37">
        <v>14</v>
      </c>
      <c r="W954" s="38">
        <v>43817</v>
      </c>
    </row>
    <row r="955" spans="1:23" x14ac:dyDescent="0.3">
      <c r="A955" s="37" t="s">
        <v>387</v>
      </c>
      <c r="B955" s="37" t="s">
        <v>397</v>
      </c>
      <c r="C955" s="38">
        <v>43265</v>
      </c>
      <c r="D955" s="38">
        <v>43492</v>
      </c>
      <c r="E955" s="37" t="s">
        <v>3861</v>
      </c>
      <c r="F955" s="43">
        <v>15342.9215671322</v>
      </c>
      <c r="G955" s="44">
        <v>23.540558505775198</v>
      </c>
      <c r="H955" s="37">
        <v>343</v>
      </c>
      <c r="I955" s="37">
        <v>6346</v>
      </c>
      <c r="J955" s="37" t="s">
        <v>3565</v>
      </c>
      <c r="K955" s="37" t="s">
        <v>497</v>
      </c>
      <c r="L955" s="37" t="s">
        <v>100</v>
      </c>
      <c r="M955" s="37" t="s">
        <v>138</v>
      </c>
      <c r="N955" s="37" t="s">
        <v>139</v>
      </c>
      <c r="O955" s="37" t="s">
        <v>42</v>
      </c>
      <c r="P955" s="37" t="s">
        <v>107</v>
      </c>
      <c r="Q955" s="37">
        <v>4</v>
      </c>
      <c r="R955" s="37" t="s">
        <v>46</v>
      </c>
      <c r="S955" s="37" t="s">
        <v>497</v>
      </c>
      <c r="T955" s="37" t="s">
        <v>17</v>
      </c>
      <c r="U955" s="37" t="s">
        <v>19</v>
      </c>
      <c r="V955" s="37">
        <v>18</v>
      </c>
      <c r="W955" s="38">
        <v>43510</v>
      </c>
    </row>
    <row r="956" spans="1:23" x14ac:dyDescent="0.3">
      <c r="A956" s="37" t="s">
        <v>387</v>
      </c>
      <c r="B956" s="37" t="s">
        <v>397</v>
      </c>
      <c r="C956" s="38">
        <v>43078</v>
      </c>
      <c r="D956" s="38">
        <v>43348</v>
      </c>
      <c r="E956" s="37" t="s">
        <v>3867</v>
      </c>
      <c r="F956" s="43">
        <v>15342.9215671322</v>
      </c>
      <c r="G956" s="44">
        <v>23.540558505775198</v>
      </c>
      <c r="H956" s="37">
        <v>177</v>
      </c>
      <c r="I956" s="37">
        <v>6209</v>
      </c>
      <c r="J956" s="37" t="s">
        <v>3565</v>
      </c>
      <c r="K956" s="37" t="s">
        <v>497</v>
      </c>
      <c r="L956" s="37" t="s">
        <v>100</v>
      </c>
      <c r="M956" s="37" t="s">
        <v>72</v>
      </c>
      <c r="N956" s="37" t="s">
        <v>73</v>
      </c>
      <c r="O956" s="37" t="s">
        <v>37</v>
      </c>
      <c r="P956" s="37" t="s">
        <v>38</v>
      </c>
      <c r="Q956" s="37">
        <v>4</v>
      </c>
      <c r="R956" s="37" t="s">
        <v>46</v>
      </c>
      <c r="S956" s="37" t="s">
        <v>497</v>
      </c>
      <c r="T956" s="37" t="s">
        <v>17</v>
      </c>
      <c r="U956" s="37" t="s">
        <v>19</v>
      </c>
      <c r="V956" s="37">
        <v>15</v>
      </c>
      <c r="W956" s="38">
        <v>43363</v>
      </c>
    </row>
    <row r="957" spans="1:23" x14ac:dyDescent="0.3">
      <c r="A957" s="37" t="s">
        <v>387</v>
      </c>
      <c r="B957" s="37" t="s">
        <v>397</v>
      </c>
      <c r="C957" s="38">
        <v>43545</v>
      </c>
      <c r="D957" s="38">
        <v>43583</v>
      </c>
      <c r="E957" s="37" t="s">
        <v>3937</v>
      </c>
      <c r="F957" s="43">
        <v>15342.9215671322</v>
      </c>
      <c r="G957" s="44">
        <v>21.540558505775198</v>
      </c>
      <c r="H957" s="37">
        <v>284</v>
      </c>
      <c r="I957" s="37">
        <v>5135</v>
      </c>
      <c r="J957" s="37" t="s">
        <v>3565</v>
      </c>
      <c r="K957" s="37" t="s">
        <v>497</v>
      </c>
      <c r="L957" s="37" t="s">
        <v>100</v>
      </c>
      <c r="M957" s="37" t="s">
        <v>128</v>
      </c>
      <c r="N957" s="37" t="s">
        <v>129</v>
      </c>
      <c r="O957" s="37" t="s">
        <v>37</v>
      </c>
      <c r="P957" s="37" t="s">
        <v>38</v>
      </c>
      <c r="Q957" s="37">
        <v>4</v>
      </c>
      <c r="R957" s="37" t="s">
        <v>46</v>
      </c>
      <c r="S957" s="37" t="s">
        <v>497</v>
      </c>
      <c r="T957" s="37" t="s">
        <v>17</v>
      </c>
      <c r="U957" s="37" t="s">
        <v>19</v>
      </c>
      <c r="V957" s="37">
        <v>4</v>
      </c>
      <c r="W957" s="38">
        <v>43587</v>
      </c>
    </row>
    <row r="958" spans="1:23" x14ac:dyDescent="0.3">
      <c r="A958" s="37" t="s">
        <v>387</v>
      </c>
      <c r="B958" s="37" t="s">
        <v>397</v>
      </c>
      <c r="C958" s="38">
        <v>43393</v>
      </c>
      <c r="D958" s="38">
        <v>43393</v>
      </c>
      <c r="E958" s="37" t="s">
        <v>4562</v>
      </c>
      <c r="F958" s="43">
        <v>15342.9215671322</v>
      </c>
      <c r="G958" s="44">
        <v>17.540558505775198</v>
      </c>
      <c r="H958" s="37">
        <v>895</v>
      </c>
      <c r="I958" s="37">
        <v>11190.0869249269</v>
      </c>
      <c r="J958" s="37" t="s">
        <v>3565</v>
      </c>
      <c r="K958" s="37" t="s">
        <v>497</v>
      </c>
      <c r="L958" s="37" t="s">
        <v>100</v>
      </c>
      <c r="M958" s="37" t="s">
        <v>312</v>
      </c>
      <c r="N958" s="37" t="s">
        <v>313</v>
      </c>
      <c r="O958" s="37" t="s">
        <v>42</v>
      </c>
      <c r="P958" s="37" t="s">
        <v>38</v>
      </c>
      <c r="Q958" s="37">
        <v>2</v>
      </c>
      <c r="R958" s="37" t="s">
        <v>46</v>
      </c>
      <c r="S958" s="37" t="s">
        <v>497</v>
      </c>
      <c r="T958" s="37" t="s">
        <v>17</v>
      </c>
      <c r="U958" s="37" t="s">
        <v>19</v>
      </c>
      <c r="V958" s="37">
        <v>5</v>
      </c>
      <c r="W958" s="38">
        <v>43398</v>
      </c>
    </row>
    <row r="959" spans="1:23" x14ac:dyDescent="0.3">
      <c r="A959" s="37" t="s">
        <v>397</v>
      </c>
      <c r="B959" s="37" t="s">
        <v>395</v>
      </c>
      <c r="C959" s="38">
        <v>43049</v>
      </c>
      <c r="D959" s="38">
        <v>43062</v>
      </c>
      <c r="E959" s="37" t="s">
        <v>3655</v>
      </c>
      <c r="F959" s="43">
        <v>15353.627124844401</v>
      </c>
      <c r="G959" s="44">
        <v>19.536446741796802</v>
      </c>
      <c r="H959" s="37">
        <v>423</v>
      </c>
      <c r="I959" s="37">
        <v>11638</v>
      </c>
      <c r="J959" s="37" t="s">
        <v>3565</v>
      </c>
      <c r="K959" s="37" t="s">
        <v>100</v>
      </c>
      <c r="L959" s="37" t="s">
        <v>497</v>
      </c>
      <c r="M959" s="37" t="s">
        <v>159</v>
      </c>
      <c r="N959" s="37" t="s">
        <v>160</v>
      </c>
      <c r="O959" s="37" t="s">
        <v>37</v>
      </c>
      <c r="P959" s="37" t="s">
        <v>55</v>
      </c>
      <c r="Q959" s="37">
        <v>3</v>
      </c>
      <c r="R959" s="37" t="s">
        <v>100</v>
      </c>
      <c r="S959" s="37" t="s">
        <v>100</v>
      </c>
      <c r="T959" s="37" t="s">
        <v>19</v>
      </c>
      <c r="U959" s="37" t="s">
        <v>17</v>
      </c>
      <c r="V959" s="37">
        <v>8</v>
      </c>
      <c r="W959" s="38">
        <v>43070</v>
      </c>
    </row>
    <row r="960" spans="1:23" x14ac:dyDescent="0.3">
      <c r="A960" s="37" t="s">
        <v>397</v>
      </c>
      <c r="B960" s="37" t="s">
        <v>395</v>
      </c>
      <c r="C960" s="38">
        <v>43613</v>
      </c>
      <c r="D960" s="38">
        <v>43630</v>
      </c>
      <c r="E960" s="37" t="s">
        <v>3687</v>
      </c>
      <c r="F960" s="43">
        <v>15353.627124844401</v>
      </c>
      <c r="G960" s="44">
        <v>23.536446741796802</v>
      </c>
      <c r="H960" s="37">
        <v>655</v>
      </c>
      <c r="I960" s="37">
        <v>10202</v>
      </c>
      <c r="J960" s="37" t="s">
        <v>3565</v>
      </c>
      <c r="K960" s="37" t="s">
        <v>100</v>
      </c>
      <c r="L960" s="37" t="s">
        <v>497</v>
      </c>
      <c r="M960" s="37" t="s">
        <v>235</v>
      </c>
      <c r="N960" s="37" t="s">
        <v>236</v>
      </c>
      <c r="O960" s="37" t="s">
        <v>37</v>
      </c>
      <c r="P960" s="37" t="s">
        <v>38</v>
      </c>
      <c r="Q960" s="37">
        <v>1</v>
      </c>
      <c r="R960" s="37" t="s">
        <v>100</v>
      </c>
      <c r="S960" s="37" t="s">
        <v>100</v>
      </c>
      <c r="T960" s="37" t="s">
        <v>19</v>
      </c>
      <c r="U960" s="37" t="s">
        <v>17</v>
      </c>
      <c r="V960" s="37">
        <v>10</v>
      </c>
      <c r="W960" s="38">
        <v>43640</v>
      </c>
    </row>
    <row r="961" spans="1:23" x14ac:dyDescent="0.3">
      <c r="A961" s="37" t="s">
        <v>397</v>
      </c>
      <c r="B961" s="37" t="s">
        <v>395</v>
      </c>
      <c r="C961" s="38">
        <v>42728</v>
      </c>
      <c r="D961" s="38">
        <v>42752</v>
      </c>
      <c r="E961" s="37" t="s">
        <v>3727</v>
      </c>
      <c r="F961" s="43">
        <v>15353.627124844401</v>
      </c>
      <c r="G961" s="44">
        <v>18.536446741796802</v>
      </c>
      <c r="H961" s="37">
        <v>655</v>
      </c>
      <c r="I961" s="37">
        <v>8908</v>
      </c>
      <c r="J961" s="37" t="s">
        <v>3565</v>
      </c>
      <c r="K961" s="37" t="s">
        <v>100</v>
      </c>
      <c r="L961" s="37" t="s">
        <v>497</v>
      </c>
      <c r="M961" s="37" t="s">
        <v>235</v>
      </c>
      <c r="N961" s="37" t="s">
        <v>236</v>
      </c>
      <c r="O961" s="37" t="s">
        <v>37</v>
      </c>
      <c r="P961" s="37" t="s">
        <v>38</v>
      </c>
      <c r="Q961" s="37">
        <v>1</v>
      </c>
      <c r="R961" s="37" t="s">
        <v>100</v>
      </c>
      <c r="S961" s="37" t="s">
        <v>100</v>
      </c>
      <c r="T961" s="37" t="s">
        <v>19</v>
      </c>
      <c r="U961" s="37" t="s">
        <v>17</v>
      </c>
      <c r="V961" s="37">
        <v>11</v>
      </c>
      <c r="W961" s="38">
        <v>42763</v>
      </c>
    </row>
    <row r="962" spans="1:23" x14ac:dyDescent="0.3">
      <c r="A962" s="37" t="s">
        <v>389</v>
      </c>
      <c r="B962" s="37" t="s">
        <v>397</v>
      </c>
      <c r="C962" s="38">
        <v>43595</v>
      </c>
      <c r="D962" s="38">
        <v>43595</v>
      </c>
      <c r="E962" s="37" t="s">
        <v>3564</v>
      </c>
      <c r="F962" s="43">
        <v>15357.7434949537</v>
      </c>
      <c r="G962" s="44">
        <v>20.540558505775198</v>
      </c>
      <c r="H962" s="37">
        <v>855</v>
      </c>
      <c r="I962" s="37">
        <v>23478</v>
      </c>
      <c r="J962" s="37" t="s">
        <v>3565</v>
      </c>
      <c r="K962" s="37" t="s">
        <v>497</v>
      </c>
      <c r="L962" s="37" t="s">
        <v>100</v>
      </c>
      <c r="M962" s="37" t="s">
        <v>296</v>
      </c>
      <c r="N962" s="37" t="s">
        <v>297</v>
      </c>
      <c r="O962" s="37" t="s">
        <v>37</v>
      </c>
      <c r="P962" s="37" t="s">
        <v>38</v>
      </c>
      <c r="Q962" s="37">
        <v>1</v>
      </c>
      <c r="R962" s="37" t="s">
        <v>46</v>
      </c>
      <c r="S962" s="37" t="s">
        <v>497</v>
      </c>
      <c r="T962" s="37" t="s">
        <v>17</v>
      </c>
      <c r="U962" s="37" t="s">
        <v>19</v>
      </c>
      <c r="V962" s="37">
        <v>5</v>
      </c>
      <c r="W962" s="38">
        <v>43600</v>
      </c>
    </row>
    <row r="963" spans="1:23" x14ac:dyDescent="0.3">
      <c r="A963" s="37" t="s">
        <v>389</v>
      </c>
      <c r="B963" s="37" t="s">
        <v>397</v>
      </c>
      <c r="C963" s="38">
        <v>43679</v>
      </c>
      <c r="D963" s="38">
        <v>43679</v>
      </c>
      <c r="E963" s="37" t="s">
        <v>3567</v>
      </c>
      <c r="F963" s="43">
        <v>15357.7434949537</v>
      </c>
      <c r="G963" s="44">
        <v>18.540558505775198</v>
      </c>
      <c r="H963" s="37">
        <v>760</v>
      </c>
      <c r="I963" s="37">
        <v>20749</v>
      </c>
      <c r="J963" s="37" t="s">
        <v>3565</v>
      </c>
      <c r="K963" s="37" t="s">
        <v>497</v>
      </c>
      <c r="L963" s="37" t="s">
        <v>100</v>
      </c>
      <c r="M963" s="37" t="s">
        <v>278</v>
      </c>
      <c r="N963" s="37" t="s">
        <v>279</v>
      </c>
      <c r="O963" s="37" t="s">
        <v>42</v>
      </c>
      <c r="P963" s="37" t="s">
        <v>38</v>
      </c>
      <c r="Q963" s="37">
        <v>4</v>
      </c>
      <c r="R963" s="37" t="s">
        <v>46</v>
      </c>
      <c r="S963" s="37" t="s">
        <v>497</v>
      </c>
      <c r="T963" s="37" t="s">
        <v>17</v>
      </c>
      <c r="U963" s="37" t="s">
        <v>19</v>
      </c>
      <c r="V963" s="37">
        <v>5</v>
      </c>
      <c r="W963" s="38">
        <v>43684</v>
      </c>
    </row>
    <row r="964" spans="1:23" x14ac:dyDescent="0.3">
      <c r="A964" s="37" t="s">
        <v>397</v>
      </c>
      <c r="B964" s="37" t="s">
        <v>389</v>
      </c>
      <c r="C964" s="38">
        <v>43145</v>
      </c>
      <c r="D964" s="38">
        <v>43151</v>
      </c>
      <c r="E964" s="37" t="s">
        <v>3587</v>
      </c>
      <c r="F964" s="43">
        <v>15357.7434949537</v>
      </c>
      <c r="G964" s="44">
        <v>23.540558505775198</v>
      </c>
      <c r="H964" s="37">
        <v>473</v>
      </c>
      <c r="I964" s="37">
        <v>16914</v>
      </c>
      <c r="J964" s="37" t="s">
        <v>3565</v>
      </c>
      <c r="K964" s="37" t="s">
        <v>100</v>
      </c>
      <c r="L964" s="37" t="s">
        <v>497</v>
      </c>
      <c r="M964" s="37" t="s">
        <v>191</v>
      </c>
      <c r="N964" s="37" t="s">
        <v>192</v>
      </c>
      <c r="O964" s="37" t="s">
        <v>37</v>
      </c>
      <c r="P964" s="37" t="s">
        <v>22</v>
      </c>
      <c r="Q964" s="37">
        <v>1</v>
      </c>
      <c r="R964" s="37" t="s">
        <v>100</v>
      </c>
      <c r="S964" s="37" t="s">
        <v>100</v>
      </c>
      <c r="T964" s="37" t="s">
        <v>19</v>
      </c>
      <c r="U964" s="37" t="s">
        <v>17</v>
      </c>
      <c r="V964" s="37">
        <v>5</v>
      </c>
      <c r="W964" s="38">
        <v>43156</v>
      </c>
    </row>
    <row r="965" spans="1:23" x14ac:dyDescent="0.3">
      <c r="A965" s="37" t="s">
        <v>389</v>
      </c>
      <c r="B965" s="37" t="s">
        <v>397</v>
      </c>
      <c r="C965" s="38">
        <v>43721</v>
      </c>
      <c r="D965" s="38">
        <v>43732</v>
      </c>
      <c r="E965" s="37" t="s">
        <v>3591</v>
      </c>
      <c r="F965" s="43">
        <v>15357.7434949537</v>
      </c>
      <c r="G965" s="44">
        <v>21.540558505775198</v>
      </c>
      <c r="H965" s="37">
        <v>708</v>
      </c>
      <c r="I965" s="37">
        <v>15888</v>
      </c>
      <c r="J965" s="37" t="s">
        <v>3565</v>
      </c>
      <c r="K965" s="37" t="s">
        <v>497</v>
      </c>
      <c r="L965" s="37" t="s">
        <v>100</v>
      </c>
      <c r="M965" s="37" t="s">
        <v>255</v>
      </c>
      <c r="N965" s="37" t="s">
        <v>256</v>
      </c>
      <c r="O965" s="37" t="s">
        <v>37</v>
      </c>
      <c r="P965" s="37" t="s">
        <v>38</v>
      </c>
      <c r="Q965" s="37">
        <v>4</v>
      </c>
      <c r="R965" s="37" t="s">
        <v>46</v>
      </c>
      <c r="S965" s="37" t="s">
        <v>497</v>
      </c>
      <c r="T965" s="37" t="s">
        <v>17</v>
      </c>
      <c r="U965" s="37" t="s">
        <v>19</v>
      </c>
      <c r="V965" s="37">
        <v>6</v>
      </c>
      <c r="W965" s="38">
        <v>43738</v>
      </c>
    </row>
    <row r="966" spans="1:23" x14ac:dyDescent="0.3">
      <c r="A966" s="37" t="s">
        <v>389</v>
      </c>
      <c r="B966" s="37" t="s">
        <v>397</v>
      </c>
      <c r="C966" s="38">
        <v>43692</v>
      </c>
      <c r="D966" s="38">
        <v>43701</v>
      </c>
      <c r="E966" s="37" t="s">
        <v>3593</v>
      </c>
      <c r="F966" s="43">
        <v>15357.7434949537</v>
      </c>
      <c r="G966" s="44">
        <v>20.540558505775198</v>
      </c>
      <c r="H966" s="37">
        <v>940</v>
      </c>
      <c r="I966" s="37">
        <v>15607</v>
      </c>
      <c r="J966" s="37" t="s">
        <v>3565</v>
      </c>
      <c r="K966" s="37" t="s">
        <v>497</v>
      </c>
      <c r="L966" s="37" t="s">
        <v>100</v>
      </c>
      <c r="M966" s="37" t="s">
        <v>325</v>
      </c>
      <c r="N966" s="37" t="s">
        <v>326</v>
      </c>
      <c r="O966" s="37" t="s">
        <v>42</v>
      </c>
      <c r="P966" s="37" t="s">
        <v>38</v>
      </c>
      <c r="Q966" s="37">
        <v>4</v>
      </c>
      <c r="R966" s="37" t="s">
        <v>46</v>
      </c>
      <c r="S966" s="37" t="s">
        <v>497</v>
      </c>
      <c r="T966" s="37" t="s">
        <v>17</v>
      </c>
      <c r="U966" s="37" t="s">
        <v>19</v>
      </c>
      <c r="V966" s="37">
        <v>6</v>
      </c>
      <c r="W966" s="38">
        <v>43707</v>
      </c>
    </row>
    <row r="967" spans="1:23" x14ac:dyDescent="0.3">
      <c r="A967" s="37" t="s">
        <v>389</v>
      </c>
      <c r="B967" s="37" t="s">
        <v>397</v>
      </c>
      <c r="C967" s="38">
        <v>43567</v>
      </c>
      <c r="D967" s="38">
        <v>43576</v>
      </c>
      <c r="E967" s="37" t="s">
        <v>3599</v>
      </c>
      <c r="F967" s="43">
        <v>15357.7434949537</v>
      </c>
      <c r="G967" s="44">
        <v>21.525753163376599</v>
      </c>
      <c r="H967" s="37">
        <v>916</v>
      </c>
      <c r="I967" s="37">
        <v>15296</v>
      </c>
      <c r="J967" s="37" t="s">
        <v>3565</v>
      </c>
      <c r="K967" s="37" t="s">
        <v>497</v>
      </c>
      <c r="L967" s="37" t="s">
        <v>100</v>
      </c>
      <c r="M967" s="37" t="s">
        <v>49</v>
      </c>
      <c r="N967" s="37" t="s">
        <v>320</v>
      </c>
      <c r="O967" s="37" t="s">
        <v>42</v>
      </c>
      <c r="P967" s="37" t="s">
        <v>38</v>
      </c>
      <c r="Q967" s="37">
        <v>4</v>
      </c>
      <c r="R967" s="37" t="s">
        <v>46</v>
      </c>
      <c r="S967" s="37" t="s">
        <v>497</v>
      </c>
      <c r="T967" s="37" t="s">
        <v>17</v>
      </c>
      <c r="U967" s="37" t="s">
        <v>19</v>
      </c>
      <c r="V967" s="37">
        <v>6</v>
      </c>
      <c r="W967" s="38">
        <v>43582</v>
      </c>
    </row>
    <row r="968" spans="1:23" x14ac:dyDescent="0.3">
      <c r="A968" s="37" t="s">
        <v>389</v>
      </c>
      <c r="B968" s="37" t="s">
        <v>397</v>
      </c>
      <c r="C968" s="38">
        <v>43477</v>
      </c>
      <c r="D968" s="38">
        <v>43490</v>
      </c>
      <c r="E968" s="37" t="s">
        <v>3601</v>
      </c>
      <c r="F968" s="43">
        <v>15357.7434949537</v>
      </c>
      <c r="G968" s="44">
        <v>19.540558505775198</v>
      </c>
      <c r="H968" s="37">
        <v>321</v>
      </c>
      <c r="I968" s="37">
        <v>14961</v>
      </c>
      <c r="J968" s="37" t="s">
        <v>3565</v>
      </c>
      <c r="K968" s="37" t="s">
        <v>497</v>
      </c>
      <c r="L968" s="37" t="s">
        <v>100</v>
      </c>
      <c r="M968" s="37" t="s">
        <v>134</v>
      </c>
      <c r="N968" s="37" t="s">
        <v>135</v>
      </c>
      <c r="O968" s="37" t="s">
        <v>37</v>
      </c>
      <c r="P968" s="37" t="s">
        <v>43</v>
      </c>
      <c r="Q968" s="37">
        <v>3</v>
      </c>
      <c r="R968" s="37" t="s">
        <v>46</v>
      </c>
      <c r="S968" s="37" t="s">
        <v>497</v>
      </c>
      <c r="T968" s="37" t="s">
        <v>17</v>
      </c>
      <c r="U968" s="37" t="s">
        <v>19</v>
      </c>
      <c r="V968" s="37">
        <v>6</v>
      </c>
      <c r="W968" s="38">
        <v>43496</v>
      </c>
    </row>
    <row r="969" spans="1:23" x14ac:dyDescent="0.3">
      <c r="A969" s="37" t="s">
        <v>389</v>
      </c>
      <c r="B969" s="37" t="s">
        <v>397</v>
      </c>
      <c r="C969" s="38">
        <v>43665</v>
      </c>
      <c r="D969" s="38">
        <v>43675</v>
      </c>
      <c r="E969" s="37" t="s">
        <v>3615</v>
      </c>
      <c r="F969" s="43">
        <v>15357.7434949537</v>
      </c>
      <c r="G969" s="44">
        <v>17.540558505775198</v>
      </c>
      <c r="H969" s="37">
        <v>459</v>
      </c>
      <c r="I969" s="37">
        <v>13990</v>
      </c>
      <c r="J969" s="37" t="s">
        <v>3565</v>
      </c>
      <c r="K969" s="37" t="s">
        <v>497</v>
      </c>
      <c r="L969" s="37" t="s">
        <v>100</v>
      </c>
      <c r="M969" s="37" t="s">
        <v>181</v>
      </c>
      <c r="N969" s="37" t="s">
        <v>182</v>
      </c>
      <c r="O969" s="37" t="s">
        <v>42</v>
      </c>
      <c r="P969" s="37" t="s">
        <v>38</v>
      </c>
      <c r="Q969" s="37">
        <v>2</v>
      </c>
      <c r="R969" s="37" t="s">
        <v>46</v>
      </c>
      <c r="S969" s="37" t="s">
        <v>497</v>
      </c>
      <c r="T969" s="37" t="s">
        <v>17</v>
      </c>
      <c r="U969" s="37" t="s">
        <v>19</v>
      </c>
      <c r="V969" s="37">
        <v>7</v>
      </c>
      <c r="W969" s="38">
        <v>43682</v>
      </c>
    </row>
    <row r="970" spans="1:23" x14ac:dyDescent="0.3">
      <c r="A970" s="37" t="s">
        <v>389</v>
      </c>
      <c r="B970" s="37" t="s">
        <v>397</v>
      </c>
      <c r="C970" s="38">
        <v>43762</v>
      </c>
      <c r="D970" s="38">
        <v>43773</v>
      </c>
      <c r="E970" s="37" t="s">
        <v>3617</v>
      </c>
      <c r="F970" s="43">
        <v>15357.7434949537</v>
      </c>
      <c r="G970" s="44">
        <v>19.525753163376599</v>
      </c>
      <c r="H970" s="37">
        <v>942</v>
      </c>
      <c r="I970" s="37">
        <v>13952</v>
      </c>
      <c r="J970" s="37" t="s">
        <v>3565</v>
      </c>
      <c r="K970" s="37" t="s">
        <v>497</v>
      </c>
      <c r="L970" s="37" t="s">
        <v>100</v>
      </c>
      <c r="M970" s="37" t="s">
        <v>327</v>
      </c>
      <c r="N970" s="37" t="s">
        <v>328</v>
      </c>
      <c r="O970" s="37" t="s">
        <v>37</v>
      </c>
      <c r="P970" s="37" t="s">
        <v>38</v>
      </c>
      <c r="Q970" s="37">
        <v>3</v>
      </c>
      <c r="R970" s="37" t="s">
        <v>46</v>
      </c>
      <c r="S970" s="37" t="s">
        <v>497</v>
      </c>
      <c r="T970" s="37" t="s">
        <v>17</v>
      </c>
      <c r="U970" s="37" t="s">
        <v>19</v>
      </c>
      <c r="V970" s="37">
        <v>7</v>
      </c>
      <c r="W970" s="38">
        <v>43780</v>
      </c>
    </row>
    <row r="971" spans="1:23" x14ac:dyDescent="0.3">
      <c r="A971" s="37" t="s">
        <v>397</v>
      </c>
      <c r="B971" s="37" t="s">
        <v>389</v>
      </c>
      <c r="C971" s="38">
        <v>43598</v>
      </c>
      <c r="D971" s="38">
        <v>43607</v>
      </c>
      <c r="E971" s="37" t="s">
        <v>3632</v>
      </c>
      <c r="F971" s="43">
        <v>15357.7434949537</v>
      </c>
      <c r="G971" s="44">
        <v>21.540558505775198</v>
      </c>
      <c r="H971" s="37">
        <v>659</v>
      </c>
      <c r="I971" s="37">
        <v>12909</v>
      </c>
      <c r="J971" s="37" t="s">
        <v>3565</v>
      </c>
      <c r="K971" s="37" t="s">
        <v>100</v>
      </c>
      <c r="L971" s="37" t="s">
        <v>497</v>
      </c>
      <c r="M971" s="37" t="s">
        <v>237</v>
      </c>
      <c r="N971" s="37" t="s">
        <v>238</v>
      </c>
      <c r="O971" s="37" t="s">
        <v>37</v>
      </c>
      <c r="P971" s="37" t="s">
        <v>38</v>
      </c>
      <c r="Q971" s="37">
        <v>3</v>
      </c>
      <c r="R971" s="37" t="s">
        <v>100</v>
      </c>
      <c r="S971" s="37" t="s">
        <v>100</v>
      </c>
      <c r="T971" s="37" t="s">
        <v>19</v>
      </c>
      <c r="U971" s="37" t="s">
        <v>17</v>
      </c>
      <c r="V971" s="37">
        <v>7</v>
      </c>
      <c r="W971" s="38">
        <v>43614</v>
      </c>
    </row>
    <row r="972" spans="1:23" x14ac:dyDescent="0.3">
      <c r="A972" s="37" t="s">
        <v>389</v>
      </c>
      <c r="B972" s="37" t="s">
        <v>397</v>
      </c>
      <c r="C972" s="38">
        <v>43762</v>
      </c>
      <c r="D972" s="38">
        <v>43781</v>
      </c>
      <c r="E972" s="37" t="s">
        <v>3642</v>
      </c>
      <c r="F972" s="43">
        <v>15357.7434949537</v>
      </c>
      <c r="G972" s="44">
        <v>24.540558505775198</v>
      </c>
      <c r="H972" s="37">
        <v>885</v>
      </c>
      <c r="I972" s="37">
        <v>12358</v>
      </c>
      <c r="J972" s="37" t="s">
        <v>3565</v>
      </c>
      <c r="K972" s="37" t="s">
        <v>497</v>
      </c>
      <c r="L972" s="37" t="s">
        <v>100</v>
      </c>
      <c r="M972" s="37" t="s">
        <v>310</v>
      </c>
      <c r="N972" s="37" t="s">
        <v>311</v>
      </c>
      <c r="O972" s="37" t="s">
        <v>37</v>
      </c>
      <c r="P972" s="37" t="s">
        <v>43</v>
      </c>
      <c r="Q972" s="37">
        <v>4</v>
      </c>
      <c r="R972" s="37" t="s">
        <v>46</v>
      </c>
      <c r="S972" s="37" t="s">
        <v>497</v>
      </c>
      <c r="T972" s="37" t="s">
        <v>17</v>
      </c>
      <c r="U972" s="37" t="s">
        <v>19</v>
      </c>
      <c r="V972" s="37">
        <v>8</v>
      </c>
      <c r="W972" s="38">
        <v>43789</v>
      </c>
    </row>
    <row r="973" spans="1:23" x14ac:dyDescent="0.3">
      <c r="A973" s="37" t="s">
        <v>389</v>
      </c>
      <c r="B973" s="37" t="s">
        <v>397</v>
      </c>
      <c r="C973" s="38">
        <v>43541</v>
      </c>
      <c r="D973" s="38">
        <v>43555</v>
      </c>
      <c r="E973" s="37" t="s">
        <v>3644</v>
      </c>
      <c r="F973" s="43">
        <v>15357.7434949537</v>
      </c>
      <c r="G973" s="44">
        <v>20.540558505775198</v>
      </c>
      <c r="H973" s="37">
        <v>708</v>
      </c>
      <c r="I973" s="37">
        <v>12317</v>
      </c>
      <c r="J973" s="37" t="s">
        <v>3565</v>
      </c>
      <c r="K973" s="37" t="s">
        <v>497</v>
      </c>
      <c r="L973" s="37" t="s">
        <v>100</v>
      </c>
      <c r="M973" s="37" t="s">
        <v>255</v>
      </c>
      <c r="N973" s="37" t="s">
        <v>256</v>
      </c>
      <c r="O973" s="37" t="s">
        <v>37</v>
      </c>
      <c r="P973" s="37" t="s">
        <v>38</v>
      </c>
      <c r="Q973" s="37">
        <v>4</v>
      </c>
      <c r="R973" s="37" t="s">
        <v>46</v>
      </c>
      <c r="S973" s="37" t="s">
        <v>497</v>
      </c>
      <c r="T973" s="37" t="s">
        <v>17</v>
      </c>
      <c r="U973" s="37" t="s">
        <v>19</v>
      </c>
      <c r="V973" s="37">
        <v>8</v>
      </c>
      <c r="W973" s="38">
        <v>43563</v>
      </c>
    </row>
    <row r="974" spans="1:23" x14ac:dyDescent="0.3">
      <c r="A974" s="37" t="s">
        <v>389</v>
      </c>
      <c r="B974" s="37" t="s">
        <v>397</v>
      </c>
      <c r="C974" s="38">
        <v>43601</v>
      </c>
      <c r="D974" s="38">
        <v>43612</v>
      </c>
      <c r="E974" s="37" t="s">
        <v>3652</v>
      </c>
      <c r="F974" s="43">
        <v>15357.7434949537</v>
      </c>
      <c r="G974" s="44">
        <v>22.540558505775198</v>
      </c>
      <c r="H974" s="37">
        <v>663</v>
      </c>
      <c r="I974" s="37">
        <v>12031</v>
      </c>
      <c r="J974" s="37" t="s">
        <v>3565</v>
      </c>
      <c r="K974" s="37" t="s">
        <v>497</v>
      </c>
      <c r="L974" s="37" t="s">
        <v>100</v>
      </c>
      <c r="M974" s="37" t="s">
        <v>239</v>
      </c>
      <c r="N974" s="37" t="s">
        <v>240</v>
      </c>
      <c r="O974" s="37" t="s">
        <v>42</v>
      </c>
      <c r="P974" s="37" t="s">
        <v>38</v>
      </c>
      <c r="Q974" s="37">
        <v>4</v>
      </c>
      <c r="R974" s="37" t="s">
        <v>46</v>
      </c>
      <c r="S974" s="37" t="s">
        <v>497</v>
      </c>
      <c r="T974" s="37" t="s">
        <v>17</v>
      </c>
      <c r="U974" s="37" t="s">
        <v>19</v>
      </c>
      <c r="V974" s="37">
        <v>8</v>
      </c>
      <c r="W974" s="38">
        <v>43620</v>
      </c>
    </row>
    <row r="975" spans="1:23" x14ac:dyDescent="0.3">
      <c r="A975" s="37" t="s">
        <v>389</v>
      </c>
      <c r="B975" s="37" t="s">
        <v>397</v>
      </c>
      <c r="C975" s="38">
        <v>43676</v>
      </c>
      <c r="D975" s="38">
        <v>43692</v>
      </c>
      <c r="E975" s="37" t="s">
        <v>3660</v>
      </c>
      <c r="F975" s="43">
        <v>15357.7434949537</v>
      </c>
      <c r="G975" s="44">
        <v>21.540558505775198</v>
      </c>
      <c r="H975" s="37">
        <v>530</v>
      </c>
      <c r="I975" s="37">
        <v>11438</v>
      </c>
      <c r="J975" s="37" t="s">
        <v>3565</v>
      </c>
      <c r="K975" s="37" t="s">
        <v>497</v>
      </c>
      <c r="L975" s="37" t="s">
        <v>100</v>
      </c>
      <c r="M975" s="37" t="s">
        <v>209</v>
      </c>
      <c r="N975" s="37" t="s">
        <v>210</v>
      </c>
      <c r="O975" s="37" t="s">
        <v>42</v>
      </c>
      <c r="P975" s="37" t="s">
        <v>38</v>
      </c>
      <c r="Q975" s="37">
        <v>3</v>
      </c>
      <c r="R975" s="37" t="s">
        <v>46</v>
      </c>
      <c r="S975" s="37" t="s">
        <v>497</v>
      </c>
      <c r="T975" s="37" t="s">
        <v>17</v>
      </c>
      <c r="U975" s="37" t="s">
        <v>19</v>
      </c>
      <c r="V975" s="37">
        <v>9</v>
      </c>
      <c r="W975" s="38">
        <v>43701</v>
      </c>
    </row>
    <row r="976" spans="1:23" x14ac:dyDescent="0.3">
      <c r="A976" s="37" t="s">
        <v>389</v>
      </c>
      <c r="B976" s="37" t="s">
        <v>397</v>
      </c>
      <c r="C976" s="38">
        <v>43600</v>
      </c>
      <c r="D976" s="38">
        <v>43619</v>
      </c>
      <c r="E976" s="37" t="s">
        <v>3664</v>
      </c>
      <c r="F976" s="43">
        <v>15357.7434949537</v>
      </c>
      <c r="G976" s="44">
        <v>17.540558505775198</v>
      </c>
      <c r="H976" s="37">
        <v>301</v>
      </c>
      <c r="I976" s="37">
        <v>11282</v>
      </c>
      <c r="J976" s="37" t="s">
        <v>3565</v>
      </c>
      <c r="K976" s="37" t="s">
        <v>497</v>
      </c>
      <c r="L976" s="37" t="s">
        <v>100</v>
      </c>
      <c r="M976" s="37" t="s">
        <v>132</v>
      </c>
      <c r="N976" s="37" t="s">
        <v>133</v>
      </c>
      <c r="O976" s="37" t="s">
        <v>42</v>
      </c>
      <c r="P976" s="37" t="s">
        <v>22</v>
      </c>
      <c r="Q976" s="37">
        <v>2</v>
      </c>
      <c r="R976" s="37" t="s">
        <v>46</v>
      </c>
      <c r="S976" s="37" t="s">
        <v>497</v>
      </c>
      <c r="T976" s="37" t="s">
        <v>17</v>
      </c>
      <c r="U976" s="37" t="s">
        <v>19</v>
      </c>
      <c r="V976" s="37">
        <v>8</v>
      </c>
      <c r="W976" s="38">
        <v>43627</v>
      </c>
    </row>
    <row r="977" spans="1:23" x14ac:dyDescent="0.3">
      <c r="A977" s="37" t="s">
        <v>389</v>
      </c>
      <c r="B977" s="37" t="s">
        <v>397</v>
      </c>
      <c r="C977" s="38">
        <v>43433</v>
      </c>
      <c r="D977" s="38">
        <v>43449</v>
      </c>
      <c r="E977" s="37" t="s">
        <v>3672</v>
      </c>
      <c r="F977" s="43">
        <v>15357.7434949537</v>
      </c>
      <c r="G977" s="44">
        <v>24.540558505775198</v>
      </c>
      <c r="H977" s="37">
        <v>770</v>
      </c>
      <c r="I977" s="37">
        <v>11047</v>
      </c>
      <c r="J977" s="37" t="s">
        <v>3565</v>
      </c>
      <c r="K977" s="37" t="s">
        <v>497</v>
      </c>
      <c r="L977" s="37" t="s">
        <v>100</v>
      </c>
      <c r="M977" s="37" t="s">
        <v>280</v>
      </c>
      <c r="N977" s="37" t="s">
        <v>281</v>
      </c>
      <c r="O977" s="37" t="s">
        <v>37</v>
      </c>
      <c r="P977" s="37" t="s">
        <v>43</v>
      </c>
      <c r="Q977" s="37">
        <v>4</v>
      </c>
      <c r="R977" s="37" t="s">
        <v>46</v>
      </c>
      <c r="S977" s="37" t="s">
        <v>497</v>
      </c>
      <c r="T977" s="37" t="s">
        <v>17</v>
      </c>
      <c r="U977" s="37" t="s">
        <v>19</v>
      </c>
      <c r="V977" s="37">
        <v>9</v>
      </c>
      <c r="W977" s="38">
        <v>43458</v>
      </c>
    </row>
    <row r="978" spans="1:23" x14ac:dyDescent="0.3">
      <c r="A978" s="37" t="s">
        <v>397</v>
      </c>
      <c r="B978" s="37" t="s">
        <v>389</v>
      </c>
      <c r="C978" s="38">
        <v>42921</v>
      </c>
      <c r="D978" s="38">
        <v>42938</v>
      </c>
      <c r="E978" s="37" t="s">
        <v>3676</v>
      </c>
      <c r="F978" s="43">
        <v>15357.7434949537</v>
      </c>
      <c r="G978" s="44">
        <v>20.540558505775198</v>
      </c>
      <c r="H978" s="37">
        <v>403</v>
      </c>
      <c r="I978" s="37">
        <v>10885</v>
      </c>
      <c r="J978" s="37" t="s">
        <v>3565</v>
      </c>
      <c r="K978" s="37" t="s">
        <v>100</v>
      </c>
      <c r="L978" s="37" t="s">
        <v>497</v>
      </c>
      <c r="M978" s="37" t="s">
        <v>151</v>
      </c>
      <c r="N978" s="37" t="s">
        <v>152</v>
      </c>
      <c r="O978" s="37" t="s">
        <v>42</v>
      </c>
      <c r="P978" s="37" t="s">
        <v>38</v>
      </c>
      <c r="Q978" s="37">
        <v>1</v>
      </c>
      <c r="R978" s="37" t="s">
        <v>100</v>
      </c>
      <c r="S978" s="37" t="s">
        <v>100</v>
      </c>
      <c r="T978" s="37" t="s">
        <v>19</v>
      </c>
      <c r="U978" s="37" t="s">
        <v>17</v>
      </c>
      <c r="V978" s="37">
        <v>10</v>
      </c>
      <c r="W978" s="38">
        <v>42948</v>
      </c>
    </row>
    <row r="979" spans="1:23" x14ac:dyDescent="0.3">
      <c r="A979" s="37" t="s">
        <v>389</v>
      </c>
      <c r="B979" s="37" t="s">
        <v>397</v>
      </c>
      <c r="C979" s="38">
        <v>43477</v>
      </c>
      <c r="D979" s="38">
        <v>43500</v>
      </c>
      <c r="E979" s="37" t="s">
        <v>3678</v>
      </c>
      <c r="F979" s="43">
        <v>15357.7434949537</v>
      </c>
      <c r="G979" s="44">
        <v>22.525753163376599</v>
      </c>
      <c r="H979" s="37">
        <v>228</v>
      </c>
      <c r="I979" s="37">
        <v>10830</v>
      </c>
      <c r="J979" s="37" t="s">
        <v>3565</v>
      </c>
      <c r="K979" s="37" t="s">
        <v>497</v>
      </c>
      <c r="L979" s="37" t="s">
        <v>100</v>
      </c>
      <c r="M979" s="37" t="s">
        <v>105</v>
      </c>
      <c r="N979" s="37" t="s">
        <v>106</v>
      </c>
      <c r="O979" s="37" t="s">
        <v>37</v>
      </c>
      <c r="P979" s="37" t="s">
        <v>107</v>
      </c>
      <c r="Q979" s="37">
        <v>3</v>
      </c>
      <c r="R979" s="37" t="s">
        <v>46</v>
      </c>
      <c r="S979" s="37" t="s">
        <v>497</v>
      </c>
      <c r="T979" s="37" t="s">
        <v>17</v>
      </c>
      <c r="U979" s="37" t="s">
        <v>19</v>
      </c>
      <c r="V979" s="37">
        <v>9</v>
      </c>
      <c r="W979" s="38">
        <v>43509</v>
      </c>
    </row>
    <row r="980" spans="1:23" x14ac:dyDescent="0.3">
      <c r="A980" s="37" t="s">
        <v>389</v>
      </c>
      <c r="B980" s="37" t="s">
        <v>397</v>
      </c>
      <c r="C980" s="38">
        <v>43498</v>
      </c>
      <c r="D980" s="38">
        <v>43515</v>
      </c>
      <c r="E980" s="37" t="s">
        <v>3688</v>
      </c>
      <c r="F980" s="43">
        <v>15357.7434949537</v>
      </c>
      <c r="G980" s="44">
        <v>22.540558505775198</v>
      </c>
      <c r="H980" s="37">
        <v>201</v>
      </c>
      <c r="I980" s="37">
        <v>10189</v>
      </c>
      <c r="J980" s="37" t="s">
        <v>3565</v>
      </c>
      <c r="K980" s="37" t="s">
        <v>497</v>
      </c>
      <c r="L980" s="37" t="s">
        <v>100</v>
      </c>
      <c r="M980" s="37" t="s">
        <v>84</v>
      </c>
      <c r="N980" s="37" t="s">
        <v>85</v>
      </c>
      <c r="O980" s="37" t="s">
        <v>37</v>
      </c>
      <c r="P980" s="37" t="s">
        <v>43</v>
      </c>
      <c r="Q980" s="37">
        <v>2</v>
      </c>
      <c r="R980" s="37" t="s">
        <v>46</v>
      </c>
      <c r="S980" s="37" t="s">
        <v>497</v>
      </c>
      <c r="T980" s="37" t="s">
        <v>17</v>
      </c>
      <c r="U980" s="37" t="s">
        <v>19</v>
      </c>
      <c r="V980" s="37">
        <v>9</v>
      </c>
      <c r="W980" s="38">
        <v>43524</v>
      </c>
    </row>
    <row r="981" spans="1:23" x14ac:dyDescent="0.3">
      <c r="A981" s="37" t="s">
        <v>389</v>
      </c>
      <c r="B981" s="37" t="s">
        <v>397</v>
      </c>
      <c r="C981" s="38">
        <v>43507</v>
      </c>
      <c r="D981" s="38">
        <v>43531</v>
      </c>
      <c r="E981" s="37" t="s">
        <v>3698</v>
      </c>
      <c r="F981" s="43">
        <v>15357.7434949537</v>
      </c>
      <c r="G981" s="44">
        <v>20.540558505775198</v>
      </c>
      <c r="H981" s="37">
        <v>942</v>
      </c>
      <c r="I981" s="37">
        <v>9904</v>
      </c>
      <c r="J981" s="37" t="s">
        <v>3565</v>
      </c>
      <c r="K981" s="37" t="s">
        <v>497</v>
      </c>
      <c r="L981" s="37" t="s">
        <v>100</v>
      </c>
      <c r="M981" s="37" t="s">
        <v>327</v>
      </c>
      <c r="N981" s="37" t="s">
        <v>328</v>
      </c>
      <c r="O981" s="37" t="s">
        <v>37</v>
      </c>
      <c r="P981" s="37" t="s">
        <v>38</v>
      </c>
      <c r="Q981" s="37">
        <v>3</v>
      </c>
      <c r="R981" s="37" t="s">
        <v>46</v>
      </c>
      <c r="S981" s="37" t="s">
        <v>497</v>
      </c>
      <c r="T981" s="37" t="s">
        <v>17</v>
      </c>
      <c r="U981" s="37" t="s">
        <v>19</v>
      </c>
      <c r="V981" s="37">
        <v>9</v>
      </c>
      <c r="W981" s="38">
        <v>43540</v>
      </c>
    </row>
    <row r="982" spans="1:23" x14ac:dyDescent="0.3">
      <c r="A982" s="37" t="s">
        <v>389</v>
      </c>
      <c r="B982" s="37" t="s">
        <v>397</v>
      </c>
      <c r="C982" s="38">
        <v>43079</v>
      </c>
      <c r="D982" s="38">
        <v>43102</v>
      </c>
      <c r="E982" s="37" t="s">
        <v>3704</v>
      </c>
      <c r="F982" s="43">
        <v>15357.7434949537</v>
      </c>
      <c r="G982" s="44">
        <v>18.540558505775198</v>
      </c>
      <c r="H982" s="37">
        <v>284</v>
      </c>
      <c r="I982" s="37">
        <v>9664</v>
      </c>
      <c r="J982" s="37" t="s">
        <v>3565</v>
      </c>
      <c r="K982" s="37" t="s">
        <v>497</v>
      </c>
      <c r="L982" s="37" t="s">
        <v>100</v>
      </c>
      <c r="M982" s="37" t="s">
        <v>128</v>
      </c>
      <c r="N982" s="37" t="s">
        <v>129</v>
      </c>
      <c r="O982" s="37" t="s">
        <v>37</v>
      </c>
      <c r="P982" s="37" t="s">
        <v>38</v>
      </c>
      <c r="Q982" s="37">
        <v>4</v>
      </c>
      <c r="R982" s="37" t="s">
        <v>46</v>
      </c>
      <c r="S982" s="37" t="s">
        <v>497</v>
      </c>
      <c r="T982" s="37" t="s">
        <v>17</v>
      </c>
      <c r="U982" s="37" t="s">
        <v>19</v>
      </c>
      <c r="V982" s="37">
        <v>10</v>
      </c>
      <c r="W982" s="38">
        <v>43112</v>
      </c>
    </row>
    <row r="983" spans="1:23" x14ac:dyDescent="0.3">
      <c r="A983" s="37" t="s">
        <v>389</v>
      </c>
      <c r="B983" s="37" t="s">
        <v>397</v>
      </c>
      <c r="C983" s="38">
        <v>43712</v>
      </c>
      <c r="D983" s="38">
        <v>43732</v>
      </c>
      <c r="E983" s="37" t="s">
        <v>3708</v>
      </c>
      <c r="F983" s="43">
        <v>15357.7434949537</v>
      </c>
      <c r="G983" s="44">
        <v>17.540558505775198</v>
      </c>
      <c r="H983" s="37">
        <v>708</v>
      </c>
      <c r="I983" s="37">
        <v>9592</v>
      </c>
      <c r="J983" s="37" t="s">
        <v>3565</v>
      </c>
      <c r="K983" s="37" t="s">
        <v>497</v>
      </c>
      <c r="L983" s="37" t="s">
        <v>100</v>
      </c>
      <c r="M983" s="37" t="s">
        <v>255</v>
      </c>
      <c r="N983" s="37" t="s">
        <v>256</v>
      </c>
      <c r="O983" s="37" t="s">
        <v>37</v>
      </c>
      <c r="P983" s="37" t="s">
        <v>38</v>
      </c>
      <c r="Q983" s="37">
        <v>4</v>
      </c>
      <c r="R983" s="37" t="s">
        <v>46</v>
      </c>
      <c r="S983" s="37" t="s">
        <v>497</v>
      </c>
      <c r="T983" s="37" t="s">
        <v>17</v>
      </c>
      <c r="U983" s="37" t="s">
        <v>19</v>
      </c>
      <c r="V983" s="37">
        <v>10</v>
      </c>
      <c r="W983" s="38">
        <v>43742</v>
      </c>
    </row>
    <row r="984" spans="1:23" x14ac:dyDescent="0.3">
      <c r="A984" s="37" t="s">
        <v>389</v>
      </c>
      <c r="B984" s="37" t="s">
        <v>397</v>
      </c>
      <c r="C984" s="38">
        <v>43188</v>
      </c>
      <c r="D984" s="38">
        <v>43409</v>
      </c>
      <c r="E984" s="37" t="s">
        <v>3712</v>
      </c>
      <c r="F984" s="43">
        <v>15357.7434949537</v>
      </c>
      <c r="G984" s="44">
        <v>21.540558505775198</v>
      </c>
      <c r="H984" s="37">
        <v>158</v>
      </c>
      <c r="I984" s="37">
        <v>9424</v>
      </c>
      <c r="J984" s="37" t="s">
        <v>3565</v>
      </c>
      <c r="K984" s="37" t="s">
        <v>497</v>
      </c>
      <c r="L984" s="37" t="s">
        <v>100</v>
      </c>
      <c r="M984" s="37" t="s">
        <v>62</v>
      </c>
      <c r="N984" s="37" t="s">
        <v>63</v>
      </c>
      <c r="O984" s="37" t="s">
        <v>37</v>
      </c>
      <c r="P984" s="37" t="s">
        <v>38</v>
      </c>
      <c r="Q984" s="37">
        <v>2</v>
      </c>
      <c r="R984" s="37" t="s">
        <v>46</v>
      </c>
      <c r="S984" s="37" t="s">
        <v>497</v>
      </c>
      <c r="T984" s="37" t="s">
        <v>17</v>
      </c>
      <c r="U984" s="37" t="s">
        <v>19</v>
      </c>
      <c r="V984" s="37">
        <v>11</v>
      </c>
      <c r="W984" s="38">
        <v>43420</v>
      </c>
    </row>
    <row r="985" spans="1:23" x14ac:dyDescent="0.3">
      <c r="A985" s="37" t="s">
        <v>397</v>
      </c>
      <c r="B985" s="37" t="s">
        <v>389</v>
      </c>
      <c r="C985" s="38">
        <v>42980</v>
      </c>
      <c r="D985" s="38">
        <v>43003</v>
      </c>
      <c r="E985" s="37" t="s">
        <v>3715</v>
      </c>
      <c r="F985" s="43">
        <v>15357.7434949537</v>
      </c>
      <c r="G985" s="44">
        <v>19.540558505775198</v>
      </c>
      <c r="H985" s="37">
        <v>423</v>
      </c>
      <c r="I985" s="37">
        <v>9228</v>
      </c>
      <c r="J985" s="37" t="s">
        <v>3565</v>
      </c>
      <c r="K985" s="37" t="s">
        <v>100</v>
      </c>
      <c r="L985" s="37" t="s">
        <v>497</v>
      </c>
      <c r="M985" s="37" t="s">
        <v>159</v>
      </c>
      <c r="N985" s="37" t="s">
        <v>160</v>
      </c>
      <c r="O985" s="37" t="s">
        <v>37</v>
      </c>
      <c r="P985" s="37" t="s">
        <v>55</v>
      </c>
      <c r="Q985" s="37">
        <v>3</v>
      </c>
      <c r="R985" s="37" t="s">
        <v>100</v>
      </c>
      <c r="S985" s="37" t="s">
        <v>100</v>
      </c>
      <c r="T985" s="37" t="s">
        <v>19</v>
      </c>
      <c r="U985" s="37" t="s">
        <v>17</v>
      </c>
      <c r="V985" s="37">
        <v>10</v>
      </c>
      <c r="W985" s="38">
        <v>43013</v>
      </c>
    </row>
    <row r="986" spans="1:23" x14ac:dyDescent="0.3">
      <c r="A986" s="37" t="s">
        <v>397</v>
      </c>
      <c r="B986" s="37" t="s">
        <v>389</v>
      </c>
      <c r="C986" s="38">
        <v>43166</v>
      </c>
      <c r="D986" s="38">
        <v>43194</v>
      </c>
      <c r="E986" s="37" t="s">
        <v>3739</v>
      </c>
      <c r="F986" s="43">
        <v>15357.7434949537</v>
      </c>
      <c r="G986" s="44">
        <v>24.540558505775198</v>
      </c>
      <c r="H986" s="37">
        <v>423</v>
      </c>
      <c r="I986" s="37">
        <v>8642</v>
      </c>
      <c r="J986" s="37" t="s">
        <v>3565</v>
      </c>
      <c r="K986" s="37" t="s">
        <v>100</v>
      </c>
      <c r="L986" s="37" t="s">
        <v>497</v>
      </c>
      <c r="M986" s="37" t="s">
        <v>159</v>
      </c>
      <c r="N986" s="37" t="s">
        <v>160</v>
      </c>
      <c r="O986" s="37" t="s">
        <v>37</v>
      </c>
      <c r="P986" s="37" t="s">
        <v>55</v>
      </c>
      <c r="Q986" s="37">
        <v>3</v>
      </c>
      <c r="R986" s="37" t="s">
        <v>100</v>
      </c>
      <c r="S986" s="37" t="s">
        <v>100</v>
      </c>
      <c r="T986" s="37" t="s">
        <v>19</v>
      </c>
      <c r="U986" s="37" t="s">
        <v>17</v>
      </c>
      <c r="V986" s="37">
        <v>11</v>
      </c>
      <c r="W986" s="38">
        <v>43205</v>
      </c>
    </row>
    <row r="987" spans="1:23" x14ac:dyDescent="0.3">
      <c r="A987" s="37" t="s">
        <v>389</v>
      </c>
      <c r="B987" s="37" t="s">
        <v>397</v>
      </c>
      <c r="C987" s="38">
        <v>43745</v>
      </c>
      <c r="D987" s="38">
        <v>43761</v>
      </c>
      <c r="E987" s="37" t="s">
        <v>3741</v>
      </c>
      <c r="F987" s="43">
        <v>15357.7434949537</v>
      </c>
      <c r="G987" s="44">
        <v>19.525753163376599</v>
      </c>
      <c r="H987" s="37">
        <v>732</v>
      </c>
      <c r="I987" s="37">
        <v>8581</v>
      </c>
      <c r="J987" s="37" t="s">
        <v>3565</v>
      </c>
      <c r="K987" s="37" t="s">
        <v>497</v>
      </c>
      <c r="L987" s="37" t="s">
        <v>100</v>
      </c>
      <c r="M987" s="37" t="s">
        <v>266</v>
      </c>
      <c r="N987" s="37" t="s">
        <v>267</v>
      </c>
      <c r="O987" s="37" t="s">
        <v>37</v>
      </c>
      <c r="P987" s="37" t="s">
        <v>38</v>
      </c>
      <c r="Q987" s="37">
        <v>3</v>
      </c>
      <c r="R987" s="37" t="s">
        <v>46</v>
      </c>
      <c r="S987" s="37" t="s">
        <v>497</v>
      </c>
      <c r="T987" s="37" t="s">
        <v>17</v>
      </c>
      <c r="U987" s="37" t="s">
        <v>19</v>
      </c>
      <c r="V987" s="37">
        <v>12</v>
      </c>
      <c r="W987" s="38">
        <v>43773</v>
      </c>
    </row>
    <row r="988" spans="1:23" x14ac:dyDescent="0.3">
      <c r="A988" s="37" t="s">
        <v>389</v>
      </c>
      <c r="B988" s="37" t="s">
        <v>397</v>
      </c>
      <c r="C988" s="38">
        <v>43255</v>
      </c>
      <c r="D988" s="38">
        <v>43335</v>
      </c>
      <c r="E988" s="37" t="s">
        <v>3747</v>
      </c>
      <c r="F988" s="43">
        <v>15357.7434949537</v>
      </c>
      <c r="G988" s="44">
        <v>21.525753163376599</v>
      </c>
      <c r="H988" s="37">
        <v>301</v>
      </c>
      <c r="I988" s="37">
        <v>8432</v>
      </c>
      <c r="J988" s="37" t="s">
        <v>3565</v>
      </c>
      <c r="K988" s="37" t="s">
        <v>497</v>
      </c>
      <c r="L988" s="37" t="s">
        <v>100</v>
      </c>
      <c r="M988" s="37" t="s">
        <v>132</v>
      </c>
      <c r="N988" s="37" t="s">
        <v>133</v>
      </c>
      <c r="O988" s="37" t="s">
        <v>42</v>
      </c>
      <c r="P988" s="37" t="s">
        <v>22</v>
      </c>
      <c r="Q988" s="37">
        <v>2</v>
      </c>
      <c r="R988" s="37" t="s">
        <v>46</v>
      </c>
      <c r="S988" s="37" t="s">
        <v>497</v>
      </c>
      <c r="T988" s="37" t="s">
        <v>17</v>
      </c>
      <c r="U988" s="37" t="s">
        <v>19</v>
      </c>
      <c r="V988" s="37">
        <v>12</v>
      </c>
      <c r="W988" s="38">
        <v>43347</v>
      </c>
    </row>
    <row r="989" spans="1:23" x14ac:dyDescent="0.3">
      <c r="A989" s="37" t="s">
        <v>389</v>
      </c>
      <c r="B989" s="37" t="s">
        <v>397</v>
      </c>
      <c r="C989" s="38">
        <v>43692</v>
      </c>
      <c r="D989" s="38">
        <v>43720</v>
      </c>
      <c r="E989" s="37" t="s">
        <v>3755</v>
      </c>
      <c r="F989" s="43">
        <v>15357.7434949537</v>
      </c>
      <c r="G989" s="44">
        <v>20.540558505775198</v>
      </c>
      <c r="H989" s="37">
        <v>60</v>
      </c>
      <c r="I989" s="37">
        <v>8302</v>
      </c>
      <c r="J989" s="37" t="s">
        <v>3565</v>
      </c>
      <c r="K989" s="37" t="s">
        <v>497</v>
      </c>
      <c r="L989" s="37" t="s">
        <v>100</v>
      </c>
      <c r="M989" s="37" t="s">
        <v>367</v>
      </c>
      <c r="N989" s="37" t="s">
        <v>368</v>
      </c>
      <c r="O989" s="37" t="s">
        <v>37</v>
      </c>
      <c r="P989" s="37" t="s">
        <v>38</v>
      </c>
      <c r="Q989" s="37">
        <v>4</v>
      </c>
      <c r="R989" s="37" t="s">
        <v>46</v>
      </c>
      <c r="S989" s="37" t="s">
        <v>497</v>
      </c>
      <c r="T989" s="37" t="s">
        <v>17</v>
      </c>
      <c r="U989" s="37" t="s">
        <v>19</v>
      </c>
      <c r="V989" s="37">
        <v>12</v>
      </c>
      <c r="W989" s="38">
        <v>43732</v>
      </c>
    </row>
    <row r="990" spans="1:23" x14ac:dyDescent="0.3">
      <c r="A990" s="37" t="s">
        <v>397</v>
      </c>
      <c r="B990" s="37" t="s">
        <v>389</v>
      </c>
      <c r="C990" s="38">
        <v>43401</v>
      </c>
      <c r="D990" s="38">
        <v>43427</v>
      </c>
      <c r="E990" s="37" t="s">
        <v>3765</v>
      </c>
      <c r="F990" s="43">
        <v>15357.7434949537</v>
      </c>
      <c r="G990" s="44">
        <v>18.540558505775198</v>
      </c>
      <c r="H990" s="37">
        <v>655</v>
      </c>
      <c r="I990" s="37">
        <v>8083</v>
      </c>
      <c r="J990" s="37" t="s">
        <v>3565</v>
      </c>
      <c r="K990" s="37" t="s">
        <v>100</v>
      </c>
      <c r="L990" s="37" t="s">
        <v>497</v>
      </c>
      <c r="M990" s="37" t="s">
        <v>235</v>
      </c>
      <c r="N990" s="37" t="s">
        <v>236</v>
      </c>
      <c r="O990" s="37" t="s">
        <v>37</v>
      </c>
      <c r="P990" s="37" t="s">
        <v>38</v>
      </c>
      <c r="Q990" s="37">
        <v>1</v>
      </c>
      <c r="R990" s="37" t="s">
        <v>100</v>
      </c>
      <c r="S990" s="37" t="s">
        <v>100</v>
      </c>
      <c r="T990" s="37" t="s">
        <v>19</v>
      </c>
      <c r="U990" s="37" t="s">
        <v>17</v>
      </c>
      <c r="V990" s="37">
        <v>13</v>
      </c>
      <c r="W990" s="38">
        <v>43440</v>
      </c>
    </row>
    <row r="991" spans="1:23" x14ac:dyDescent="0.3">
      <c r="A991" s="37" t="s">
        <v>389</v>
      </c>
      <c r="B991" s="37" t="s">
        <v>397</v>
      </c>
      <c r="C991" s="38">
        <v>43467</v>
      </c>
      <c r="D991" s="38">
        <v>43818</v>
      </c>
      <c r="E991" s="37" t="s">
        <v>3769</v>
      </c>
      <c r="F991" s="43">
        <v>15357.7434949537</v>
      </c>
      <c r="G991" s="44">
        <v>21.540558505775198</v>
      </c>
      <c r="H991" s="37">
        <v>204</v>
      </c>
      <c r="I991" s="37">
        <v>8044</v>
      </c>
      <c r="J991" s="37" t="s">
        <v>3565</v>
      </c>
      <c r="K991" s="37" t="s">
        <v>497</v>
      </c>
      <c r="L991" s="37" t="s">
        <v>100</v>
      </c>
      <c r="M991" s="37" t="s">
        <v>88</v>
      </c>
      <c r="N991" s="37" t="s">
        <v>89</v>
      </c>
      <c r="O991" s="37" t="s">
        <v>42</v>
      </c>
      <c r="P991" s="37" t="s">
        <v>38</v>
      </c>
      <c r="Q991" s="37">
        <v>4</v>
      </c>
      <c r="R991" s="37" t="s">
        <v>46</v>
      </c>
      <c r="S991" s="37" t="s">
        <v>497</v>
      </c>
      <c r="T991" s="37" t="s">
        <v>17</v>
      </c>
      <c r="U991" s="37" t="s">
        <v>19</v>
      </c>
      <c r="V991" s="37">
        <v>13</v>
      </c>
      <c r="W991" s="38">
        <v>43831</v>
      </c>
    </row>
    <row r="992" spans="1:23" x14ac:dyDescent="0.3">
      <c r="A992" s="37" t="s">
        <v>389</v>
      </c>
      <c r="B992" s="37" t="s">
        <v>397</v>
      </c>
      <c r="C992" s="38">
        <v>43580</v>
      </c>
      <c r="D992" s="38">
        <v>43624</v>
      </c>
      <c r="E992" s="37" t="s">
        <v>3780</v>
      </c>
      <c r="F992" s="43">
        <v>15357.7434949537</v>
      </c>
      <c r="G992" s="44">
        <v>23.540558505775198</v>
      </c>
      <c r="H992" s="37">
        <v>650</v>
      </c>
      <c r="I992" s="37">
        <v>7799</v>
      </c>
      <c r="J992" s="37" t="s">
        <v>3565</v>
      </c>
      <c r="K992" s="37" t="s">
        <v>497</v>
      </c>
      <c r="L992" s="37" t="s">
        <v>100</v>
      </c>
      <c r="M992" s="37" t="s">
        <v>233</v>
      </c>
      <c r="N992" s="37" t="s">
        <v>234</v>
      </c>
      <c r="O992" s="37" t="s">
        <v>42</v>
      </c>
      <c r="P992" s="37" t="s">
        <v>38</v>
      </c>
      <c r="Q992" s="37">
        <v>2</v>
      </c>
      <c r="R992" s="37" t="s">
        <v>46</v>
      </c>
      <c r="S992" s="37" t="s">
        <v>497</v>
      </c>
      <c r="T992" s="37" t="s">
        <v>17</v>
      </c>
      <c r="U992" s="37" t="s">
        <v>19</v>
      </c>
      <c r="V992" s="37">
        <v>12</v>
      </c>
      <c r="W992" s="38">
        <v>43636</v>
      </c>
    </row>
    <row r="993" spans="1:23" x14ac:dyDescent="0.3">
      <c r="A993" s="37" t="s">
        <v>389</v>
      </c>
      <c r="B993" s="37" t="s">
        <v>397</v>
      </c>
      <c r="C993" s="38">
        <v>43321</v>
      </c>
      <c r="D993" s="38">
        <v>43352</v>
      </c>
      <c r="E993" s="37" t="s">
        <v>3812</v>
      </c>
      <c r="F993" s="43">
        <v>15357.7434949537</v>
      </c>
      <c r="G993" s="44">
        <v>18.540558505775198</v>
      </c>
      <c r="H993" s="37">
        <v>962</v>
      </c>
      <c r="I993" s="37">
        <v>7128</v>
      </c>
      <c r="J993" s="37" t="s">
        <v>3565</v>
      </c>
      <c r="K993" s="37" t="s">
        <v>497</v>
      </c>
      <c r="L993" s="37" t="s">
        <v>100</v>
      </c>
      <c r="M993" s="37" t="s">
        <v>337</v>
      </c>
      <c r="N993" s="37" t="s">
        <v>338</v>
      </c>
      <c r="O993" s="37" t="s">
        <v>42</v>
      </c>
      <c r="P993" s="37" t="s">
        <v>38</v>
      </c>
      <c r="Q993" s="37">
        <v>4</v>
      </c>
      <c r="R993" s="37" t="s">
        <v>46</v>
      </c>
      <c r="S993" s="37" t="s">
        <v>497</v>
      </c>
      <c r="T993" s="37" t="s">
        <v>17</v>
      </c>
      <c r="U993" s="37" t="s">
        <v>19</v>
      </c>
      <c r="V993" s="37">
        <v>15</v>
      </c>
      <c r="W993" s="38">
        <v>43367</v>
      </c>
    </row>
    <row r="994" spans="1:23" x14ac:dyDescent="0.3">
      <c r="A994" s="37" t="s">
        <v>389</v>
      </c>
      <c r="B994" s="37" t="s">
        <v>397</v>
      </c>
      <c r="C994" s="38">
        <v>43342</v>
      </c>
      <c r="D994" s="38">
        <v>43537</v>
      </c>
      <c r="E994" s="37" t="s">
        <v>3829</v>
      </c>
      <c r="F994" s="43">
        <v>15357.7434949537</v>
      </c>
      <c r="G994" s="44">
        <v>17.540558505775198</v>
      </c>
      <c r="H994" s="37">
        <v>865</v>
      </c>
      <c r="I994" s="37">
        <v>6782</v>
      </c>
      <c r="J994" s="37" t="s">
        <v>3565</v>
      </c>
      <c r="K994" s="37" t="s">
        <v>497</v>
      </c>
      <c r="L994" s="37" t="s">
        <v>100</v>
      </c>
      <c r="M994" s="37" t="s">
        <v>302</v>
      </c>
      <c r="N994" s="37" t="s">
        <v>303</v>
      </c>
      <c r="O994" s="37" t="s">
        <v>37</v>
      </c>
      <c r="P994" s="37" t="s">
        <v>55</v>
      </c>
      <c r="Q994" s="37">
        <v>4</v>
      </c>
      <c r="R994" s="37" t="s">
        <v>46</v>
      </c>
      <c r="S994" s="37" t="s">
        <v>497</v>
      </c>
      <c r="T994" s="37" t="s">
        <v>17</v>
      </c>
      <c r="U994" s="37" t="s">
        <v>19</v>
      </c>
      <c r="V994" s="37">
        <v>14</v>
      </c>
      <c r="W994" s="38">
        <v>43551</v>
      </c>
    </row>
    <row r="995" spans="1:23" x14ac:dyDescent="0.3">
      <c r="A995" s="37" t="s">
        <v>397</v>
      </c>
      <c r="B995" s="37" t="s">
        <v>389</v>
      </c>
      <c r="C995" s="38">
        <v>43604</v>
      </c>
      <c r="D995" s="38">
        <v>43774</v>
      </c>
      <c r="E995" s="37" t="s">
        <v>3833</v>
      </c>
      <c r="F995" s="43">
        <v>15357.7434949537</v>
      </c>
      <c r="G995" s="44">
        <v>17.540558505775198</v>
      </c>
      <c r="H995" s="37">
        <v>423</v>
      </c>
      <c r="I995" s="37">
        <v>6728</v>
      </c>
      <c r="J995" s="37" t="s">
        <v>3565</v>
      </c>
      <c r="K995" s="37" t="s">
        <v>100</v>
      </c>
      <c r="L995" s="37" t="s">
        <v>497</v>
      </c>
      <c r="M995" s="37" t="s">
        <v>159</v>
      </c>
      <c r="N995" s="37" t="s">
        <v>160</v>
      </c>
      <c r="O995" s="37" t="s">
        <v>37</v>
      </c>
      <c r="P995" s="37" t="s">
        <v>55</v>
      </c>
      <c r="Q995" s="37">
        <v>3</v>
      </c>
      <c r="R995" s="37" t="s">
        <v>100</v>
      </c>
      <c r="S995" s="37" t="s">
        <v>100</v>
      </c>
      <c r="T995" s="37" t="s">
        <v>19</v>
      </c>
      <c r="U995" s="37" t="s">
        <v>17</v>
      </c>
      <c r="V995" s="37">
        <v>14</v>
      </c>
      <c r="W995" s="38">
        <v>43788</v>
      </c>
    </row>
    <row r="996" spans="1:23" x14ac:dyDescent="0.3">
      <c r="A996" s="37" t="s">
        <v>389</v>
      </c>
      <c r="B996" s="37" t="s">
        <v>397</v>
      </c>
      <c r="C996" s="38">
        <v>42769</v>
      </c>
      <c r="D996" s="38">
        <v>43121</v>
      </c>
      <c r="E996" s="37" t="s">
        <v>3854</v>
      </c>
      <c r="F996" s="43">
        <v>15357.7434949537</v>
      </c>
      <c r="G996" s="44">
        <v>22.525753163376599</v>
      </c>
      <c r="H996" s="37">
        <v>25</v>
      </c>
      <c r="I996" s="37">
        <v>6463</v>
      </c>
      <c r="J996" s="37" t="s">
        <v>3565</v>
      </c>
      <c r="K996" s="37" t="s">
        <v>497</v>
      </c>
      <c r="L996" s="37" t="s">
        <v>100</v>
      </c>
      <c r="M996" s="37" t="s">
        <v>357</v>
      </c>
      <c r="N996" s="37" t="s">
        <v>358</v>
      </c>
      <c r="O996" s="37" t="s">
        <v>37</v>
      </c>
      <c r="P996" s="37" t="s">
        <v>38</v>
      </c>
      <c r="Q996" s="37">
        <v>4</v>
      </c>
      <c r="R996" s="37" t="s">
        <v>46</v>
      </c>
      <c r="S996" s="37" t="s">
        <v>497</v>
      </c>
      <c r="T996" s="37" t="s">
        <v>17</v>
      </c>
      <c r="U996" s="37" t="s">
        <v>19</v>
      </c>
      <c r="V996" s="37">
        <v>16</v>
      </c>
      <c r="W996" s="38">
        <v>43137</v>
      </c>
    </row>
    <row r="997" spans="1:23" x14ac:dyDescent="0.3">
      <c r="A997" s="37" t="s">
        <v>389</v>
      </c>
      <c r="B997" s="37" t="s">
        <v>397</v>
      </c>
      <c r="C997" s="38">
        <v>43298</v>
      </c>
      <c r="D997" s="38">
        <v>43504</v>
      </c>
      <c r="E997" s="37" t="s">
        <v>3862</v>
      </c>
      <c r="F997" s="43">
        <v>15357.7434949537</v>
      </c>
      <c r="G997" s="44">
        <v>20.540558505775198</v>
      </c>
      <c r="H997" s="37">
        <v>158</v>
      </c>
      <c r="I997" s="37">
        <v>6323</v>
      </c>
      <c r="J997" s="37" t="s">
        <v>3565</v>
      </c>
      <c r="K997" s="37" t="s">
        <v>497</v>
      </c>
      <c r="L997" s="37" t="s">
        <v>100</v>
      </c>
      <c r="M997" s="37" t="s">
        <v>62</v>
      </c>
      <c r="N997" s="37" t="s">
        <v>63</v>
      </c>
      <c r="O997" s="37" t="s">
        <v>37</v>
      </c>
      <c r="P997" s="37" t="s">
        <v>38</v>
      </c>
      <c r="Q997" s="37">
        <v>2</v>
      </c>
      <c r="R997" s="37" t="s">
        <v>46</v>
      </c>
      <c r="S997" s="37" t="s">
        <v>497</v>
      </c>
      <c r="T997" s="37" t="s">
        <v>17</v>
      </c>
      <c r="U997" s="37" t="s">
        <v>19</v>
      </c>
      <c r="V997" s="37">
        <v>2</v>
      </c>
      <c r="W997" s="38">
        <v>43506</v>
      </c>
    </row>
    <row r="998" spans="1:23" x14ac:dyDescent="0.3">
      <c r="A998" s="37" t="s">
        <v>389</v>
      </c>
      <c r="B998" s="37" t="s">
        <v>397</v>
      </c>
      <c r="C998" s="38">
        <v>43493</v>
      </c>
      <c r="D998" s="38">
        <v>43694</v>
      </c>
      <c r="E998" s="37" t="s">
        <v>3866</v>
      </c>
      <c r="F998" s="43">
        <v>15357.7434949537</v>
      </c>
      <c r="G998" s="44">
        <v>17.540558505775198</v>
      </c>
      <c r="H998" s="37">
        <v>732</v>
      </c>
      <c r="I998" s="37">
        <v>6225</v>
      </c>
      <c r="J998" s="37" t="s">
        <v>3565</v>
      </c>
      <c r="K998" s="37" t="s">
        <v>497</v>
      </c>
      <c r="L998" s="37" t="s">
        <v>100</v>
      </c>
      <c r="M998" s="37" t="s">
        <v>266</v>
      </c>
      <c r="N998" s="37" t="s">
        <v>267</v>
      </c>
      <c r="O998" s="37" t="s">
        <v>37</v>
      </c>
      <c r="P998" s="37" t="s">
        <v>38</v>
      </c>
      <c r="Q998" s="37">
        <v>3</v>
      </c>
      <c r="R998" s="37" t="s">
        <v>46</v>
      </c>
      <c r="S998" s="37" t="s">
        <v>497</v>
      </c>
      <c r="T998" s="37" t="s">
        <v>17</v>
      </c>
      <c r="U998" s="37" t="s">
        <v>19</v>
      </c>
      <c r="V998" s="37">
        <v>18</v>
      </c>
      <c r="W998" s="38">
        <v>43712</v>
      </c>
    </row>
    <row r="999" spans="1:23" x14ac:dyDescent="0.3">
      <c r="A999" s="37" t="s">
        <v>389</v>
      </c>
      <c r="B999" s="37" t="s">
        <v>397</v>
      </c>
      <c r="C999" s="38">
        <v>43587</v>
      </c>
      <c r="D999" s="38">
        <v>43671</v>
      </c>
      <c r="E999" s="37" t="s">
        <v>3872</v>
      </c>
      <c r="F999" s="43">
        <v>15357.7434949537</v>
      </c>
      <c r="G999" s="44">
        <v>19.540558505775198</v>
      </c>
      <c r="H999" s="37">
        <v>177</v>
      </c>
      <c r="I999" s="37">
        <v>6181</v>
      </c>
      <c r="J999" s="37" t="s">
        <v>3565</v>
      </c>
      <c r="K999" s="37" t="s">
        <v>497</v>
      </c>
      <c r="L999" s="37" t="s">
        <v>100</v>
      </c>
      <c r="M999" s="37" t="s">
        <v>72</v>
      </c>
      <c r="N999" s="37" t="s">
        <v>73</v>
      </c>
      <c r="O999" s="37" t="s">
        <v>37</v>
      </c>
      <c r="P999" s="37" t="s">
        <v>38</v>
      </c>
      <c r="Q999" s="37">
        <v>4</v>
      </c>
      <c r="R999" s="37" t="s">
        <v>46</v>
      </c>
      <c r="S999" s="37" t="s">
        <v>497</v>
      </c>
      <c r="T999" s="37" t="s">
        <v>17</v>
      </c>
      <c r="U999" s="37" t="s">
        <v>19</v>
      </c>
      <c r="V999" s="37">
        <v>1</v>
      </c>
      <c r="W999" s="38">
        <v>43672</v>
      </c>
    </row>
    <row r="1000" spans="1:23" x14ac:dyDescent="0.3">
      <c r="A1000" s="37" t="s">
        <v>389</v>
      </c>
      <c r="B1000" s="37" t="s">
        <v>397</v>
      </c>
      <c r="C1000" s="38">
        <v>42941</v>
      </c>
      <c r="D1000" s="38">
        <v>43270</v>
      </c>
      <c r="E1000" s="37" t="s">
        <v>3876</v>
      </c>
      <c r="F1000" s="43">
        <v>15357.7434949537</v>
      </c>
      <c r="G1000" s="44">
        <v>20.540558505775198</v>
      </c>
      <c r="H1000" s="37">
        <v>343</v>
      </c>
      <c r="I1000" s="37">
        <v>6105</v>
      </c>
      <c r="J1000" s="37" t="s">
        <v>3565</v>
      </c>
      <c r="K1000" s="37" t="s">
        <v>497</v>
      </c>
      <c r="L1000" s="37" t="s">
        <v>100</v>
      </c>
      <c r="M1000" s="37" t="s">
        <v>138</v>
      </c>
      <c r="N1000" s="37" t="s">
        <v>139</v>
      </c>
      <c r="O1000" s="37" t="s">
        <v>42</v>
      </c>
      <c r="P1000" s="37" t="s">
        <v>107</v>
      </c>
      <c r="Q1000" s="37">
        <v>4</v>
      </c>
      <c r="R1000" s="37" t="s">
        <v>46</v>
      </c>
      <c r="S1000" s="37" t="s">
        <v>497</v>
      </c>
      <c r="T1000" s="37" t="s">
        <v>17</v>
      </c>
      <c r="U1000" s="37" t="s">
        <v>19</v>
      </c>
      <c r="V1000" s="37">
        <v>15</v>
      </c>
      <c r="W1000" s="38">
        <v>43285</v>
      </c>
    </row>
    <row r="1001" spans="1:23" x14ac:dyDescent="0.3">
      <c r="A1001" s="37" t="s">
        <v>389</v>
      </c>
      <c r="B1001" s="37" t="s">
        <v>397</v>
      </c>
      <c r="C1001" s="38">
        <v>42913</v>
      </c>
      <c r="D1001" s="38">
        <v>43194</v>
      </c>
      <c r="E1001" s="37" t="s">
        <v>3912</v>
      </c>
      <c r="F1001" s="43">
        <v>15357.7434949537</v>
      </c>
      <c r="G1001" s="44">
        <v>18.540558505775198</v>
      </c>
      <c r="H1001" s="37">
        <v>871</v>
      </c>
      <c r="I1001" s="37">
        <v>5533</v>
      </c>
      <c r="J1001" s="37" t="s">
        <v>3565</v>
      </c>
      <c r="K1001" s="37" t="s">
        <v>497</v>
      </c>
      <c r="L1001" s="37" t="s">
        <v>100</v>
      </c>
      <c r="M1001" s="37" t="s">
        <v>304</v>
      </c>
      <c r="N1001" s="37" t="s">
        <v>305</v>
      </c>
      <c r="O1001" s="37" t="s">
        <v>42</v>
      </c>
      <c r="P1001" s="37" t="s">
        <v>38</v>
      </c>
      <c r="Q1001" s="37">
        <v>3</v>
      </c>
      <c r="R1001" s="37" t="s">
        <v>46</v>
      </c>
      <c r="S1001" s="37" t="s">
        <v>497</v>
      </c>
      <c r="T1001" s="37" t="s">
        <v>17</v>
      </c>
      <c r="U1001" s="37" t="s">
        <v>19</v>
      </c>
      <c r="V1001" s="37">
        <v>4</v>
      </c>
      <c r="W1001" s="38">
        <v>43198</v>
      </c>
    </row>
    <row r="1002" spans="1:23" x14ac:dyDescent="0.3">
      <c r="A1002" s="37" t="s">
        <v>389</v>
      </c>
      <c r="B1002" s="37" t="s">
        <v>397</v>
      </c>
      <c r="C1002" s="38">
        <v>43478</v>
      </c>
      <c r="D1002" s="38">
        <v>43523</v>
      </c>
      <c r="E1002" s="37" t="s">
        <v>3961</v>
      </c>
      <c r="F1002" s="43">
        <v>15357.7434949537</v>
      </c>
      <c r="G1002" s="44">
        <v>20.525753163376599</v>
      </c>
      <c r="H1002" s="37">
        <v>204</v>
      </c>
      <c r="I1002" s="37">
        <v>4532</v>
      </c>
      <c r="J1002" s="37" t="s">
        <v>3565</v>
      </c>
      <c r="K1002" s="37" t="s">
        <v>497</v>
      </c>
      <c r="L1002" s="37" t="s">
        <v>100</v>
      </c>
      <c r="M1002" s="37" t="s">
        <v>88</v>
      </c>
      <c r="N1002" s="37" t="s">
        <v>89</v>
      </c>
      <c r="O1002" s="37" t="s">
        <v>42</v>
      </c>
      <c r="P1002" s="37" t="s">
        <v>38</v>
      </c>
      <c r="Q1002" s="37">
        <v>4</v>
      </c>
      <c r="R1002" s="37" t="s">
        <v>46</v>
      </c>
      <c r="S1002" s="37" t="s">
        <v>497</v>
      </c>
      <c r="T1002" s="37" t="s">
        <v>17</v>
      </c>
      <c r="U1002" s="37" t="s">
        <v>19</v>
      </c>
      <c r="V1002" s="37">
        <v>6</v>
      </c>
      <c r="W1002" s="38">
        <v>43529</v>
      </c>
    </row>
    <row r="1003" spans="1:23" x14ac:dyDescent="0.3">
      <c r="A1003" s="37" t="s">
        <v>389</v>
      </c>
      <c r="B1003" s="37" t="s">
        <v>397</v>
      </c>
      <c r="C1003" s="38">
        <v>43482</v>
      </c>
      <c r="D1003" s="38">
        <v>43671</v>
      </c>
      <c r="E1003" s="37" t="s">
        <v>3999</v>
      </c>
      <c r="F1003" s="43">
        <v>15357.7434949537</v>
      </c>
      <c r="G1003" s="44">
        <v>21.540558505775198</v>
      </c>
      <c r="H1003" s="37">
        <v>12</v>
      </c>
      <c r="I1003" s="37">
        <v>3767</v>
      </c>
      <c r="J1003" s="37" t="s">
        <v>3565</v>
      </c>
      <c r="K1003" s="37" t="s">
        <v>497</v>
      </c>
      <c r="L1003" s="37" t="s">
        <v>100</v>
      </c>
      <c r="M1003" s="37" t="s">
        <v>347</v>
      </c>
      <c r="N1003" s="37" t="s">
        <v>348</v>
      </c>
      <c r="O1003" s="37" t="s">
        <v>42</v>
      </c>
      <c r="P1003" s="37" t="s">
        <v>38</v>
      </c>
      <c r="Q1003" s="37">
        <v>2</v>
      </c>
      <c r="R1003" s="37" t="s">
        <v>46</v>
      </c>
      <c r="S1003" s="37" t="s">
        <v>497</v>
      </c>
      <c r="T1003" s="37" t="s">
        <v>17</v>
      </c>
      <c r="U1003" s="37" t="s">
        <v>19</v>
      </c>
      <c r="V1003" s="37">
        <v>7</v>
      </c>
      <c r="W1003" s="38">
        <v>43678</v>
      </c>
    </row>
    <row r="1004" spans="1:23" x14ac:dyDescent="0.3">
      <c r="A1004" s="37" t="s">
        <v>389</v>
      </c>
      <c r="B1004" s="37" t="s">
        <v>397</v>
      </c>
      <c r="C1004" s="38">
        <v>43617</v>
      </c>
      <c r="D1004" s="38">
        <v>43714</v>
      </c>
      <c r="E1004" s="37" t="s">
        <v>4034</v>
      </c>
      <c r="F1004" s="43">
        <v>15357.7434949537</v>
      </c>
      <c r="G1004" s="44">
        <v>17.540558505775198</v>
      </c>
      <c r="H1004" s="37">
        <v>808</v>
      </c>
      <c r="I1004" s="37">
        <v>3119</v>
      </c>
      <c r="J1004" s="37" t="s">
        <v>3565</v>
      </c>
      <c r="K1004" s="37" t="s">
        <v>497</v>
      </c>
      <c r="L1004" s="37" t="s">
        <v>100</v>
      </c>
      <c r="M1004" s="37" t="s">
        <v>286</v>
      </c>
      <c r="N1004" s="37" t="s">
        <v>287</v>
      </c>
      <c r="O1004" s="37" t="s">
        <v>37</v>
      </c>
      <c r="P1004" s="37" t="s">
        <v>38</v>
      </c>
      <c r="Q1004" s="37">
        <v>2</v>
      </c>
      <c r="R1004" s="37" t="s">
        <v>46</v>
      </c>
      <c r="S1004" s="37" t="s">
        <v>497</v>
      </c>
      <c r="T1004" s="37" t="s">
        <v>17</v>
      </c>
      <c r="U1004" s="37" t="s">
        <v>19</v>
      </c>
      <c r="V1004" s="37">
        <v>7</v>
      </c>
      <c r="W1004" s="38">
        <v>43721</v>
      </c>
    </row>
    <row r="1005" spans="1:23" x14ac:dyDescent="0.3">
      <c r="A1005" s="37" t="s">
        <v>389</v>
      </c>
      <c r="B1005" s="37" t="s">
        <v>397</v>
      </c>
      <c r="C1005" s="38">
        <v>43739</v>
      </c>
      <c r="D1005" s="38">
        <v>43781</v>
      </c>
      <c r="E1005" s="37" t="s">
        <v>4563</v>
      </c>
      <c r="F1005" s="43">
        <v>15357.7434949537</v>
      </c>
      <c r="G1005" s="44">
        <v>22.540558505775198</v>
      </c>
      <c r="H1005" s="37">
        <v>895</v>
      </c>
      <c r="I1005" s="37">
        <v>11190.0869249269</v>
      </c>
      <c r="J1005" s="37" t="s">
        <v>3565</v>
      </c>
      <c r="K1005" s="37" t="s">
        <v>497</v>
      </c>
      <c r="L1005" s="37" t="s">
        <v>100</v>
      </c>
      <c r="M1005" s="37" t="s">
        <v>312</v>
      </c>
      <c r="N1005" s="37" t="s">
        <v>313</v>
      </c>
      <c r="O1005" s="37" t="s">
        <v>42</v>
      </c>
      <c r="P1005" s="37" t="s">
        <v>38</v>
      </c>
      <c r="Q1005" s="37">
        <v>2</v>
      </c>
      <c r="R1005" s="37" t="s">
        <v>46</v>
      </c>
      <c r="S1005" s="37" t="s">
        <v>497</v>
      </c>
      <c r="T1005" s="37" t="s">
        <v>17</v>
      </c>
      <c r="U1005" s="37" t="s">
        <v>19</v>
      </c>
      <c r="V1005" s="37">
        <v>5</v>
      </c>
      <c r="W1005" s="38">
        <v>43786</v>
      </c>
    </row>
    <row r="1006" spans="1:23" x14ac:dyDescent="0.3">
      <c r="A1006" s="37" t="s">
        <v>397</v>
      </c>
      <c r="B1006" s="37" t="s">
        <v>388</v>
      </c>
      <c r="C1006" s="38">
        <v>42947</v>
      </c>
      <c r="D1006" s="38">
        <v>42968</v>
      </c>
      <c r="E1006" s="37" t="s">
        <v>3887</v>
      </c>
      <c r="F1006" s="43">
        <v>15631.099760425501</v>
      </c>
      <c r="G1006" s="44">
        <v>23.813608891384899</v>
      </c>
      <c r="H1006" s="37">
        <v>423</v>
      </c>
      <c r="I1006" s="37">
        <v>5809</v>
      </c>
      <c r="J1006" s="37" t="s">
        <v>3565</v>
      </c>
      <c r="K1006" s="37" t="s">
        <v>100</v>
      </c>
      <c r="L1006" s="37" t="s">
        <v>497</v>
      </c>
      <c r="M1006" s="37" t="s">
        <v>159</v>
      </c>
      <c r="N1006" s="37" t="s">
        <v>160</v>
      </c>
      <c r="O1006" s="37" t="s">
        <v>37</v>
      </c>
      <c r="P1006" s="37" t="s">
        <v>55</v>
      </c>
      <c r="Q1006" s="37">
        <v>3</v>
      </c>
      <c r="R1006" s="37" t="s">
        <v>100</v>
      </c>
      <c r="S1006" s="37" t="s">
        <v>100</v>
      </c>
      <c r="T1006" s="37" t="s">
        <v>19</v>
      </c>
      <c r="U1006" s="37" t="s">
        <v>17</v>
      </c>
      <c r="V1006" s="37">
        <v>2</v>
      </c>
      <c r="W1006" s="38">
        <v>42970</v>
      </c>
    </row>
    <row r="1007" spans="1:23" x14ac:dyDescent="0.3">
      <c r="A1007" s="37" t="s">
        <v>397</v>
      </c>
      <c r="B1007" s="37" t="s">
        <v>401</v>
      </c>
      <c r="C1007" s="38">
        <v>42942</v>
      </c>
      <c r="D1007" s="38">
        <v>42953</v>
      </c>
      <c r="E1007" s="37" t="s">
        <v>3595</v>
      </c>
      <c r="F1007" s="43">
        <v>15934.866199845599</v>
      </c>
      <c r="G1007" s="44">
        <v>21.117035422603202</v>
      </c>
      <c r="H1007" s="37">
        <v>403</v>
      </c>
      <c r="I1007" s="37">
        <v>15543</v>
      </c>
      <c r="J1007" s="37" t="s">
        <v>3565</v>
      </c>
      <c r="K1007" s="37" t="s">
        <v>100</v>
      </c>
      <c r="L1007" s="37" t="s">
        <v>497</v>
      </c>
      <c r="M1007" s="37" t="s">
        <v>151</v>
      </c>
      <c r="N1007" s="37" t="s">
        <v>152</v>
      </c>
      <c r="O1007" s="37" t="s">
        <v>42</v>
      </c>
      <c r="P1007" s="37" t="s">
        <v>38</v>
      </c>
      <c r="Q1007" s="37">
        <v>1</v>
      </c>
      <c r="R1007" s="37" t="s">
        <v>100</v>
      </c>
      <c r="S1007" s="37" t="s">
        <v>100</v>
      </c>
      <c r="T1007" s="37" t="s">
        <v>19</v>
      </c>
      <c r="U1007" s="37" t="s">
        <v>17</v>
      </c>
      <c r="V1007" s="37">
        <v>6</v>
      </c>
      <c r="W1007" s="38">
        <v>42959</v>
      </c>
    </row>
    <row r="1008" spans="1:23" x14ac:dyDescent="0.3">
      <c r="A1008" s="37" t="s">
        <v>397</v>
      </c>
      <c r="B1008" s="37" t="s">
        <v>401</v>
      </c>
      <c r="C1008" s="38">
        <v>42834</v>
      </c>
      <c r="D1008" s="38">
        <v>42972</v>
      </c>
      <c r="E1008" s="37" t="s">
        <v>3922</v>
      </c>
      <c r="F1008" s="43">
        <v>15934.866199845599</v>
      </c>
      <c r="G1008" s="44">
        <v>19.117035422603202</v>
      </c>
      <c r="H1008" s="37">
        <v>473</v>
      </c>
      <c r="I1008" s="37">
        <v>5376</v>
      </c>
      <c r="J1008" s="37" t="s">
        <v>3565</v>
      </c>
      <c r="K1008" s="37" t="s">
        <v>100</v>
      </c>
      <c r="L1008" s="37" t="s">
        <v>497</v>
      </c>
      <c r="M1008" s="37" t="s">
        <v>191</v>
      </c>
      <c r="N1008" s="37" t="s">
        <v>192</v>
      </c>
      <c r="O1008" s="37" t="s">
        <v>37</v>
      </c>
      <c r="P1008" s="37" t="s">
        <v>22</v>
      </c>
      <c r="Q1008" s="37">
        <v>1</v>
      </c>
      <c r="R1008" s="37" t="s">
        <v>100</v>
      </c>
      <c r="S1008" s="37" t="s">
        <v>100</v>
      </c>
      <c r="T1008" s="37" t="s">
        <v>19</v>
      </c>
      <c r="U1008" s="37" t="s">
        <v>17</v>
      </c>
      <c r="V1008" s="37">
        <v>4</v>
      </c>
      <c r="W1008" s="38">
        <v>42976</v>
      </c>
    </row>
    <row r="1009" spans="1:23" x14ac:dyDescent="0.3">
      <c r="A1009" s="37" t="s">
        <v>397</v>
      </c>
      <c r="B1009" s="37" t="s">
        <v>419</v>
      </c>
      <c r="C1009" s="38">
        <v>43588</v>
      </c>
      <c r="D1009" s="38">
        <v>43588</v>
      </c>
      <c r="E1009" s="37" t="s">
        <v>3575</v>
      </c>
      <c r="F1009" s="43">
        <v>15989.8909441376</v>
      </c>
      <c r="G1009" s="44">
        <v>23.171998595373701</v>
      </c>
      <c r="H1009" s="37">
        <v>436</v>
      </c>
      <c r="I1009" s="37">
        <v>18534</v>
      </c>
      <c r="J1009" s="37" t="s">
        <v>3565</v>
      </c>
      <c r="K1009" s="37" t="s">
        <v>100</v>
      </c>
      <c r="L1009" s="37" t="s">
        <v>497</v>
      </c>
      <c r="M1009" s="37" t="s">
        <v>169</v>
      </c>
      <c r="N1009" s="37" t="s">
        <v>170</v>
      </c>
      <c r="O1009" s="37" t="s">
        <v>42</v>
      </c>
      <c r="P1009" s="37" t="s">
        <v>38</v>
      </c>
      <c r="Q1009" s="37">
        <v>2</v>
      </c>
      <c r="R1009" s="37" t="s">
        <v>100</v>
      </c>
      <c r="S1009" s="37" t="s">
        <v>100</v>
      </c>
      <c r="T1009" s="37" t="s">
        <v>19</v>
      </c>
      <c r="U1009" s="37" t="s">
        <v>17</v>
      </c>
      <c r="V1009" s="37">
        <v>4</v>
      </c>
      <c r="W1009" s="38">
        <v>43592</v>
      </c>
    </row>
    <row r="1010" spans="1:23" x14ac:dyDescent="0.3">
      <c r="A1010" s="37" t="s">
        <v>397</v>
      </c>
      <c r="B1010" s="37" t="s">
        <v>419</v>
      </c>
      <c r="C1010" s="38">
        <v>43407</v>
      </c>
      <c r="D1010" s="38">
        <v>43444</v>
      </c>
      <c r="E1010" s="37" t="s">
        <v>3925</v>
      </c>
      <c r="F1010" s="43">
        <v>15989.8909441376</v>
      </c>
      <c r="G1010" s="44">
        <v>18.171998595373701</v>
      </c>
      <c r="H1010" s="37">
        <v>655</v>
      </c>
      <c r="I1010" s="37">
        <v>5301</v>
      </c>
      <c r="J1010" s="37" t="s">
        <v>3565</v>
      </c>
      <c r="K1010" s="37" t="s">
        <v>100</v>
      </c>
      <c r="L1010" s="37" t="s">
        <v>497</v>
      </c>
      <c r="M1010" s="37" t="s">
        <v>235</v>
      </c>
      <c r="N1010" s="37" t="s">
        <v>236</v>
      </c>
      <c r="O1010" s="37" t="s">
        <v>37</v>
      </c>
      <c r="P1010" s="37" t="s">
        <v>38</v>
      </c>
      <c r="Q1010" s="37">
        <v>1</v>
      </c>
      <c r="R1010" s="37" t="s">
        <v>100</v>
      </c>
      <c r="S1010" s="37" t="s">
        <v>100</v>
      </c>
      <c r="T1010" s="37" t="s">
        <v>19</v>
      </c>
      <c r="U1010" s="37" t="s">
        <v>17</v>
      </c>
      <c r="V1010" s="37">
        <v>5</v>
      </c>
      <c r="W1010" s="38">
        <v>43449</v>
      </c>
    </row>
    <row r="1011" spans="1:23" x14ac:dyDescent="0.3">
      <c r="A1011" s="37" t="s">
        <v>387</v>
      </c>
      <c r="B1011" s="37" t="s">
        <v>425</v>
      </c>
      <c r="C1011" s="38">
        <v>43699</v>
      </c>
      <c r="D1011" s="38">
        <v>43706</v>
      </c>
      <c r="E1011" s="37" t="s">
        <v>4178</v>
      </c>
      <c r="F1011" s="43">
        <v>16024.6550950498</v>
      </c>
      <c r="G1011" s="44">
        <v>17.493442607920901</v>
      </c>
      <c r="H1011" s="37">
        <v>211</v>
      </c>
      <c r="I1011" s="37">
        <v>1031</v>
      </c>
      <c r="J1011" s="37" t="s">
        <v>4119</v>
      </c>
      <c r="K1011" s="37" t="s">
        <v>497</v>
      </c>
      <c r="L1011" s="37" t="s">
        <v>478</v>
      </c>
      <c r="M1011" s="37" t="s">
        <v>90</v>
      </c>
      <c r="N1011" s="37" t="s">
        <v>91</v>
      </c>
      <c r="O1011" s="37" t="s">
        <v>37</v>
      </c>
      <c r="P1011" s="37" t="s">
        <v>55</v>
      </c>
      <c r="Q1011" s="37">
        <v>4</v>
      </c>
      <c r="R1011" s="37" t="s">
        <v>46</v>
      </c>
      <c r="S1011" s="37" t="s">
        <v>497</v>
      </c>
      <c r="T1011" s="37" t="s">
        <v>17</v>
      </c>
      <c r="U1011" s="37" t="s">
        <v>19</v>
      </c>
      <c r="V1011" s="37">
        <v>9</v>
      </c>
      <c r="W1011" s="38">
        <v>43715</v>
      </c>
    </row>
    <row r="1012" spans="1:23" x14ac:dyDescent="0.3">
      <c r="A1012" s="37" t="s">
        <v>387</v>
      </c>
      <c r="B1012" s="37" t="s">
        <v>425</v>
      </c>
      <c r="C1012" s="38">
        <v>43679</v>
      </c>
      <c r="D1012" s="38">
        <v>43709</v>
      </c>
      <c r="E1012" s="37" t="s">
        <v>4265</v>
      </c>
      <c r="F1012" s="43">
        <v>16024.6550950498</v>
      </c>
      <c r="G1012" s="44">
        <v>15.493442607920899</v>
      </c>
      <c r="H1012" s="37">
        <v>16</v>
      </c>
      <c r="I1012" s="37">
        <v>521</v>
      </c>
      <c r="J1012" s="37" t="s">
        <v>4119</v>
      </c>
      <c r="K1012" s="37" t="s">
        <v>497</v>
      </c>
      <c r="L1012" s="37" t="s">
        <v>478</v>
      </c>
      <c r="M1012" s="37" t="s">
        <v>353</v>
      </c>
      <c r="N1012" s="37" t="s">
        <v>354</v>
      </c>
      <c r="O1012" s="37" t="s">
        <v>37</v>
      </c>
      <c r="P1012" s="37" t="s">
        <v>38</v>
      </c>
      <c r="Q1012" s="37">
        <v>4</v>
      </c>
      <c r="R1012" s="37" t="s">
        <v>46</v>
      </c>
      <c r="S1012" s="37" t="s">
        <v>497</v>
      </c>
      <c r="T1012" s="37" t="s">
        <v>17</v>
      </c>
      <c r="U1012" s="37" t="s">
        <v>19</v>
      </c>
      <c r="V1012" s="37">
        <v>11</v>
      </c>
      <c r="W1012" s="38">
        <v>43720</v>
      </c>
    </row>
    <row r="1013" spans="1:23" x14ac:dyDescent="0.3">
      <c r="A1013" s="37" t="s">
        <v>389</v>
      </c>
      <c r="B1013" s="37" t="s">
        <v>425</v>
      </c>
      <c r="C1013" s="38">
        <v>43167</v>
      </c>
      <c r="D1013" s="38">
        <v>43168</v>
      </c>
      <c r="E1013" s="37" t="s">
        <v>3569</v>
      </c>
      <c r="F1013" s="43">
        <v>16031.4830459967</v>
      </c>
      <c r="G1013" s="44">
        <v>22.213544156552999</v>
      </c>
      <c r="H1013" s="37">
        <v>272</v>
      </c>
      <c r="I1013" s="37">
        <v>19546</v>
      </c>
      <c r="J1013" s="37" t="s">
        <v>3565</v>
      </c>
      <c r="K1013" s="37" t="s">
        <v>497</v>
      </c>
      <c r="L1013" s="37" t="s">
        <v>478</v>
      </c>
      <c r="M1013" s="37" t="s">
        <v>122</v>
      </c>
      <c r="N1013" s="37" t="s">
        <v>123</v>
      </c>
      <c r="O1013" s="37" t="s">
        <v>42</v>
      </c>
      <c r="P1013" s="37" t="s">
        <v>38</v>
      </c>
      <c r="Q1013" s="37">
        <v>4</v>
      </c>
      <c r="R1013" s="37" t="s">
        <v>46</v>
      </c>
      <c r="S1013" s="37" t="s">
        <v>497</v>
      </c>
      <c r="T1013" s="37" t="s">
        <v>17</v>
      </c>
      <c r="U1013" s="37" t="s">
        <v>19</v>
      </c>
      <c r="V1013" s="37">
        <v>2</v>
      </c>
      <c r="W1013" s="38">
        <v>43170</v>
      </c>
    </row>
    <row r="1014" spans="1:23" x14ac:dyDescent="0.3">
      <c r="A1014" s="37" t="s">
        <v>389</v>
      </c>
      <c r="B1014" s="37" t="s">
        <v>425</v>
      </c>
      <c r="C1014" s="38">
        <v>43189</v>
      </c>
      <c r="D1014" s="38">
        <v>43197</v>
      </c>
      <c r="E1014" s="37" t="s">
        <v>3638</v>
      </c>
      <c r="F1014" s="43">
        <v>16031.4830459967</v>
      </c>
      <c r="G1014" s="44">
        <v>21.213544156552999</v>
      </c>
      <c r="H1014" s="37">
        <v>141</v>
      </c>
      <c r="I1014" s="37">
        <v>12539</v>
      </c>
      <c r="J1014" s="37" t="s">
        <v>3565</v>
      </c>
      <c r="K1014" s="37" t="s">
        <v>497</v>
      </c>
      <c r="L1014" s="37" t="s">
        <v>478</v>
      </c>
      <c r="M1014" s="37" t="s">
        <v>58</v>
      </c>
      <c r="N1014" s="37" t="s">
        <v>59</v>
      </c>
      <c r="O1014" s="37" t="s">
        <v>42</v>
      </c>
      <c r="P1014" s="37" t="s">
        <v>38</v>
      </c>
      <c r="Q1014" s="37">
        <v>2</v>
      </c>
      <c r="R1014" s="37" t="s">
        <v>46</v>
      </c>
      <c r="S1014" s="37" t="s">
        <v>497</v>
      </c>
      <c r="T1014" s="37" t="s">
        <v>17</v>
      </c>
      <c r="U1014" s="37" t="s">
        <v>19</v>
      </c>
      <c r="V1014" s="37">
        <v>8</v>
      </c>
      <c r="W1014" s="38">
        <v>43205</v>
      </c>
    </row>
    <row r="1015" spans="1:23" x14ac:dyDescent="0.3">
      <c r="A1015" s="37" t="s">
        <v>389</v>
      </c>
      <c r="B1015" s="37" t="s">
        <v>425</v>
      </c>
      <c r="C1015" s="38">
        <v>43138</v>
      </c>
      <c r="D1015" s="38">
        <v>43155</v>
      </c>
      <c r="E1015" s="37" t="s">
        <v>3666</v>
      </c>
      <c r="F1015" s="43">
        <v>16031.4830459967</v>
      </c>
      <c r="G1015" s="44">
        <v>21.206723845938399</v>
      </c>
      <c r="H1015" s="37">
        <v>840</v>
      </c>
      <c r="I1015" s="37">
        <v>11209</v>
      </c>
      <c r="J1015" s="37" t="s">
        <v>3565</v>
      </c>
      <c r="K1015" s="37" t="s">
        <v>497</v>
      </c>
      <c r="L1015" s="37" t="s">
        <v>478</v>
      </c>
      <c r="M1015" s="37" t="s">
        <v>290</v>
      </c>
      <c r="N1015" s="37" t="s">
        <v>291</v>
      </c>
      <c r="O1015" s="37" t="s">
        <v>42</v>
      </c>
      <c r="P1015" s="37" t="s">
        <v>38</v>
      </c>
      <c r="Q1015" s="37">
        <v>4</v>
      </c>
      <c r="R1015" s="37" t="s">
        <v>46</v>
      </c>
      <c r="S1015" s="37" t="s">
        <v>497</v>
      </c>
      <c r="T1015" s="37" t="s">
        <v>17</v>
      </c>
      <c r="U1015" s="37" t="s">
        <v>19</v>
      </c>
      <c r="V1015" s="37">
        <v>8</v>
      </c>
      <c r="W1015" s="38">
        <v>43163</v>
      </c>
    </row>
    <row r="1016" spans="1:23" x14ac:dyDescent="0.3">
      <c r="A1016" s="37" t="s">
        <v>389</v>
      </c>
      <c r="B1016" s="37" t="s">
        <v>425</v>
      </c>
      <c r="C1016" s="38">
        <v>43767</v>
      </c>
      <c r="D1016" s="38">
        <v>43781</v>
      </c>
      <c r="E1016" s="37" t="s">
        <v>3680</v>
      </c>
      <c r="F1016" s="43">
        <v>16031.4830459967</v>
      </c>
      <c r="G1016" s="44">
        <v>19.213544156552999</v>
      </c>
      <c r="H1016" s="37">
        <v>352</v>
      </c>
      <c r="I1016" s="37">
        <v>10572</v>
      </c>
      <c r="J1016" s="37" t="s">
        <v>3565</v>
      </c>
      <c r="K1016" s="37" t="s">
        <v>497</v>
      </c>
      <c r="L1016" s="37" t="s">
        <v>478</v>
      </c>
      <c r="M1016" s="37" t="s">
        <v>140</v>
      </c>
      <c r="N1016" s="37" t="s">
        <v>139</v>
      </c>
      <c r="O1016" s="37" t="s">
        <v>37</v>
      </c>
      <c r="P1016" s="37" t="s">
        <v>38</v>
      </c>
      <c r="Q1016" s="37">
        <v>2</v>
      </c>
      <c r="R1016" s="37" t="s">
        <v>46</v>
      </c>
      <c r="S1016" s="37" t="s">
        <v>497</v>
      </c>
      <c r="T1016" s="37" t="s">
        <v>17</v>
      </c>
      <c r="U1016" s="37" t="s">
        <v>19</v>
      </c>
      <c r="V1016" s="37">
        <v>9</v>
      </c>
      <c r="W1016" s="38">
        <v>43790</v>
      </c>
    </row>
    <row r="1017" spans="1:23" x14ac:dyDescent="0.3">
      <c r="A1017" s="37" t="s">
        <v>389</v>
      </c>
      <c r="B1017" s="37" t="s">
        <v>425</v>
      </c>
      <c r="C1017" s="38">
        <v>43060</v>
      </c>
      <c r="D1017" s="38">
        <v>43305</v>
      </c>
      <c r="E1017" s="37" t="s">
        <v>3864</v>
      </c>
      <c r="F1017" s="43">
        <v>16031.4830459967</v>
      </c>
      <c r="G1017" s="44">
        <v>20.206723845938399</v>
      </c>
      <c r="H1017" s="37">
        <v>760</v>
      </c>
      <c r="I1017" s="37">
        <v>6272</v>
      </c>
      <c r="J1017" s="37" t="s">
        <v>3565</v>
      </c>
      <c r="K1017" s="37" t="s">
        <v>497</v>
      </c>
      <c r="L1017" s="37" t="s">
        <v>478</v>
      </c>
      <c r="M1017" s="37" t="s">
        <v>278</v>
      </c>
      <c r="N1017" s="37" t="s">
        <v>279</v>
      </c>
      <c r="O1017" s="37" t="s">
        <v>42</v>
      </c>
      <c r="P1017" s="37" t="s">
        <v>38</v>
      </c>
      <c r="Q1017" s="37">
        <v>4</v>
      </c>
      <c r="R1017" s="37" t="s">
        <v>46</v>
      </c>
      <c r="S1017" s="37" t="s">
        <v>497</v>
      </c>
      <c r="T1017" s="37" t="s">
        <v>17</v>
      </c>
      <c r="U1017" s="37" t="s">
        <v>19</v>
      </c>
      <c r="V1017" s="37">
        <v>16</v>
      </c>
      <c r="W1017" s="38">
        <v>43321</v>
      </c>
    </row>
    <row r="1018" spans="1:23" x14ac:dyDescent="0.3">
      <c r="A1018" s="37" t="s">
        <v>389</v>
      </c>
      <c r="B1018" s="37" t="s">
        <v>425</v>
      </c>
      <c r="C1018" s="38">
        <v>43621</v>
      </c>
      <c r="D1018" s="38">
        <v>43645</v>
      </c>
      <c r="E1018" s="37" t="s">
        <v>4260</v>
      </c>
      <c r="F1018" s="43">
        <v>16031.4830459967</v>
      </c>
      <c r="G1018" s="44">
        <v>18.493442607920901</v>
      </c>
      <c r="H1018" s="37">
        <v>252</v>
      </c>
      <c r="I1018" s="37">
        <v>551</v>
      </c>
      <c r="J1018" s="37" t="s">
        <v>4119</v>
      </c>
      <c r="K1018" s="37" t="s">
        <v>497</v>
      </c>
      <c r="L1018" s="37" t="s">
        <v>478</v>
      </c>
      <c r="M1018" s="37" t="s">
        <v>112</v>
      </c>
      <c r="N1018" s="37" t="s">
        <v>113</v>
      </c>
      <c r="O1018" s="37" t="s">
        <v>42</v>
      </c>
      <c r="P1018" s="37" t="s">
        <v>38</v>
      </c>
      <c r="Q1018" s="37">
        <v>4</v>
      </c>
      <c r="R1018" s="37" t="s">
        <v>46</v>
      </c>
      <c r="S1018" s="37" t="s">
        <v>497</v>
      </c>
      <c r="T1018" s="37" t="s">
        <v>17</v>
      </c>
      <c r="U1018" s="37" t="s">
        <v>19</v>
      </c>
      <c r="V1018" s="37">
        <v>11</v>
      </c>
      <c r="W1018" s="38">
        <v>43656</v>
      </c>
    </row>
    <row r="1019" spans="1:23" x14ac:dyDescent="0.3">
      <c r="A1019" s="37" t="s">
        <v>397</v>
      </c>
      <c r="B1019" s="37" t="s">
        <v>390</v>
      </c>
      <c r="C1019" s="38">
        <v>43561</v>
      </c>
      <c r="D1019" s="38">
        <v>43573</v>
      </c>
      <c r="E1019" s="37" t="s">
        <v>3631</v>
      </c>
      <c r="F1019" s="43">
        <v>16044.028939117299</v>
      </c>
      <c r="G1019" s="44">
        <v>20.2260760110854</v>
      </c>
      <c r="H1019" s="37">
        <v>659</v>
      </c>
      <c r="I1019" s="37">
        <v>13121</v>
      </c>
      <c r="J1019" s="37" t="s">
        <v>3565</v>
      </c>
      <c r="K1019" s="37" t="s">
        <v>100</v>
      </c>
      <c r="L1019" s="37" t="s">
        <v>497</v>
      </c>
      <c r="M1019" s="37" t="s">
        <v>237</v>
      </c>
      <c r="N1019" s="37" t="s">
        <v>238</v>
      </c>
      <c r="O1019" s="37" t="s">
        <v>37</v>
      </c>
      <c r="P1019" s="37" t="s">
        <v>38</v>
      </c>
      <c r="Q1019" s="37">
        <v>3</v>
      </c>
      <c r="R1019" s="37" t="s">
        <v>100</v>
      </c>
      <c r="S1019" s="37" t="s">
        <v>100</v>
      </c>
      <c r="T1019" s="37" t="s">
        <v>19</v>
      </c>
      <c r="U1019" s="37" t="s">
        <v>17</v>
      </c>
      <c r="V1019" s="37">
        <v>8</v>
      </c>
      <c r="W1019" s="38">
        <v>43581</v>
      </c>
    </row>
    <row r="1020" spans="1:23" x14ac:dyDescent="0.3">
      <c r="A1020" s="37" t="s">
        <v>397</v>
      </c>
      <c r="B1020" s="37" t="s">
        <v>390</v>
      </c>
      <c r="C1020" s="38">
        <v>43116</v>
      </c>
      <c r="D1020" s="38">
        <v>43139</v>
      </c>
      <c r="E1020" s="37" t="s">
        <v>3744</v>
      </c>
      <c r="F1020" s="43">
        <v>16044.028939117299</v>
      </c>
      <c r="G1020" s="44">
        <v>24.2260760110854</v>
      </c>
      <c r="H1020" s="37">
        <v>655</v>
      </c>
      <c r="I1020" s="37">
        <v>8525</v>
      </c>
      <c r="J1020" s="37" t="s">
        <v>3565</v>
      </c>
      <c r="K1020" s="37" t="s">
        <v>100</v>
      </c>
      <c r="L1020" s="37" t="s">
        <v>497</v>
      </c>
      <c r="M1020" s="37" t="s">
        <v>235</v>
      </c>
      <c r="N1020" s="37" t="s">
        <v>236</v>
      </c>
      <c r="O1020" s="37" t="s">
        <v>37</v>
      </c>
      <c r="P1020" s="37" t="s">
        <v>38</v>
      </c>
      <c r="Q1020" s="37">
        <v>1</v>
      </c>
      <c r="R1020" s="37" t="s">
        <v>100</v>
      </c>
      <c r="S1020" s="37" t="s">
        <v>100</v>
      </c>
      <c r="T1020" s="37" t="s">
        <v>19</v>
      </c>
      <c r="U1020" s="37" t="s">
        <v>17</v>
      </c>
      <c r="V1020" s="37">
        <v>11</v>
      </c>
      <c r="W1020" s="38">
        <v>43150</v>
      </c>
    </row>
    <row r="1021" spans="1:23" x14ac:dyDescent="0.3">
      <c r="A1021" s="37" t="s">
        <v>397</v>
      </c>
      <c r="B1021" s="37" t="s">
        <v>390</v>
      </c>
      <c r="C1021" s="38">
        <v>42789</v>
      </c>
      <c r="D1021" s="38">
        <v>43041</v>
      </c>
      <c r="E1021" s="37" t="s">
        <v>3800</v>
      </c>
      <c r="F1021" s="43">
        <v>16044.028939117299</v>
      </c>
      <c r="G1021" s="44">
        <v>24.2260760110854</v>
      </c>
      <c r="H1021" s="37">
        <v>423</v>
      </c>
      <c r="I1021" s="37">
        <v>7361</v>
      </c>
      <c r="J1021" s="37" t="s">
        <v>3565</v>
      </c>
      <c r="K1021" s="37" t="s">
        <v>100</v>
      </c>
      <c r="L1021" s="37" t="s">
        <v>497</v>
      </c>
      <c r="M1021" s="37" t="s">
        <v>159</v>
      </c>
      <c r="N1021" s="37" t="s">
        <v>160</v>
      </c>
      <c r="O1021" s="37" t="s">
        <v>37</v>
      </c>
      <c r="P1021" s="37" t="s">
        <v>55</v>
      </c>
      <c r="Q1021" s="37">
        <v>3</v>
      </c>
      <c r="R1021" s="37" t="s">
        <v>100</v>
      </c>
      <c r="S1021" s="37" t="s">
        <v>100</v>
      </c>
      <c r="T1021" s="37" t="s">
        <v>19</v>
      </c>
      <c r="U1021" s="37" t="s">
        <v>17</v>
      </c>
      <c r="V1021" s="37">
        <v>13</v>
      </c>
      <c r="W1021" s="38">
        <v>43054</v>
      </c>
    </row>
    <row r="1022" spans="1:23" x14ac:dyDescent="0.3">
      <c r="A1022" s="37" t="s">
        <v>397</v>
      </c>
      <c r="B1022" s="37" t="s">
        <v>390</v>
      </c>
      <c r="C1022" s="38">
        <v>42977</v>
      </c>
      <c r="D1022" s="38">
        <v>43253</v>
      </c>
      <c r="E1022" s="37" t="s">
        <v>3858</v>
      </c>
      <c r="F1022" s="43">
        <v>16044.028939117299</v>
      </c>
      <c r="G1022" s="44">
        <v>21.2260760110854</v>
      </c>
      <c r="H1022" s="37">
        <v>912</v>
      </c>
      <c r="I1022" s="37">
        <v>6417</v>
      </c>
      <c r="J1022" s="37" t="s">
        <v>3565</v>
      </c>
      <c r="K1022" s="37" t="s">
        <v>100</v>
      </c>
      <c r="L1022" s="37" t="s">
        <v>497</v>
      </c>
      <c r="M1022" s="37" t="s">
        <v>318</v>
      </c>
      <c r="N1022" s="37" t="s">
        <v>319</v>
      </c>
      <c r="O1022" s="37" t="s">
        <v>42</v>
      </c>
      <c r="P1022" s="37" t="s">
        <v>38</v>
      </c>
      <c r="Q1022" s="37">
        <v>3</v>
      </c>
      <c r="R1022" s="37" t="s">
        <v>100</v>
      </c>
      <c r="S1022" s="37" t="s">
        <v>100</v>
      </c>
      <c r="T1022" s="37" t="s">
        <v>19</v>
      </c>
      <c r="U1022" s="37" t="s">
        <v>17</v>
      </c>
      <c r="V1022" s="37">
        <v>14</v>
      </c>
      <c r="W1022" s="38">
        <v>43267</v>
      </c>
    </row>
    <row r="1023" spans="1:23" x14ac:dyDescent="0.3">
      <c r="A1023" s="37" t="s">
        <v>387</v>
      </c>
      <c r="B1023" s="37" t="s">
        <v>404</v>
      </c>
      <c r="C1023" s="38">
        <v>43615</v>
      </c>
      <c r="D1023" s="38">
        <v>43636</v>
      </c>
      <c r="E1023" s="37" t="s">
        <v>4491</v>
      </c>
      <c r="F1023" s="43">
        <v>16179.747229533699</v>
      </c>
      <c r="G1023" s="44">
        <v>20.082237750672999</v>
      </c>
      <c r="H1023" s="37">
        <v>252</v>
      </c>
      <c r="I1023" s="37">
        <v>197</v>
      </c>
      <c r="J1023" s="37" t="s">
        <v>4119</v>
      </c>
      <c r="K1023" s="37" t="s">
        <v>497</v>
      </c>
      <c r="L1023" s="37" t="s">
        <v>486</v>
      </c>
      <c r="M1023" s="37" t="s">
        <v>112</v>
      </c>
      <c r="N1023" s="37" t="s">
        <v>113</v>
      </c>
      <c r="O1023" s="37" t="s">
        <v>42</v>
      </c>
      <c r="P1023" s="37" t="s">
        <v>38</v>
      </c>
      <c r="Q1023" s="37">
        <v>4</v>
      </c>
      <c r="R1023" s="37" t="s">
        <v>46</v>
      </c>
      <c r="S1023" s="37" t="s">
        <v>497</v>
      </c>
      <c r="T1023" s="37" t="s">
        <v>17</v>
      </c>
      <c r="U1023" s="37" t="s">
        <v>19</v>
      </c>
      <c r="V1023" s="37">
        <v>8</v>
      </c>
      <c r="W1023" s="38">
        <v>43644</v>
      </c>
    </row>
    <row r="1024" spans="1:23" x14ac:dyDescent="0.3">
      <c r="A1024" s="37" t="s">
        <v>387</v>
      </c>
      <c r="B1024" s="37" t="s">
        <v>404</v>
      </c>
      <c r="C1024" s="38">
        <v>43491</v>
      </c>
      <c r="D1024" s="38">
        <v>43516</v>
      </c>
      <c r="E1024" s="37" t="s">
        <v>4516</v>
      </c>
      <c r="F1024" s="43">
        <v>16179.747229533699</v>
      </c>
      <c r="G1024" s="44">
        <v>22.082237750672999</v>
      </c>
      <c r="H1024" s="37">
        <v>252</v>
      </c>
      <c r="I1024" s="37">
        <v>171</v>
      </c>
      <c r="J1024" s="37" t="s">
        <v>4119</v>
      </c>
      <c r="K1024" s="37" t="s">
        <v>497</v>
      </c>
      <c r="L1024" s="37" t="s">
        <v>486</v>
      </c>
      <c r="M1024" s="37" t="s">
        <v>112</v>
      </c>
      <c r="N1024" s="37" t="s">
        <v>113</v>
      </c>
      <c r="O1024" s="37" t="s">
        <v>42</v>
      </c>
      <c r="P1024" s="37" t="s">
        <v>38</v>
      </c>
      <c r="Q1024" s="37">
        <v>4</v>
      </c>
      <c r="R1024" s="37" t="s">
        <v>46</v>
      </c>
      <c r="S1024" s="37" t="s">
        <v>497</v>
      </c>
      <c r="T1024" s="37" t="s">
        <v>17</v>
      </c>
      <c r="U1024" s="37" t="s">
        <v>19</v>
      </c>
      <c r="V1024" s="37">
        <v>5</v>
      </c>
      <c r="W1024" s="38">
        <v>43521</v>
      </c>
    </row>
    <row r="1025" spans="1:23" x14ac:dyDescent="0.3">
      <c r="A1025" s="37" t="s">
        <v>389</v>
      </c>
      <c r="B1025" s="37" t="s">
        <v>404</v>
      </c>
      <c r="C1025" s="38">
        <v>43715</v>
      </c>
      <c r="D1025" s="38">
        <v>43716</v>
      </c>
      <c r="E1025" s="37" t="s">
        <v>3573</v>
      </c>
      <c r="F1025" s="43">
        <v>16195.157048687</v>
      </c>
      <c r="G1025" s="44">
        <v>18.3770350115065</v>
      </c>
      <c r="H1025" s="37">
        <v>728</v>
      </c>
      <c r="I1025" s="37">
        <v>18757</v>
      </c>
      <c r="J1025" s="37" t="s">
        <v>3565</v>
      </c>
      <c r="K1025" s="37" t="s">
        <v>497</v>
      </c>
      <c r="L1025" s="37" t="s">
        <v>486</v>
      </c>
      <c r="M1025" s="37" t="s">
        <v>264</v>
      </c>
      <c r="N1025" s="37" t="s">
        <v>265</v>
      </c>
      <c r="O1025" s="37" t="s">
        <v>37</v>
      </c>
      <c r="P1025" s="37" t="s">
        <v>38</v>
      </c>
      <c r="Q1025" s="37">
        <v>4</v>
      </c>
      <c r="R1025" s="37" t="s">
        <v>46</v>
      </c>
      <c r="S1025" s="37" t="s">
        <v>497</v>
      </c>
      <c r="T1025" s="37" t="s">
        <v>17</v>
      </c>
      <c r="U1025" s="37" t="s">
        <v>19</v>
      </c>
      <c r="V1025" s="37">
        <v>4</v>
      </c>
      <c r="W1025" s="38">
        <v>43720</v>
      </c>
    </row>
    <row r="1026" spans="1:23" x14ac:dyDescent="0.3">
      <c r="A1026" s="37" t="s">
        <v>389</v>
      </c>
      <c r="B1026" s="37" t="s">
        <v>404</v>
      </c>
      <c r="C1026" s="38">
        <v>43507</v>
      </c>
      <c r="D1026" s="38">
        <v>43525</v>
      </c>
      <c r="E1026" s="37" t="s">
        <v>3682</v>
      </c>
      <c r="F1026" s="43">
        <v>16195.157048687</v>
      </c>
      <c r="G1026" s="44">
        <v>19.361642435613899</v>
      </c>
      <c r="H1026" s="37">
        <v>177</v>
      </c>
      <c r="I1026" s="37">
        <v>10519</v>
      </c>
      <c r="J1026" s="37" t="s">
        <v>3565</v>
      </c>
      <c r="K1026" s="37" t="s">
        <v>497</v>
      </c>
      <c r="L1026" s="37" t="s">
        <v>486</v>
      </c>
      <c r="M1026" s="37" t="s">
        <v>72</v>
      </c>
      <c r="N1026" s="37" t="s">
        <v>73</v>
      </c>
      <c r="O1026" s="37" t="s">
        <v>37</v>
      </c>
      <c r="P1026" s="37" t="s">
        <v>38</v>
      </c>
      <c r="Q1026" s="37">
        <v>4</v>
      </c>
      <c r="R1026" s="37" t="s">
        <v>46</v>
      </c>
      <c r="S1026" s="37" t="s">
        <v>497</v>
      </c>
      <c r="T1026" s="37" t="s">
        <v>17</v>
      </c>
      <c r="U1026" s="37" t="s">
        <v>19</v>
      </c>
      <c r="V1026" s="37">
        <v>9</v>
      </c>
      <c r="W1026" s="38">
        <v>43534</v>
      </c>
    </row>
    <row r="1027" spans="1:23" x14ac:dyDescent="0.3">
      <c r="A1027" s="37" t="s">
        <v>389</v>
      </c>
      <c r="B1027" s="37" t="s">
        <v>404</v>
      </c>
      <c r="C1027" s="38">
        <v>43330</v>
      </c>
      <c r="D1027" s="38">
        <v>43562</v>
      </c>
      <c r="E1027" s="37" t="s">
        <v>3751</v>
      </c>
      <c r="F1027" s="43">
        <v>16195.157048687</v>
      </c>
      <c r="G1027" s="44">
        <v>24.3770350115065</v>
      </c>
      <c r="H1027" s="37">
        <v>63</v>
      </c>
      <c r="I1027" s="37">
        <v>8376</v>
      </c>
      <c r="J1027" s="37" t="s">
        <v>3565</v>
      </c>
      <c r="K1027" s="37" t="s">
        <v>497</v>
      </c>
      <c r="L1027" s="37" t="s">
        <v>486</v>
      </c>
      <c r="M1027" s="37" t="s">
        <v>371</v>
      </c>
      <c r="N1027" s="37" t="s">
        <v>372</v>
      </c>
      <c r="O1027" s="37" t="s">
        <v>37</v>
      </c>
      <c r="P1027" s="37" t="s">
        <v>38</v>
      </c>
      <c r="Q1027" s="37">
        <v>3</v>
      </c>
      <c r="R1027" s="37" t="s">
        <v>46</v>
      </c>
      <c r="S1027" s="37" t="s">
        <v>497</v>
      </c>
      <c r="T1027" s="37" t="s">
        <v>17</v>
      </c>
      <c r="U1027" s="37" t="s">
        <v>19</v>
      </c>
      <c r="V1027" s="37">
        <v>12</v>
      </c>
      <c r="W1027" s="38">
        <v>43574</v>
      </c>
    </row>
    <row r="1028" spans="1:23" x14ac:dyDescent="0.3">
      <c r="A1028" s="37" t="s">
        <v>397</v>
      </c>
      <c r="B1028" s="37" t="s">
        <v>408</v>
      </c>
      <c r="C1028" s="38">
        <v>43286</v>
      </c>
      <c r="D1028" s="38">
        <v>43308</v>
      </c>
      <c r="E1028" s="37" t="s">
        <v>3707</v>
      </c>
      <c r="F1028" s="43">
        <v>16674.451586915598</v>
      </c>
      <c r="G1028" s="44">
        <v>22.855793229314401</v>
      </c>
      <c r="H1028" s="37">
        <v>659</v>
      </c>
      <c r="I1028" s="37">
        <v>9606</v>
      </c>
      <c r="J1028" s="37" t="s">
        <v>3565</v>
      </c>
      <c r="K1028" s="37" t="s">
        <v>100</v>
      </c>
      <c r="L1028" s="37" t="s">
        <v>497</v>
      </c>
      <c r="M1028" s="37" t="s">
        <v>237</v>
      </c>
      <c r="N1028" s="37" t="s">
        <v>238</v>
      </c>
      <c r="O1028" s="37" t="s">
        <v>37</v>
      </c>
      <c r="P1028" s="37" t="s">
        <v>38</v>
      </c>
      <c r="Q1028" s="37">
        <v>3</v>
      </c>
      <c r="R1028" s="37" t="s">
        <v>100</v>
      </c>
      <c r="S1028" s="37" t="s">
        <v>100</v>
      </c>
      <c r="T1028" s="37" t="s">
        <v>19</v>
      </c>
      <c r="U1028" s="37" t="s">
        <v>17</v>
      </c>
      <c r="V1028" s="37">
        <v>10</v>
      </c>
      <c r="W1028" s="38">
        <v>43318</v>
      </c>
    </row>
    <row r="1029" spans="1:23" x14ac:dyDescent="0.3">
      <c r="A1029" s="37" t="s">
        <v>397</v>
      </c>
      <c r="B1029" s="37" t="s">
        <v>408</v>
      </c>
      <c r="C1029" s="38">
        <v>42771</v>
      </c>
      <c r="D1029" s="38">
        <v>42794</v>
      </c>
      <c r="E1029" s="37" t="s">
        <v>3749</v>
      </c>
      <c r="F1029" s="43">
        <v>16674.451586915598</v>
      </c>
      <c r="G1029" s="44">
        <v>23.855793229314401</v>
      </c>
      <c r="H1029" s="37">
        <v>473</v>
      </c>
      <c r="I1029" s="37">
        <v>8419</v>
      </c>
      <c r="J1029" s="37" t="s">
        <v>3565</v>
      </c>
      <c r="K1029" s="37" t="s">
        <v>100</v>
      </c>
      <c r="L1029" s="37" t="s">
        <v>497</v>
      </c>
      <c r="M1029" s="37" t="s">
        <v>191</v>
      </c>
      <c r="N1029" s="37" t="s">
        <v>192</v>
      </c>
      <c r="O1029" s="37" t="s">
        <v>37</v>
      </c>
      <c r="P1029" s="37" t="s">
        <v>22</v>
      </c>
      <c r="Q1029" s="37">
        <v>1</v>
      </c>
      <c r="R1029" s="37" t="s">
        <v>100</v>
      </c>
      <c r="S1029" s="37" t="s">
        <v>100</v>
      </c>
      <c r="T1029" s="37" t="s">
        <v>19</v>
      </c>
      <c r="U1029" s="37" t="s">
        <v>17</v>
      </c>
      <c r="V1029" s="37">
        <v>12</v>
      </c>
      <c r="W1029" s="38">
        <v>42806</v>
      </c>
    </row>
    <row r="1030" spans="1:23" x14ac:dyDescent="0.3">
      <c r="A1030" s="37" t="s">
        <v>387</v>
      </c>
      <c r="B1030" s="37" t="s">
        <v>429</v>
      </c>
      <c r="C1030" s="38">
        <v>43236</v>
      </c>
      <c r="D1030" s="38">
        <v>43530</v>
      </c>
      <c r="E1030" s="37" t="s">
        <v>4141</v>
      </c>
      <c r="F1030" s="43">
        <v>16708.159449646999</v>
      </c>
      <c r="G1030" s="44">
        <v>17.233041011603401</v>
      </c>
      <c r="H1030" s="37">
        <v>16</v>
      </c>
      <c r="I1030" s="37">
        <v>1476</v>
      </c>
      <c r="J1030" s="37" t="s">
        <v>3565</v>
      </c>
      <c r="K1030" s="37" t="s">
        <v>497</v>
      </c>
      <c r="L1030" s="37" t="s">
        <v>478</v>
      </c>
      <c r="M1030" s="37" t="s">
        <v>353</v>
      </c>
      <c r="N1030" s="37" t="s">
        <v>354</v>
      </c>
      <c r="O1030" s="37" t="s">
        <v>37</v>
      </c>
      <c r="P1030" s="37" t="s">
        <v>38</v>
      </c>
      <c r="Q1030" s="37">
        <v>4</v>
      </c>
      <c r="R1030" s="37" t="s">
        <v>46</v>
      </c>
      <c r="S1030" s="37" t="s">
        <v>497</v>
      </c>
      <c r="T1030" s="37" t="s">
        <v>17</v>
      </c>
      <c r="U1030" s="37" t="s">
        <v>19</v>
      </c>
      <c r="V1030" s="37">
        <v>9</v>
      </c>
      <c r="W1030" s="38">
        <v>43539</v>
      </c>
    </row>
    <row r="1031" spans="1:23" x14ac:dyDescent="0.3">
      <c r="A1031" s="37" t="s">
        <v>387</v>
      </c>
      <c r="B1031" s="37" t="s">
        <v>429</v>
      </c>
      <c r="C1031" s="38">
        <v>43389</v>
      </c>
      <c r="D1031" s="38">
        <v>43549</v>
      </c>
      <c r="E1031" s="37" t="s">
        <v>4579</v>
      </c>
      <c r="F1031" s="43">
        <v>16708.159449646999</v>
      </c>
      <c r="G1031" s="44">
        <v>22.233041011603401</v>
      </c>
      <c r="H1031" s="37">
        <v>420</v>
      </c>
      <c r="I1031" s="37">
        <v>4941.9504310893999</v>
      </c>
      <c r="J1031" s="37" t="s">
        <v>3565</v>
      </c>
      <c r="K1031" s="37" t="s">
        <v>497</v>
      </c>
      <c r="L1031" s="37" t="s">
        <v>478</v>
      </c>
      <c r="M1031" s="37" t="s">
        <v>155</v>
      </c>
      <c r="N1031" s="37" t="s">
        <v>156</v>
      </c>
      <c r="O1031" s="37" t="s">
        <v>37</v>
      </c>
      <c r="P1031" s="37" t="s">
        <v>38</v>
      </c>
      <c r="Q1031" s="37">
        <v>2</v>
      </c>
      <c r="R1031" s="37" t="s">
        <v>46</v>
      </c>
      <c r="S1031" s="37" t="s">
        <v>497</v>
      </c>
      <c r="T1031" s="37" t="s">
        <v>17</v>
      </c>
      <c r="U1031" s="37" t="s">
        <v>19</v>
      </c>
      <c r="V1031" s="37">
        <v>9</v>
      </c>
      <c r="W1031" s="38">
        <v>43558</v>
      </c>
    </row>
    <row r="1032" spans="1:23" x14ac:dyDescent="0.3">
      <c r="A1032" s="37" t="s">
        <v>389</v>
      </c>
      <c r="B1032" s="37" t="s">
        <v>429</v>
      </c>
      <c r="C1032" s="38">
        <v>43139</v>
      </c>
      <c r="D1032" s="38">
        <v>43197</v>
      </c>
      <c r="E1032" s="37" t="s">
        <v>4332</v>
      </c>
      <c r="F1032" s="43">
        <v>16714.159098073698</v>
      </c>
      <c r="G1032" s="44">
        <v>18.233041011603401</v>
      </c>
      <c r="H1032" s="37">
        <v>252</v>
      </c>
      <c r="I1032" s="37">
        <v>391</v>
      </c>
      <c r="J1032" s="37" t="s">
        <v>4119</v>
      </c>
      <c r="K1032" s="37" t="s">
        <v>497</v>
      </c>
      <c r="L1032" s="37" t="s">
        <v>478</v>
      </c>
      <c r="M1032" s="37" t="s">
        <v>112</v>
      </c>
      <c r="N1032" s="37" t="s">
        <v>113</v>
      </c>
      <c r="O1032" s="37" t="s">
        <v>42</v>
      </c>
      <c r="P1032" s="37" t="s">
        <v>38</v>
      </c>
      <c r="Q1032" s="37">
        <v>4</v>
      </c>
      <c r="R1032" s="37" t="s">
        <v>46</v>
      </c>
      <c r="S1032" s="37" t="s">
        <v>497</v>
      </c>
      <c r="T1032" s="37" t="s">
        <v>17</v>
      </c>
      <c r="U1032" s="37" t="s">
        <v>19</v>
      </c>
      <c r="V1032" s="37">
        <v>14</v>
      </c>
      <c r="W1032" s="38">
        <v>43211</v>
      </c>
    </row>
    <row r="1033" spans="1:23" x14ac:dyDescent="0.3">
      <c r="A1033" s="37" t="s">
        <v>402</v>
      </c>
      <c r="B1033" s="37" t="s">
        <v>429</v>
      </c>
      <c r="C1033" s="38">
        <v>43633</v>
      </c>
      <c r="D1033" s="38">
        <v>43634</v>
      </c>
      <c r="E1033" s="37" t="s">
        <v>3577</v>
      </c>
      <c r="F1033" s="43">
        <v>16919.143233090101</v>
      </c>
      <c r="G1033" s="44">
        <v>26.108848631155599</v>
      </c>
      <c r="H1033" s="37">
        <v>512</v>
      </c>
      <c r="I1033" s="37">
        <v>18267</v>
      </c>
      <c r="J1033" s="37" t="s">
        <v>3565</v>
      </c>
      <c r="K1033" s="37" t="s">
        <v>482</v>
      </c>
      <c r="L1033" s="37" t="s">
        <v>478</v>
      </c>
      <c r="M1033" s="37" t="s">
        <v>205</v>
      </c>
      <c r="N1033" s="37" t="s">
        <v>206</v>
      </c>
      <c r="O1033" s="37" t="s">
        <v>37</v>
      </c>
      <c r="P1033" s="37" t="s">
        <v>43</v>
      </c>
      <c r="Q1033" s="37">
        <v>2</v>
      </c>
      <c r="R1033" s="37" t="s">
        <v>39</v>
      </c>
      <c r="S1033" s="37" t="s">
        <v>482</v>
      </c>
      <c r="T1033" s="37" t="s">
        <v>18</v>
      </c>
      <c r="U1033" s="37" t="s">
        <v>19</v>
      </c>
      <c r="V1033" s="37">
        <v>4</v>
      </c>
      <c r="W1033" s="38">
        <v>43638</v>
      </c>
    </row>
    <row r="1034" spans="1:23" x14ac:dyDescent="0.3">
      <c r="A1034" s="37" t="s">
        <v>402</v>
      </c>
      <c r="B1034" s="37" t="s">
        <v>429</v>
      </c>
      <c r="C1034" s="38">
        <v>43629</v>
      </c>
      <c r="D1034" s="38">
        <v>43643</v>
      </c>
      <c r="E1034" s="37" t="s">
        <v>3583</v>
      </c>
      <c r="F1034" s="43">
        <v>16919.143233090101</v>
      </c>
      <c r="G1034" s="44">
        <v>26.108848631155599</v>
      </c>
      <c r="H1034" s="37">
        <v>422</v>
      </c>
      <c r="I1034" s="37">
        <v>17444</v>
      </c>
      <c r="J1034" s="37" t="s">
        <v>3565</v>
      </c>
      <c r="K1034" s="37" t="s">
        <v>482</v>
      </c>
      <c r="L1034" s="37" t="s">
        <v>478</v>
      </c>
      <c r="M1034" s="37" t="s">
        <v>157</v>
      </c>
      <c r="N1034" s="37" t="s">
        <v>158</v>
      </c>
      <c r="O1034" s="37" t="s">
        <v>37</v>
      </c>
      <c r="P1034" s="37" t="s">
        <v>38</v>
      </c>
      <c r="Q1034" s="37">
        <v>3</v>
      </c>
      <c r="R1034" s="37" t="s">
        <v>39</v>
      </c>
      <c r="S1034" s="37" t="s">
        <v>482</v>
      </c>
      <c r="T1034" s="37" t="s">
        <v>18</v>
      </c>
      <c r="U1034" s="37" t="s">
        <v>19</v>
      </c>
      <c r="V1034" s="37">
        <v>5</v>
      </c>
      <c r="W1034" s="38">
        <v>43648</v>
      </c>
    </row>
    <row r="1035" spans="1:23" x14ac:dyDescent="0.3">
      <c r="A1035" s="37" t="s">
        <v>402</v>
      </c>
      <c r="B1035" s="37" t="s">
        <v>429</v>
      </c>
      <c r="C1035" s="38">
        <v>43603</v>
      </c>
      <c r="D1035" s="38">
        <v>43609</v>
      </c>
      <c r="E1035" s="37" t="s">
        <v>3611</v>
      </c>
      <c r="F1035" s="43">
        <v>16919.143233090101</v>
      </c>
      <c r="G1035" s="44">
        <v>19.108848631155599</v>
      </c>
      <c r="H1035" s="37">
        <v>845</v>
      </c>
      <c r="I1035" s="37">
        <v>14226</v>
      </c>
      <c r="J1035" s="37" t="s">
        <v>3565</v>
      </c>
      <c r="K1035" s="37" t="s">
        <v>482</v>
      </c>
      <c r="L1035" s="37" t="s">
        <v>478</v>
      </c>
      <c r="M1035" s="37" t="s">
        <v>292</v>
      </c>
      <c r="N1035" s="37" t="s">
        <v>293</v>
      </c>
      <c r="O1035" s="37" t="s">
        <v>37</v>
      </c>
      <c r="P1035" s="37" t="s">
        <v>38</v>
      </c>
      <c r="Q1035" s="37">
        <v>4</v>
      </c>
      <c r="R1035" s="37" t="s">
        <v>39</v>
      </c>
      <c r="S1035" s="37" t="s">
        <v>482</v>
      </c>
      <c r="T1035" s="37" t="s">
        <v>18</v>
      </c>
      <c r="U1035" s="37" t="s">
        <v>19</v>
      </c>
      <c r="V1035" s="37">
        <v>7</v>
      </c>
      <c r="W1035" s="38">
        <v>43616</v>
      </c>
    </row>
    <row r="1036" spans="1:23" x14ac:dyDescent="0.3">
      <c r="A1036" s="37" t="s">
        <v>391</v>
      </c>
      <c r="B1036" s="37" t="s">
        <v>429</v>
      </c>
      <c r="C1036" s="38">
        <v>43692</v>
      </c>
      <c r="D1036" s="38">
        <v>43708</v>
      </c>
      <c r="E1036" s="37" t="s">
        <v>3805</v>
      </c>
      <c r="F1036" s="43">
        <v>16927.790469592299</v>
      </c>
      <c r="G1036" s="44">
        <v>25.108848631155599</v>
      </c>
      <c r="H1036" s="37">
        <v>165</v>
      </c>
      <c r="I1036" s="37">
        <v>7253</v>
      </c>
      <c r="J1036" s="37" t="s">
        <v>3565</v>
      </c>
      <c r="K1036" s="37" t="s">
        <v>482</v>
      </c>
      <c r="L1036" s="37" t="s">
        <v>478</v>
      </c>
      <c r="M1036" s="37" t="s">
        <v>68</v>
      </c>
      <c r="N1036" s="37" t="s">
        <v>69</v>
      </c>
      <c r="O1036" s="37" t="s">
        <v>37</v>
      </c>
      <c r="P1036" s="37" t="s">
        <v>43</v>
      </c>
      <c r="Q1036" s="37">
        <v>2</v>
      </c>
      <c r="R1036" s="37" t="s">
        <v>39</v>
      </c>
      <c r="S1036" s="37" t="s">
        <v>482</v>
      </c>
      <c r="T1036" s="37" t="s">
        <v>18</v>
      </c>
      <c r="U1036" s="37" t="s">
        <v>19</v>
      </c>
      <c r="V1036" s="37">
        <v>15</v>
      </c>
      <c r="W1036" s="38">
        <v>43723</v>
      </c>
    </row>
    <row r="1037" spans="1:23" x14ac:dyDescent="0.3">
      <c r="A1037" s="37" t="s">
        <v>397</v>
      </c>
      <c r="B1037" s="37" t="s">
        <v>393</v>
      </c>
      <c r="C1037" s="38">
        <v>42835</v>
      </c>
      <c r="D1037" s="38">
        <v>42848</v>
      </c>
      <c r="E1037" s="37" t="s">
        <v>3650</v>
      </c>
      <c r="F1037" s="43">
        <v>16980.937551385501</v>
      </c>
      <c r="G1037" s="44">
        <v>21.161936242491699</v>
      </c>
      <c r="H1037" s="37">
        <v>423</v>
      </c>
      <c r="I1037" s="37">
        <v>12044</v>
      </c>
      <c r="J1037" s="37" t="s">
        <v>3565</v>
      </c>
      <c r="K1037" s="37" t="s">
        <v>100</v>
      </c>
      <c r="L1037" s="37" t="s">
        <v>497</v>
      </c>
      <c r="M1037" s="37" t="s">
        <v>159</v>
      </c>
      <c r="N1037" s="37" t="s">
        <v>160</v>
      </c>
      <c r="O1037" s="37" t="s">
        <v>37</v>
      </c>
      <c r="P1037" s="37" t="s">
        <v>55</v>
      </c>
      <c r="Q1037" s="37">
        <v>3</v>
      </c>
      <c r="R1037" s="37" t="s">
        <v>100</v>
      </c>
      <c r="S1037" s="37" t="s">
        <v>100</v>
      </c>
      <c r="T1037" s="37" t="s">
        <v>19</v>
      </c>
      <c r="U1037" s="37" t="s">
        <v>17</v>
      </c>
      <c r="V1037" s="37">
        <v>8</v>
      </c>
      <c r="W1037" s="38">
        <v>42856</v>
      </c>
    </row>
    <row r="1038" spans="1:23" x14ac:dyDescent="0.3">
      <c r="A1038" s="37" t="s">
        <v>397</v>
      </c>
      <c r="B1038" s="37" t="s">
        <v>393</v>
      </c>
      <c r="C1038" s="38">
        <v>43385</v>
      </c>
      <c r="D1038" s="38">
        <v>43496</v>
      </c>
      <c r="E1038" s="37" t="s">
        <v>3889</v>
      </c>
      <c r="F1038" s="43">
        <v>16980.937551385501</v>
      </c>
      <c r="G1038" s="44">
        <v>19.161936242491699</v>
      </c>
      <c r="H1038" s="37">
        <v>659</v>
      </c>
      <c r="I1038" s="37">
        <v>5789</v>
      </c>
      <c r="J1038" s="37" t="s">
        <v>3565</v>
      </c>
      <c r="K1038" s="37" t="s">
        <v>100</v>
      </c>
      <c r="L1038" s="37" t="s">
        <v>497</v>
      </c>
      <c r="M1038" s="37" t="s">
        <v>237</v>
      </c>
      <c r="N1038" s="37" t="s">
        <v>238</v>
      </c>
      <c r="O1038" s="37" t="s">
        <v>37</v>
      </c>
      <c r="P1038" s="37" t="s">
        <v>38</v>
      </c>
      <c r="Q1038" s="37">
        <v>3</v>
      </c>
      <c r="R1038" s="37" t="s">
        <v>100</v>
      </c>
      <c r="S1038" s="37" t="s">
        <v>100</v>
      </c>
      <c r="T1038" s="37" t="s">
        <v>19</v>
      </c>
      <c r="U1038" s="37" t="s">
        <v>17</v>
      </c>
      <c r="V1038" s="37">
        <v>3</v>
      </c>
      <c r="W1038" s="38">
        <v>43499</v>
      </c>
    </row>
    <row r="1039" spans="1:23" x14ac:dyDescent="0.3">
      <c r="A1039" s="37" t="s">
        <v>391</v>
      </c>
      <c r="B1039" s="37" t="s">
        <v>425</v>
      </c>
      <c r="C1039" s="38">
        <v>43585</v>
      </c>
      <c r="D1039" s="38">
        <v>43592</v>
      </c>
      <c r="E1039" s="37" t="s">
        <v>3624</v>
      </c>
      <c r="F1039" s="43">
        <v>17039.720977739598</v>
      </c>
      <c r="G1039" s="44">
        <v>22.220653891438701</v>
      </c>
      <c r="H1039" s="37">
        <v>235</v>
      </c>
      <c r="I1039" s="37">
        <v>13711</v>
      </c>
      <c r="J1039" s="37" t="s">
        <v>3565</v>
      </c>
      <c r="K1039" s="37" t="s">
        <v>482</v>
      </c>
      <c r="L1039" s="37" t="s">
        <v>478</v>
      </c>
      <c r="M1039" s="37" t="s">
        <v>108</v>
      </c>
      <c r="N1039" s="37" t="s">
        <v>109</v>
      </c>
      <c r="O1039" s="37" t="s">
        <v>42</v>
      </c>
      <c r="P1039" s="37" t="s">
        <v>55</v>
      </c>
      <c r="Q1039" s="37">
        <v>2</v>
      </c>
      <c r="R1039" s="37" t="s">
        <v>39</v>
      </c>
      <c r="S1039" s="37" t="s">
        <v>482</v>
      </c>
      <c r="T1039" s="37" t="s">
        <v>18</v>
      </c>
      <c r="U1039" s="37" t="s">
        <v>19</v>
      </c>
      <c r="V1039" s="37">
        <v>8</v>
      </c>
      <c r="W1039" s="38">
        <v>43600</v>
      </c>
    </row>
    <row r="1040" spans="1:23" x14ac:dyDescent="0.3">
      <c r="A1040" s="37" t="s">
        <v>391</v>
      </c>
      <c r="B1040" s="37" t="s">
        <v>425</v>
      </c>
      <c r="C1040" s="38">
        <v>43695</v>
      </c>
      <c r="D1040" s="38">
        <v>43710</v>
      </c>
      <c r="E1040" s="37" t="s">
        <v>3685</v>
      </c>
      <c r="F1040" s="43">
        <v>17039.720977739598</v>
      </c>
      <c r="G1040" s="44">
        <v>19.220653891438701</v>
      </c>
      <c r="H1040" s="37">
        <v>431</v>
      </c>
      <c r="I1040" s="37">
        <v>10236</v>
      </c>
      <c r="J1040" s="37" t="s">
        <v>3565</v>
      </c>
      <c r="K1040" s="37" t="s">
        <v>482</v>
      </c>
      <c r="L1040" s="37" t="s">
        <v>478</v>
      </c>
      <c r="M1040" s="37" t="s">
        <v>165</v>
      </c>
      <c r="N1040" s="37" t="s">
        <v>166</v>
      </c>
      <c r="O1040" s="37" t="s">
        <v>42</v>
      </c>
      <c r="P1040" s="37" t="s">
        <v>38</v>
      </c>
      <c r="Q1040" s="37">
        <v>1</v>
      </c>
      <c r="R1040" s="37" t="s">
        <v>39</v>
      </c>
      <c r="S1040" s="37" t="s">
        <v>482</v>
      </c>
      <c r="T1040" s="37" t="s">
        <v>18</v>
      </c>
      <c r="U1040" s="37" t="s">
        <v>19</v>
      </c>
      <c r="V1040" s="37">
        <v>10</v>
      </c>
      <c r="W1040" s="38">
        <v>43720</v>
      </c>
    </row>
    <row r="1041" spans="1:23" x14ac:dyDescent="0.3">
      <c r="A1041" s="37" t="s">
        <v>391</v>
      </c>
      <c r="B1041" s="37" t="s">
        <v>425</v>
      </c>
      <c r="C1041" s="38">
        <v>43610</v>
      </c>
      <c r="D1041" s="38">
        <v>43629</v>
      </c>
      <c r="E1041" s="37" t="s">
        <v>3752</v>
      </c>
      <c r="F1041" s="43">
        <v>17039.720977739598</v>
      </c>
      <c r="G1041" s="44">
        <v>19.220653891438701</v>
      </c>
      <c r="H1041" s="37">
        <v>212</v>
      </c>
      <c r="I1041" s="37">
        <v>8361</v>
      </c>
      <c r="J1041" s="37" t="s">
        <v>3565</v>
      </c>
      <c r="K1041" s="37" t="s">
        <v>482</v>
      </c>
      <c r="L1041" s="37" t="s">
        <v>478</v>
      </c>
      <c r="M1041" s="37" t="s">
        <v>92</v>
      </c>
      <c r="N1041" s="37" t="s">
        <v>93</v>
      </c>
      <c r="O1041" s="37" t="s">
        <v>42</v>
      </c>
      <c r="P1041" s="37" t="s">
        <v>38</v>
      </c>
      <c r="Q1041" s="37">
        <v>3</v>
      </c>
      <c r="R1041" s="37" t="s">
        <v>39</v>
      </c>
      <c r="S1041" s="37" t="s">
        <v>482</v>
      </c>
      <c r="T1041" s="37" t="s">
        <v>18</v>
      </c>
      <c r="U1041" s="37" t="s">
        <v>19</v>
      </c>
      <c r="V1041" s="37">
        <v>11</v>
      </c>
      <c r="W1041" s="38">
        <v>43640</v>
      </c>
    </row>
    <row r="1042" spans="1:23" x14ac:dyDescent="0.3">
      <c r="A1042" s="37" t="s">
        <v>391</v>
      </c>
      <c r="B1042" s="37" t="s">
        <v>425</v>
      </c>
      <c r="C1042" s="38">
        <v>43781</v>
      </c>
      <c r="D1042" s="38">
        <v>43793</v>
      </c>
      <c r="E1042" s="37" t="s">
        <v>3776</v>
      </c>
      <c r="F1042" s="43">
        <v>17039.720977739598</v>
      </c>
      <c r="G1042" s="44">
        <v>25.220653891438701</v>
      </c>
      <c r="H1042" s="37">
        <v>217</v>
      </c>
      <c r="I1042" s="37">
        <v>7928</v>
      </c>
      <c r="J1042" s="37" t="s">
        <v>3565</v>
      </c>
      <c r="K1042" s="37" t="s">
        <v>482</v>
      </c>
      <c r="L1042" s="37" t="s">
        <v>478</v>
      </c>
      <c r="M1042" s="37" t="s">
        <v>96</v>
      </c>
      <c r="N1042" s="37" t="s">
        <v>97</v>
      </c>
      <c r="O1042" s="37" t="s">
        <v>42</v>
      </c>
      <c r="P1042" s="37" t="s">
        <v>38</v>
      </c>
      <c r="Q1042" s="37">
        <v>3</v>
      </c>
      <c r="R1042" s="37" t="s">
        <v>39</v>
      </c>
      <c r="S1042" s="37" t="s">
        <v>482</v>
      </c>
      <c r="T1042" s="37" t="s">
        <v>18</v>
      </c>
      <c r="U1042" s="37" t="s">
        <v>19</v>
      </c>
      <c r="V1042" s="37">
        <v>12</v>
      </c>
      <c r="W1042" s="38">
        <v>43805</v>
      </c>
    </row>
    <row r="1043" spans="1:23" x14ac:dyDescent="0.3">
      <c r="A1043" s="37" t="s">
        <v>402</v>
      </c>
      <c r="B1043" s="37" t="s">
        <v>425</v>
      </c>
      <c r="C1043" s="38">
        <v>43608</v>
      </c>
      <c r="D1043" s="38">
        <v>43619</v>
      </c>
      <c r="E1043" s="37" t="s">
        <v>3629</v>
      </c>
      <c r="F1043" s="43">
        <v>17040.6375986159</v>
      </c>
      <c r="G1043" s="44">
        <v>22.220653891438701</v>
      </c>
      <c r="H1043" s="37">
        <v>198</v>
      </c>
      <c r="I1043" s="37">
        <v>13276</v>
      </c>
      <c r="J1043" s="37" t="s">
        <v>3565</v>
      </c>
      <c r="K1043" s="37" t="s">
        <v>482</v>
      </c>
      <c r="L1043" s="37" t="s">
        <v>478</v>
      </c>
      <c r="M1043" s="37" t="s">
        <v>80</v>
      </c>
      <c r="N1043" s="37" t="s">
        <v>81</v>
      </c>
      <c r="O1043" s="37" t="s">
        <v>42</v>
      </c>
      <c r="P1043" s="37" t="s">
        <v>38</v>
      </c>
      <c r="Q1043" s="37">
        <v>4</v>
      </c>
      <c r="R1043" s="37" t="s">
        <v>39</v>
      </c>
      <c r="S1043" s="37" t="s">
        <v>482</v>
      </c>
      <c r="T1043" s="37" t="s">
        <v>18</v>
      </c>
      <c r="U1043" s="37" t="s">
        <v>19</v>
      </c>
      <c r="V1043" s="37">
        <v>8</v>
      </c>
      <c r="W1043" s="38">
        <v>43627</v>
      </c>
    </row>
    <row r="1044" spans="1:23" x14ac:dyDescent="0.3">
      <c r="A1044" s="37" t="s">
        <v>402</v>
      </c>
      <c r="B1044" s="37" t="s">
        <v>425</v>
      </c>
      <c r="C1044" s="38">
        <v>43583</v>
      </c>
      <c r="D1044" s="38">
        <v>43596</v>
      </c>
      <c r="E1044" s="37" t="s">
        <v>3636</v>
      </c>
      <c r="F1044" s="43">
        <v>17040.6375986159</v>
      </c>
      <c r="G1044" s="44">
        <v>20.220653891438701</v>
      </c>
      <c r="H1044" s="37">
        <v>741</v>
      </c>
      <c r="I1044" s="37">
        <v>12610</v>
      </c>
      <c r="J1044" s="37" t="s">
        <v>3565</v>
      </c>
      <c r="K1044" s="37" t="s">
        <v>482</v>
      </c>
      <c r="L1044" s="37" t="s">
        <v>478</v>
      </c>
      <c r="M1044" s="37" t="s">
        <v>270</v>
      </c>
      <c r="N1044" s="37" t="s">
        <v>271</v>
      </c>
      <c r="O1044" s="37" t="s">
        <v>37</v>
      </c>
      <c r="P1044" s="37" t="s">
        <v>38</v>
      </c>
      <c r="Q1044" s="37">
        <v>4</v>
      </c>
      <c r="R1044" s="37" t="s">
        <v>39</v>
      </c>
      <c r="S1044" s="37" t="s">
        <v>482</v>
      </c>
      <c r="T1044" s="37" t="s">
        <v>18</v>
      </c>
      <c r="U1044" s="37" t="s">
        <v>19</v>
      </c>
      <c r="V1044" s="37">
        <v>8</v>
      </c>
      <c r="W1044" s="38">
        <v>43604</v>
      </c>
    </row>
    <row r="1045" spans="1:23" x14ac:dyDescent="0.3">
      <c r="A1045" s="37" t="s">
        <v>402</v>
      </c>
      <c r="B1045" s="37" t="s">
        <v>425</v>
      </c>
      <c r="C1045" s="38">
        <v>43590</v>
      </c>
      <c r="D1045" s="38">
        <v>43619</v>
      </c>
      <c r="E1045" s="37" t="s">
        <v>3837</v>
      </c>
      <c r="F1045" s="43">
        <v>17040.6375986159</v>
      </c>
      <c r="G1045" s="44">
        <v>19.220653891438701</v>
      </c>
      <c r="H1045" s="37">
        <v>703</v>
      </c>
      <c r="I1045" s="37">
        <v>6682</v>
      </c>
      <c r="J1045" s="37" t="s">
        <v>3565</v>
      </c>
      <c r="K1045" s="37" t="s">
        <v>482</v>
      </c>
      <c r="L1045" s="37" t="s">
        <v>478</v>
      </c>
      <c r="M1045" s="37" t="s">
        <v>249</v>
      </c>
      <c r="N1045" s="37" t="s">
        <v>250</v>
      </c>
      <c r="O1045" s="37" t="s">
        <v>42</v>
      </c>
      <c r="P1045" s="37" t="s">
        <v>38</v>
      </c>
      <c r="Q1045" s="37">
        <v>4</v>
      </c>
      <c r="R1045" s="37" t="s">
        <v>39</v>
      </c>
      <c r="S1045" s="37" t="s">
        <v>482</v>
      </c>
      <c r="T1045" s="37" t="s">
        <v>18</v>
      </c>
      <c r="U1045" s="37" t="s">
        <v>19</v>
      </c>
      <c r="V1045" s="37">
        <v>17</v>
      </c>
      <c r="W1045" s="38">
        <v>43636</v>
      </c>
    </row>
  </sheetData>
  <autoFilter ref="A1:W1045" xr:uid="{168A50C9-1F7A-4BA1-A495-BE2F5DA367ED}"/>
  <sortState xmlns:xlrd2="http://schemas.microsoft.com/office/spreadsheetml/2017/richdata2" ref="A2:W1045">
    <sortCondition ref="F1:F1045"/>
  </sortState>
  <pageMargins left="0.7" right="0.7" top="0.75" bottom="0.75" header="0.3" footer="0.3"/>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746CD-B1A9-479F-A8DF-6934C0F41D96}">
  <sheetPr>
    <tabColor theme="1"/>
  </sheetPr>
  <dimension ref="A1:D136"/>
  <sheetViews>
    <sheetView workbookViewId="0">
      <selection activeCell="A7" sqref="A7"/>
    </sheetView>
  </sheetViews>
  <sheetFormatPr defaultRowHeight="14.4" x14ac:dyDescent="0.3"/>
  <cols>
    <col min="1" max="1" width="16.88671875" customWidth="1"/>
    <col min="2" max="2" width="9" bestFit="1" customWidth="1"/>
    <col min="3" max="3" width="11.109375" customWidth="1"/>
    <col min="4" max="4" width="13.5546875" bestFit="1" customWidth="1"/>
  </cols>
  <sheetData>
    <row r="1" spans="1:4" x14ac:dyDescent="0.3">
      <c r="A1" s="8" t="s">
        <v>32</v>
      </c>
      <c r="B1" s="8" t="s">
        <v>438</v>
      </c>
      <c r="C1" s="8" t="s">
        <v>439</v>
      </c>
      <c r="D1" s="8" t="s">
        <v>440</v>
      </c>
    </row>
    <row r="2" spans="1:4" x14ac:dyDescent="0.3">
      <c r="A2" s="6" t="s">
        <v>38</v>
      </c>
      <c r="B2" s="6">
        <v>2017</v>
      </c>
      <c r="C2" s="6" t="s">
        <v>441</v>
      </c>
      <c r="D2" s="7">
        <v>43665</v>
      </c>
    </row>
    <row r="3" spans="1:4" x14ac:dyDescent="0.3">
      <c r="A3" s="6" t="s">
        <v>38</v>
      </c>
      <c r="B3" s="6">
        <v>2018</v>
      </c>
      <c r="C3" s="6" t="s">
        <v>441</v>
      </c>
      <c r="D3" s="7">
        <v>66327.34</v>
      </c>
    </row>
    <row r="4" spans="1:4" x14ac:dyDescent="0.3">
      <c r="A4" s="6" t="s">
        <v>38</v>
      </c>
      <c r="B4" s="6">
        <v>2019</v>
      </c>
      <c r="C4" s="6" t="s">
        <v>441</v>
      </c>
      <c r="D4" s="7">
        <v>132653.04</v>
      </c>
    </row>
    <row r="5" spans="1:4" x14ac:dyDescent="0.3">
      <c r="A5" s="6" t="s">
        <v>55</v>
      </c>
      <c r="B5" s="6">
        <v>2017</v>
      </c>
      <c r="C5" s="6" t="s">
        <v>441</v>
      </c>
      <c r="D5" s="7">
        <v>10773</v>
      </c>
    </row>
    <row r="6" spans="1:4" x14ac:dyDescent="0.3">
      <c r="A6" s="6" t="s">
        <v>55</v>
      </c>
      <c r="B6" s="6">
        <v>2018</v>
      </c>
      <c r="C6" s="6" t="s">
        <v>441</v>
      </c>
      <c r="D6" s="7">
        <v>15600</v>
      </c>
    </row>
    <row r="7" spans="1:4" x14ac:dyDescent="0.3">
      <c r="A7" s="6" t="s">
        <v>55</v>
      </c>
      <c r="B7" s="6">
        <v>2019</v>
      </c>
      <c r="C7" s="6" t="s">
        <v>441</v>
      </c>
      <c r="D7" s="7">
        <v>29183</v>
      </c>
    </row>
    <row r="8" spans="1:4" x14ac:dyDescent="0.3">
      <c r="A8" s="6" t="s">
        <v>107</v>
      </c>
      <c r="B8" s="6">
        <v>2017</v>
      </c>
      <c r="C8" s="6" t="s">
        <v>441</v>
      </c>
      <c r="D8" s="7">
        <v>464.53000000000003</v>
      </c>
    </row>
    <row r="9" spans="1:4" x14ac:dyDescent="0.3">
      <c r="A9" s="6" t="s">
        <v>107</v>
      </c>
      <c r="B9" s="6">
        <v>2018</v>
      </c>
      <c r="C9" s="6" t="s">
        <v>441</v>
      </c>
      <c r="D9" s="7">
        <v>3157</v>
      </c>
    </row>
    <row r="10" spans="1:4" x14ac:dyDescent="0.3">
      <c r="A10" s="6" t="s">
        <v>107</v>
      </c>
      <c r="B10" s="6">
        <v>2019</v>
      </c>
      <c r="C10" s="6" t="s">
        <v>441</v>
      </c>
      <c r="D10" s="7">
        <v>3172.9900000000002</v>
      </c>
    </row>
    <row r="11" spans="1:4" x14ac:dyDescent="0.3">
      <c r="A11" s="6" t="s">
        <v>43</v>
      </c>
      <c r="B11" s="6">
        <v>2017</v>
      </c>
      <c r="C11" s="6" t="s">
        <v>441</v>
      </c>
      <c r="D11" s="7">
        <v>7909.72</v>
      </c>
    </row>
    <row r="12" spans="1:4" x14ac:dyDescent="0.3">
      <c r="A12" s="6" t="s">
        <v>43</v>
      </c>
      <c r="B12" s="6">
        <v>2018</v>
      </c>
      <c r="C12" s="6" t="s">
        <v>441</v>
      </c>
      <c r="D12" s="7">
        <v>10509.119999999999</v>
      </c>
    </row>
    <row r="13" spans="1:4" x14ac:dyDescent="0.3">
      <c r="A13" s="6" t="s">
        <v>43</v>
      </c>
      <c r="B13" s="6">
        <v>2019</v>
      </c>
      <c r="C13" s="6" t="s">
        <v>441</v>
      </c>
      <c r="D13" s="7">
        <v>17372.519999999997</v>
      </c>
    </row>
    <row r="14" spans="1:4" x14ac:dyDescent="0.3">
      <c r="A14" s="6" t="s">
        <v>22</v>
      </c>
      <c r="B14" s="6">
        <v>2017</v>
      </c>
      <c r="C14" s="6" t="s">
        <v>441</v>
      </c>
      <c r="D14" s="7">
        <v>2046.72</v>
      </c>
    </row>
    <row r="15" spans="1:4" x14ac:dyDescent="0.3">
      <c r="A15" s="6" t="s">
        <v>22</v>
      </c>
      <c r="B15" s="6">
        <v>2018</v>
      </c>
      <c r="C15" s="6" t="s">
        <v>441</v>
      </c>
      <c r="D15" s="7">
        <v>4172.16</v>
      </c>
    </row>
    <row r="16" spans="1:4" x14ac:dyDescent="0.3">
      <c r="A16" s="6" t="s">
        <v>22</v>
      </c>
      <c r="B16" s="6">
        <v>2019</v>
      </c>
      <c r="C16" s="6" t="s">
        <v>441</v>
      </c>
      <c r="D16" s="7">
        <v>5357.8799999999992</v>
      </c>
    </row>
    <row r="17" spans="1:4" x14ac:dyDescent="0.3">
      <c r="A17" s="6" t="s">
        <v>38</v>
      </c>
      <c r="B17" s="6">
        <v>2017</v>
      </c>
      <c r="C17" s="6" t="s">
        <v>442</v>
      </c>
      <c r="D17" s="7">
        <v>4260</v>
      </c>
    </row>
    <row r="18" spans="1:4" x14ac:dyDescent="0.3">
      <c r="A18" s="6" t="s">
        <v>38</v>
      </c>
      <c r="B18" s="6">
        <v>2018</v>
      </c>
      <c r="C18" s="6" t="s">
        <v>442</v>
      </c>
      <c r="D18" s="7">
        <v>6333.2800000000007</v>
      </c>
    </row>
    <row r="19" spans="1:4" x14ac:dyDescent="0.3">
      <c r="A19" s="6" t="s">
        <v>38</v>
      </c>
      <c r="B19" s="6">
        <v>2019</v>
      </c>
      <c r="C19" s="6" t="s">
        <v>442</v>
      </c>
      <c r="D19" s="7">
        <v>13956.800000000001</v>
      </c>
    </row>
    <row r="20" spans="1:4" x14ac:dyDescent="0.3">
      <c r="A20" s="6" t="s">
        <v>55</v>
      </c>
      <c r="B20" s="6">
        <v>2017</v>
      </c>
      <c r="C20" s="6" t="s">
        <v>442</v>
      </c>
      <c r="D20" s="7">
        <v>642.95999999999992</v>
      </c>
    </row>
    <row r="21" spans="1:4" x14ac:dyDescent="0.3">
      <c r="A21" s="6" t="s">
        <v>55</v>
      </c>
      <c r="B21" s="6">
        <v>2018</v>
      </c>
      <c r="C21" s="6" t="s">
        <v>442</v>
      </c>
      <c r="D21" s="7">
        <v>865.28</v>
      </c>
    </row>
    <row r="22" spans="1:4" x14ac:dyDescent="0.3">
      <c r="A22" s="6" t="s">
        <v>55</v>
      </c>
      <c r="B22" s="6">
        <v>2019</v>
      </c>
      <c r="C22" s="6" t="s">
        <v>442</v>
      </c>
      <c r="D22" s="7">
        <v>1606.96</v>
      </c>
    </row>
    <row r="23" spans="1:4" x14ac:dyDescent="0.3">
      <c r="A23" s="6" t="s">
        <v>107</v>
      </c>
      <c r="B23" s="6">
        <v>2017</v>
      </c>
      <c r="C23" s="6" t="s">
        <v>442</v>
      </c>
      <c r="D23" s="7">
        <v>44.88</v>
      </c>
    </row>
    <row r="24" spans="1:4" x14ac:dyDescent="0.3">
      <c r="A24" s="6" t="s">
        <v>107</v>
      </c>
      <c r="B24" s="6">
        <v>2018</v>
      </c>
      <c r="C24" s="6" t="s">
        <v>442</v>
      </c>
      <c r="D24" s="7">
        <v>280</v>
      </c>
    </row>
    <row r="25" spans="1:4" x14ac:dyDescent="0.3">
      <c r="A25" s="6" t="s">
        <v>107</v>
      </c>
      <c r="B25" s="6">
        <v>2019</v>
      </c>
      <c r="C25" s="6" t="s">
        <v>442</v>
      </c>
      <c r="D25" s="7">
        <v>281.16000000000003</v>
      </c>
    </row>
    <row r="26" spans="1:4" x14ac:dyDescent="0.3">
      <c r="A26" s="6" t="s">
        <v>43</v>
      </c>
      <c r="B26" s="6">
        <v>2017</v>
      </c>
      <c r="C26" s="6" t="s">
        <v>442</v>
      </c>
      <c r="D26" s="7">
        <v>786.24</v>
      </c>
    </row>
    <row r="27" spans="1:4" x14ac:dyDescent="0.3">
      <c r="A27" s="6" t="s">
        <v>43</v>
      </c>
      <c r="B27" s="6">
        <v>2018</v>
      </c>
      <c r="C27" s="6" t="s">
        <v>442</v>
      </c>
      <c r="D27" s="7">
        <v>961.2</v>
      </c>
    </row>
    <row r="28" spans="1:4" x14ac:dyDescent="0.3">
      <c r="A28" s="6" t="s">
        <v>43</v>
      </c>
      <c r="B28" s="6">
        <v>2019</v>
      </c>
      <c r="C28" s="6" t="s">
        <v>442</v>
      </c>
      <c r="D28" s="7">
        <v>1609.28</v>
      </c>
    </row>
    <row r="29" spans="1:4" x14ac:dyDescent="0.3">
      <c r="A29" s="6" t="s">
        <v>22</v>
      </c>
      <c r="B29" s="6">
        <v>2017</v>
      </c>
      <c r="C29" s="6" t="s">
        <v>442</v>
      </c>
      <c r="D29" s="7">
        <v>201.60000000000002</v>
      </c>
    </row>
    <row r="30" spans="1:4" x14ac:dyDescent="0.3">
      <c r="A30" s="6" t="s">
        <v>22</v>
      </c>
      <c r="B30" s="6">
        <v>2018</v>
      </c>
      <c r="C30" s="6" t="s">
        <v>442</v>
      </c>
      <c r="D30" s="7">
        <v>345.6</v>
      </c>
    </row>
    <row r="31" spans="1:4" x14ac:dyDescent="0.3">
      <c r="A31" s="6" t="s">
        <v>22</v>
      </c>
      <c r="B31" s="6">
        <v>2019</v>
      </c>
      <c r="C31" s="6" t="s">
        <v>442</v>
      </c>
      <c r="D31" s="7">
        <v>506.88</v>
      </c>
    </row>
    <row r="32" spans="1:4" x14ac:dyDescent="0.3">
      <c r="A32" s="6" t="s">
        <v>38</v>
      </c>
      <c r="B32" s="6">
        <v>2017</v>
      </c>
      <c r="C32" s="6" t="s">
        <v>443</v>
      </c>
      <c r="D32" s="7">
        <v>14910</v>
      </c>
    </row>
    <row r="33" spans="1:4" x14ac:dyDescent="0.3">
      <c r="A33" s="6" t="s">
        <v>38</v>
      </c>
      <c r="B33" s="6">
        <v>2018</v>
      </c>
      <c r="C33" s="6" t="s">
        <v>443</v>
      </c>
      <c r="D33" s="7">
        <v>24816.82</v>
      </c>
    </row>
    <row r="34" spans="1:4" x14ac:dyDescent="0.3">
      <c r="A34" s="6" t="s">
        <v>38</v>
      </c>
      <c r="B34" s="6">
        <v>2019</v>
      </c>
      <c r="C34" s="6" t="s">
        <v>443</v>
      </c>
      <c r="D34" s="7">
        <v>47072.479999999996</v>
      </c>
    </row>
    <row r="35" spans="1:4" x14ac:dyDescent="0.3">
      <c r="A35" s="6" t="s">
        <v>55</v>
      </c>
      <c r="B35" s="6">
        <v>2017</v>
      </c>
      <c r="C35" s="6" t="s">
        <v>443</v>
      </c>
      <c r="D35" s="7">
        <v>2250.36</v>
      </c>
    </row>
    <row r="36" spans="1:4" x14ac:dyDescent="0.3">
      <c r="A36" s="6" t="s">
        <v>55</v>
      </c>
      <c r="B36" s="6">
        <v>2018</v>
      </c>
      <c r="C36" s="6" t="s">
        <v>443</v>
      </c>
      <c r="D36" s="7">
        <v>2912</v>
      </c>
    </row>
    <row r="37" spans="1:4" x14ac:dyDescent="0.3">
      <c r="A37" s="6" t="s">
        <v>55</v>
      </c>
      <c r="B37" s="6">
        <v>2019</v>
      </c>
      <c r="C37" s="6" t="s">
        <v>443</v>
      </c>
      <c r="D37" s="7">
        <v>4881.5200000000004</v>
      </c>
    </row>
    <row r="38" spans="1:4" x14ac:dyDescent="0.3">
      <c r="A38" s="6" t="s">
        <v>107</v>
      </c>
      <c r="B38" s="6">
        <v>2017</v>
      </c>
      <c r="C38" s="6" t="s">
        <v>443</v>
      </c>
      <c r="D38" s="7">
        <v>149.38</v>
      </c>
    </row>
    <row r="39" spans="1:4" x14ac:dyDescent="0.3">
      <c r="A39" s="6" t="s">
        <v>107</v>
      </c>
      <c r="B39" s="6">
        <v>2018</v>
      </c>
      <c r="C39" s="6" t="s">
        <v>443</v>
      </c>
      <c r="D39" s="7">
        <v>1058.4000000000001</v>
      </c>
    </row>
    <row r="40" spans="1:4" x14ac:dyDescent="0.3">
      <c r="A40" s="6" t="s">
        <v>107</v>
      </c>
      <c r="B40" s="6">
        <v>2019</v>
      </c>
      <c r="C40" s="6" t="s">
        <v>443</v>
      </c>
      <c r="D40" s="7">
        <v>944.3</v>
      </c>
    </row>
    <row r="41" spans="1:4" x14ac:dyDescent="0.3">
      <c r="A41" s="6" t="s">
        <v>43</v>
      </c>
      <c r="B41" s="6">
        <v>2017</v>
      </c>
      <c r="C41" s="6" t="s">
        <v>443</v>
      </c>
      <c r="D41" s="7">
        <v>2751.84</v>
      </c>
    </row>
    <row r="42" spans="1:4" x14ac:dyDescent="0.3">
      <c r="A42" s="6" t="s">
        <v>43</v>
      </c>
      <c r="B42" s="6">
        <v>2018</v>
      </c>
      <c r="C42" s="6" t="s">
        <v>443</v>
      </c>
      <c r="D42" s="7">
        <v>3401.58</v>
      </c>
    </row>
    <row r="43" spans="1:4" x14ac:dyDescent="0.3">
      <c r="A43" s="6" t="s">
        <v>43</v>
      </c>
      <c r="B43" s="6">
        <v>2019</v>
      </c>
      <c r="C43" s="6" t="s">
        <v>443</v>
      </c>
      <c r="D43" s="7">
        <v>6411.4400000000005</v>
      </c>
    </row>
    <row r="44" spans="1:4" x14ac:dyDescent="0.3">
      <c r="A44" s="6" t="s">
        <v>22</v>
      </c>
      <c r="B44" s="6">
        <v>2017</v>
      </c>
      <c r="C44" s="6" t="s">
        <v>443</v>
      </c>
      <c r="D44" s="7">
        <v>692.16</v>
      </c>
    </row>
    <row r="45" spans="1:4" x14ac:dyDescent="0.3">
      <c r="A45" s="6" t="s">
        <v>22</v>
      </c>
      <c r="B45" s="6">
        <v>2018</v>
      </c>
      <c r="C45" s="6" t="s">
        <v>443</v>
      </c>
      <c r="D45" s="7">
        <v>1438.08</v>
      </c>
    </row>
    <row r="46" spans="1:4" x14ac:dyDescent="0.3">
      <c r="A46" s="6" t="s">
        <v>22</v>
      </c>
      <c r="B46" s="6">
        <v>2019</v>
      </c>
      <c r="C46" s="6" t="s">
        <v>443</v>
      </c>
      <c r="D46" s="7">
        <v>1829.52</v>
      </c>
    </row>
    <row r="47" spans="1:4" x14ac:dyDescent="0.3">
      <c r="A47" s="6" t="s">
        <v>38</v>
      </c>
      <c r="B47" s="6">
        <v>2017</v>
      </c>
      <c r="C47" s="6" t="s">
        <v>444</v>
      </c>
      <c r="D47" s="7">
        <v>19170</v>
      </c>
    </row>
    <row r="48" spans="1:4" x14ac:dyDescent="0.3">
      <c r="A48" s="6" t="s">
        <v>38</v>
      </c>
      <c r="B48" s="6">
        <v>2018</v>
      </c>
      <c r="C48" s="6" t="s">
        <v>444</v>
      </c>
      <c r="D48" s="7">
        <v>29119.319999999996</v>
      </c>
    </row>
    <row r="49" spans="1:4" x14ac:dyDescent="0.3">
      <c r="A49" s="6" t="s">
        <v>38</v>
      </c>
      <c r="B49" s="6">
        <v>2019</v>
      </c>
      <c r="C49" s="6" t="s">
        <v>444</v>
      </c>
      <c r="D49" s="7">
        <v>55954.080000000002</v>
      </c>
    </row>
    <row r="50" spans="1:4" x14ac:dyDescent="0.3">
      <c r="A50" s="6" t="s">
        <v>55</v>
      </c>
      <c r="B50" s="6">
        <v>2017</v>
      </c>
      <c r="C50" s="6" t="s">
        <v>444</v>
      </c>
      <c r="D50" s="7">
        <v>3201.12</v>
      </c>
    </row>
    <row r="51" spans="1:4" x14ac:dyDescent="0.3">
      <c r="A51" s="6" t="s">
        <v>55</v>
      </c>
      <c r="B51" s="6">
        <v>2018</v>
      </c>
      <c r="C51" s="6" t="s">
        <v>444</v>
      </c>
      <c r="D51" s="7">
        <v>4080.96</v>
      </c>
    </row>
    <row r="52" spans="1:4" x14ac:dyDescent="0.3">
      <c r="A52" s="6" t="s">
        <v>55</v>
      </c>
      <c r="B52" s="6">
        <v>2019</v>
      </c>
      <c r="C52" s="6" t="s">
        <v>444</v>
      </c>
      <c r="D52" s="7">
        <v>7299.5400000000009</v>
      </c>
    </row>
    <row r="53" spans="1:4" x14ac:dyDescent="0.3">
      <c r="A53" s="6" t="s">
        <v>107</v>
      </c>
      <c r="B53" s="6">
        <v>2017</v>
      </c>
      <c r="C53" s="6" t="s">
        <v>444</v>
      </c>
      <c r="D53" s="7">
        <v>180.17999999999998</v>
      </c>
    </row>
    <row r="54" spans="1:4" x14ac:dyDescent="0.3">
      <c r="A54" s="6" t="s">
        <v>107</v>
      </c>
      <c r="B54" s="6">
        <v>2018</v>
      </c>
      <c r="C54" s="6" t="s">
        <v>444</v>
      </c>
      <c r="D54" s="7">
        <v>1184.3999999999999</v>
      </c>
    </row>
    <row r="55" spans="1:4" x14ac:dyDescent="0.3">
      <c r="A55" s="6" t="s">
        <v>107</v>
      </c>
      <c r="B55" s="6">
        <v>2019</v>
      </c>
      <c r="C55" s="6" t="s">
        <v>444</v>
      </c>
      <c r="D55" s="7">
        <v>1380.24</v>
      </c>
    </row>
    <row r="56" spans="1:4" x14ac:dyDescent="0.3">
      <c r="A56" s="6" t="s">
        <v>43</v>
      </c>
      <c r="B56" s="6">
        <v>2017</v>
      </c>
      <c r="C56" s="6" t="s">
        <v>444</v>
      </c>
      <c r="D56" s="7">
        <v>3439.8</v>
      </c>
    </row>
    <row r="57" spans="1:4" x14ac:dyDescent="0.3">
      <c r="A57" s="6" t="s">
        <v>43</v>
      </c>
      <c r="B57" s="6">
        <v>2018</v>
      </c>
      <c r="C57" s="6" t="s">
        <v>444</v>
      </c>
      <c r="D57" s="7">
        <v>5286.6</v>
      </c>
    </row>
    <row r="58" spans="1:4" x14ac:dyDescent="0.3">
      <c r="A58" s="6" t="s">
        <v>43</v>
      </c>
      <c r="B58" s="6">
        <v>2019</v>
      </c>
      <c r="C58" s="6" t="s">
        <v>444</v>
      </c>
      <c r="D58" s="7">
        <v>8397.36</v>
      </c>
    </row>
    <row r="59" spans="1:4" x14ac:dyDescent="0.3">
      <c r="A59" s="6" t="s">
        <v>22</v>
      </c>
      <c r="B59" s="6">
        <v>2017</v>
      </c>
      <c r="C59" s="6" t="s">
        <v>444</v>
      </c>
      <c r="D59" s="7">
        <v>881.28</v>
      </c>
    </row>
    <row r="60" spans="1:4" x14ac:dyDescent="0.3">
      <c r="A60" s="6" t="s">
        <v>22</v>
      </c>
      <c r="B60" s="6">
        <v>2018</v>
      </c>
      <c r="C60" s="6" t="s">
        <v>444</v>
      </c>
      <c r="D60" s="7">
        <v>1883.52</v>
      </c>
    </row>
    <row r="61" spans="1:4" x14ac:dyDescent="0.3">
      <c r="A61" s="6" t="s">
        <v>22</v>
      </c>
      <c r="B61" s="6">
        <v>2019</v>
      </c>
      <c r="C61" s="6" t="s">
        <v>444</v>
      </c>
      <c r="D61" s="7">
        <v>2376</v>
      </c>
    </row>
    <row r="62" spans="1:4" x14ac:dyDescent="0.3">
      <c r="A62" s="6" t="s">
        <v>38</v>
      </c>
      <c r="B62" s="6">
        <v>2017</v>
      </c>
      <c r="C62" s="6" t="s">
        <v>445</v>
      </c>
      <c r="D62" s="7">
        <v>182115</v>
      </c>
    </row>
    <row r="63" spans="1:4" x14ac:dyDescent="0.3">
      <c r="A63" s="6" t="s">
        <v>38</v>
      </c>
      <c r="B63" s="6">
        <v>2018</v>
      </c>
      <c r="C63" s="6" t="s">
        <v>445</v>
      </c>
      <c r="D63" s="7">
        <v>273690.63</v>
      </c>
    </row>
    <row r="64" spans="1:4" x14ac:dyDescent="0.3">
      <c r="A64" s="6" t="s">
        <v>38</v>
      </c>
      <c r="B64" s="6">
        <v>2019</v>
      </c>
      <c r="C64" s="6" t="s">
        <v>445</v>
      </c>
      <c r="D64" s="7">
        <v>564108.48</v>
      </c>
    </row>
    <row r="65" spans="1:4" x14ac:dyDescent="0.3">
      <c r="A65" s="6" t="s">
        <v>55</v>
      </c>
      <c r="B65" s="6">
        <v>2017</v>
      </c>
      <c r="C65" s="6" t="s">
        <v>445</v>
      </c>
      <c r="D65" s="7">
        <v>29825.820000000003</v>
      </c>
    </row>
    <row r="66" spans="1:4" x14ac:dyDescent="0.3">
      <c r="A66" s="6" t="s">
        <v>55</v>
      </c>
      <c r="B66" s="6">
        <v>2018</v>
      </c>
      <c r="C66" s="6" t="s">
        <v>445</v>
      </c>
      <c r="D66" s="7">
        <v>53148.160000000003</v>
      </c>
    </row>
    <row r="67" spans="1:4" x14ac:dyDescent="0.3">
      <c r="A67" s="6" t="s">
        <v>55</v>
      </c>
      <c r="B67" s="6">
        <v>2019</v>
      </c>
      <c r="C67" s="6" t="s">
        <v>445</v>
      </c>
      <c r="D67" s="7">
        <v>110516.40000000001</v>
      </c>
    </row>
    <row r="68" spans="1:4" x14ac:dyDescent="0.3">
      <c r="A68" s="6" t="s">
        <v>107</v>
      </c>
      <c r="B68" s="6">
        <v>2017</v>
      </c>
      <c r="C68" s="6" t="s">
        <v>445</v>
      </c>
      <c r="D68" s="7">
        <v>2012.67</v>
      </c>
    </row>
    <row r="69" spans="1:4" x14ac:dyDescent="0.3">
      <c r="A69" s="6" t="s">
        <v>107</v>
      </c>
      <c r="B69" s="6">
        <v>2018</v>
      </c>
      <c r="C69" s="6" t="s">
        <v>445</v>
      </c>
      <c r="D69" s="7">
        <v>11491.199999999999</v>
      </c>
    </row>
    <row r="70" spans="1:4" x14ac:dyDescent="0.3">
      <c r="A70" s="6" t="s">
        <v>107</v>
      </c>
      <c r="B70" s="6">
        <v>2019</v>
      </c>
      <c r="C70" s="6" t="s">
        <v>445</v>
      </c>
      <c r="D70" s="7">
        <v>13112.28</v>
      </c>
    </row>
    <row r="71" spans="1:4" x14ac:dyDescent="0.3">
      <c r="A71" s="6" t="s">
        <v>43</v>
      </c>
      <c r="B71" s="6">
        <v>2017</v>
      </c>
      <c r="C71" s="6" t="s">
        <v>445</v>
      </c>
      <c r="D71" s="7">
        <v>32366.880000000001</v>
      </c>
    </row>
    <row r="72" spans="1:4" x14ac:dyDescent="0.3">
      <c r="A72" s="6" t="s">
        <v>43</v>
      </c>
      <c r="B72" s="6">
        <v>2018</v>
      </c>
      <c r="C72" s="6" t="s">
        <v>445</v>
      </c>
      <c r="D72" s="7">
        <v>49766.130000000005</v>
      </c>
    </row>
    <row r="73" spans="1:4" x14ac:dyDescent="0.3">
      <c r="A73" s="6" t="s">
        <v>43</v>
      </c>
      <c r="B73" s="6">
        <v>2019</v>
      </c>
      <c r="C73" s="6" t="s">
        <v>445</v>
      </c>
      <c r="D73" s="7">
        <v>75383.64</v>
      </c>
    </row>
    <row r="74" spans="1:4" x14ac:dyDescent="0.3">
      <c r="A74" s="6" t="s">
        <v>22</v>
      </c>
      <c r="B74" s="6">
        <v>2017</v>
      </c>
      <c r="C74" s="6" t="s">
        <v>445</v>
      </c>
      <c r="D74" s="7">
        <v>8208</v>
      </c>
    </row>
    <row r="75" spans="1:4" x14ac:dyDescent="0.3">
      <c r="A75" s="6" t="s">
        <v>22</v>
      </c>
      <c r="B75" s="6">
        <v>2018</v>
      </c>
      <c r="C75" s="6" t="s">
        <v>445</v>
      </c>
      <c r="D75" s="7">
        <v>17236.800000000003</v>
      </c>
    </row>
    <row r="76" spans="1:4" x14ac:dyDescent="0.3">
      <c r="A76" s="6" t="s">
        <v>22</v>
      </c>
      <c r="B76" s="6">
        <v>2019</v>
      </c>
      <c r="C76" s="6" t="s">
        <v>445</v>
      </c>
      <c r="D76" s="7">
        <v>23023.440000000002</v>
      </c>
    </row>
    <row r="77" spans="1:4" x14ac:dyDescent="0.3">
      <c r="A77" s="6" t="s">
        <v>38</v>
      </c>
      <c r="B77" s="6">
        <v>2017</v>
      </c>
      <c r="C77" s="6" t="s">
        <v>446</v>
      </c>
      <c r="D77" s="7">
        <v>6390</v>
      </c>
    </row>
    <row r="78" spans="1:4" x14ac:dyDescent="0.3">
      <c r="A78" s="6" t="s">
        <v>38</v>
      </c>
      <c r="B78" s="6">
        <v>2018</v>
      </c>
      <c r="C78" s="6" t="s">
        <v>446</v>
      </c>
      <c r="D78" s="7">
        <v>10326</v>
      </c>
    </row>
    <row r="79" spans="1:4" x14ac:dyDescent="0.3">
      <c r="A79" s="6" t="s">
        <v>38</v>
      </c>
      <c r="B79" s="6">
        <v>2019</v>
      </c>
      <c r="C79" s="6" t="s">
        <v>446</v>
      </c>
      <c r="D79" s="7">
        <v>20935.2</v>
      </c>
    </row>
    <row r="80" spans="1:4" x14ac:dyDescent="0.3">
      <c r="A80" s="6" t="s">
        <v>55</v>
      </c>
      <c r="B80" s="6">
        <v>2017</v>
      </c>
      <c r="C80" s="6" t="s">
        <v>446</v>
      </c>
      <c r="D80" s="7">
        <v>923.40000000000009</v>
      </c>
    </row>
    <row r="81" spans="1:4" x14ac:dyDescent="0.3">
      <c r="A81" s="6" t="s">
        <v>55</v>
      </c>
      <c r="B81" s="6">
        <v>2018</v>
      </c>
      <c r="C81" s="6" t="s">
        <v>446</v>
      </c>
      <c r="D81" s="7">
        <v>1148.1600000000001</v>
      </c>
    </row>
    <row r="82" spans="1:4" x14ac:dyDescent="0.3">
      <c r="A82" s="6" t="s">
        <v>55</v>
      </c>
      <c r="B82" s="6">
        <v>2019</v>
      </c>
      <c r="C82" s="6" t="s">
        <v>446</v>
      </c>
      <c r="D82" s="7">
        <v>2387.7000000000003</v>
      </c>
    </row>
    <row r="83" spans="1:4" x14ac:dyDescent="0.3">
      <c r="A83" s="6" t="s">
        <v>107</v>
      </c>
      <c r="B83" s="6">
        <v>2017</v>
      </c>
      <c r="C83" s="6" t="s">
        <v>446</v>
      </c>
      <c r="D83" s="7">
        <v>60.06</v>
      </c>
    </row>
    <row r="84" spans="1:4" x14ac:dyDescent="0.3">
      <c r="A84" s="6" t="s">
        <v>107</v>
      </c>
      <c r="B84" s="6">
        <v>2018</v>
      </c>
      <c r="C84" s="6" t="s">
        <v>446</v>
      </c>
      <c r="D84" s="7">
        <v>403.2</v>
      </c>
    </row>
    <row r="85" spans="1:4" x14ac:dyDescent="0.3">
      <c r="A85" s="6" t="s">
        <v>107</v>
      </c>
      <c r="B85" s="6">
        <v>2019</v>
      </c>
      <c r="C85" s="6" t="s">
        <v>446</v>
      </c>
      <c r="D85" s="7">
        <v>400.44</v>
      </c>
    </row>
    <row r="86" spans="1:4" x14ac:dyDescent="0.3">
      <c r="A86" s="6" t="s">
        <v>43</v>
      </c>
      <c r="B86" s="6">
        <v>2017</v>
      </c>
      <c r="C86" s="6" t="s">
        <v>446</v>
      </c>
      <c r="D86" s="7">
        <v>1026.48</v>
      </c>
    </row>
    <row r="87" spans="1:4" x14ac:dyDescent="0.3">
      <c r="A87" s="6" t="s">
        <v>43</v>
      </c>
      <c r="B87" s="6">
        <v>2018</v>
      </c>
      <c r="C87" s="6" t="s">
        <v>446</v>
      </c>
      <c r="D87" s="7">
        <v>1602</v>
      </c>
    </row>
    <row r="88" spans="1:4" x14ac:dyDescent="0.3">
      <c r="A88" s="6" t="s">
        <v>43</v>
      </c>
      <c r="B88" s="6">
        <v>2019</v>
      </c>
      <c r="C88" s="6" t="s">
        <v>446</v>
      </c>
      <c r="D88" s="7">
        <v>2516.64</v>
      </c>
    </row>
    <row r="89" spans="1:4" x14ac:dyDescent="0.3">
      <c r="A89" s="6" t="s">
        <v>22</v>
      </c>
      <c r="B89" s="6">
        <v>2017</v>
      </c>
      <c r="C89" s="6" t="s">
        <v>446</v>
      </c>
      <c r="D89" s="7">
        <v>296.64</v>
      </c>
    </row>
    <row r="90" spans="1:4" x14ac:dyDescent="0.3">
      <c r="A90" s="6" t="s">
        <v>22</v>
      </c>
      <c r="B90" s="6">
        <v>2018</v>
      </c>
      <c r="C90" s="6" t="s">
        <v>446</v>
      </c>
      <c r="D90" s="7">
        <v>599.04</v>
      </c>
    </row>
    <row r="91" spans="1:4" x14ac:dyDescent="0.3">
      <c r="A91" s="6" t="s">
        <v>22</v>
      </c>
      <c r="B91" s="6">
        <v>2019</v>
      </c>
      <c r="C91" s="6" t="s">
        <v>446</v>
      </c>
      <c r="D91" s="7">
        <v>744.4799999999999</v>
      </c>
    </row>
    <row r="92" spans="1:4" x14ac:dyDescent="0.3">
      <c r="A92" s="6" t="s">
        <v>38</v>
      </c>
      <c r="B92" s="6">
        <v>2017</v>
      </c>
      <c r="C92" s="6" t="s">
        <v>447</v>
      </c>
      <c r="D92" s="7">
        <v>3195</v>
      </c>
    </row>
    <row r="93" spans="1:4" x14ac:dyDescent="0.3">
      <c r="A93" s="6" t="s">
        <v>38</v>
      </c>
      <c r="B93" s="6">
        <v>2018</v>
      </c>
      <c r="C93" s="6" t="s">
        <v>447</v>
      </c>
      <c r="D93" s="7">
        <v>5059.74</v>
      </c>
    </row>
    <row r="94" spans="1:4" x14ac:dyDescent="0.3">
      <c r="A94" s="6" t="s">
        <v>38</v>
      </c>
      <c r="B94" s="6">
        <v>2019</v>
      </c>
      <c r="C94" s="6" t="s">
        <v>447</v>
      </c>
      <c r="D94" s="7">
        <v>9230.52</v>
      </c>
    </row>
    <row r="95" spans="1:4" x14ac:dyDescent="0.3">
      <c r="A95" s="6" t="s">
        <v>55</v>
      </c>
      <c r="B95" s="6">
        <v>2017</v>
      </c>
      <c r="C95" s="6" t="s">
        <v>447</v>
      </c>
      <c r="D95" s="7">
        <v>477.09000000000003</v>
      </c>
    </row>
    <row r="96" spans="1:4" x14ac:dyDescent="0.3">
      <c r="A96" s="6" t="s">
        <v>55</v>
      </c>
      <c r="B96" s="6">
        <v>2018</v>
      </c>
      <c r="C96" s="6" t="s">
        <v>447</v>
      </c>
      <c r="D96" s="7">
        <v>592.79999999999995</v>
      </c>
    </row>
    <row r="97" spans="1:4" x14ac:dyDescent="0.3">
      <c r="A97" s="6" t="s">
        <v>55</v>
      </c>
      <c r="B97" s="6">
        <v>2019</v>
      </c>
      <c r="C97" s="6" t="s">
        <v>447</v>
      </c>
      <c r="D97" s="7">
        <v>1171.1099999999999</v>
      </c>
    </row>
    <row r="98" spans="1:4" x14ac:dyDescent="0.3">
      <c r="A98" s="6" t="s">
        <v>107</v>
      </c>
      <c r="B98" s="6">
        <v>2017</v>
      </c>
      <c r="C98" s="6" t="s">
        <v>447</v>
      </c>
      <c r="D98" s="7">
        <v>34.650000000000006</v>
      </c>
    </row>
    <row r="99" spans="1:4" x14ac:dyDescent="0.3">
      <c r="A99" s="6" t="s">
        <v>107</v>
      </c>
      <c r="B99" s="6">
        <v>2018</v>
      </c>
      <c r="C99" s="6" t="s">
        <v>447</v>
      </c>
      <c r="D99" s="7">
        <v>220.50000000000003</v>
      </c>
    </row>
    <row r="100" spans="1:4" x14ac:dyDescent="0.3">
      <c r="A100" s="6" t="s">
        <v>107</v>
      </c>
      <c r="B100" s="6">
        <v>2019</v>
      </c>
      <c r="C100" s="6" t="s">
        <v>447</v>
      </c>
      <c r="D100" s="7">
        <v>191.70000000000002</v>
      </c>
    </row>
    <row r="101" spans="1:4" x14ac:dyDescent="0.3">
      <c r="A101" s="6" t="s">
        <v>43</v>
      </c>
      <c r="B101" s="6">
        <v>2017</v>
      </c>
      <c r="C101" s="6" t="s">
        <v>447</v>
      </c>
      <c r="D101" s="7">
        <v>491.40000000000003</v>
      </c>
    </row>
    <row r="102" spans="1:4" x14ac:dyDescent="0.3">
      <c r="A102" s="6" t="s">
        <v>43</v>
      </c>
      <c r="B102" s="6">
        <v>2018</v>
      </c>
      <c r="C102" s="6" t="s">
        <v>447</v>
      </c>
      <c r="D102" s="7">
        <v>841.05000000000007</v>
      </c>
    </row>
    <row r="103" spans="1:4" x14ac:dyDescent="0.3">
      <c r="A103" s="6" t="s">
        <v>43</v>
      </c>
      <c r="B103" s="6">
        <v>2019</v>
      </c>
      <c r="C103" s="6" t="s">
        <v>447</v>
      </c>
      <c r="D103" s="7">
        <v>1296.8400000000001</v>
      </c>
    </row>
    <row r="104" spans="1:4" x14ac:dyDescent="0.3">
      <c r="A104" s="6" t="s">
        <v>22</v>
      </c>
      <c r="B104" s="6">
        <v>2017</v>
      </c>
      <c r="C104" s="6" t="s">
        <v>447</v>
      </c>
      <c r="D104" s="7">
        <v>155.52000000000001</v>
      </c>
    </row>
    <row r="105" spans="1:4" x14ac:dyDescent="0.3">
      <c r="A105" s="6" t="s">
        <v>22</v>
      </c>
      <c r="B105" s="6">
        <v>2018</v>
      </c>
      <c r="C105" s="6" t="s">
        <v>447</v>
      </c>
      <c r="D105" s="7">
        <v>262.08</v>
      </c>
    </row>
    <row r="106" spans="1:4" x14ac:dyDescent="0.3">
      <c r="A106" s="6" t="s">
        <v>22</v>
      </c>
      <c r="B106" s="6">
        <v>2019</v>
      </c>
      <c r="C106" s="6" t="s">
        <v>447</v>
      </c>
      <c r="D106" s="7">
        <v>423.71999999999997</v>
      </c>
    </row>
    <row r="107" spans="1:4" x14ac:dyDescent="0.3">
      <c r="A107" s="6" t="s">
        <v>38</v>
      </c>
      <c r="B107" s="6">
        <v>2017</v>
      </c>
      <c r="C107" s="6" t="s">
        <v>448</v>
      </c>
      <c r="D107" s="7">
        <v>2130</v>
      </c>
    </row>
    <row r="108" spans="1:4" x14ac:dyDescent="0.3">
      <c r="A108" s="6" t="s">
        <v>38</v>
      </c>
      <c r="B108" s="6">
        <v>2018</v>
      </c>
      <c r="C108" s="6" t="s">
        <v>448</v>
      </c>
      <c r="D108" s="7">
        <v>3579.6800000000003</v>
      </c>
    </row>
    <row r="109" spans="1:4" x14ac:dyDescent="0.3">
      <c r="A109" s="6" t="s">
        <v>38</v>
      </c>
      <c r="B109" s="6">
        <v>2019</v>
      </c>
      <c r="C109" s="6" t="s">
        <v>448</v>
      </c>
      <c r="D109" s="7">
        <v>6344</v>
      </c>
    </row>
    <row r="110" spans="1:4" x14ac:dyDescent="0.3">
      <c r="A110" s="6" t="s">
        <v>55</v>
      </c>
      <c r="B110" s="6">
        <v>2017</v>
      </c>
      <c r="C110" s="6" t="s">
        <v>448</v>
      </c>
      <c r="D110" s="7">
        <v>362.52000000000004</v>
      </c>
    </row>
    <row r="111" spans="1:4" x14ac:dyDescent="0.3">
      <c r="A111" s="6" t="s">
        <v>55</v>
      </c>
      <c r="B111" s="6">
        <v>2018</v>
      </c>
      <c r="C111" s="6" t="s">
        <v>448</v>
      </c>
      <c r="D111" s="7">
        <v>378.56</v>
      </c>
    </row>
    <row r="112" spans="1:4" x14ac:dyDescent="0.3">
      <c r="A112" s="6" t="s">
        <v>55</v>
      </c>
      <c r="B112" s="6">
        <v>2019</v>
      </c>
      <c r="C112" s="6" t="s">
        <v>448</v>
      </c>
      <c r="D112" s="7">
        <v>818.6400000000001</v>
      </c>
    </row>
    <row r="113" spans="1:4" x14ac:dyDescent="0.3">
      <c r="A113" s="6" t="s">
        <v>107</v>
      </c>
      <c r="B113" s="6">
        <v>2017</v>
      </c>
      <c r="C113" s="6" t="s">
        <v>448</v>
      </c>
      <c r="D113" s="7">
        <v>23.540000000000003</v>
      </c>
    </row>
    <row r="114" spans="1:4" x14ac:dyDescent="0.3">
      <c r="A114" s="6" t="s">
        <v>107</v>
      </c>
      <c r="B114" s="6">
        <v>2018</v>
      </c>
      <c r="C114" s="6" t="s">
        <v>448</v>
      </c>
      <c r="D114" s="7">
        <v>141.4</v>
      </c>
    </row>
    <row r="115" spans="1:4" x14ac:dyDescent="0.3">
      <c r="A115" s="6" t="s">
        <v>107</v>
      </c>
      <c r="B115" s="6">
        <v>2019</v>
      </c>
      <c r="C115" s="6" t="s">
        <v>448</v>
      </c>
      <c r="D115" s="7">
        <v>156.20000000000002</v>
      </c>
    </row>
    <row r="116" spans="1:4" x14ac:dyDescent="0.3">
      <c r="A116" s="6" t="s">
        <v>43</v>
      </c>
      <c r="B116" s="6">
        <v>2017</v>
      </c>
      <c r="C116" s="6" t="s">
        <v>448</v>
      </c>
      <c r="D116" s="7">
        <v>371.28000000000003</v>
      </c>
    </row>
    <row r="117" spans="1:4" x14ac:dyDescent="0.3">
      <c r="A117" s="6" t="s">
        <v>43</v>
      </c>
      <c r="B117" s="6">
        <v>2018</v>
      </c>
      <c r="C117" s="6" t="s">
        <v>448</v>
      </c>
      <c r="D117" s="7">
        <v>544.68000000000006</v>
      </c>
    </row>
    <row r="118" spans="1:4" x14ac:dyDescent="0.3">
      <c r="A118" s="6" t="s">
        <v>43</v>
      </c>
      <c r="B118" s="6">
        <v>2019</v>
      </c>
      <c r="C118" s="6" t="s">
        <v>448</v>
      </c>
      <c r="D118" s="7">
        <v>898.80000000000007</v>
      </c>
    </row>
    <row r="119" spans="1:4" x14ac:dyDescent="0.3">
      <c r="A119" s="6" t="s">
        <v>22</v>
      </c>
      <c r="B119" s="6">
        <v>2017</v>
      </c>
      <c r="C119" s="6" t="s">
        <v>448</v>
      </c>
      <c r="D119" s="7">
        <v>87.36</v>
      </c>
    </row>
    <row r="120" spans="1:4" x14ac:dyDescent="0.3">
      <c r="A120" s="6" t="s">
        <v>22</v>
      </c>
      <c r="B120" s="6">
        <v>2018</v>
      </c>
      <c r="C120" s="6" t="s">
        <v>448</v>
      </c>
      <c r="D120" s="7">
        <v>203.52</v>
      </c>
    </row>
    <row r="121" spans="1:4" x14ac:dyDescent="0.3">
      <c r="A121" s="6" t="s">
        <v>22</v>
      </c>
      <c r="B121" s="6">
        <v>2019</v>
      </c>
      <c r="C121" s="6" t="s">
        <v>448</v>
      </c>
      <c r="D121" s="7">
        <v>261.36</v>
      </c>
    </row>
    <row r="122" spans="1:4" x14ac:dyDescent="0.3">
      <c r="A122" s="6" t="s">
        <v>38</v>
      </c>
      <c r="B122" s="6">
        <v>2017</v>
      </c>
      <c r="C122" s="6" t="s">
        <v>449</v>
      </c>
      <c r="D122" s="7">
        <v>4260</v>
      </c>
    </row>
    <row r="123" spans="1:4" x14ac:dyDescent="0.3">
      <c r="A123" s="6" t="s">
        <v>38</v>
      </c>
      <c r="B123" s="6">
        <v>2018</v>
      </c>
      <c r="C123" s="6" t="s">
        <v>449</v>
      </c>
      <c r="D123" s="7">
        <v>7572.4000000000005</v>
      </c>
    </row>
    <row r="124" spans="1:4" x14ac:dyDescent="0.3">
      <c r="A124" s="6" t="s">
        <v>38</v>
      </c>
      <c r="B124" s="6">
        <v>2019</v>
      </c>
      <c r="C124" s="6" t="s">
        <v>449</v>
      </c>
      <c r="D124" s="7">
        <v>12434.24</v>
      </c>
    </row>
    <row r="125" spans="1:4" x14ac:dyDescent="0.3">
      <c r="A125" s="6" t="s">
        <v>55</v>
      </c>
      <c r="B125" s="6">
        <v>2017</v>
      </c>
      <c r="C125" s="6" t="s">
        <v>449</v>
      </c>
      <c r="D125" s="7">
        <v>690.84</v>
      </c>
    </row>
    <row r="126" spans="1:4" x14ac:dyDescent="0.3">
      <c r="A126" s="6" t="s">
        <v>55</v>
      </c>
      <c r="B126" s="6">
        <v>2018</v>
      </c>
      <c r="C126" s="6" t="s">
        <v>449</v>
      </c>
      <c r="D126" s="7">
        <v>865.28</v>
      </c>
    </row>
    <row r="127" spans="1:4" x14ac:dyDescent="0.3">
      <c r="A127" s="6" t="s">
        <v>55</v>
      </c>
      <c r="B127" s="6">
        <v>2019</v>
      </c>
      <c r="C127" s="6" t="s">
        <v>449</v>
      </c>
      <c r="D127" s="7">
        <v>1576.64</v>
      </c>
    </row>
    <row r="128" spans="1:4" x14ac:dyDescent="0.3">
      <c r="A128" s="6" t="s">
        <v>107</v>
      </c>
      <c r="B128" s="6">
        <v>2017</v>
      </c>
      <c r="C128" s="6" t="s">
        <v>449</v>
      </c>
      <c r="D128" s="7">
        <v>47.52</v>
      </c>
    </row>
    <row r="129" spans="1:4" x14ac:dyDescent="0.3">
      <c r="A129" s="6" t="s">
        <v>107</v>
      </c>
      <c r="B129" s="6">
        <v>2018</v>
      </c>
      <c r="C129" s="6" t="s">
        <v>449</v>
      </c>
      <c r="D129" s="7">
        <v>305.20000000000005</v>
      </c>
    </row>
    <row r="130" spans="1:4" x14ac:dyDescent="0.3">
      <c r="A130" s="6" t="s">
        <v>107</v>
      </c>
      <c r="B130" s="6">
        <v>2019</v>
      </c>
      <c r="C130" s="6" t="s">
        <v>449</v>
      </c>
      <c r="D130" s="7">
        <v>292.52</v>
      </c>
    </row>
    <row r="131" spans="1:4" x14ac:dyDescent="0.3">
      <c r="A131" s="6" t="s">
        <v>43</v>
      </c>
      <c r="B131" s="6">
        <v>2017</v>
      </c>
      <c r="C131" s="6" t="s">
        <v>449</v>
      </c>
      <c r="D131" s="7">
        <v>669.76</v>
      </c>
    </row>
    <row r="132" spans="1:4" x14ac:dyDescent="0.3">
      <c r="A132" s="6" t="s">
        <v>43</v>
      </c>
      <c r="B132" s="6">
        <v>2018</v>
      </c>
      <c r="C132" s="6" t="s">
        <v>449</v>
      </c>
      <c r="D132" s="7">
        <v>1089.3600000000001</v>
      </c>
    </row>
    <row r="133" spans="1:4" x14ac:dyDescent="0.3">
      <c r="A133" s="6" t="s">
        <v>43</v>
      </c>
      <c r="B133" s="6">
        <v>2019</v>
      </c>
      <c r="C133" s="6" t="s">
        <v>449</v>
      </c>
      <c r="D133" s="7">
        <v>1780.48</v>
      </c>
    </row>
    <row r="134" spans="1:4" x14ac:dyDescent="0.3">
      <c r="A134" s="6" t="s">
        <v>22</v>
      </c>
      <c r="B134" s="6">
        <v>2017</v>
      </c>
      <c r="C134" s="6" t="s">
        <v>449</v>
      </c>
      <c r="D134" s="7">
        <v>186.24</v>
      </c>
    </row>
    <row r="135" spans="1:4" x14ac:dyDescent="0.3">
      <c r="A135" s="6" t="s">
        <v>22</v>
      </c>
      <c r="B135" s="6">
        <v>2018</v>
      </c>
      <c r="C135" s="6" t="s">
        <v>449</v>
      </c>
      <c r="D135" s="7">
        <v>368.64</v>
      </c>
    </row>
    <row r="136" spans="1:4" x14ac:dyDescent="0.3">
      <c r="A136" s="6" t="s">
        <v>22</v>
      </c>
      <c r="B136" s="6">
        <v>2019</v>
      </c>
      <c r="C136" s="6" t="s">
        <v>449</v>
      </c>
      <c r="D136" s="7">
        <v>496.32</v>
      </c>
    </row>
  </sheetData>
  <autoFilter ref="A1:D136" xr:uid="{7E575BB1-0A61-472B-A692-2269C858191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568B4-1ED0-4169-B980-0C44E64B441D}">
  <sheetPr>
    <tabColor theme="1"/>
  </sheetPr>
  <dimension ref="A1:C1581"/>
  <sheetViews>
    <sheetView workbookViewId="0">
      <selection activeCell="B17" sqref="B17"/>
    </sheetView>
  </sheetViews>
  <sheetFormatPr defaultRowHeight="14.4" x14ac:dyDescent="0.3"/>
  <cols>
    <col min="1" max="1" width="17.109375" bestFit="1" customWidth="1"/>
    <col min="2" max="2" width="36.6640625" bestFit="1" customWidth="1"/>
    <col min="3" max="3" width="26" bestFit="1" customWidth="1"/>
  </cols>
  <sheetData>
    <row r="1" spans="1:3" x14ac:dyDescent="0.3">
      <c r="A1" t="s">
        <v>501</v>
      </c>
      <c r="B1" t="s">
        <v>500</v>
      </c>
      <c r="C1" t="s">
        <v>476</v>
      </c>
    </row>
    <row r="2" spans="1:3" x14ac:dyDescent="0.3">
      <c r="A2" s="30" t="s">
        <v>504</v>
      </c>
      <c r="B2" s="30" t="s">
        <v>502</v>
      </c>
      <c r="C2" s="30" t="s">
        <v>503</v>
      </c>
    </row>
    <row r="3" spans="1:3" x14ac:dyDescent="0.3">
      <c r="A3" s="30" t="s">
        <v>507</v>
      </c>
      <c r="B3" s="30" t="s">
        <v>505</v>
      </c>
      <c r="C3" s="30" t="s">
        <v>506</v>
      </c>
    </row>
    <row r="4" spans="1:3" x14ac:dyDescent="0.3">
      <c r="A4" s="30" t="s">
        <v>509</v>
      </c>
      <c r="B4" s="30" t="s">
        <v>508</v>
      </c>
      <c r="C4" s="30" t="s">
        <v>503</v>
      </c>
    </row>
    <row r="5" spans="1:3" x14ac:dyDescent="0.3">
      <c r="A5" s="30" t="s">
        <v>511</v>
      </c>
      <c r="B5" s="30" t="s">
        <v>510</v>
      </c>
      <c r="C5" s="30" t="s">
        <v>480</v>
      </c>
    </row>
    <row r="6" spans="1:3" x14ac:dyDescent="0.3">
      <c r="A6" s="30" t="s">
        <v>511</v>
      </c>
      <c r="B6" s="30" t="s">
        <v>510</v>
      </c>
      <c r="C6" s="30" t="s">
        <v>480</v>
      </c>
    </row>
    <row r="7" spans="1:3" x14ac:dyDescent="0.3">
      <c r="A7" s="30" t="s">
        <v>514</v>
      </c>
      <c r="B7" s="30" t="s">
        <v>512</v>
      </c>
      <c r="C7" s="30" t="s">
        <v>513</v>
      </c>
    </row>
    <row r="8" spans="1:3" x14ac:dyDescent="0.3">
      <c r="A8" s="30" t="s">
        <v>516</v>
      </c>
      <c r="B8" s="30" t="s">
        <v>515</v>
      </c>
      <c r="C8" s="30" t="s">
        <v>497</v>
      </c>
    </row>
    <row r="9" spans="1:3" x14ac:dyDescent="0.3">
      <c r="A9" s="30" t="s">
        <v>519</v>
      </c>
      <c r="B9" s="30" t="s">
        <v>517</v>
      </c>
      <c r="C9" s="30" t="s">
        <v>518</v>
      </c>
    </row>
    <row r="10" spans="1:3" x14ac:dyDescent="0.3">
      <c r="A10" s="30" t="s">
        <v>521</v>
      </c>
      <c r="B10" s="30" t="s">
        <v>520</v>
      </c>
      <c r="C10" s="30" t="s">
        <v>497</v>
      </c>
    </row>
    <row r="11" spans="1:3" x14ac:dyDescent="0.3">
      <c r="A11" s="30" t="s">
        <v>523</v>
      </c>
      <c r="B11" s="30" t="s">
        <v>522</v>
      </c>
      <c r="C11" s="30" t="s">
        <v>496</v>
      </c>
    </row>
    <row r="12" spans="1:3" x14ac:dyDescent="0.3">
      <c r="A12" s="30" t="s">
        <v>526</v>
      </c>
      <c r="B12" s="30" t="s">
        <v>524</v>
      </c>
      <c r="C12" s="30" t="s">
        <v>525</v>
      </c>
    </row>
    <row r="13" spans="1:3" x14ac:dyDescent="0.3">
      <c r="A13" s="30" t="s">
        <v>528</v>
      </c>
      <c r="B13" s="30" t="s">
        <v>527</v>
      </c>
      <c r="C13" s="30" t="s">
        <v>489</v>
      </c>
    </row>
    <row r="14" spans="1:3" x14ac:dyDescent="0.3">
      <c r="A14" s="30" t="s">
        <v>531</v>
      </c>
      <c r="B14" s="30" t="s">
        <v>529</v>
      </c>
      <c r="C14" s="30" t="s">
        <v>530</v>
      </c>
    </row>
    <row r="15" spans="1:3" x14ac:dyDescent="0.3">
      <c r="A15" s="30" t="s">
        <v>533</v>
      </c>
      <c r="B15" s="30" t="s">
        <v>532</v>
      </c>
      <c r="C15" s="30" t="s">
        <v>495</v>
      </c>
    </row>
    <row r="16" spans="1:3" x14ac:dyDescent="0.3">
      <c r="A16" s="30" t="s">
        <v>536</v>
      </c>
      <c r="B16" s="30" t="s">
        <v>534</v>
      </c>
      <c r="C16" s="30" t="s">
        <v>535</v>
      </c>
    </row>
    <row r="17" spans="1:3" x14ac:dyDescent="0.3">
      <c r="A17" s="30" t="s">
        <v>538</v>
      </c>
      <c r="B17" s="30" t="s">
        <v>537</v>
      </c>
      <c r="C17" s="30" t="s">
        <v>478</v>
      </c>
    </row>
    <row r="18" spans="1:3" x14ac:dyDescent="0.3">
      <c r="A18" s="30" t="s">
        <v>541</v>
      </c>
      <c r="B18" s="30" t="s">
        <v>539</v>
      </c>
      <c r="C18" s="30" t="s">
        <v>540</v>
      </c>
    </row>
    <row r="19" spans="1:3" x14ac:dyDescent="0.3">
      <c r="A19" s="30" t="s">
        <v>543</v>
      </c>
      <c r="B19" s="30" t="s">
        <v>542</v>
      </c>
      <c r="C19" s="30" t="s">
        <v>495</v>
      </c>
    </row>
    <row r="20" spans="1:3" x14ac:dyDescent="0.3">
      <c r="A20" s="30" t="s">
        <v>546</v>
      </c>
      <c r="B20" s="30" t="s">
        <v>544</v>
      </c>
      <c r="C20" s="30" t="s">
        <v>545</v>
      </c>
    </row>
    <row r="21" spans="1:3" x14ac:dyDescent="0.3">
      <c r="A21" s="30" t="s">
        <v>549</v>
      </c>
      <c r="B21" s="30" t="s">
        <v>547</v>
      </c>
      <c r="C21" s="30" t="s">
        <v>548</v>
      </c>
    </row>
    <row r="22" spans="1:3" x14ac:dyDescent="0.3">
      <c r="A22" s="30" t="s">
        <v>552</v>
      </c>
      <c r="B22" s="30" t="s">
        <v>550</v>
      </c>
      <c r="C22" s="30" t="s">
        <v>551</v>
      </c>
    </row>
    <row r="23" spans="1:3" x14ac:dyDescent="0.3">
      <c r="A23" s="30" t="s">
        <v>554</v>
      </c>
      <c r="B23" s="30" t="s">
        <v>553</v>
      </c>
      <c r="C23" s="30" t="s">
        <v>489</v>
      </c>
    </row>
    <row r="24" spans="1:3" x14ac:dyDescent="0.3">
      <c r="A24" s="30" t="s">
        <v>557</v>
      </c>
      <c r="B24" s="30" t="s">
        <v>555</v>
      </c>
      <c r="C24" s="30" t="s">
        <v>556</v>
      </c>
    </row>
    <row r="25" spans="1:3" x14ac:dyDescent="0.3">
      <c r="A25" s="30" t="s">
        <v>559</v>
      </c>
      <c r="B25" s="30" t="s">
        <v>558</v>
      </c>
      <c r="C25" s="30" t="s">
        <v>485</v>
      </c>
    </row>
    <row r="26" spans="1:3" x14ac:dyDescent="0.3">
      <c r="A26" s="30" t="s">
        <v>561</v>
      </c>
      <c r="B26" s="30" t="s">
        <v>560</v>
      </c>
      <c r="C26" s="30" t="s">
        <v>483</v>
      </c>
    </row>
    <row r="27" spans="1:3" x14ac:dyDescent="0.3">
      <c r="A27" s="30" t="s">
        <v>563</v>
      </c>
      <c r="B27" s="30" t="s">
        <v>562</v>
      </c>
      <c r="C27" s="30" t="s">
        <v>487</v>
      </c>
    </row>
    <row r="28" spans="1:3" x14ac:dyDescent="0.3">
      <c r="A28" s="30" t="s">
        <v>565</v>
      </c>
      <c r="B28" s="30" t="s">
        <v>564</v>
      </c>
      <c r="C28" s="30" t="s">
        <v>497</v>
      </c>
    </row>
    <row r="29" spans="1:3" x14ac:dyDescent="0.3">
      <c r="A29" s="30" t="s">
        <v>567</v>
      </c>
      <c r="B29" s="30" t="s">
        <v>566</v>
      </c>
      <c r="C29" s="30" t="s">
        <v>497</v>
      </c>
    </row>
    <row r="30" spans="1:3" x14ac:dyDescent="0.3">
      <c r="A30" s="30" t="s">
        <v>569</v>
      </c>
      <c r="B30" s="30" t="s">
        <v>568</v>
      </c>
      <c r="C30" s="30" t="s">
        <v>497</v>
      </c>
    </row>
    <row r="31" spans="1:3" x14ac:dyDescent="0.3">
      <c r="A31" s="30" t="s">
        <v>571</v>
      </c>
      <c r="B31" s="30" t="s">
        <v>570</v>
      </c>
      <c r="C31" s="30" t="s">
        <v>497</v>
      </c>
    </row>
    <row r="32" spans="1:3" x14ac:dyDescent="0.3">
      <c r="A32" s="30" t="s">
        <v>574</v>
      </c>
      <c r="B32" s="30" t="s">
        <v>572</v>
      </c>
      <c r="C32" s="30" t="s">
        <v>573</v>
      </c>
    </row>
    <row r="33" spans="1:3" x14ac:dyDescent="0.3">
      <c r="A33" s="30" t="s">
        <v>576</v>
      </c>
      <c r="B33" s="30" t="s">
        <v>575</v>
      </c>
      <c r="C33" s="30" t="s">
        <v>497</v>
      </c>
    </row>
    <row r="34" spans="1:3" x14ac:dyDescent="0.3">
      <c r="A34" s="30" t="s">
        <v>578</v>
      </c>
      <c r="B34" s="30" t="s">
        <v>577</v>
      </c>
      <c r="C34" s="30" t="s">
        <v>478</v>
      </c>
    </row>
    <row r="35" spans="1:3" x14ac:dyDescent="0.3">
      <c r="A35" s="30" t="s">
        <v>581</v>
      </c>
      <c r="B35" s="30" t="s">
        <v>579</v>
      </c>
      <c r="C35" s="30" t="s">
        <v>580</v>
      </c>
    </row>
    <row r="36" spans="1:3" x14ac:dyDescent="0.3">
      <c r="A36" s="30" t="s">
        <v>582</v>
      </c>
      <c r="B36" s="30" t="s">
        <v>579</v>
      </c>
      <c r="C36" s="30" t="s">
        <v>580</v>
      </c>
    </row>
    <row r="37" spans="1:3" x14ac:dyDescent="0.3">
      <c r="A37" s="30" t="s">
        <v>584</v>
      </c>
      <c r="B37" s="30" t="s">
        <v>583</v>
      </c>
      <c r="C37" s="30" t="s">
        <v>497</v>
      </c>
    </row>
    <row r="38" spans="1:3" x14ac:dyDescent="0.3">
      <c r="A38" s="30" t="s">
        <v>587</v>
      </c>
      <c r="B38" s="30" t="s">
        <v>585</v>
      </c>
      <c r="C38" s="30" t="s">
        <v>586</v>
      </c>
    </row>
    <row r="39" spans="1:3" x14ac:dyDescent="0.3">
      <c r="A39" s="30" t="s">
        <v>589</v>
      </c>
      <c r="B39" s="30" t="s">
        <v>588</v>
      </c>
      <c r="C39" s="30" t="s">
        <v>573</v>
      </c>
    </row>
    <row r="40" spans="1:3" x14ac:dyDescent="0.3">
      <c r="A40" s="30" t="s">
        <v>592</v>
      </c>
      <c r="B40" s="30" t="s">
        <v>590</v>
      </c>
      <c r="C40" s="30" t="s">
        <v>591</v>
      </c>
    </row>
    <row r="41" spans="1:3" x14ac:dyDescent="0.3">
      <c r="A41" s="30" t="s">
        <v>594</v>
      </c>
      <c r="B41" s="30" t="s">
        <v>593</v>
      </c>
      <c r="C41" s="30" t="s">
        <v>493</v>
      </c>
    </row>
    <row r="42" spans="1:3" x14ac:dyDescent="0.3">
      <c r="A42" s="30" t="s">
        <v>596</v>
      </c>
      <c r="B42" s="30" t="s">
        <v>595</v>
      </c>
      <c r="C42" s="30" t="s">
        <v>478</v>
      </c>
    </row>
    <row r="43" spans="1:3" x14ac:dyDescent="0.3">
      <c r="A43" s="30" t="s">
        <v>599</v>
      </c>
      <c r="B43" s="30" t="s">
        <v>597</v>
      </c>
      <c r="C43" s="30" t="s">
        <v>598</v>
      </c>
    </row>
    <row r="44" spans="1:3" x14ac:dyDescent="0.3">
      <c r="A44" s="30" t="s">
        <v>601</v>
      </c>
      <c r="B44" s="30" t="s">
        <v>600</v>
      </c>
      <c r="C44" s="30" t="s">
        <v>497</v>
      </c>
    </row>
    <row r="45" spans="1:3" x14ac:dyDescent="0.3">
      <c r="A45" s="30" t="s">
        <v>603</v>
      </c>
      <c r="B45" s="30" t="s">
        <v>602</v>
      </c>
      <c r="C45" s="30" t="s">
        <v>497</v>
      </c>
    </row>
    <row r="46" spans="1:3" x14ac:dyDescent="0.3">
      <c r="A46" s="30" t="s">
        <v>606</v>
      </c>
      <c r="B46" s="30" t="s">
        <v>604</v>
      </c>
      <c r="C46" s="30" t="s">
        <v>605</v>
      </c>
    </row>
    <row r="47" spans="1:3" x14ac:dyDescent="0.3">
      <c r="A47" s="30" t="s">
        <v>608</v>
      </c>
      <c r="B47" s="30" t="s">
        <v>607</v>
      </c>
      <c r="C47" s="30" t="s">
        <v>493</v>
      </c>
    </row>
    <row r="48" spans="1:3" x14ac:dyDescent="0.3">
      <c r="A48" s="30" t="s">
        <v>610</v>
      </c>
      <c r="B48" s="30" t="s">
        <v>609</v>
      </c>
      <c r="C48" s="30" t="s">
        <v>488</v>
      </c>
    </row>
    <row r="49" spans="1:3" x14ac:dyDescent="0.3">
      <c r="A49" s="30" t="s">
        <v>612</v>
      </c>
      <c r="B49" s="30" t="s">
        <v>611</v>
      </c>
      <c r="C49" s="30" t="s">
        <v>497</v>
      </c>
    </row>
    <row r="50" spans="1:3" x14ac:dyDescent="0.3">
      <c r="A50" s="30" t="s">
        <v>614</v>
      </c>
      <c r="B50" s="30" t="s">
        <v>613</v>
      </c>
      <c r="C50" s="30" t="s">
        <v>506</v>
      </c>
    </row>
    <row r="51" spans="1:3" x14ac:dyDescent="0.3">
      <c r="A51" s="30" t="s">
        <v>617</v>
      </c>
      <c r="B51" s="30" t="s">
        <v>615</v>
      </c>
      <c r="C51" s="30" t="s">
        <v>616</v>
      </c>
    </row>
    <row r="52" spans="1:3" x14ac:dyDescent="0.3">
      <c r="A52" s="30" t="s">
        <v>619</v>
      </c>
      <c r="B52" s="30" t="s">
        <v>618</v>
      </c>
      <c r="C52" s="30" t="s">
        <v>497</v>
      </c>
    </row>
    <row r="53" spans="1:3" x14ac:dyDescent="0.3">
      <c r="A53" s="30" t="s">
        <v>621</v>
      </c>
      <c r="B53" s="30" t="s">
        <v>620</v>
      </c>
      <c r="C53" s="30" t="s">
        <v>497</v>
      </c>
    </row>
    <row r="54" spans="1:3" x14ac:dyDescent="0.3">
      <c r="A54" s="30" t="s">
        <v>624</v>
      </c>
      <c r="B54" s="30" t="s">
        <v>622</v>
      </c>
      <c r="C54" s="30" t="s">
        <v>623</v>
      </c>
    </row>
    <row r="55" spans="1:3" x14ac:dyDescent="0.3">
      <c r="A55" s="30" t="s">
        <v>422</v>
      </c>
      <c r="B55" s="30" t="s">
        <v>625</v>
      </c>
      <c r="C55" s="30" t="s">
        <v>490</v>
      </c>
    </row>
    <row r="56" spans="1:3" x14ac:dyDescent="0.3">
      <c r="A56" s="30" t="s">
        <v>627</v>
      </c>
      <c r="B56" s="30" t="s">
        <v>626</v>
      </c>
      <c r="C56" s="30" t="s">
        <v>480</v>
      </c>
    </row>
    <row r="57" spans="1:3" x14ac:dyDescent="0.3">
      <c r="A57" s="30" t="s">
        <v>627</v>
      </c>
      <c r="B57" s="30" t="s">
        <v>626</v>
      </c>
      <c r="C57" s="30" t="s">
        <v>480</v>
      </c>
    </row>
    <row r="58" spans="1:3" x14ac:dyDescent="0.3">
      <c r="A58" s="30" t="s">
        <v>629</v>
      </c>
      <c r="B58" s="30" t="s">
        <v>628</v>
      </c>
      <c r="C58" s="30" t="s">
        <v>497</v>
      </c>
    </row>
    <row r="59" spans="1:3" x14ac:dyDescent="0.3">
      <c r="A59" s="30" t="s">
        <v>631</v>
      </c>
      <c r="B59" s="30" t="s">
        <v>630</v>
      </c>
      <c r="C59" s="30" t="s">
        <v>573</v>
      </c>
    </row>
    <row r="60" spans="1:3" x14ac:dyDescent="0.3">
      <c r="A60" s="30" t="s">
        <v>633</v>
      </c>
      <c r="B60" s="30" t="s">
        <v>632</v>
      </c>
      <c r="C60" s="30" t="s">
        <v>598</v>
      </c>
    </row>
    <row r="61" spans="1:3" x14ac:dyDescent="0.3">
      <c r="A61" s="30" t="s">
        <v>635</v>
      </c>
      <c r="B61" s="30" t="s">
        <v>634</v>
      </c>
      <c r="C61" s="30" t="s">
        <v>491</v>
      </c>
    </row>
    <row r="62" spans="1:3" x14ac:dyDescent="0.3">
      <c r="A62" s="30" t="s">
        <v>638</v>
      </c>
      <c r="B62" s="30" t="s">
        <v>636</v>
      </c>
      <c r="C62" s="30" t="s">
        <v>637</v>
      </c>
    </row>
    <row r="63" spans="1:3" x14ac:dyDescent="0.3">
      <c r="A63" s="30" t="s">
        <v>640</v>
      </c>
      <c r="B63" s="30" t="s">
        <v>639</v>
      </c>
      <c r="C63" s="30" t="s">
        <v>495</v>
      </c>
    </row>
    <row r="64" spans="1:3" x14ac:dyDescent="0.3">
      <c r="A64" s="30" t="s">
        <v>642</v>
      </c>
      <c r="B64" s="30" t="s">
        <v>641</v>
      </c>
      <c r="C64" s="30" t="s">
        <v>591</v>
      </c>
    </row>
    <row r="65" spans="1:3" x14ac:dyDescent="0.3">
      <c r="A65" s="30" t="s">
        <v>644</v>
      </c>
      <c r="B65" s="30" t="s">
        <v>643</v>
      </c>
      <c r="C65" s="30" t="s">
        <v>483</v>
      </c>
    </row>
    <row r="66" spans="1:3" x14ac:dyDescent="0.3">
      <c r="A66" s="30" t="s">
        <v>646</v>
      </c>
      <c r="B66" s="30" t="s">
        <v>645</v>
      </c>
      <c r="C66" s="30" t="s">
        <v>495</v>
      </c>
    </row>
    <row r="67" spans="1:3" x14ac:dyDescent="0.3">
      <c r="A67" s="30" t="s">
        <v>649</v>
      </c>
      <c r="B67" s="30" t="s">
        <v>647</v>
      </c>
      <c r="C67" s="30" t="s">
        <v>648</v>
      </c>
    </row>
    <row r="68" spans="1:3" x14ac:dyDescent="0.3">
      <c r="A68" s="30" t="s">
        <v>652</v>
      </c>
      <c r="B68" s="30" t="s">
        <v>650</v>
      </c>
      <c r="C68" s="30" t="s">
        <v>651</v>
      </c>
    </row>
    <row r="69" spans="1:3" x14ac:dyDescent="0.3">
      <c r="A69" s="30" t="s">
        <v>655</v>
      </c>
      <c r="B69" s="30" t="s">
        <v>653</v>
      </c>
      <c r="C69" s="30" t="s">
        <v>654</v>
      </c>
    </row>
    <row r="70" spans="1:3" x14ac:dyDescent="0.3">
      <c r="A70" s="30" t="s">
        <v>657</v>
      </c>
      <c r="B70" s="30" t="s">
        <v>656</v>
      </c>
      <c r="C70" s="30" t="s">
        <v>487</v>
      </c>
    </row>
    <row r="71" spans="1:3" x14ac:dyDescent="0.3">
      <c r="A71" s="30" t="s">
        <v>659</v>
      </c>
      <c r="B71" s="30" t="s">
        <v>658</v>
      </c>
      <c r="C71" s="30" t="s">
        <v>573</v>
      </c>
    </row>
    <row r="72" spans="1:3" x14ac:dyDescent="0.3">
      <c r="A72" s="30" t="s">
        <v>661</v>
      </c>
      <c r="B72" s="30" t="s">
        <v>660</v>
      </c>
      <c r="C72" s="30" t="s">
        <v>497</v>
      </c>
    </row>
    <row r="73" spans="1:3" x14ac:dyDescent="0.3">
      <c r="A73" s="30" t="s">
        <v>664</v>
      </c>
      <c r="B73" s="30" t="s">
        <v>662</v>
      </c>
      <c r="C73" s="30" t="s">
        <v>663</v>
      </c>
    </row>
    <row r="74" spans="1:3" x14ac:dyDescent="0.3">
      <c r="A74" s="30" t="s">
        <v>667</v>
      </c>
      <c r="B74" s="30" t="s">
        <v>665</v>
      </c>
      <c r="C74" s="30" t="s">
        <v>666</v>
      </c>
    </row>
    <row r="75" spans="1:3" x14ac:dyDescent="0.3">
      <c r="A75" s="30" t="s">
        <v>669</v>
      </c>
      <c r="B75" s="30" t="s">
        <v>668</v>
      </c>
      <c r="C75" s="30" t="s">
        <v>586</v>
      </c>
    </row>
    <row r="76" spans="1:3" x14ac:dyDescent="0.3">
      <c r="A76" s="30" t="s">
        <v>671</v>
      </c>
      <c r="B76" s="30" t="s">
        <v>670</v>
      </c>
      <c r="C76" s="30" t="s">
        <v>651</v>
      </c>
    </row>
    <row r="77" spans="1:3" x14ac:dyDescent="0.3">
      <c r="A77" s="30" t="s">
        <v>673</v>
      </c>
      <c r="B77" s="30" t="s">
        <v>672</v>
      </c>
      <c r="C77" s="30" t="s">
        <v>492</v>
      </c>
    </row>
    <row r="78" spans="1:3" x14ac:dyDescent="0.3">
      <c r="A78" s="30" t="s">
        <v>675</v>
      </c>
      <c r="B78" s="30" t="s">
        <v>674</v>
      </c>
      <c r="C78" s="30" t="s">
        <v>478</v>
      </c>
    </row>
    <row r="79" spans="1:3" x14ac:dyDescent="0.3">
      <c r="A79" s="30" t="s">
        <v>678</v>
      </c>
      <c r="B79" s="30" t="s">
        <v>676</v>
      </c>
      <c r="C79" s="30" t="s">
        <v>677</v>
      </c>
    </row>
    <row r="80" spans="1:3" x14ac:dyDescent="0.3">
      <c r="A80" s="30" t="s">
        <v>681</v>
      </c>
      <c r="B80" s="30" t="s">
        <v>679</v>
      </c>
      <c r="C80" s="30" t="s">
        <v>680</v>
      </c>
    </row>
    <row r="81" spans="1:3" x14ac:dyDescent="0.3">
      <c r="A81" s="30" t="s">
        <v>683</v>
      </c>
      <c r="B81" s="30" t="s">
        <v>682</v>
      </c>
      <c r="C81" s="30" t="s">
        <v>480</v>
      </c>
    </row>
    <row r="82" spans="1:3" x14ac:dyDescent="0.3">
      <c r="A82" s="30" t="s">
        <v>683</v>
      </c>
      <c r="B82" s="30" t="s">
        <v>682</v>
      </c>
      <c r="C82" s="30" t="s">
        <v>480</v>
      </c>
    </row>
    <row r="83" spans="1:3" x14ac:dyDescent="0.3">
      <c r="A83" s="30" t="s">
        <v>686</v>
      </c>
      <c r="B83" s="30" t="s">
        <v>684</v>
      </c>
      <c r="C83" s="30" t="s">
        <v>685</v>
      </c>
    </row>
    <row r="84" spans="1:3" x14ac:dyDescent="0.3">
      <c r="A84" s="30" t="s">
        <v>688</v>
      </c>
      <c r="B84" s="30" t="s">
        <v>687</v>
      </c>
      <c r="C84" s="30" t="s">
        <v>497</v>
      </c>
    </row>
    <row r="85" spans="1:3" x14ac:dyDescent="0.3">
      <c r="A85" s="30" t="s">
        <v>691</v>
      </c>
      <c r="B85" s="30" t="s">
        <v>689</v>
      </c>
      <c r="C85" s="30" t="s">
        <v>690</v>
      </c>
    </row>
    <row r="86" spans="1:3" x14ac:dyDescent="0.3">
      <c r="A86" s="30" t="s">
        <v>693</v>
      </c>
      <c r="B86" s="30" t="s">
        <v>692</v>
      </c>
      <c r="C86" s="30" t="s">
        <v>497</v>
      </c>
    </row>
    <row r="87" spans="1:3" x14ac:dyDescent="0.3">
      <c r="A87" s="30" t="s">
        <v>695</v>
      </c>
      <c r="B87" s="30" t="s">
        <v>694</v>
      </c>
      <c r="C87" s="30" t="s">
        <v>605</v>
      </c>
    </row>
    <row r="88" spans="1:3" x14ac:dyDescent="0.3">
      <c r="A88" s="30" t="s">
        <v>698</v>
      </c>
      <c r="B88" s="30" t="s">
        <v>696</v>
      </c>
      <c r="C88" s="30" t="s">
        <v>697</v>
      </c>
    </row>
    <row r="89" spans="1:3" x14ac:dyDescent="0.3">
      <c r="A89" s="30" t="s">
        <v>700</v>
      </c>
      <c r="B89" s="30" t="s">
        <v>699</v>
      </c>
      <c r="C89" s="30" t="s">
        <v>580</v>
      </c>
    </row>
    <row r="90" spans="1:3" x14ac:dyDescent="0.3">
      <c r="A90" s="30" t="s">
        <v>702</v>
      </c>
      <c r="B90" s="30" t="s">
        <v>701</v>
      </c>
      <c r="C90" s="30" t="s">
        <v>586</v>
      </c>
    </row>
    <row r="91" spans="1:3" x14ac:dyDescent="0.3">
      <c r="A91" s="30" t="s">
        <v>704</v>
      </c>
      <c r="B91" s="30" t="s">
        <v>703</v>
      </c>
      <c r="C91" s="30" t="s">
        <v>497</v>
      </c>
    </row>
    <row r="92" spans="1:3" x14ac:dyDescent="0.3">
      <c r="A92" s="30" t="s">
        <v>390</v>
      </c>
      <c r="B92" s="30" t="s">
        <v>705</v>
      </c>
      <c r="C92" s="30" t="s">
        <v>497</v>
      </c>
    </row>
    <row r="93" spans="1:3" x14ac:dyDescent="0.3">
      <c r="A93" s="30" t="s">
        <v>707</v>
      </c>
      <c r="B93" s="30" t="s">
        <v>706</v>
      </c>
      <c r="C93" s="30" t="s">
        <v>497</v>
      </c>
    </row>
    <row r="94" spans="1:3" x14ac:dyDescent="0.3">
      <c r="A94" s="30" t="s">
        <v>710</v>
      </c>
      <c r="B94" s="30" t="s">
        <v>708</v>
      </c>
      <c r="C94" s="30" t="s">
        <v>709</v>
      </c>
    </row>
    <row r="95" spans="1:3" x14ac:dyDescent="0.3">
      <c r="A95" s="30" t="s">
        <v>712</v>
      </c>
      <c r="B95" s="30" t="s">
        <v>711</v>
      </c>
      <c r="C95" s="30" t="s">
        <v>497</v>
      </c>
    </row>
    <row r="96" spans="1:3" x14ac:dyDescent="0.3">
      <c r="A96" s="30" t="s">
        <v>714</v>
      </c>
      <c r="B96" s="30" t="s">
        <v>713</v>
      </c>
      <c r="C96" s="30" t="s">
        <v>497</v>
      </c>
    </row>
    <row r="97" spans="1:3" x14ac:dyDescent="0.3">
      <c r="A97" s="30" t="s">
        <v>716</v>
      </c>
      <c r="B97" s="30" t="s">
        <v>715</v>
      </c>
      <c r="C97" s="30" t="s">
        <v>497</v>
      </c>
    </row>
    <row r="98" spans="1:3" x14ac:dyDescent="0.3">
      <c r="A98" s="30" t="s">
        <v>719</v>
      </c>
      <c r="B98" s="30" t="s">
        <v>717</v>
      </c>
      <c r="C98" s="30" t="s">
        <v>718</v>
      </c>
    </row>
    <row r="99" spans="1:3" x14ac:dyDescent="0.3">
      <c r="A99" s="30" t="s">
        <v>721</v>
      </c>
      <c r="B99" s="30" t="s">
        <v>720</v>
      </c>
      <c r="C99" s="30" t="s">
        <v>478</v>
      </c>
    </row>
    <row r="100" spans="1:3" x14ac:dyDescent="0.3">
      <c r="A100" s="30" t="s">
        <v>723</v>
      </c>
      <c r="B100" s="30" t="s">
        <v>722</v>
      </c>
      <c r="C100" s="30" t="s">
        <v>491</v>
      </c>
    </row>
    <row r="101" spans="1:3" x14ac:dyDescent="0.3">
      <c r="A101" s="30" t="s">
        <v>725</v>
      </c>
      <c r="B101" s="30" t="s">
        <v>724</v>
      </c>
      <c r="C101" s="30" t="s">
        <v>493</v>
      </c>
    </row>
    <row r="102" spans="1:3" x14ac:dyDescent="0.3">
      <c r="A102" s="30" t="s">
        <v>728</v>
      </c>
      <c r="B102" s="30" t="s">
        <v>726</v>
      </c>
      <c r="C102" s="30" t="s">
        <v>727</v>
      </c>
    </row>
    <row r="103" spans="1:3" x14ac:dyDescent="0.3">
      <c r="A103" s="30" t="s">
        <v>730</v>
      </c>
      <c r="B103" s="30" t="s">
        <v>729</v>
      </c>
      <c r="C103" s="30" t="s">
        <v>480</v>
      </c>
    </row>
    <row r="104" spans="1:3" x14ac:dyDescent="0.3">
      <c r="A104" s="30" t="s">
        <v>730</v>
      </c>
      <c r="B104" s="30" t="s">
        <v>729</v>
      </c>
      <c r="C104" s="30" t="s">
        <v>480</v>
      </c>
    </row>
    <row r="105" spans="1:3" x14ac:dyDescent="0.3">
      <c r="A105" s="30" t="s">
        <v>732</v>
      </c>
      <c r="B105" s="30" t="s">
        <v>731</v>
      </c>
      <c r="C105" s="30" t="s">
        <v>480</v>
      </c>
    </row>
    <row r="106" spans="1:3" x14ac:dyDescent="0.3">
      <c r="A106" s="30" t="s">
        <v>732</v>
      </c>
      <c r="B106" s="30" t="s">
        <v>731</v>
      </c>
      <c r="C106" s="30" t="s">
        <v>480</v>
      </c>
    </row>
    <row r="107" spans="1:3" x14ac:dyDescent="0.3">
      <c r="A107" s="30" t="s">
        <v>734</v>
      </c>
      <c r="B107" s="30" t="s">
        <v>733</v>
      </c>
      <c r="C107" s="30" t="s">
        <v>497</v>
      </c>
    </row>
    <row r="108" spans="1:3" x14ac:dyDescent="0.3">
      <c r="A108" s="30" t="s">
        <v>737</v>
      </c>
      <c r="B108" s="30" t="s">
        <v>735</v>
      </c>
      <c r="C108" s="30" t="s">
        <v>736</v>
      </c>
    </row>
    <row r="109" spans="1:3" x14ac:dyDescent="0.3">
      <c r="A109" s="30" t="s">
        <v>738</v>
      </c>
      <c r="B109" s="30" t="s">
        <v>735</v>
      </c>
      <c r="C109" s="30" t="s">
        <v>736</v>
      </c>
    </row>
    <row r="110" spans="1:3" x14ac:dyDescent="0.3">
      <c r="A110" s="30" t="s">
        <v>741</v>
      </c>
      <c r="B110" s="30" t="s">
        <v>739</v>
      </c>
      <c r="C110" s="30" t="s">
        <v>740</v>
      </c>
    </row>
    <row r="111" spans="1:3" x14ac:dyDescent="0.3">
      <c r="A111" s="30" t="s">
        <v>743</v>
      </c>
      <c r="B111" s="30" t="s">
        <v>742</v>
      </c>
      <c r="C111" s="30" t="s">
        <v>513</v>
      </c>
    </row>
    <row r="112" spans="1:3" x14ac:dyDescent="0.3">
      <c r="A112" s="30" t="s">
        <v>745</v>
      </c>
      <c r="B112" s="30" t="s">
        <v>744</v>
      </c>
      <c r="C112" s="30" t="s">
        <v>486</v>
      </c>
    </row>
    <row r="113" spans="1:3" x14ac:dyDescent="0.3">
      <c r="A113" s="30" t="s">
        <v>747</v>
      </c>
      <c r="B113" s="30" t="s">
        <v>746</v>
      </c>
      <c r="C113" s="30" t="s">
        <v>478</v>
      </c>
    </row>
    <row r="114" spans="1:3" x14ac:dyDescent="0.3">
      <c r="A114" s="30" t="s">
        <v>749</v>
      </c>
      <c r="B114" s="30" t="s">
        <v>748</v>
      </c>
      <c r="C114" s="30" t="s">
        <v>651</v>
      </c>
    </row>
    <row r="115" spans="1:3" x14ac:dyDescent="0.3">
      <c r="A115" s="30" t="s">
        <v>751</v>
      </c>
      <c r="B115" s="30" t="s">
        <v>750</v>
      </c>
      <c r="C115" s="30" t="s">
        <v>497</v>
      </c>
    </row>
    <row r="116" spans="1:3" x14ac:dyDescent="0.3">
      <c r="A116" s="30" t="s">
        <v>754</v>
      </c>
      <c r="B116" s="30" t="s">
        <v>752</v>
      </c>
      <c r="C116" s="30" t="s">
        <v>753</v>
      </c>
    </row>
    <row r="117" spans="1:3" x14ac:dyDescent="0.3">
      <c r="A117" s="30" t="s">
        <v>757</v>
      </c>
      <c r="B117" s="30" t="s">
        <v>755</v>
      </c>
      <c r="C117" s="30" t="s">
        <v>756</v>
      </c>
    </row>
    <row r="118" spans="1:3" x14ac:dyDescent="0.3">
      <c r="A118" s="30" t="s">
        <v>759</v>
      </c>
      <c r="B118" s="30" t="s">
        <v>758</v>
      </c>
      <c r="C118" s="30" t="s">
        <v>485</v>
      </c>
    </row>
    <row r="119" spans="1:3" x14ac:dyDescent="0.3">
      <c r="A119" s="30" t="s">
        <v>761</v>
      </c>
      <c r="B119" s="30" t="s">
        <v>760</v>
      </c>
      <c r="C119" s="30" t="s">
        <v>481</v>
      </c>
    </row>
    <row r="120" spans="1:3" x14ac:dyDescent="0.3">
      <c r="A120" s="30" t="s">
        <v>430</v>
      </c>
      <c r="B120" s="30" t="s">
        <v>762</v>
      </c>
      <c r="C120" s="30" t="s">
        <v>494</v>
      </c>
    </row>
    <row r="121" spans="1:3" x14ac:dyDescent="0.3">
      <c r="A121" s="30" t="s">
        <v>764</v>
      </c>
      <c r="B121" s="30" t="s">
        <v>763</v>
      </c>
      <c r="C121" s="30" t="s">
        <v>497</v>
      </c>
    </row>
    <row r="122" spans="1:3" x14ac:dyDescent="0.3">
      <c r="A122" s="30" t="s">
        <v>767</v>
      </c>
      <c r="B122" s="30" t="s">
        <v>765</v>
      </c>
      <c r="C122" s="30" t="s">
        <v>766</v>
      </c>
    </row>
    <row r="123" spans="1:3" x14ac:dyDescent="0.3">
      <c r="A123" s="30" t="s">
        <v>770</v>
      </c>
      <c r="B123" s="30" t="s">
        <v>768</v>
      </c>
      <c r="C123" s="30" t="s">
        <v>769</v>
      </c>
    </row>
    <row r="124" spans="1:3" x14ac:dyDescent="0.3">
      <c r="A124" s="30" t="s">
        <v>772</v>
      </c>
      <c r="B124" s="30" t="s">
        <v>771</v>
      </c>
      <c r="C124" s="30" t="s">
        <v>497</v>
      </c>
    </row>
    <row r="125" spans="1:3" x14ac:dyDescent="0.3">
      <c r="A125" s="30" t="s">
        <v>407</v>
      </c>
      <c r="B125" s="30" t="s">
        <v>773</v>
      </c>
      <c r="C125" s="30" t="s">
        <v>493</v>
      </c>
    </row>
    <row r="126" spans="1:3" x14ac:dyDescent="0.3">
      <c r="A126" s="30" t="s">
        <v>775</v>
      </c>
      <c r="B126" s="30" t="s">
        <v>774</v>
      </c>
      <c r="C126" s="30" t="s">
        <v>506</v>
      </c>
    </row>
    <row r="127" spans="1:3" x14ac:dyDescent="0.3">
      <c r="A127" s="30" t="s">
        <v>777</v>
      </c>
      <c r="B127" s="30" t="s">
        <v>776</v>
      </c>
      <c r="C127" s="30" t="s">
        <v>573</v>
      </c>
    </row>
    <row r="128" spans="1:3" x14ac:dyDescent="0.3">
      <c r="A128" s="30" t="s">
        <v>780</v>
      </c>
      <c r="B128" s="30" t="s">
        <v>778</v>
      </c>
      <c r="C128" s="30" t="s">
        <v>779</v>
      </c>
    </row>
    <row r="129" spans="1:3" x14ac:dyDescent="0.3">
      <c r="A129" s="30" t="s">
        <v>783</v>
      </c>
      <c r="B129" s="30" t="s">
        <v>781</v>
      </c>
      <c r="C129" s="30" t="s">
        <v>782</v>
      </c>
    </row>
    <row r="130" spans="1:3" x14ac:dyDescent="0.3">
      <c r="A130" s="30" t="s">
        <v>785</v>
      </c>
      <c r="B130" s="30" t="s">
        <v>784</v>
      </c>
      <c r="C130" s="30" t="s">
        <v>497</v>
      </c>
    </row>
    <row r="131" spans="1:3" x14ac:dyDescent="0.3">
      <c r="A131" s="30" t="s">
        <v>787</v>
      </c>
      <c r="B131" s="30" t="s">
        <v>786</v>
      </c>
      <c r="C131" s="30" t="s">
        <v>616</v>
      </c>
    </row>
    <row r="132" spans="1:3" x14ac:dyDescent="0.3">
      <c r="A132" s="30" t="s">
        <v>790</v>
      </c>
      <c r="B132" s="30" t="s">
        <v>788</v>
      </c>
      <c r="C132" s="30" t="s">
        <v>789</v>
      </c>
    </row>
    <row r="133" spans="1:3" x14ac:dyDescent="0.3">
      <c r="A133" s="30" t="s">
        <v>792</v>
      </c>
      <c r="B133" s="30" t="s">
        <v>791</v>
      </c>
      <c r="C133" s="30" t="s">
        <v>483</v>
      </c>
    </row>
    <row r="134" spans="1:3" x14ac:dyDescent="0.3">
      <c r="A134" s="30" t="s">
        <v>794</v>
      </c>
      <c r="B134" s="30" t="s">
        <v>793</v>
      </c>
      <c r="C134" s="30" t="s">
        <v>478</v>
      </c>
    </row>
    <row r="135" spans="1:3" x14ac:dyDescent="0.3">
      <c r="A135" s="30" t="s">
        <v>796</v>
      </c>
      <c r="B135" s="30" t="s">
        <v>795</v>
      </c>
      <c r="C135" s="30" t="s">
        <v>497</v>
      </c>
    </row>
    <row r="136" spans="1:3" x14ac:dyDescent="0.3">
      <c r="A136" s="30" t="s">
        <v>798</v>
      </c>
      <c r="B136" s="30" t="s">
        <v>797</v>
      </c>
      <c r="C136" s="30" t="s">
        <v>479</v>
      </c>
    </row>
    <row r="137" spans="1:3" x14ac:dyDescent="0.3">
      <c r="A137" s="30" t="s">
        <v>800</v>
      </c>
      <c r="B137" s="30" t="s">
        <v>799</v>
      </c>
      <c r="C137" s="30" t="s">
        <v>497</v>
      </c>
    </row>
    <row r="138" spans="1:3" x14ac:dyDescent="0.3">
      <c r="A138" s="30" t="s">
        <v>802</v>
      </c>
      <c r="B138" s="30" t="s">
        <v>801</v>
      </c>
      <c r="C138" s="30" t="s">
        <v>483</v>
      </c>
    </row>
    <row r="139" spans="1:3" x14ac:dyDescent="0.3">
      <c r="A139" s="30" t="s">
        <v>804</v>
      </c>
      <c r="B139" s="30" t="s">
        <v>803</v>
      </c>
      <c r="C139" s="30" t="s">
        <v>497</v>
      </c>
    </row>
    <row r="140" spans="1:3" x14ac:dyDescent="0.3">
      <c r="A140" s="30" t="s">
        <v>806</v>
      </c>
      <c r="B140" s="30" t="s">
        <v>805</v>
      </c>
      <c r="C140" s="30" t="s">
        <v>497</v>
      </c>
    </row>
    <row r="141" spans="1:3" x14ac:dyDescent="0.3">
      <c r="A141" s="30" t="s">
        <v>809</v>
      </c>
      <c r="B141" s="30" t="s">
        <v>807</v>
      </c>
      <c r="C141" s="30" t="s">
        <v>808</v>
      </c>
    </row>
    <row r="142" spans="1:3" x14ac:dyDescent="0.3">
      <c r="A142" s="30" t="s">
        <v>811</v>
      </c>
      <c r="B142" s="30" t="s">
        <v>810</v>
      </c>
      <c r="C142" s="30" t="s">
        <v>481</v>
      </c>
    </row>
    <row r="143" spans="1:3" x14ac:dyDescent="0.3">
      <c r="A143" s="30" t="s">
        <v>814</v>
      </c>
      <c r="B143" s="30" t="s">
        <v>812</v>
      </c>
      <c r="C143" s="30" t="s">
        <v>813</v>
      </c>
    </row>
    <row r="144" spans="1:3" x14ac:dyDescent="0.3">
      <c r="A144" s="30" t="s">
        <v>816</v>
      </c>
      <c r="B144" s="30" t="s">
        <v>815</v>
      </c>
      <c r="C144" s="30" t="s">
        <v>479</v>
      </c>
    </row>
    <row r="145" spans="1:3" x14ac:dyDescent="0.3">
      <c r="A145" s="30" t="s">
        <v>819</v>
      </c>
      <c r="B145" s="30" t="s">
        <v>817</v>
      </c>
      <c r="C145" s="30" t="s">
        <v>818</v>
      </c>
    </row>
    <row r="146" spans="1:3" x14ac:dyDescent="0.3">
      <c r="A146" s="30" t="s">
        <v>820</v>
      </c>
      <c r="B146" s="30" t="s">
        <v>817</v>
      </c>
      <c r="C146" s="30" t="s">
        <v>818</v>
      </c>
    </row>
    <row r="147" spans="1:3" x14ac:dyDescent="0.3">
      <c r="A147" s="30" t="s">
        <v>823</v>
      </c>
      <c r="B147" s="30" t="s">
        <v>821</v>
      </c>
      <c r="C147" s="30" t="s">
        <v>822</v>
      </c>
    </row>
    <row r="148" spans="1:3" x14ac:dyDescent="0.3">
      <c r="A148" s="30" t="s">
        <v>826</v>
      </c>
      <c r="B148" s="30" t="s">
        <v>824</v>
      </c>
      <c r="C148" s="30" t="s">
        <v>825</v>
      </c>
    </row>
    <row r="149" spans="1:3" x14ac:dyDescent="0.3">
      <c r="A149" s="30" t="s">
        <v>828</v>
      </c>
      <c r="B149" s="30" t="s">
        <v>827</v>
      </c>
      <c r="C149" s="30" t="s">
        <v>497</v>
      </c>
    </row>
    <row r="150" spans="1:3" x14ac:dyDescent="0.3">
      <c r="A150" s="30" t="s">
        <v>830</v>
      </c>
      <c r="B150" s="30" t="s">
        <v>829</v>
      </c>
      <c r="C150" s="30" t="s">
        <v>479</v>
      </c>
    </row>
    <row r="151" spans="1:3" x14ac:dyDescent="0.3">
      <c r="A151" s="30" t="s">
        <v>832</v>
      </c>
      <c r="B151" s="30" t="s">
        <v>831</v>
      </c>
      <c r="C151" s="30" t="s">
        <v>497</v>
      </c>
    </row>
    <row r="152" spans="1:3" x14ac:dyDescent="0.3">
      <c r="A152" s="30" t="s">
        <v>834</v>
      </c>
      <c r="B152" s="30" t="s">
        <v>833</v>
      </c>
      <c r="C152" s="30" t="s">
        <v>513</v>
      </c>
    </row>
    <row r="153" spans="1:3" x14ac:dyDescent="0.3">
      <c r="A153" s="30" t="s">
        <v>837</v>
      </c>
      <c r="B153" s="30" t="s">
        <v>835</v>
      </c>
      <c r="C153" s="30" t="s">
        <v>836</v>
      </c>
    </row>
    <row r="154" spans="1:3" x14ac:dyDescent="0.3">
      <c r="A154" s="30" t="s">
        <v>839</v>
      </c>
      <c r="B154" s="30" t="s">
        <v>838</v>
      </c>
      <c r="C154" s="30" t="s">
        <v>506</v>
      </c>
    </row>
    <row r="155" spans="1:3" x14ac:dyDescent="0.3">
      <c r="A155" s="30" t="s">
        <v>841</v>
      </c>
      <c r="B155" s="30" t="s">
        <v>840</v>
      </c>
      <c r="C155" s="30" t="s">
        <v>484</v>
      </c>
    </row>
    <row r="156" spans="1:3" x14ac:dyDescent="0.3">
      <c r="A156" s="30" t="s">
        <v>842</v>
      </c>
      <c r="B156" s="30" t="s">
        <v>840</v>
      </c>
      <c r="C156" s="30" t="s">
        <v>484</v>
      </c>
    </row>
    <row r="157" spans="1:3" x14ac:dyDescent="0.3">
      <c r="A157" s="30" t="s">
        <v>843</v>
      </c>
      <c r="B157" s="30" t="s">
        <v>840</v>
      </c>
      <c r="C157" s="30" t="s">
        <v>484</v>
      </c>
    </row>
    <row r="158" spans="1:3" x14ac:dyDescent="0.3">
      <c r="A158" s="30" t="s">
        <v>844</v>
      </c>
      <c r="B158" s="30" t="s">
        <v>840</v>
      </c>
      <c r="C158" s="30" t="s">
        <v>484</v>
      </c>
    </row>
    <row r="159" spans="1:3" x14ac:dyDescent="0.3">
      <c r="A159" s="30" t="s">
        <v>846</v>
      </c>
      <c r="B159" s="30" t="s">
        <v>845</v>
      </c>
      <c r="C159" s="30" t="s">
        <v>616</v>
      </c>
    </row>
    <row r="160" spans="1:3" x14ac:dyDescent="0.3">
      <c r="A160" s="30" t="s">
        <v>848</v>
      </c>
      <c r="B160" s="30" t="s">
        <v>847</v>
      </c>
      <c r="C160" s="30" t="s">
        <v>497</v>
      </c>
    </row>
    <row r="161" spans="1:3" x14ac:dyDescent="0.3">
      <c r="A161" s="30" t="s">
        <v>850</v>
      </c>
      <c r="B161" s="30" t="s">
        <v>849</v>
      </c>
      <c r="C161" s="30" t="s">
        <v>497</v>
      </c>
    </row>
    <row r="162" spans="1:3" x14ac:dyDescent="0.3">
      <c r="A162" s="30" t="s">
        <v>852</v>
      </c>
      <c r="B162" s="30" t="s">
        <v>851</v>
      </c>
      <c r="C162" s="30" t="s">
        <v>486</v>
      </c>
    </row>
    <row r="163" spans="1:3" x14ac:dyDescent="0.3">
      <c r="A163" s="30" t="s">
        <v>854</v>
      </c>
      <c r="B163" s="30" t="s">
        <v>853</v>
      </c>
      <c r="C163" s="30" t="s">
        <v>483</v>
      </c>
    </row>
    <row r="164" spans="1:3" x14ac:dyDescent="0.3">
      <c r="A164" s="30" t="s">
        <v>856</v>
      </c>
      <c r="B164" s="30" t="s">
        <v>855</v>
      </c>
      <c r="C164" s="30" t="s">
        <v>493</v>
      </c>
    </row>
    <row r="165" spans="1:3" x14ac:dyDescent="0.3">
      <c r="A165" s="30" t="s">
        <v>858</v>
      </c>
      <c r="B165" s="30" t="s">
        <v>857</v>
      </c>
      <c r="C165" s="30" t="s">
        <v>497</v>
      </c>
    </row>
    <row r="166" spans="1:3" x14ac:dyDescent="0.3">
      <c r="A166" s="30" t="s">
        <v>860</v>
      </c>
      <c r="B166" s="30" t="s">
        <v>859</v>
      </c>
      <c r="C166" s="30" t="s">
        <v>503</v>
      </c>
    </row>
    <row r="167" spans="1:3" x14ac:dyDescent="0.3">
      <c r="A167" s="30" t="s">
        <v>862</v>
      </c>
      <c r="B167" s="30" t="s">
        <v>861</v>
      </c>
      <c r="C167" s="30" t="s">
        <v>497</v>
      </c>
    </row>
    <row r="168" spans="1:3" x14ac:dyDescent="0.3">
      <c r="A168" s="30" t="s">
        <v>864</v>
      </c>
      <c r="B168" s="30" t="s">
        <v>863</v>
      </c>
      <c r="C168" s="30" t="s">
        <v>488</v>
      </c>
    </row>
    <row r="169" spans="1:3" x14ac:dyDescent="0.3">
      <c r="A169" s="30" t="s">
        <v>866</v>
      </c>
      <c r="B169" s="30" t="s">
        <v>865</v>
      </c>
      <c r="C169" s="30" t="s">
        <v>482</v>
      </c>
    </row>
    <row r="170" spans="1:3" x14ac:dyDescent="0.3">
      <c r="A170" s="30" t="s">
        <v>868</v>
      </c>
      <c r="B170" s="30" t="s">
        <v>867</v>
      </c>
      <c r="C170" s="30" t="s">
        <v>497</v>
      </c>
    </row>
    <row r="171" spans="1:3" x14ac:dyDescent="0.3">
      <c r="A171" s="30" t="s">
        <v>871</v>
      </c>
      <c r="B171" s="30" t="s">
        <v>869</v>
      </c>
      <c r="C171" s="30" t="s">
        <v>870</v>
      </c>
    </row>
    <row r="172" spans="1:3" x14ac:dyDescent="0.3">
      <c r="A172" s="30" t="s">
        <v>873</v>
      </c>
      <c r="B172" s="30" t="s">
        <v>872</v>
      </c>
      <c r="C172" s="30" t="s">
        <v>497</v>
      </c>
    </row>
    <row r="173" spans="1:3" x14ac:dyDescent="0.3">
      <c r="A173" s="30" t="s">
        <v>876</v>
      </c>
      <c r="B173" s="30" t="s">
        <v>874</v>
      </c>
      <c r="C173" s="30" t="s">
        <v>875</v>
      </c>
    </row>
    <row r="174" spans="1:3" x14ac:dyDescent="0.3">
      <c r="A174" s="30" t="s">
        <v>879</v>
      </c>
      <c r="B174" s="30" t="s">
        <v>877</v>
      </c>
      <c r="C174" s="30" t="s">
        <v>878</v>
      </c>
    </row>
    <row r="175" spans="1:3" x14ac:dyDescent="0.3">
      <c r="A175" s="30" t="s">
        <v>881</v>
      </c>
      <c r="B175" s="30" t="s">
        <v>880</v>
      </c>
      <c r="C175" s="30" t="s">
        <v>709</v>
      </c>
    </row>
    <row r="176" spans="1:3" x14ac:dyDescent="0.3">
      <c r="A176" s="30" t="s">
        <v>884</v>
      </c>
      <c r="B176" s="30" t="s">
        <v>882</v>
      </c>
      <c r="C176" s="30" t="s">
        <v>883</v>
      </c>
    </row>
    <row r="177" spans="1:3" x14ac:dyDescent="0.3">
      <c r="A177" s="30" t="s">
        <v>886</v>
      </c>
      <c r="B177" s="30" t="s">
        <v>885</v>
      </c>
      <c r="C177" s="30" t="s">
        <v>497</v>
      </c>
    </row>
    <row r="178" spans="1:3" x14ac:dyDescent="0.3">
      <c r="A178" s="30" t="s">
        <v>888</v>
      </c>
      <c r="B178" s="30" t="s">
        <v>887</v>
      </c>
      <c r="C178" s="30" t="s">
        <v>497</v>
      </c>
    </row>
    <row r="179" spans="1:3" x14ac:dyDescent="0.3">
      <c r="A179" s="30" t="s">
        <v>890</v>
      </c>
      <c r="B179" s="30" t="s">
        <v>889</v>
      </c>
      <c r="C179" s="30" t="s">
        <v>497</v>
      </c>
    </row>
    <row r="180" spans="1:3" x14ac:dyDescent="0.3">
      <c r="A180" s="30" t="s">
        <v>892</v>
      </c>
      <c r="B180" s="30" t="s">
        <v>891</v>
      </c>
      <c r="C180" s="30" t="s">
        <v>506</v>
      </c>
    </row>
    <row r="181" spans="1:3" x14ac:dyDescent="0.3">
      <c r="A181" s="30" t="s">
        <v>894</v>
      </c>
      <c r="B181" s="30" t="s">
        <v>893</v>
      </c>
      <c r="C181" s="30" t="s">
        <v>782</v>
      </c>
    </row>
    <row r="182" spans="1:3" x14ac:dyDescent="0.3">
      <c r="A182" s="30" t="s">
        <v>896</v>
      </c>
      <c r="B182" s="30" t="s">
        <v>895</v>
      </c>
      <c r="C182" s="30" t="s">
        <v>497</v>
      </c>
    </row>
    <row r="183" spans="1:3" x14ac:dyDescent="0.3">
      <c r="A183" s="30" t="s">
        <v>898</v>
      </c>
      <c r="B183" s="30" t="s">
        <v>897</v>
      </c>
      <c r="C183" s="30" t="s">
        <v>573</v>
      </c>
    </row>
    <row r="184" spans="1:3" x14ac:dyDescent="0.3">
      <c r="A184" s="30" t="s">
        <v>900</v>
      </c>
      <c r="B184" s="30" t="s">
        <v>899</v>
      </c>
      <c r="C184" s="30" t="s">
        <v>573</v>
      </c>
    </row>
    <row r="185" spans="1:3" x14ac:dyDescent="0.3">
      <c r="A185" s="30" t="s">
        <v>902</v>
      </c>
      <c r="B185" s="30" t="s">
        <v>901</v>
      </c>
      <c r="C185" s="30" t="s">
        <v>483</v>
      </c>
    </row>
    <row r="186" spans="1:3" x14ac:dyDescent="0.3">
      <c r="A186" s="30" t="s">
        <v>904</v>
      </c>
      <c r="B186" s="30" t="s">
        <v>903</v>
      </c>
      <c r="C186" s="30" t="s">
        <v>685</v>
      </c>
    </row>
    <row r="187" spans="1:3" x14ac:dyDescent="0.3">
      <c r="A187" s="30" t="s">
        <v>906</v>
      </c>
      <c r="B187" s="30" t="s">
        <v>905</v>
      </c>
      <c r="C187" s="30" t="s">
        <v>497</v>
      </c>
    </row>
    <row r="188" spans="1:3" x14ac:dyDescent="0.3">
      <c r="A188" s="30" t="s">
        <v>908</v>
      </c>
      <c r="B188" s="30" t="s">
        <v>907</v>
      </c>
      <c r="C188" s="30" t="s">
        <v>497</v>
      </c>
    </row>
    <row r="189" spans="1:3" x14ac:dyDescent="0.3">
      <c r="A189" s="30" t="s">
        <v>910</v>
      </c>
      <c r="B189" s="30" t="s">
        <v>909</v>
      </c>
      <c r="C189" s="30" t="s">
        <v>479</v>
      </c>
    </row>
    <row r="190" spans="1:3" x14ac:dyDescent="0.3">
      <c r="A190" s="30" t="s">
        <v>913</v>
      </c>
      <c r="B190" s="30" t="s">
        <v>911</v>
      </c>
      <c r="C190" s="30" t="s">
        <v>912</v>
      </c>
    </row>
    <row r="191" spans="1:3" x14ac:dyDescent="0.3">
      <c r="A191" s="30" t="s">
        <v>916</v>
      </c>
      <c r="B191" s="30" t="s">
        <v>914</v>
      </c>
      <c r="C191" s="30" t="s">
        <v>915</v>
      </c>
    </row>
    <row r="192" spans="1:3" x14ac:dyDescent="0.3">
      <c r="A192" s="30" t="s">
        <v>918</v>
      </c>
      <c r="B192" s="30" t="s">
        <v>917</v>
      </c>
      <c r="C192" s="30" t="s">
        <v>484</v>
      </c>
    </row>
    <row r="193" spans="1:3" x14ac:dyDescent="0.3">
      <c r="A193" s="30" t="s">
        <v>920</v>
      </c>
      <c r="B193" s="30" t="s">
        <v>919</v>
      </c>
      <c r="C193" s="30" t="s">
        <v>483</v>
      </c>
    </row>
    <row r="194" spans="1:3" x14ac:dyDescent="0.3">
      <c r="A194" s="30" t="s">
        <v>923</v>
      </c>
      <c r="B194" s="30" t="s">
        <v>921</v>
      </c>
      <c r="C194" s="30" t="s">
        <v>922</v>
      </c>
    </row>
    <row r="195" spans="1:3" x14ac:dyDescent="0.3">
      <c r="A195" s="30" t="s">
        <v>925</v>
      </c>
      <c r="B195" s="30" t="s">
        <v>924</v>
      </c>
      <c r="C195" s="30" t="s">
        <v>573</v>
      </c>
    </row>
    <row r="196" spans="1:3" x14ac:dyDescent="0.3">
      <c r="A196" s="30" t="s">
        <v>927</v>
      </c>
      <c r="B196" s="30" t="s">
        <v>926</v>
      </c>
      <c r="C196" s="30" t="s">
        <v>478</v>
      </c>
    </row>
    <row r="197" spans="1:3" x14ac:dyDescent="0.3">
      <c r="A197" s="30" t="s">
        <v>929</v>
      </c>
      <c r="B197" s="30" t="s">
        <v>928</v>
      </c>
      <c r="C197" s="30" t="s">
        <v>482</v>
      </c>
    </row>
    <row r="198" spans="1:3" x14ac:dyDescent="0.3">
      <c r="A198" s="30" t="s">
        <v>931</v>
      </c>
      <c r="B198" s="30" t="s">
        <v>930</v>
      </c>
      <c r="C198" s="30" t="s">
        <v>478</v>
      </c>
    </row>
    <row r="199" spans="1:3" x14ac:dyDescent="0.3">
      <c r="A199" s="30" t="s">
        <v>933</v>
      </c>
      <c r="B199" s="30" t="s">
        <v>932</v>
      </c>
      <c r="C199" s="30" t="s">
        <v>497</v>
      </c>
    </row>
    <row r="200" spans="1:3" x14ac:dyDescent="0.3">
      <c r="A200" s="30" t="s">
        <v>935</v>
      </c>
      <c r="B200" s="30" t="s">
        <v>934</v>
      </c>
      <c r="C200" s="30" t="s">
        <v>478</v>
      </c>
    </row>
    <row r="201" spans="1:3" x14ac:dyDescent="0.3">
      <c r="A201" s="30" t="s">
        <v>937</v>
      </c>
      <c r="B201" s="30" t="s">
        <v>936</v>
      </c>
      <c r="C201" s="30" t="s">
        <v>497</v>
      </c>
    </row>
    <row r="202" spans="1:3" x14ac:dyDescent="0.3">
      <c r="A202" s="30" t="s">
        <v>939</v>
      </c>
      <c r="B202" s="30" t="s">
        <v>938</v>
      </c>
      <c r="C202" s="30" t="s">
        <v>497</v>
      </c>
    </row>
    <row r="203" spans="1:3" x14ac:dyDescent="0.3">
      <c r="A203" s="30" t="s">
        <v>941</v>
      </c>
      <c r="B203" s="30" t="s">
        <v>940</v>
      </c>
      <c r="C203" s="30" t="s">
        <v>654</v>
      </c>
    </row>
    <row r="204" spans="1:3" x14ac:dyDescent="0.3">
      <c r="A204" s="30" t="s">
        <v>944</v>
      </c>
      <c r="B204" s="30" t="s">
        <v>942</v>
      </c>
      <c r="C204" s="30" t="s">
        <v>943</v>
      </c>
    </row>
    <row r="205" spans="1:3" x14ac:dyDescent="0.3">
      <c r="A205" s="30" t="s">
        <v>946</v>
      </c>
      <c r="B205" s="30" t="s">
        <v>945</v>
      </c>
      <c r="C205" s="30" t="s">
        <v>740</v>
      </c>
    </row>
    <row r="206" spans="1:3" x14ac:dyDescent="0.3">
      <c r="A206" s="30" t="s">
        <v>949</v>
      </c>
      <c r="B206" s="30" t="s">
        <v>947</v>
      </c>
      <c r="C206" s="30" t="s">
        <v>948</v>
      </c>
    </row>
    <row r="207" spans="1:3" x14ac:dyDescent="0.3">
      <c r="A207" s="30" t="s">
        <v>951</v>
      </c>
      <c r="B207" s="30" t="s">
        <v>950</v>
      </c>
      <c r="C207" s="30" t="s">
        <v>497</v>
      </c>
    </row>
    <row r="208" spans="1:3" x14ac:dyDescent="0.3">
      <c r="A208" s="30" t="s">
        <v>954</v>
      </c>
      <c r="B208" s="30" t="s">
        <v>952</v>
      </c>
      <c r="C208" s="30" t="s">
        <v>953</v>
      </c>
    </row>
    <row r="209" spans="1:3" x14ac:dyDescent="0.3">
      <c r="A209" s="30" t="s">
        <v>957</v>
      </c>
      <c r="B209" s="30" t="s">
        <v>955</v>
      </c>
      <c r="C209" s="30" t="s">
        <v>956</v>
      </c>
    </row>
    <row r="210" spans="1:3" x14ac:dyDescent="0.3">
      <c r="A210" s="30" t="s">
        <v>959</v>
      </c>
      <c r="B210" s="30" t="s">
        <v>958</v>
      </c>
      <c r="C210" s="30" t="s">
        <v>478</v>
      </c>
    </row>
    <row r="211" spans="1:3" x14ac:dyDescent="0.3">
      <c r="A211" s="30" t="s">
        <v>961</v>
      </c>
      <c r="B211" s="30" t="s">
        <v>960</v>
      </c>
      <c r="C211" s="30" t="s">
        <v>497</v>
      </c>
    </row>
    <row r="212" spans="1:3" x14ac:dyDescent="0.3">
      <c r="A212" s="30" t="s">
        <v>963</v>
      </c>
      <c r="B212" s="30" t="s">
        <v>962</v>
      </c>
      <c r="C212" s="30" t="s">
        <v>494</v>
      </c>
    </row>
    <row r="213" spans="1:3" x14ac:dyDescent="0.3">
      <c r="A213" s="30" t="s">
        <v>965</v>
      </c>
      <c r="B213" s="30" t="s">
        <v>964</v>
      </c>
      <c r="C213" s="30" t="s">
        <v>497</v>
      </c>
    </row>
    <row r="214" spans="1:3" x14ac:dyDescent="0.3">
      <c r="A214" s="30" t="s">
        <v>967</v>
      </c>
      <c r="B214" s="30" t="s">
        <v>966</v>
      </c>
      <c r="C214" s="30" t="s">
        <v>497</v>
      </c>
    </row>
    <row r="215" spans="1:3" x14ac:dyDescent="0.3">
      <c r="A215" s="30" t="s">
        <v>969</v>
      </c>
      <c r="B215" s="30" t="s">
        <v>968</v>
      </c>
      <c r="C215" s="30" t="s">
        <v>497</v>
      </c>
    </row>
    <row r="216" spans="1:3" x14ac:dyDescent="0.3">
      <c r="A216" s="30" t="s">
        <v>972</v>
      </c>
      <c r="B216" s="30" t="s">
        <v>970</v>
      </c>
      <c r="C216" s="30" t="s">
        <v>971</v>
      </c>
    </row>
    <row r="217" spans="1:3" x14ac:dyDescent="0.3">
      <c r="A217" s="30" t="s">
        <v>974</v>
      </c>
      <c r="B217" s="30" t="s">
        <v>973</v>
      </c>
      <c r="C217" s="30" t="s">
        <v>497</v>
      </c>
    </row>
    <row r="218" spans="1:3" x14ac:dyDescent="0.3">
      <c r="A218" s="30" t="s">
        <v>976</v>
      </c>
      <c r="B218" s="30" t="s">
        <v>975</v>
      </c>
      <c r="C218" s="30" t="s">
        <v>491</v>
      </c>
    </row>
    <row r="219" spans="1:3" x14ac:dyDescent="0.3">
      <c r="A219" s="30" t="s">
        <v>979</v>
      </c>
      <c r="B219" s="30" t="s">
        <v>977</v>
      </c>
      <c r="C219" s="30" t="s">
        <v>978</v>
      </c>
    </row>
    <row r="220" spans="1:3" x14ac:dyDescent="0.3">
      <c r="A220" s="30" t="s">
        <v>981</v>
      </c>
      <c r="B220" s="30" t="s">
        <v>980</v>
      </c>
      <c r="C220" s="30" t="s">
        <v>483</v>
      </c>
    </row>
    <row r="221" spans="1:3" x14ac:dyDescent="0.3">
      <c r="A221" s="30" t="s">
        <v>983</v>
      </c>
      <c r="B221" s="30" t="s">
        <v>982</v>
      </c>
      <c r="C221" s="30" t="s">
        <v>491</v>
      </c>
    </row>
    <row r="222" spans="1:3" x14ac:dyDescent="0.3">
      <c r="A222" s="30" t="s">
        <v>985</v>
      </c>
      <c r="B222" s="30" t="s">
        <v>984</v>
      </c>
      <c r="C222" s="30" t="s">
        <v>573</v>
      </c>
    </row>
    <row r="223" spans="1:3" x14ac:dyDescent="0.3">
      <c r="A223" s="30" t="s">
        <v>987</v>
      </c>
      <c r="B223" s="30" t="s">
        <v>986</v>
      </c>
      <c r="C223" s="30" t="s">
        <v>478</v>
      </c>
    </row>
    <row r="224" spans="1:3" x14ac:dyDescent="0.3">
      <c r="A224" s="30" t="s">
        <v>989</v>
      </c>
      <c r="B224" s="30" t="s">
        <v>988</v>
      </c>
      <c r="C224" s="30" t="s">
        <v>580</v>
      </c>
    </row>
    <row r="225" spans="1:3" x14ac:dyDescent="0.3">
      <c r="A225" s="30" t="s">
        <v>991</v>
      </c>
      <c r="B225" s="30" t="s">
        <v>990</v>
      </c>
      <c r="C225" s="30" t="s">
        <v>485</v>
      </c>
    </row>
    <row r="226" spans="1:3" x14ac:dyDescent="0.3">
      <c r="A226" s="30" t="s">
        <v>993</v>
      </c>
      <c r="B226" s="30" t="s">
        <v>992</v>
      </c>
      <c r="C226" s="30" t="s">
        <v>480</v>
      </c>
    </row>
    <row r="227" spans="1:3" x14ac:dyDescent="0.3">
      <c r="A227" s="30" t="s">
        <v>993</v>
      </c>
      <c r="B227" s="30" t="s">
        <v>992</v>
      </c>
      <c r="C227" s="30" t="s">
        <v>480</v>
      </c>
    </row>
    <row r="228" spans="1:3" x14ac:dyDescent="0.3">
      <c r="A228" s="30" t="s">
        <v>995</v>
      </c>
      <c r="B228" s="30" t="s">
        <v>994</v>
      </c>
      <c r="C228" s="30" t="s">
        <v>782</v>
      </c>
    </row>
    <row r="229" spans="1:3" x14ac:dyDescent="0.3">
      <c r="A229" s="30" t="s">
        <v>997</v>
      </c>
      <c r="B229" s="30" t="s">
        <v>996</v>
      </c>
      <c r="C229" s="30" t="s">
        <v>483</v>
      </c>
    </row>
    <row r="230" spans="1:3" x14ac:dyDescent="0.3">
      <c r="A230" s="30" t="s">
        <v>999</v>
      </c>
      <c r="B230" s="30" t="s">
        <v>998</v>
      </c>
      <c r="C230" s="30" t="s">
        <v>480</v>
      </c>
    </row>
    <row r="231" spans="1:3" x14ac:dyDescent="0.3">
      <c r="A231" s="30" t="s">
        <v>999</v>
      </c>
      <c r="B231" s="30" t="s">
        <v>998</v>
      </c>
      <c r="C231" s="30" t="s">
        <v>480</v>
      </c>
    </row>
    <row r="232" spans="1:3" x14ac:dyDescent="0.3">
      <c r="A232" s="30" t="s">
        <v>1001</v>
      </c>
      <c r="B232" s="30" t="s">
        <v>1000</v>
      </c>
      <c r="C232" s="30" t="s">
        <v>513</v>
      </c>
    </row>
    <row r="233" spans="1:3" x14ac:dyDescent="0.3">
      <c r="A233" s="30" t="s">
        <v>1003</v>
      </c>
      <c r="B233" s="30" t="s">
        <v>1002</v>
      </c>
      <c r="C233" s="30" t="s">
        <v>489</v>
      </c>
    </row>
    <row r="234" spans="1:3" x14ac:dyDescent="0.3">
      <c r="A234" s="30" t="s">
        <v>1005</v>
      </c>
      <c r="B234" s="30" t="s">
        <v>1004</v>
      </c>
      <c r="C234" s="30" t="s">
        <v>478</v>
      </c>
    </row>
    <row r="235" spans="1:3" x14ac:dyDescent="0.3">
      <c r="A235" s="30" t="s">
        <v>1007</v>
      </c>
      <c r="B235" s="30" t="s">
        <v>1006</v>
      </c>
      <c r="C235" s="30" t="s">
        <v>489</v>
      </c>
    </row>
    <row r="236" spans="1:3" x14ac:dyDescent="0.3">
      <c r="A236" s="30" t="s">
        <v>1009</v>
      </c>
      <c r="B236" s="30" t="s">
        <v>1008</v>
      </c>
      <c r="C236" s="30" t="s">
        <v>480</v>
      </c>
    </row>
    <row r="237" spans="1:3" x14ac:dyDescent="0.3">
      <c r="A237" s="30" t="s">
        <v>1009</v>
      </c>
      <c r="B237" s="30" t="s">
        <v>1010</v>
      </c>
      <c r="C237" s="30" t="s">
        <v>480</v>
      </c>
    </row>
    <row r="238" spans="1:3" x14ac:dyDescent="0.3">
      <c r="A238" s="30" t="s">
        <v>1012</v>
      </c>
      <c r="B238" s="30" t="s">
        <v>1011</v>
      </c>
      <c r="C238" s="30" t="s">
        <v>497</v>
      </c>
    </row>
    <row r="239" spans="1:3" x14ac:dyDescent="0.3">
      <c r="A239" s="30" t="s">
        <v>1014</v>
      </c>
      <c r="B239" s="30" t="s">
        <v>1013</v>
      </c>
      <c r="C239" s="30" t="s">
        <v>883</v>
      </c>
    </row>
    <row r="240" spans="1:3" x14ac:dyDescent="0.3">
      <c r="A240" s="30" t="s">
        <v>1017</v>
      </c>
      <c r="B240" s="30" t="s">
        <v>1015</v>
      </c>
      <c r="C240" s="30" t="s">
        <v>1016</v>
      </c>
    </row>
    <row r="241" spans="1:3" x14ac:dyDescent="0.3">
      <c r="A241" s="30" t="s">
        <v>1020</v>
      </c>
      <c r="B241" s="30" t="s">
        <v>1018</v>
      </c>
      <c r="C241" s="30" t="s">
        <v>1019</v>
      </c>
    </row>
    <row r="242" spans="1:3" x14ac:dyDescent="0.3">
      <c r="A242" s="30" t="s">
        <v>1022</v>
      </c>
      <c r="B242" s="30" t="s">
        <v>1021</v>
      </c>
      <c r="C242" s="30" t="s">
        <v>497</v>
      </c>
    </row>
    <row r="243" spans="1:3" x14ac:dyDescent="0.3">
      <c r="A243" s="30" t="s">
        <v>1024</v>
      </c>
      <c r="B243" s="30" t="s">
        <v>1023</v>
      </c>
      <c r="C243" s="30" t="s">
        <v>497</v>
      </c>
    </row>
    <row r="244" spans="1:3" x14ac:dyDescent="0.3">
      <c r="A244" s="30" t="s">
        <v>1026</v>
      </c>
      <c r="B244" s="30" t="s">
        <v>1025</v>
      </c>
      <c r="C244" s="30" t="s">
        <v>782</v>
      </c>
    </row>
    <row r="245" spans="1:3" x14ac:dyDescent="0.3">
      <c r="A245" s="30" t="s">
        <v>1028</v>
      </c>
      <c r="B245" s="30" t="s">
        <v>1027</v>
      </c>
      <c r="C245" s="30" t="s">
        <v>545</v>
      </c>
    </row>
    <row r="246" spans="1:3" x14ac:dyDescent="0.3">
      <c r="A246" s="30" t="s">
        <v>1030</v>
      </c>
      <c r="B246" s="30" t="s">
        <v>1029</v>
      </c>
      <c r="C246" s="30" t="s">
        <v>497</v>
      </c>
    </row>
    <row r="247" spans="1:3" x14ac:dyDescent="0.3">
      <c r="A247" s="30" t="s">
        <v>1032</v>
      </c>
      <c r="B247" s="30" t="s">
        <v>1031</v>
      </c>
      <c r="C247" s="30" t="s">
        <v>480</v>
      </c>
    </row>
    <row r="248" spans="1:3" x14ac:dyDescent="0.3">
      <c r="A248" s="30" t="s">
        <v>1032</v>
      </c>
      <c r="B248" s="30" t="s">
        <v>1031</v>
      </c>
      <c r="C248" s="30" t="s">
        <v>480</v>
      </c>
    </row>
    <row r="249" spans="1:3" x14ac:dyDescent="0.3">
      <c r="A249" s="30" t="s">
        <v>1035</v>
      </c>
      <c r="B249" s="30" t="s">
        <v>1033</v>
      </c>
      <c r="C249" s="30" t="s">
        <v>1034</v>
      </c>
    </row>
    <row r="250" spans="1:3" x14ac:dyDescent="0.3">
      <c r="A250" s="30" t="s">
        <v>1037</v>
      </c>
      <c r="B250" s="30" t="s">
        <v>1036</v>
      </c>
      <c r="C250" s="30" t="s">
        <v>573</v>
      </c>
    </row>
    <row r="251" spans="1:3" x14ac:dyDescent="0.3">
      <c r="A251" s="30" t="s">
        <v>1040</v>
      </c>
      <c r="B251" s="30" t="s">
        <v>1038</v>
      </c>
      <c r="C251" s="30" t="s">
        <v>1039</v>
      </c>
    </row>
    <row r="252" spans="1:3" x14ac:dyDescent="0.3">
      <c r="A252" s="30" t="s">
        <v>1043</v>
      </c>
      <c r="B252" s="30" t="s">
        <v>1041</v>
      </c>
      <c r="C252" s="30" t="s">
        <v>1042</v>
      </c>
    </row>
    <row r="253" spans="1:3" x14ac:dyDescent="0.3">
      <c r="A253" s="30" t="s">
        <v>1045</v>
      </c>
      <c r="B253" s="30" t="s">
        <v>1044</v>
      </c>
      <c r="C253" s="30" t="s">
        <v>491</v>
      </c>
    </row>
    <row r="254" spans="1:3" x14ac:dyDescent="0.3">
      <c r="A254" s="30" t="s">
        <v>1047</v>
      </c>
      <c r="B254" s="30" t="s">
        <v>1046</v>
      </c>
      <c r="C254" s="30" t="s">
        <v>497</v>
      </c>
    </row>
    <row r="255" spans="1:3" x14ac:dyDescent="0.3">
      <c r="A255" s="30" t="s">
        <v>1049</v>
      </c>
      <c r="B255" s="30" t="s">
        <v>1048</v>
      </c>
      <c r="C255" s="30" t="s">
        <v>478</v>
      </c>
    </row>
    <row r="256" spans="1:3" x14ac:dyDescent="0.3">
      <c r="A256" s="30" t="s">
        <v>1051</v>
      </c>
      <c r="B256" s="30" t="s">
        <v>1050</v>
      </c>
      <c r="C256" s="30" t="s">
        <v>497</v>
      </c>
    </row>
    <row r="257" spans="1:3" x14ac:dyDescent="0.3">
      <c r="A257" s="30" t="s">
        <v>1053</v>
      </c>
      <c r="B257" s="30" t="s">
        <v>1052</v>
      </c>
      <c r="C257" s="30" t="s">
        <v>481</v>
      </c>
    </row>
    <row r="258" spans="1:3" x14ac:dyDescent="0.3">
      <c r="A258" s="30" t="s">
        <v>1055</v>
      </c>
      <c r="B258" s="30" t="s">
        <v>1054</v>
      </c>
      <c r="C258" s="30" t="s">
        <v>481</v>
      </c>
    </row>
    <row r="259" spans="1:3" x14ac:dyDescent="0.3">
      <c r="A259" s="30" t="s">
        <v>1057</v>
      </c>
      <c r="B259" s="30" t="s">
        <v>1056</v>
      </c>
      <c r="C259" s="30" t="s">
        <v>586</v>
      </c>
    </row>
    <row r="260" spans="1:3" x14ac:dyDescent="0.3">
      <c r="A260" s="30" t="s">
        <v>1059</v>
      </c>
      <c r="B260" s="30" t="s">
        <v>1058</v>
      </c>
      <c r="C260" s="30" t="s">
        <v>497</v>
      </c>
    </row>
    <row r="261" spans="1:3" x14ac:dyDescent="0.3">
      <c r="A261" s="30" t="s">
        <v>1061</v>
      </c>
      <c r="B261" s="30" t="s">
        <v>1060</v>
      </c>
      <c r="C261" s="30" t="s">
        <v>497</v>
      </c>
    </row>
    <row r="262" spans="1:3" x14ac:dyDescent="0.3">
      <c r="A262" s="30" t="s">
        <v>1063</v>
      </c>
      <c r="B262" s="30" t="s">
        <v>1062</v>
      </c>
      <c r="C262" s="30" t="s">
        <v>478</v>
      </c>
    </row>
    <row r="263" spans="1:3" x14ac:dyDescent="0.3">
      <c r="A263" s="30" t="s">
        <v>1066</v>
      </c>
      <c r="B263" s="30" t="s">
        <v>1064</v>
      </c>
      <c r="C263" s="30" t="s">
        <v>1065</v>
      </c>
    </row>
    <row r="264" spans="1:3" x14ac:dyDescent="0.3">
      <c r="A264" s="30" t="s">
        <v>401</v>
      </c>
      <c r="B264" s="30" t="s">
        <v>1067</v>
      </c>
      <c r="C264" s="30" t="s">
        <v>497</v>
      </c>
    </row>
    <row r="265" spans="1:3" x14ac:dyDescent="0.3">
      <c r="A265" s="30" t="s">
        <v>1069</v>
      </c>
      <c r="B265" s="30" t="s">
        <v>1068</v>
      </c>
      <c r="C265" s="30" t="s">
        <v>497</v>
      </c>
    </row>
    <row r="266" spans="1:3" x14ac:dyDescent="0.3">
      <c r="A266" s="30" t="s">
        <v>1071</v>
      </c>
      <c r="B266" s="30" t="s">
        <v>1070</v>
      </c>
      <c r="C266" s="30" t="s">
        <v>480</v>
      </c>
    </row>
    <row r="267" spans="1:3" x14ac:dyDescent="0.3">
      <c r="A267" s="30" t="s">
        <v>1071</v>
      </c>
      <c r="B267" s="30" t="s">
        <v>1070</v>
      </c>
      <c r="C267" s="30" t="s">
        <v>480</v>
      </c>
    </row>
    <row r="268" spans="1:3" x14ac:dyDescent="0.3">
      <c r="A268" s="30" t="s">
        <v>1073</v>
      </c>
      <c r="B268" s="30" t="s">
        <v>1072</v>
      </c>
      <c r="C268" s="30" t="s">
        <v>497</v>
      </c>
    </row>
    <row r="269" spans="1:3" x14ac:dyDescent="0.3">
      <c r="A269" s="30" t="s">
        <v>409</v>
      </c>
      <c r="B269" s="30" t="s">
        <v>1074</v>
      </c>
      <c r="C269" s="30" t="s">
        <v>481</v>
      </c>
    </row>
    <row r="270" spans="1:3" x14ac:dyDescent="0.3">
      <c r="A270" s="30" t="s">
        <v>1076</v>
      </c>
      <c r="B270" s="30" t="s">
        <v>1075</v>
      </c>
      <c r="C270" s="30" t="s">
        <v>485</v>
      </c>
    </row>
    <row r="271" spans="1:3" x14ac:dyDescent="0.3">
      <c r="A271" s="30" t="s">
        <v>1078</v>
      </c>
      <c r="B271" s="30" t="s">
        <v>1077</v>
      </c>
      <c r="C271" s="30" t="s">
        <v>489</v>
      </c>
    </row>
    <row r="272" spans="1:3" x14ac:dyDescent="0.3">
      <c r="A272" s="30" t="s">
        <v>1080</v>
      </c>
      <c r="B272" s="30" t="s">
        <v>1079</v>
      </c>
      <c r="C272" s="30" t="s">
        <v>497</v>
      </c>
    </row>
    <row r="273" spans="1:3" x14ac:dyDescent="0.3">
      <c r="A273" s="30" t="s">
        <v>1082</v>
      </c>
      <c r="B273" s="30" t="s">
        <v>1081</v>
      </c>
      <c r="C273" s="30" t="s">
        <v>494</v>
      </c>
    </row>
    <row r="274" spans="1:3" x14ac:dyDescent="0.3">
      <c r="A274" s="30" t="s">
        <v>1084</v>
      </c>
      <c r="B274" s="30" t="s">
        <v>1083</v>
      </c>
      <c r="C274" s="30" t="s">
        <v>494</v>
      </c>
    </row>
    <row r="275" spans="1:3" x14ac:dyDescent="0.3">
      <c r="A275" s="30" t="s">
        <v>1086</v>
      </c>
      <c r="B275" s="30" t="s">
        <v>1085</v>
      </c>
      <c r="C275" s="30" t="s">
        <v>480</v>
      </c>
    </row>
    <row r="276" spans="1:3" x14ac:dyDescent="0.3">
      <c r="A276" s="30" t="s">
        <v>1086</v>
      </c>
      <c r="B276" s="30" t="s">
        <v>1085</v>
      </c>
      <c r="C276" s="30" t="s">
        <v>480</v>
      </c>
    </row>
    <row r="277" spans="1:3" x14ac:dyDescent="0.3">
      <c r="A277" s="30" t="s">
        <v>1088</v>
      </c>
      <c r="B277" s="30" t="s">
        <v>1087</v>
      </c>
      <c r="C277" s="30" t="s">
        <v>497</v>
      </c>
    </row>
    <row r="278" spans="1:3" x14ac:dyDescent="0.3">
      <c r="A278" s="30" t="s">
        <v>1089</v>
      </c>
      <c r="B278" s="30" t="s">
        <v>1087</v>
      </c>
      <c r="C278" s="30" t="s">
        <v>497</v>
      </c>
    </row>
    <row r="279" spans="1:3" x14ac:dyDescent="0.3">
      <c r="A279" s="30" t="s">
        <v>400</v>
      </c>
      <c r="B279" s="30" t="s">
        <v>1087</v>
      </c>
      <c r="C279" s="30" t="s">
        <v>497</v>
      </c>
    </row>
    <row r="280" spans="1:3" x14ac:dyDescent="0.3">
      <c r="A280" s="30" t="s">
        <v>1091</v>
      </c>
      <c r="B280" s="30" t="s">
        <v>1090</v>
      </c>
      <c r="C280" s="30" t="s">
        <v>497</v>
      </c>
    </row>
    <row r="281" spans="1:3" x14ac:dyDescent="0.3">
      <c r="A281" s="30" t="s">
        <v>1093</v>
      </c>
      <c r="B281" s="30" t="s">
        <v>1092</v>
      </c>
      <c r="C281" s="30" t="s">
        <v>489</v>
      </c>
    </row>
    <row r="282" spans="1:3" x14ac:dyDescent="0.3">
      <c r="A282" s="30" t="s">
        <v>1095</v>
      </c>
      <c r="B282" s="30" t="s">
        <v>1094</v>
      </c>
      <c r="C282" s="30" t="s">
        <v>586</v>
      </c>
    </row>
    <row r="283" spans="1:3" x14ac:dyDescent="0.3">
      <c r="A283" s="30" t="s">
        <v>1098</v>
      </c>
      <c r="B283" s="30" t="s">
        <v>1096</v>
      </c>
      <c r="C283" s="30" t="s">
        <v>1097</v>
      </c>
    </row>
    <row r="284" spans="1:3" x14ac:dyDescent="0.3">
      <c r="A284" s="30" t="s">
        <v>1100</v>
      </c>
      <c r="B284" s="30" t="s">
        <v>1099</v>
      </c>
      <c r="C284" s="30" t="s">
        <v>481</v>
      </c>
    </row>
    <row r="285" spans="1:3" x14ac:dyDescent="0.3">
      <c r="A285" s="30" t="s">
        <v>1102</v>
      </c>
      <c r="B285" s="30" t="s">
        <v>1101</v>
      </c>
      <c r="C285" s="30" t="s">
        <v>709</v>
      </c>
    </row>
    <row r="286" spans="1:3" x14ac:dyDescent="0.3">
      <c r="A286" s="30" t="s">
        <v>1104</v>
      </c>
      <c r="B286" s="30" t="s">
        <v>1103</v>
      </c>
      <c r="C286" s="30" t="s">
        <v>1065</v>
      </c>
    </row>
    <row r="287" spans="1:3" x14ac:dyDescent="0.3">
      <c r="A287" s="30" t="s">
        <v>1106</v>
      </c>
      <c r="B287" s="30" t="s">
        <v>1105</v>
      </c>
      <c r="C287" s="30" t="s">
        <v>480</v>
      </c>
    </row>
    <row r="288" spans="1:3" x14ac:dyDescent="0.3">
      <c r="A288" s="30" t="s">
        <v>1106</v>
      </c>
      <c r="B288" s="30" t="s">
        <v>1105</v>
      </c>
      <c r="C288" s="30" t="s">
        <v>480</v>
      </c>
    </row>
    <row r="289" spans="1:3" x14ac:dyDescent="0.3">
      <c r="A289" s="30" t="s">
        <v>1108</v>
      </c>
      <c r="B289" s="30" t="s">
        <v>1107</v>
      </c>
      <c r="C289" s="30" t="s">
        <v>497</v>
      </c>
    </row>
    <row r="290" spans="1:3" x14ac:dyDescent="0.3">
      <c r="A290" s="30" t="s">
        <v>1110</v>
      </c>
      <c r="B290" s="30" t="s">
        <v>1109</v>
      </c>
      <c r="C290" s="30" t="s">
        <v>1016</v>
      </c>
    </row>
    <row r="291" spans="1:3" x14ac:dyDescent="0.3">
      <c r="A291" s="30" t="s">
        <v>1112</v>
      </c>
      <c r="B291" s="30" t="s">
        <v>1111</v>
      </c>
      <c r="C291" s="30" t="s">
        <v>489</v>
      </c>
    </row>
    <row r="292" spans="1:3" x14ac:dyDescent="0.3">
      <c r="A292" s="30" t="s">
        <v>1114</v>
      </c>
      <c r="B292" s="30" t="s">
        <v>1113</v>
      </c>
      <c r="C292" s="30" t="s">
        <v>697</v>
      </c>
    </row>
    <row r="293" spans="1:3" x14ac:dyDescent="0.3">
      <c r="A293" s="30" t="s">
        <v>1116</v>
      </c>
      <c r="B293" s="30" t="s">
        <v>1115</v>
      </c>
      <c r="C293" s="30" t="s">
        <v>489</v>
      </c>
    </row>
    <row r="294" spans="1:3" x14ac:dyDescent="0.3">
      <c r="A294" s="30" t="s">
        <v>1118</v>
      </c>
      <c r="B294" s="30" t="s">
        <v>1117</v>
      </c>
      <c r="C294" s="30" t="s">
        <v>489</v>
      </c>
    </row>
    <row r="295" spans="1:3" x14ac:dyDescent="0.3">
      <c r="A295" s="30" t="s">
        <v>1120</v>
      </c>
      <c r="B295" s="30" t="s">
        <v>1119</v>
      </c>
      <c r="C295" s="30" t="s">
        <v>489</v>
      </c>
    </row>
    <row r="296" spans="1:3" x14ac:dyDescent="0.3">
      <c r="A296" s="30" t="s">
        <v>1122</v>
      </c>
      <c r="B296" s="30" t="s">
        <v>1121</v>
      </c>
      <c r="C296" s="30" t="s">
        <v>497</v>
      </c>
    </row>
    <row r="297" spans="1:3" x14ac:dyDescent="0.3">
      <c r="A297" s="30" t="s">
        <v>1124</v>
      </c>
      <c r="B297" s="30" t="s">
        <v>1123</v>
      </c>
      <c r="C297" s="30" t="s">
        <v>483</v>
      </c>
    </row>
    <row r="298" spans="1:3" x14ac:dyDescent="0.3">
      <c r="A298" s="30" t="s">
        <v>1126</v>
      </c>
      <c r="B298" s="30" t="s">
        <v>1125</v>
      </c>
      <c r="C298" s="30" t="s">
        <v>497</v>
      </c>
    </row>
    <row r="299" spans="1:3" x14ac:dyDescent="0.3">
      <c r="A299" s="30" t="s">
        <v>1128</v>
      </c>
      <c r="B299" s="30" t="s">
        <v>1127</v>
      </c>
      <c r="C299" s="30" t="s">
        <v>497</v>
      </c>
    </row>
    <row r="300" spans="1:3" x14ac:dyDescent="0.3">
      <c r="A300" s="30" t="s">
        <v>1130</v>
      </c>
      <c r="B300" s="30" t="s">
        <v>1129</v>
      </c>
      <c r="C300" s="30" t="s">
        <v>598</v>
      </c>
    </row>
    <row r="301" spans="1:3" x14ac:dyDescent="0.3">
      <c r="A301" s="30" t="s">
        <v>1132</v>
      </c>
      <c r="B301" s="30" t="s">
        <v>1131</v>
      </c>
      <c r="C301" s="30" t="s">
        <v>497</v>
      </c>
    </row>
    <row r="302" spans="1:3" x14ac:dyDescent="0.3">
      <c r="A302" s="30" t="s">
        <v>1134</v>
      </c>
      <c r="B302" s="30" t="s">
        <v>1133</v>
      </c>
      <c r="C302" s="30" t="s">
        <v>478</v>
      </c>
    </row>
    <row r="303" spans="1:3" x14ac:dyDescent="0.3">
      <c r="A303" s="30" t="s">
        <v>1136</v>
      </c>
      <c r="B303" s="30" t="s">
        <v>1135</v>
      </c>
      <c r="C303" s="30" t="s">
        <v>489</v>
      </c>
    </row>
    <row r="304" spans="1:3" x14ac:dyDescent="0.3">
      <c r="A304" s="30" t="s">
        <v>1138</v>
      </c>
      <c r="B304" s="30" t="s">
        <v>1137</v>
      </c>
      <c r="C304" s="30" t="s">
        <v>497</v>
      </c>
    </row>
    <row r="305" spans="1:3" x14ac:dyDescent="0.3">
      <c r="A305" s="30" t="s">
        <v>1140</v>
      </c>
      <c r="B305" s="30" t="s">
        <v>1139</v>
      </c>
      <c r="C305" s="30" t="s">
        <v>484</v>
      </c>
    </row>
    <row r="306" spans="1:3" x14ac:dyDescent="0.3">
      <c r="A306" s="30" t="s">
        <v>1143</v>
      </c>
      <c r="B306" s="30" t="s">
        <v>1141</v>
      </c>
      <c r="C306" s="30" t="s">
        <v>1142</v>
      </c>
    </row>
    <row r="307" spans="1:3" x14ac:dyDescent="0.3">
      <c r="A307" s="30" t="s">
        <v>1145</v>
      </c>
      <c r="B307" s="30" t="s">
        <v>1144</v>
      </c>
      <c r="C307" s="30" t="s">
        <v>497</v>
      </c>
    </row>
    <row r="308" spans="1:3" x14ac:dyDescent="0.3">
      <c r="A308" s="30" t="s">
        <v>1147</v>
      </c>
      <c r="B308" s="30" t="s">
        <v>1146</v>
      </c>
      <c r="C308" s="30" t="s">
        <v>497</v>
      </c>
    </row>
    <row r="309" spans="1:3" x14ac:dyDescent="0.3">
      <c r="A309" s="30" t="s">
        <v>1149</v>
      </c>
      <c r="B309" s="30" t="s">
        <v>1148</v>
      </c>
      <c r="C309" s="30" t="s">
        <v>497</v>
      </c>
    </row>
    <row r="310" spans="1:3" x14ac:dyDescent="0.3">
      <c r="A310" s="30" t="s">
        <v>1151</v>
      </c>
      <c r="B310" s="30" t="s">
        <v>1150</v>
      </c>
      <c r="C310" s="30" t="s">
        <v>497</v>
      </c>
    </row>
    <row r="311" spans="1:3" x14ac:dyDescent="0.3">
      <c r="A311" s="30" t="s">
        <v>1153</v>
      </c>
      <c r="B311" s="30" t="s">
        <v>1152</v>
      </c>
      <c r="C311" s="30" t="s">
        <v>497</v>
      </c>
    </row>
    <row r="312" spans="1:3" x14ac:dyDescent="0.3">
      <c r="A312" s="30" t="s">
        <v>1155</v>
      </c>
      <c r="B312" s="30" t="s">
        <v>1154</v>
      </c>
      <c r="C312" s="30" t="s">
        <v>497</v>
      </c>
    </row>
    <row r="313" spans="1:3" x14ac:dyDescent="0.3">
      <c r="A313" s="30" t="s">
        <v>1157</v>
      </c>
      <c r="B313" s="30" t="s">
        <v>1156</v>
      </c>
      <c r="C313" s="30" t="s">
        <v>497</v>
      </c>
    </row>
    <row r="314" spans="1:3" x14ac:dyDescent="0.3">
      <c r="A314" s="30" t="s">
        <v>1159</v>
      </c>
      <c r="B314" s="30" t="s">
        <v>1158</v>
      </c>
      <c r="C314" s="30" t="s">
        <v>497</v>
      </c>
    </row>
    <row r="315" spans="1:3" x14ac:dyDescent="0.3">
      <c r="A315" s="30" t="s">
        <v>1162</v>
      </c>
      <c r="B315" s="30" t="s">
        <v>1160</v>
      </c>
      <c r="C315" s="30" t="s">
        <v>1161</v>
      </c>
    </row>
    <row r="316" spans="1:3" x14ac:dyDescent="0.3">
      <c r="A316" s="30" t="s">
        <v>1164</v>
      </c>
      <c r="B316" s="30" t="s">
        <v>1163</v>
      </c>
      <c r="C316" s="30" t="s">
        <v>651</v>
      </c>
    </row>
    <row r="317" spans="1:3" x14ac:dyDescent="0.3">
      <c r="A317" s="30" t="s">
        <v>1167</v>
      </c>
      <c r="B317" s="30" t="s">
        <v>1165</v>
      </c>
      <c r="C317" s="30" t="s">
        <v>1166</v>
      </c>
    </row>
    <row r="318" spans="1:3" x14ac:dyDescent="0.3">
      <c r="A318" s="30" t="s">
        <v>1169</v>
      </c>
      <c r="B318" s="30" t="s">
        <v>1168</v>
      </c>
      <c r="C318" s="30" t="s">
        <v>478</v>
      </c>
    </row>
    <row r="319" spans="1:3" x14ac:dyDescent="0.3">
      <c r="A319" s="30" t="s">
        <v>1171</v>
      </c>
      <c r="B319" s="30" t="s">
        <v>1170</v>
      </c>
      <c r="C319" s="30" t="s">
        <v>503</v>
      </c>
    </row>
    <row r="320" spans="1:3" x14ac:dyDescent="0.3">
      <c r="A320" s="30" t="s">
        <v>1173</v>
      </c>
      <c r="B320" s="30" t="s">
        <v>1172</v>
      </c>
      <c r="C320" s="30" t="s">
        <v>651</v>
      </c>
    </row>
    <row r="321" spans="1:3" x14ac:dyDescent="0.3">
      <c r="A321" s="30" t="s">
        <v>1175</v>
      </c>
      <c r="B321" s="30" t="s">
        <v>1174</v>
      </c>
      <c r="C321" s="30" t="s">
        <v>948</v>
      </c>
    </row>
    <row r="322" spans="1:3" x14ac:dyDescent="0.3">
      <c r="A322" s="30" t="s">
        <v>1177</v>
      </c>
      <c r="B322" s="30" t="s">
        <v>1176</v>
      </c>
      <c r="C322" s="30" t="s">
        <v>497</v>
      </c>
    </row>
    <row r="323" spans="1:3" x14ac:dyDescent="0.3">
      <c r="A323" s="30" t="s">
        <v>1179</v>
      </c>
      <c r="B323" s="30" t="s">
        <v>1178</v>
      </c>
      <c r="C323" s="30" t="s">
        <v>1166</v>
      </c>
    </row>
    <row r="324" spans="1:3" x14ac:dyDescent="0.3">
      <c r="A324" s="30" t="s">
        <v>1181</v>
      </c>
      <c r="B324" s="30" t="s">
        <v>1180</v>
      </c>
      <c r="C324" s="30" t="s">
        <v>497</v>
      </c>
    </row>
    <row r="325" spans="1:3" x14ac:dyDescent="0.3">
      <c r="A325" s="30" t="s">
        <v>1183</v>
      </c>
      <c r="B325" s="30" t="s">
        <v>1182</v>
      </c>
      <c r="C325" s="30" t="s">
        <v>491</v>
      </c>
    </row>
    <row r="326" spans="1:3" x14ac:dyDescent="0.3">
      <c r="A326" s="30" t="s">
        <v>1185</v>
      </c>
      <c r="B326" s="30" t="s">
        <v>1184</v>
      </c>
      <c r="C326" s="30" t="s">
        <v>489</v>
      </c>
    </row>
    <row r="327" spans="1:3" x14ac:dyDescent="0.3">
      <c r="A327" s="30" t="s">
        <v>1187</v>
      </c>
      <c r="B327" s="30" t="s">
        <v>1186</v>
      </c>
      <c r="C327" s="30" t="s">
        <v>480</v>
      </c>
    </row>
    <row r="328" spans="1:3" x14ac:dyDescent="0.3">
      <c r="A328" s="30" t="s">
        <v>1187</v>
      </c>
      <c r="B328" s="30" t="s">
        <v>1186</v>
      </c>
      <c r="C328" s="30" t="s">
        <v>480</v>
      </c>
    </row>
    <row r="329" spans="1:3" x14ac:dyDescent="0.3">
      <c r="A329" s="30" t="s">
        <v>1189</v>
      </c>
      <c r="B329" s="30" t="s">
        <v>1188</v>
      </c>
      <c r="C329" s="30" t="s">
        <v>573</v>
      </c>
    </row>
    <row r="330" spans="1:3" x14ac:dyDescent="0.3">
      <c r="A330" s="30" t="s">
        <v>1191</v>
      </c>
      <c r="B330" s="30" t="s">
        <v>1190</v>
      </c>
      <c r="C330" s="30" t="s">
        <v>491</v>
      </c>
    </row>
    <row r="331" spans="1:3" x14ac:dyDescent="0.3">
      <c r="A331" s="30" t="s">
        <v>1193</v>
      </c>
      <c r="B331" s="30" t="s">
        <v>1192</v>
      </c>
      <c r="C331" s="30" t="s">
        <v>489</v>
      </c>
    </row>
    <row r="332" spans="1:3" x14ac:dyDescent="0.3">
      <c r="A332" s="30" t="s">
        <v>1195</v>
      </c>
      <c r="B332" s="30" t="s">
        <v>1194</v>
      </c>
      <c r="C332" s="30" t="s">
        <v>479</v>
      </c>
    </row>
    <row r="333" spans="1:3" x14ac:dyDescent="0.3">
      <c r="A333" s="30" t="s">
        <v>1197</v>
      </c>
      <c r="B333" s="30" t="s">
        <v>1196</v>
      </c>
      <c r="C333" s="30" t="s">
        <v>666</v>
      </c>
    </row>
    <row r="334" spans="1:3" x14ac:dyDescent="0.3">
      <c r="A334" s="30" t="s">
        <v>1199</v>
      </c>
      <c r="B334" s="30" t="s">
        <v>1198</v>
      </c>
      <c r="C334" s="30" t="s">
        <v>753</v>
      </c>
    </row>
    <row r="335" spans="1:3" x14ac:dyDescent="0.3">
      <c r="A335" s="30" t="s">
        <v>1202</v>
      </c>
      <c r="B335" s="30" t="s">
        <v>1200</v>
      </c>
      <c r="C335" s="30" t="s">
        <v>1201</v>
      </c>
    </row>
    <row r="336" spans="1:3" x14ac:dyDescent="0.3">
      <c r="A336" s="30" t="s">
        <v>1204</v>
      </c>
      <c r="B336" s="30" t="s">
        <v>1203</v>
      </c>
      <c r="C336" s="30" t="s">
        <v>495</v>
      </c>
    </row>
    <row r="337" spans="1:3" x14ac:dyDescent="0.3">
      <c r="A337" s="30" t="s">
        <v>1206</v>
      </c>
      <c r="B337" s="30" t="s">
        <v>1205</v>
      </c>
      <c r="C337" s="30" t="s">
        <v>481</v>
      </c>
    </row>
    <row r="338" spans="1:3" x14ac:dyDescent="0.3">
      <c r="A338" s="30" t="s">
        <v>1208</v>
      </c>
      <c r="B338" s="30" t="s">
        <v>1207</v>
      </c>
      <c r="C338" s="30" t="s">
        <v>481</v>
      </c>
    </row>
    <row r="339" spans="1:3" x14ac:dyDescent="0.3">
      <c r="A339" s="30" t="s">
        <v>1210</v>
      </c>
      <c r="B339" s="30" t="s">
        <v>1209</v>
      </c>
      <c r="C339" s="30" t="s">
        <v>497</v>
      </c>
    </row>
    <row r="340" spans="1:3" x14ac:dyDescent="0.3">
      <c r="A340" s="30" t="s">
        <v>388</v>
      </c>
      <c r="B340" s="30" t="s">
        <v>1209</v>
      </c>
      <c r="C340" s="30" t="s">
        <v>497</v>
      </c>
    </row>
    <row r="341" spans="1:3" x14ac:dyDescent="0.3">
      <c r="A341" s="30" t="s">
        <v>1213</v>
      </c>
      <c r="B341" s="30" t="s">
        <v>1211</v>
      </c>
      <c r="C341" s="30" t="s">
        <v>1212</v>
      </c>
    </row>
    <row r="342" spans="1:3" x14ac:dyDescent="0.3">
      <c r="A342" s="30" t="s">
        <v>1215</v>
      </c>
      <c r="B342" s="30" t="s">
        <v>1214</v>
      </c>
      <c r="C342" s="30" t="s">
        <v>825</v>
      </c>
    </row>
    <row r="343" spans="1:3" x14ac:dyDescent="0.3">
      <c r="A343" s="30" t="s">
        <v>1217</v>
      </c>
      <c r="B343" s="30" t="s">
        <v>1216</v>
      </c>
      <c r="C343" s="30" t="s">
        <v>680</v>
      </c>
    </row>
    <row r="344" spans="1:3" x14ac:dyDescent="0.3">
      <c r="A344" s="30" t="s">
        <v>1219</v>
      </c>
      <c r="B344" s="30" t="s">
        <v>1218</v>
      </c>
      <c r="C344" s="30" t="s">
        <v>478</v>
      </c>
    </row>
    <row r="345" spans="1:3" x14ac:dyDescent="0.3">
      <c r="A345" s="30" t="s">
        <v>1221</v>
      </c>
      <c r="B345" s="30" t="s">
        <v>1220</v>
      </c>
      <c r="C345" s="30" t="s">
        <v>491</v>
      </c>
    </row>
    <row r="346" spans="1:3" x14ac:dyDescent="0.3">
      <c r="A346" s="30" t="s">
        <v>1224</v>
      </c>
      <c r="B346" s="30" t="s">
        <v>1222</v>
      </c>
      <c r="C346" s="30" t="s">
        <v>1223</v>
      </c>
    </row>
    <row r="347" spans="1:3" x14ac:dyDescent="0.3">
      <c r="A347" s="30" t="s">
        <v>1226</v>
      </c>
      <c r="B347" s="30" t="s">
        <v>1225</v>
      </c>
      <c r="C347" s="30" t="s">
        <v>481</v>
      </c>
    </row>
    <row r="348" spans="1:3" x14ac:dyDescent="0.3">
      <c r="A348" s="30" t="s">
        <v>1228</v>
      </c>
      <c r="B348" s="30" t="s">
        <v>1227</v>
      </c>
      <c r="C348" s="30" t="s">
        <v>497</v>
      </c>
    </row>
    <row r="349" spans="1:3" x14ac:dyDescent="0.3">
      <c r="A349" s="30" t="s">
        <v>1230</v>
      </c>
      <c r="B349" s="30" t="s">
        <v>1229</v>
      </c>
      <c r="C349" s="30" t="s">
        <v>497</v>
      </c>
    </row>
    <row r="350" spans="1:3" x14ac:dyDescent="0.3">
      <c r="A350" s="30" t="s">
        <v>1232</v>
      </c>
      <c r="B350" s="30" t="s">
        <v>1231</v>
      </c>
      <c r="C350" s="30" t="s">
        <v>598</v>
      </c>
    </row>
    <row r="351" spans="1:3" x14ac:dyDescent="0.3">
      <c r="A351" s="30" t="s">
        <v>1235</v>
      </c>
      <c r="B351" s="30" t="s">
        <v>1233</v>
      </c>
      <c r="C351" s="30" t="s">
        <v>1234</v>
      </c>
    </row>
    <row r="352" spans="1:3" x14ac:dyDescent="0.3">
      <c r="A352" s="30" t="s">
        <v>1237</v>
      </c>
      <c r="B352" s="30" t="s">
        <v>1236</v>
      </c>
      <c r="C352" s="30" t="s">
        <v>497</v>
      </c>
    </row>
    <row r="353" spans="1:3" x14ac:dyDescent="0.3">
      <c r="A353" s="30" t="s">
        <v>1239</v>
      </c>
      <c r="B353" s="30" t="s">
        <v>1238</v>
      </c>
      <c r="C353" s="30" t="s">
        <v>480</v>
      </c>
    </row>
    <row r="354" spans="1:3" x14ac:dyDescent="0.3">
      <c r="A354" s="30" t="s">
        <v>1239</v>
      </c>
      <c r="B354" s="30" t="s">
        <v>1238</v>
      </c>
      <c r="C354" s="30" t="s">
        <v>480</v>
      </c>
    </row>
    <row r="355" spans="1:3" x14ac:dyDescent="0.3">
      <c r="A355" s="30" t="s">
        <v>426</v>
      </c>
      <c r="B355" s="30" t="s">
        <v>1240</v>
      </c>
      <c r="C355" s="30" t="s">
        <v>485</v>
      </c>
    </row>
    <row r="356" spans="1:3" x14ac:dyDescent="0.3">
      <c r="A356" s="30" t="s">
        <v>1242</v>
      </c>
      <c r="B356" s="30" t="s">
        <v>1241</v>
      </c>
      <c r="C356" s="30" t="s">
        <v>486</v>
      </c>
    </row>
    <row r="357" spans="1:3" x14ac:dyDescent="0.3">
      <c r="A357" s="30" t="s">
        <v>399</v>
      </c>
      <c r="B357" s="30" t="s">
        <v>1243</v>
      </c>
      <c r="C357" s="30" t="s">
        <v>497</v>
      </c>
    </row>
    <row r="358" spans="1:3" x14ac:dyDescent="0.3">
      <c r="A358" s="30" t="s">
        <v>1245</v>
      </c>
      <c r="B358" s="30" t="s">
        <v>1244</v>
      </c>
      <c r="C358" s="30" t="s">
        <v>497</v>
      </c>
    </row>
    <row r="359" spans="1:3" x14ac:dyDescent="0.3">
      <c r="A359" s="30" t="s">
        <v>1247</v>
      </c>
      <c r="B359" s="30" t="s">
        <v>1246</v>
      </c>
      <c r="C359" s="30" t="s">
        <v>497</v>
      </c>
    </row>
    <row r="360" spans="1:3" x14ac:dyDescent="0.3">
      <c r="A360" s="30" t="s">
        <v>1248</v>
      </c>
      <c r="B360" s="30" t="s">
        <v>1246</v>
      </c>
      <c r="C360" s="30" t="s">
        <v>497</v>
      </c>
    </row>
    <row r="361" spans="1:3" x14ac:dyDescent="0.3">
      <c r="A361" s="30" t="s">
        <v>1250</v>
      </c>
      <c r="B361" s="30" t="s">
        <v>1249</v>
      </c>
      <c r="C361" s="30" t="s">
        <v>497</v>
      </c>
    </row>
    <row r="362" spans="1:3" x14ac:dyDescent="0.3">
      <c r="A362" s="30" t="s">
        <v>1252</v>
      </c>
      <c r="B362" s="30" t="s">
        <v>1251</v>
      </c>
      <c r="C362" s="30" t="s">
        <v>478</v>
      </c>
    </row>
    <row r="363" spans="1:3" x14ac:dyDescent="0.3">
      <c r="A363" s="30" t="s">
        <v>1254</v>
      </c>
      <c r="B363" s="30" t="s">
        <v>1253</v>
      </c>
      <c r="C363" s="30" t="s">
        <v>1223</v>
      </c>
    </row>
    <row r="364" spans="1:3" x14ac:dyDescent="0.3">
      <c r="A364" s="30" t="s">
        <v>1256</v>
      </c>
      <c r="B364" s="30" t="s">
        <v>1255</v>
      </c>
      <c r="C364" s="30" t="s">
        <v>779</v>
      </c>
    </row>
    <row r="365" spans="1:3" x14ac:dyDescent="0.3">
      <c r="A365" s="30" t="s">
        <v>1258</v>
      </c>
      <c r="B365" s="30" t="s">
        <v>1257</v>
      </c>
      <c r="C365" s="30" t="s">
        <v>497</v>
      </c>
    </row>
    <row r="366" spans="1:3" x14ac:dyDescent="0.3">
      <c r="A366" s="30" t="s">
        <v>1260</v>
      </c>
      <c r="B366" s="30" t="s">
        <v>1259</v>
      </c>
      <c r="C366" s="30" t="s">
        <v>753</v>
      </c>
    </row>
    <row r="367" spans="1:3" x14ac:dyDescent="0.3">
      <c r="A367" s="30" t="s">
        <v>1262</v>
      </c>
      <c r="B367" s="30" t="s">
        <v>1261</v>
      </c>
      <c r="C367" s="30" t="s">
        <v>497</v>
      </c>
    </row>
    <row r="368" spans="1:3" x14ac:dyDescent="0.3">
      <c r="A368" s="30" t="s">
        <v>1264</v>
      </c>
      <c r="B368" s="30" t="s">
        <v>1263</v>
      </c>
      <c r="C368" s="30" t="s">
        <v>491</v>
      </c>
    </row>
    <row r="369" spans="1:3" x14ac:dyDescent="0.3">
      <c r="A369" s="30" t="s">
        <v>1266</v>
      </c>
      <c r="B369" s="30" t="s">
        <v>1265</v>
      </c>
      <c r="C369" s="30" t="s">
        <v>1265</v>
      </c>
    </row>
    <row r="370" spans="1:3" x14ac:dyDescent="0.3">
      <c r="A370" s="30" t="s">
        <v>1269</v>
      </c>
      <c r="B370" s="30" t="s">
        <v>1267</v>
      </c>
      <c r="C370" s="30" t="s">
        <v>1268</v>
      </c>
    </row>
    <row r="371" spans="1:3" x14ac:dyDescent="0.3">
      <c r="A371" s="30" t="s">
        <v>1271</v>
      </c>
      <c r="B371" s="30" t="s">
        <v>1270</v>
      </c>
      <c r="C371" s="30" t="s">
        <v>497</v>
      </c>
    </row>
    <row r="372" spans="1:3" x14ac:dyDescent="0.3">
      <c r="A372" s="30" t="s">
        <v>1274</v>
      </c>
      <c r="B372" s="30" t="s">
        <v>1272</v>
      </c>
      <c r="C372" s="30" t="s">
        <v>1273</v>
      </c>
    </row>
    <row r="373" spans="1:3" x14ac:dyDescent="0.3">
      <c r="A373" s="30" t="s">
        <v>1276</v>
      </c>
      <c r="B373" s="30" t="s">
        <v>1275</v>
      </c>
      <c r="C373" s="30" t="s">
        <v>482</v>
      </c>
    </row>
    <row r="374" spans="1:3" x14ac:dyDescent="0.3">
      <c r="A374" s="30" t="s">
        <v>1278</v>
      </c>
      <c r="B374" s="30" t="s">
        <v>1277</v>
      </c>
      <c r="C374" s="30" t="s">
        <v>1268</v>
      </c>
    </row>
    <row r="375" spans="1:3" x14ac:dyDescent="0.3">
      <c r="A375" s="30" t="s">
        <v>1280</v>
      </c>
      <c r="B375" s="30" t="s">
        <v>1279</v>
      </c>
      <c r="C375" s="30" t="s">
        <v>484</v>
      </c>
    </row>
    <row r="376" spans="1:3" x14ac:dyDescent="0.3">
      <c r="A376" s="30" t="s">
        <v>1282</v>
      </c>
      <c r="B376" s="30" t="s">
        <v>1281</v>
      </c>
      <c r="C376" s="30" t="s">
        <v>497</v>
      </c>
    </row>
    <row r="377" spans="1:3" x14ac:dyDescent="0.3">
      <c r="A377" s="30" t="s">
        <v>1285</v>
      </c>
      <c r="B377" s="30" t="s">
        <v>1283</v>
      </c>
      <c r="C377" s="30" t="s">
        <v>1284</v>
      </c>
    </row>
    <row r="378" spans="1:3" x14ac:dyDescent="0.3">
      <c r="A378" s="30" t="s">
        <v>1287</v>
      </c>
      <c r="B378" s="30" t="s">
        <v>1286</v>
      </c>
      <c r="C378" s="30" t="s">
        <v>484</v>
      </c>
    </row>
    <row r="379" spans="1:3" x14ac:dyDescent="0.3">
      <c r="A379" s="30" t="s">
        <v>1289</v>
      </c>
      <c r="B379" s="30" t="s">
        <v>1288</v>
      </c>
      <c r="C379" s="30" t="s">
        <v>480</v>
      </c>
    </row>
    <row r="380" spans="1:3" x14ac:dyDescent="0.3">
      <c r="A380" s="30" t="s">
        <v>1289</v>
      </c>
      <c r="B380" s="30" t="s">
        <v>1288</v>
      </c>
      <c r="C380" s="30" t="s">
        <v>480</v>
      </c>
    </row>
    <row r="381" spans="1:3" x14ac:dyDescent="0.3">
      <c r="A381" s="30" t="s">
        <v>1291</v>
      </c>
      <c r="B381" s="30" t="s">
        <v>1290</v>
      </c>
      <c r="C381" s="30" t="s">
        <v>497</v>
      </c>
    </row>
    <row r="382" spans="1:3" x14ac:dyDescent="0.3">
      <c r="A382" s="30" t="s">
        <v>436</v>
      </c>
      <c r="B382" s="30" t="s">
        <v>1292</v>
      </c>
      <c r="C382" s="30" t="s">
        <v>496</v>
      </c>
    </row>
    <row r="383" spans="1:3" x14ac:dyDescent="0.3">
      <c r="A383" s="30" t="s">
        <v>1294</v>
      </c>
      <c r="B383" s="30" t="s">
        <v>1293</v>
      </c>
      <c r="C383" s="30" t="s">
        <v>478</v>
      </c>
    </row>
    <row r="384" spans="1:3" x14ac:dyDescent="0.3">
      <c r="A384" s="30" t="s">
        <v>1296</v>
      </c>
      <c r="B384" s="30" t="s">
        <v>1295</v>
      </c>
      <c r="C384" s="30" t="s">
        <v>1166</v>
      </c>
    </row>
    <row r="385" spans="1:3" x14ac:dyDescent="0.3">
      <c r="A385" s="30" t="s">
        <v>1299</v>
      </c>
      <c r="B385" s="30" t="s">
        <v>1297</v>
      </c>
      <c r="C385" s="30" t="s">
        <v>1298</v>
      </c>
    </row>
    <row r="386" spans="1:3" x14ac:dyDescent="0.3">
      <c r="A386" s="30" t="s">
        <v>1301</v>
      </c>
      <c r="B386" s="30" t="s">
        <v>1300</v>
      </c>
      <c r="C386" s="30" t="s">
        <v>497</v>
      </c>
    </row>
    <row r="387" spans="1:3" x14ac:dyDescent="0.3">
      <c r="A387" s="30" t="s">
        <v>1303</v>
      </c>
      <c r="B387" s="30" t="s">
        <v>1302</v>
      </c>
      <c r="C387" s="30" t="s">
        <v>497</v>
      </c>
    </row>
    <row r="388" spans="1:3" x14ac:dyDescent="0.3">
      <c r="A388" s="30" t="s">
        <v>1305</v>
      </c>
      <c r="B388" s="30" t="s">
        <v>1304</v>
      </c>
      <c r="C388" s="30" t="s">
        <v>491</v>
      </c>
    </row>
    <row r="389" spans="1:3" x14ac:dyDescent="0.3">
      <c r="A389" s="30" t="s">
        <v>1307</v>
      </c>
      <c r="B389" s="30" t="s">
        <v>1306</v>
      </c>
      <c r="C389" s="30" t="s">
        <v>709</v>
      </c>
    </row>
    <row r="390" spans="1:3" x14ac:dyDescent="0.3">
      <c r="A390" s="30" t="s">
        <v>1309</v>
      </c>
      <c r="B390" s="30" t="s">
        <v>1308</v>
      </c>
      <c r="C390" s="30" t="s">
        <v>489</v>
      </c>
    </row>
    <row r="391" spans="1:3" x14ac:dyDescent="0.3">
      <c r="A391" s="30" t="s">
        <v>1311</v>
      </c>
      <c r="B391" s="30" t="s">
        <v>1310</v>
      </c>
      <c r="C391" s="30" t="s">
        <v>497</v>
      </c>
    </row>
    <row r="392" spans="1:3" x14ac:dyDescent="0.3">
      <c r="A392" s="30" t="s">
        <v>1313</v>
      </c>
      <c r="B392" s="30" t="s">
        <v>1312</v>
      </c>
      <c r="C392" s="30" t="s">
        <v>883</v>
      </c>
    </row>
    <row r="393" spans="1:3" x14ac:dyDescent="0.3">
      <c r="A393" s="30" t="s">
        <v>1316</v>
      </c>
      <c r="B393" s="30" t="s">
        <v>1314</v>
      </c>
      <c r="C393" s="30" t="s">
        <v>1315</v>
      </c>
    </row>
    <row r="394" spans="1:3" x14ac:dyDescent="0.3">
      <c r="A394" s="30" t="s">
        <v>1318</v>
      </c>
      <c r="B394" s="30" t="s">
        <v>1317</v>
      </c>
      <c r="C394" s="30" t="s">
        <v>484</v>
      </c>
    </row>
    <row r="395" spans="1:3" x14ac:dyDescent="0.3">
      <c r="A395" s="30" t="s">
        <v>1320</v>
      </c>
      <c r="B395" s="30" t="s">
        <v>1319</v>
      </c>
      <c r="C395" s="30" t="s">
        <v>497</v>
      </c>
    </row>
    <row r="396" spans="1:3" x14ac:dyDescent="0.3">
      <c r="A396" s="30" t="s">
        <v>1322</v>
      </c>
      <c r="B396" s="30" t="s">
        <v>1321</v>
      </c>
      <c r="C396" s="30" t="s">
        <v>883</v>
      </c>
    </row>
    <row r="397" spans="1:3" x14ac:dyDescent="0.3">
      <c r="A397" s="30" t="s">
        <v>1324</v>
      </c>
      <c r="B397" s="30" t="s">
        <v>1323</v>
      </c>
      <c r="C397" s="30" t="s">
        <v>482</v>
      </c>
    </row>
    <row r="398" spans="1:3" x14ac:dyDescent="0.3">
      <c r="A398" s="30" t="s">
        <v>1326</v>
      </c>
      <c r="B398" s="30" t="s">
        <v>1325</v>
      </c>
      <c r="C398" s="30" t="s">
        <v>497</v>
      </c>
    </row>
    <row r="399" spans="1:3" x14ac:dyDescent="0.3">
      <c r="A399" s="30" t="s">
        <v>1328</v>
      </c>
      <c r="B399" s="30" t="s">
        <v>1327</v>
      </c>
      <c r="C399" s="30" t="s">
        <v>513</v>
      </c>
    </row>
    <row r="400" spans="1:3" x14ac:dyDescent="0.3">
      <c r="A400" s="30" t="s">
        <v>1330</v>
      </c>
      <c r="B400" s="30" t="s">
        <v>1329</v>
      </c>
      <c r="C400" s="30" t="s">
        <v>480</v>
      </c>
    </row>
    <row r="401" spans="1:3" x14ac:dyDescent="0.3">
      <c r="A401" s="30" t="s">
        <v>1330</v>
      </c>
      <c r="B401" s="30" t="s">
        <v>1329</v>
      </c>
      <c r="C401" s="30" t="s">
        <v>480</v>
      </c>
    </row>
    <row r="402" spans="1:3" x14ac:dyDescent="0.3">
      <c r="A402" s="30" t="s">
        <v>1332</v>
      </c>
      <c r="B402" s="30" t="s">
        <v>1331</v>
      </c>
      <c r="C402" s="30" t="s">
        <v>497</v>
      </c>
    </row>
    <row r="403" spans="1:3" x14ac:dyDescent="0.3">
      <c r="A403" s="30" t="s">
        <v>1334</v>
      </c>
      <c r="B403" s="30" t="s">
        <v>1333</v>
      </c>
      <c r="C403" s="30" t="s">
        <v>492</v>
      </c>
    </row>
    <row r="404" spans="1:3" x14ac:dyDescent="0.3">
      <c r="A404" s="30" t="s">
        <v>1336</v>
      </c>
      <c r="B404" s="30" t="s">
        <v>1335</v>
      </c>
      <c r="C404" s="30" t="s">
        <v>948</v>
      </c>
    </row>
    <row r="405" spans="1:3" x14ac:dyDescent="0.3">
      <c r="A405" s="30" t="s">
        <v>1338</v>
      </c>
      <c r="B405" s="30" t="s">
        <v>1337</v>
      </c>
      <c r="C405" s="30" t="s">
        <v>497</v>
      </c>
    </row>
    <row r="406" spans="1:3" x14ac:dyDescent="0.3">
      <c r="A406" s="30" t="s">
        <v>1340</v>
      </c>
      <c r="B406" s="30" t="s">
        <v>1339</v>
      </c>
      <c r="C406" s="30" t="s">
        <v>497</v>
      </c>
    </row>
    <row r="407" spans="1:3" x14ac:dyDescent="0.3">
      <c r="A407" s="30" t="s">
        <v>1342</v>
      </c>
      <c r="B407" s="30" t="s">
        <v>1341</v>
      </c>
      <c r="C407" s="30" t="s">
        <v>497</v>
      </c>
    </row>
    <row r="408" spans="1:3" x14ac:dyDescent="0.3">
      <c r="A408" s="30" t="s">
        <v>1344</v>
      </c>
      <c r="B408" s="30" t="s">
        <v>1343</v>
      </c>
      <c r="C408" s="30" t="s">
        <v>651</v>
      </c>
    </row>
    <row r="409" spans="1:3" x14ac:dyDescent="0.3">
      <c r="A409" s="30" t="s">
        <v>1346</v>
      </c>
      <c r="B409" s="30" t="s">
        <v>1345</v>
      </c>
      <c r="C409" s="30" t="s">
        <v>497</v>
      </c>
    </row>
    <row r="410" spans="1:3" x14ac:dyDescent="0.3">
      <c r="A410" s="30" t="s">
        <v>1348</v>
      </c>
      <c r="B410" s="30" t="s">
        <v>1347</v>
      </c>
      <c r="C410" s="30" t="s">
        <v>497</v>
      </c>
    </row>
    <row r="411" spans="1:3" x14ac:dyDescent="0.3">
      <c r="A411" s="30" t="s">
        <v>1350</v>
      </c>
      <c r="B411" s="30" t="s">
        <v>1349</v>
      </c>
      <c r="C411" s="30" t="s">
        <v>478</v>
      </c>
    </row>
    <row r="412" spans="1:3" x14ac:dyDescent="0.3">
      <c r="A412" s="30" t="s">
        <v>1352</v>
      </c>
      <c r="B412" s="30" t="s">
        <v>1351</v>
      </c>
      <c r="C412" s="30" t="s">
        <v>497</v>
      </c>
    </row>
    <row r="413" spans="1:3" x14ac:dyDescent="0.3">
      <c r="A413" s="30" t="s">
        <v>1355</v>
      </c>
      <c r="B413" s="30" t="s">
        <v>1353</v>
      </c>
      <c r="C413" s="30" t="s">
        <v>1354</v>
      </c>
    </row>
    <row r="414" spans="1:3" x14ac:dyDescent="0.3">
      <c r="A414" s="30" t="s">
        <v>1357</v>
      </c>
      <c r="B414" s="30" t="s">
        <v>1356</v>
      </c>
      <c r="C414" s="30" t="s">
        <v>484</v>
      </c>
    </row>
    <row r="415" spans="1:3" x14ac:dyDescent="0.3">
      <c r="A415" s="30" t="s">
        <v>1359</v>
      </c>
      <c r="B415" s="30" t="s">
        <v>1358</v>
      </c>
      <c r="C415" s="30" t="s">
        <v>497</v>
      </c>
    </row>
    <row r="416" spans="1:3" x14ac:dyDescent="0.3">
      <c r="A416" s="30" t="s">
        <v>1361</v>
      </c>
      <c r="B416" s="30" t="s">
        <v>1360</v>
      </c>
      <c r="C416" s="30" t="s">
        <v>503</v>
      </c>
    </row>
    <row r="417" spans="1:3" x14ac:dyDescent="0.3">
      <c r="A417" s="30" t="s">
        <v>1363</v>
      </c>
      <c r="B417" s="30" t="s">
        <v>1362</v>
      </c>
      <c r="C417" s="30" t="s">
        <v>497</v>
      </c>
    </row>
    <row r="418" spans="1:3" x14ac:dyDescent="0.3">
      <c r="A418" s="30" t="s">
        <v>1365</v>
      </c>
      <c r="B418" s="30" t="s">
        <v>1364</v>
      </c>
      <c r="C418" s="30" t="s">
        <v>497</v>
      </c>
    </row>
    <row r="419" spans="1:3" x14ac:dyDescent="0.3">
      <c r="A419" s="30" t="s">
        <v>1367</v>
      </c>
      <c r="B419" s="30" t="s">
        <v>1366</v>
      </c>
      <c r="C419" s="30" t="s">
        <v>497</v>
      </c>
    </row>
    <row r="420" spans="1:3" x14ac:dyDescent="0.3">
      <c r="A420" s="30" t="s">
        <v>1369</v>
      </c>
      <c r="B420" s="30" t="s">
        <v>1368</v>
      </c>
      <c r="C420" s="30" t="s">
        <v>497</v>
      </c>
    </row>
    <row r="421" spans="1:3" x14ac:dyDescent="0.3">
      <c r="A421" s="30" t="s">
        <v>1371</v>
      </c>
      <c r="B421" s="30" t="s">
        <v>1370</v>
      </c>
      <c r="C421" s="30" t="s">
        <v>506</v>
      </c>
    </row>
    <row r="422" spans="1:3" x14ac:dyDescent="0.3">
      <c r="A422" s="30" t="s">
        <v>1373</v>
      </c>
      <c r="B422" s="30" t="s">
        <v>1372</v>
      </c>
      <c r="C422" s="30" t="s">
        <v>497</v>
      </c>
    </row>
    <row r="423" spans="1:3" x14ac:dyDescent="0.3">
      <c r="A423" s="30" t="s">
        <v>1375</v>
      </c>
      <c r="B423" s="30" t="s">
        <v>1374</v>
      </c>
      <c r="C423" s="30" t="s">
        <v>497</v>
      </c>
    </row>
    <row r="424" spans="1:3" x14ac:dyDescent="0.3">
      <c r="A424" s="30" t="s">
        <v>1377</v>
      </c>
      <c r="B424" s="30" t="s">
        <v>1376</v>
      </c>
      <c r="C424" s="30" t="s">
        <v>497</v>
      </c>
    </row>
    <row r="425" spans="1:3" x14ac:dyDescent="0.3">
      <c r="A425" s="30" t="s">
        <v>1380</v>
      </c>
      <c r="B425" s="30" t="s">
        <v>1378</v>
      </c>
      <c r="C425" s="30" t="s">
        <v>1379</v>
      </c>
    </row>
    <row r="426" spans="1:3" x14ac:dyDescent="0.3">
      <c r="A426" s="30" t="s">
        <v>1382</v>
      </c>
      <c r="B426" s="30" t="s">
        <v>1381</v>
      </c>
      <c r="C426" s="30" t="s">
        <v>497</v>
      </c>
    </row>
    <row r="427" spans="1:3" x14ac:dyDescent="0.3">
      <c r="A427" s="30" t="s">
        <v>1384</v>
      </c>
      <c r="B427" s="30" t="s">
        <v>1383</v>
      </c>
      <c r="C427" s="30" t="s">
        <v>497</v>
      </c>
    </row>
    <row r="428" spans="1:3" x14ac:dyDescent="0.3">
      <c r="A428" s="30" t="s">
        <v>1386</v>
      </c>
      <c r="B428" s="30" t="s">
        <v>1385</v>
      </c>
      <c r="C428" s="30" t="s">
        <v>479</v>
      </c>
    </row>
    <row r="429" spans="1:3" x14ac:dyDescent="0.3">
      <c r="A429" s="30" t="s">
        <v>1388</v>
      </c>
      <c r="B429" s="30" t="s">
        <v>1387</v>
      </c>
      <c r="C429" s="30" t="s">
        <v>483</v>
      </c>
    </row>
    <row r="430" spans="1:3" x14ac:dyDescent="0.3">
      <c r="A430" s="30" t="s">
        <v>1390</v>
      </c>
      <c r="B430" s="30" t="s">
        <v>1389</v>
      </c>
      <c r="C430" s="30" t="s">
        <v>497</v>
      </c>
    </row>
    <row r="431" spans="1:3" x14ac:dyDescent="0.3">
      <c r="A431" s="30" t="s">
        <v>1392</v>
      </c>
      <c r="B431" s="30" t="s">
        <v>1391</v>
      </c>
      <c r="C431" s="30" t="s">
        <v>480</v>
      </c>
    </row>
    <row r="432" spans="1:3" x14ac:dyDescent="0.3">
      <c r="A432" s="30" t="s">
        <v>1392</v>
      </c>
      <c r="B432" s="30" t="s">
        <v>1391</v>
      </c>
      <c r="C432" s="30" t="s">
        <v>480</v>
      </c>
    </row>
    <row r="433" spans="1:3" x14ac:dyDescent="0.3">
      <c r="A433" s="30" t="s">
        <v>1394</v>
      </c>
      <c r="B433" s="30" t="s">
        <v>1393</v>
      </c>
      <c r="C433" s="30" t="s">
        <v>497</v>
      </c>
    </row>
    <row r="434" spans="1:3" x14ac:dyDescent="0.3">
      <c r="A434" s="30" t="s">
        <v>1396</v>
      </c>
      <c r="B434" s="30" t="s">
        <v>1395</v>
      </c>
      <c r="C434" s="30" t="s">
        <v>573</v>
      </c>
    </row>
    <row r="435" spans="1:3" x14ac:dyDescent="0.3">
      <c r="A435" s="30" t="s">
        <v>1398</v>
      </c>
      <c r="B435" s="30" t="s">
        <v>1397</v>
      </c>
      <c r="C435" s="30" t="s">
        <v>497</v>
      </c>
    </row>
    <row r="436" spans="1:3" x14ac:dyDescent="0.3">
      <c r="A436" s="30" t="s">
        <v>1401</v>
      </c>
      <c r="B436" s="30" t="s">
        <v>1399</v>
      </c>
      <c r="C436" s="30" t="s">
        <v>1400</v>
      </c>
    </row>
    <row r="437" spans="1:3" x14ac:dyDescent="0.3">
      <c r="A437" s="30" t="s">
        <v>1403</v>
      </c>
      <c r="B437" s="30" t="s">
        <v>1402</v>
      </c>
      <c r="C437" s="30" t="s">
        <v>497</v>
      </c>
    </row>
    <row r="438" spans="1:3" x14ac:dyDescent="0.3">
      <c r="A438" s="30" t="s">
        <v>1405</v>
      </c>
      <c r="B438" s="30" t="s">
        <v>1404</v>
      </c>
      <c r="C438" s="30" t="s">
        <v>497</v>
      </c>
    </row>
    <row r="439" spans="1:3" x14ac:dyDescent="0.3">
      <c r="A439" s="30" t="s">
        <v>1407</v>
      </c>
      <c r="B439" s="30" t="s">
        <v>1406</v>
      </c>
      <c r="C439" s="30" t="s">
        <v>497</v>
      </c>
    </row>
    <row r="440" spans="1:3" x14ac:dyDescent="0.3">
      <c r="A440" s="30" t="s">
        <v>1409</v>
      </c>
      <c r="B440" s="30" t="s">
        <v>1408</v>
      </c>
      <c r="C440" s="30" t="s">
        <v>480</v>
      </c>
    </row>
    <row r="441" spans="1:3" x14ac:dyDescent="0.3">
      <c r="A441" s="30" t="s">
        <v>1409</v>
      </c>
      <c r="B441" s="30" t="s">
        <v>1408</v>
      </c>
      <c r="C441" s="30" t="s">
        <v>480</v>
      </c>
    </row>
    <row r="442" spans="1:3" x14ac:dyDescent="0.3">
      <c r="A442" s="30" t="s">
        <v>1411</v>
      </c>
      <c r="B442" s="30" t="s">
        <v>1410</v>
      </c>
      <c r="C442" s="30" t="s">
        <v>497</v>
      </c>
    </row>
    <row r="443" spans="1:3" x14ac:dyDescent="0.3">
      <c r="A443" s="30" t="s">
        <v>1413</v>
      </c>
      <c r="B443" s="30" t="s">
        <v>1412</v>
      </c>
      <c r="C443" s="30" t="s">
        <v>480</v>
      </c>
    </row>
    <row r="444" spans="1:3" x14ac:dyDescent="0.3">
      <c r="A444" s="30" t="s">
        <v>1413</v>
      </c>
      <c r="B444" s="30" t="s">
        <v>1412</v>
      </c>
      <c r="C444" s="30" t="s">
        <v>480</v>
      </c>
    </row>
    <row r="445" spans="1:3" x14ac:dyDescent="0.3">
      <c r="A445" s="30" t="s">
        <v>1415</v>
      </c>
      <c r="B445" s="30" t="s">
        <v>1414</v>
      </c>
      <c r="C445" s="30" t="s">
        <v>480</v>
      </c>
    </row>
    <row r="446" spans="1:3" x14ac:dyDescent="0.3">
      <c r="A446" s="30" t="s">
        <v>1415</v>
      </c>
      <c r="B446" s="30" t="s">
        <v>1414</v>
      </c>
      <c r="C446" s="30" t="s">
        <v>480</v>
      </c>
    </row>
    <row r="447" spans="1:3" x14ac:dyDescent="0.3">
      <c r="A447" s="30" t="s">
        <v>1417</v>
      </c>
      <c r="B447" s="30" t="s">
        <v>1416</v>
      </c>
      <c r="C447" s="30" t="s">
        <v>497</v>
      </c>
    </row>
    <row r="448" spans="1:3" x14ac:dyDescent="0.3">
      <c r="A448" s="30" t="s">
        <v>1419</v>
      </c>
      <c r="B448" s="30" t="s">
        <v>1418</v>
      </c>
      <c r="C448" s="30" t="s">
        <v>480</v>
      </c>
    </row>
    <row r="449" spans="1:3" x14ac:dyDescent="0.3">
      <c r="A449" s="30" t="s">
        <v>1419</v>
      </c>
      <c r="B449" s="30" t="s">
        <v>1418</v>
      </c>
      <c r="C449" s="30" t="s">
        <v>480</v>
      </c>
    </row>
    <row r="450" spans="1:3" x14ac:dyDescent="0.3">
      <c r="A450" s="30" t="s">
        <v>1421</v>
      </c>
      <c r="B450" s="30" t="s">
        <v>1420</v>
      </c>
      <c r="C450" s="30" t="s">
        <v>497</v>
      </c>
    </row>
    <row r="451" spans="1:3" x14ac:dyDescent="0.3">
      <c r="A451" s="30" t="s">
        <v>1423</v>
      </c>
      <c r="B451" s="30" t="s">
        <v>1422</v>
      </c>
      <c r="C451" s="30" t="s">
        <v>497</v>
      </c>
    </row>
    <row r="452" spans="1:3" x14ac:dyDescent="0.3">
      <c r="A452" s="30" t="s">
        <v>1425</v>
      </c>
      <c r="B452" s="30" t="s">
        <v>1424</v>
      </c>
      <c r="C452" s="30" t="s">
        <v>497</v>
      </c>
    </row>
    <row r="453" spans="1:3" x14ac:dyDescent="0.3">
      <c r="A453" s="30" t="s">
        <v>1428</v>
      </c>
      <c r="B453" s="30" t="s">
        <v>1426</v>
      </c>
      <c r="C453" s="30" t="s">
        <v>1427</v>
      </c>
    </row>
    <row r="454" spans="1:3" x14ac:dyDescent="0.3">
      <c r="A454" s="30" t="s">
        <v>396</v>
      </c>
      <c r="B454" s="30" t="s">
        <v>1429</v>
      </c>
      <c r="C454" s="30" t="s">
        <v>484</v>
      </c>
    </row>
    <row r="455" spans="1:3" x14ac:dyDescent="0.3">
      <c r="A455" s="30" t="s">
        <v>1431</v>
      </c>
      <c r="B455" s="30" t="s">
        <v>1430</v>
      </c>
      <c r="C455" s="30" t="s">
        <v>480</v>
      </c>
    </row>
    <row r="456" spans="1:3" x14ac:dyDescent="0.3">
      <c r="A456" s="30" t="s">
        <v>1431</v>
      </c>
      <c r="B456" s="30" t="s">
        <v>1430</v>
      </c>
      <c r="C456" s="30" t="s">
        <v>480</v>
      </c>
    </row>
    <row r="457" spans="1:3" x14ac:dyDescent="0.3">
      <c r="A457" s="30" t="s">
        <v>1433</v>
      </c>
      <c r="B457" s="30" t="s">
        <v>1432</v>
      </c>
      <c r="C457" s="30" t="s">
        <v>598</v>
      </c>
    </row>
    <row r="458" spans="1:3" x14ac:dyDescent="0.3">
      <c r="A458" s="30" t="s">
        <v>1436</v>
      </c>
      <c r="B458" s="30" t="s">
        <v>1434</v>
      </c>
      <c r="C458" s="30" t="s">
        <v>1435</v>
      </c>
    </row>
    <row r="459" spans="1:3" x14ac:dyDescent="0.3">
      <c r="A459" s="30" t="s">
        <v>1438</v>
      </c>
      <c r="B459" s="30" t="s">
        <v>1437</v>
      </c>
      <c r="C459" s="30" t="s">
        <v>497</v>
      </c>
    </row>
    <row r="460" spans="1:3" x14ac:dyDescent="0.3">
      <c r="A460" s="30" t="s">
        <v>1440</v>
      </c>
      <c r="B460" s="30" t="s">
        <v>1439</v>
      </c>
      <c r="C460" s="30" t="s">
        <v>484</v>
      </c>
    </row>
    <row r="461" spans="1:3" x14ac:dyDescent="0.3">
      <c r="A461" s="30" t="s">
        <v>1442</v>
      </c>
      <c r="B461" s="30" t="s">
        <v>1441</v>
      </c>
      <c r="C461" s="30" t="s">
        <v>487</v>
      </c>
    </row>
    <row r="462" spans="1:3" x14ac:dyDescent="0.3">
      <c r="A462" s="30" t="s">
        <v>1444</v>
      </c>
      <c r="B462" s="30" t="s">
        <v>1443</v>
      </c>
      <c r="C462" s="30" t="s">
        <v>487</v>
      </c>
    </row>
    <row r="463" spans="1:3" x14ac:dyDescent="0.3">
      <c r="A463" s="30" t="s">
        <v>1447</v>
      </c>
      <c r="B463" s="30" t="s">
        <v>1445</v>
      </c>
      <c r="C463" s="30" t="s">
        <v>1446</v>
      </c>
    </row>
    <row r="464" spans="1:3" x14ac:dyDescent="0.3">
      <c r="A464" s="30" t="s">
        <v>1449</v>
      </c>
      <c r="B464" s="30" t="s">
        <v>1448</v>
      </c>
      <c r="C464" s="30" t="s">
        <v>481</v>
      </c>
    </row>
    <row r="465" spans="1:3" x14ac:dyDescent="0.3">
      <c r="A465" s="30" t="s">
        <v>1451</v>
      </c>
      <c r="B465" s="30" t="s">
        <v>1450</v>
      </c>
      <c r="C465" s="30" t="s">
        <v>497</v>
      </c>
    </row>
    <row r="466" spans="1:3" x14ac:dyDescent="0.3">
      <c r="A466" s="30" t="s">
        <v>1453</v>
      </c>
      <c r="B466" s="30" t="s">
        <v>1452</v>
      </c>
      <c r="C466" s="30" t="s">
        <v>480</v>
      </c>
    </row>
    <row r="467" spans="1:3" x14ac:dyDescent="0.3">
      <c r="A467" s="30" t="s">
        <v>1453</v>
      </c>
      <c r="B467" s="30" t="s">
        <v>1452</v>
      </c>
      <c r="C467" s="30" t="s">
        <v>480</v>
      </c>
    </row>
    <row r="468" spans="1:3" x14ac:dyDescent="0.3">
      <c r="A468" s="30" t="s">
        <v>1455</v>
      </c>
      <c r="B468" s="30" t="s">
        <v>1454</v>
      </c>
      <c r="C468" s="30" t="s">
        <v>497</v>
      </c>
    </row>
    <row r="469" spans="1:3" x14ac:dyDescent="0.3">
      <c r="A469" s="30" t="s">
        <v>1457</v>
      </c>
      <c r="B469" s="30" t="s">
        <v>1456</v>
      </c>
      <c r="C469" s="30" t="s">
        <v>480</v>
      </c>
    </row>
    <row r="470" spans="1:3" x14ac:dyDescent="0.3">
      <c r="A470" s="30" t="s">
        <v>1457</v>
      </c>
      <c r="B470" s="30" t="s">
        <v>1456</v>
      </c>
      <c r="C470" s="30" t="s">
        <v>480</v>
      </c>
    </row>
    <row r="471" spans="1:3" x14ac:dyDescent="0.3">
      <c r="A471" s="30" t="s">
        <v>1459</v>
      </c>
      <c r="B471" s="30" t="s">
        <v>1458</v>
      </c>
      <c r="C471" s="30" t="s">
        <v>978</v>
      </c>
    </row>
    <row r="472" spans="1:3" x14ac:dyDescent="0.3">
      <c r="A472" s="30" t="s">
        <v>1461</v>
      </c>
      <c r="B472" s="30" t="s">
        <v>1460</v>
      </c>
      <c r="C472" s="30" t="s">
        <v>491</v>
      </c>
    </row>
    <row r="473" spans="1:3" x14ac:dyDescent="0.3">
      <c r="A473" s="30" t="s">
        <v>1463</v>
      </c>
      <c r="B473" s="30" t="s">
        <v>1462</v>
      </c>
      <c r="C473" s="30" t="s">
        <v>616</v>
      </c>
    </row>
    <row r="474" spans="1:3" x14ac:dyDescent="0.3">
      <c r="A474" s="30" t="s">
        <v>1465</v>
      </c>
      <c r="B474" s="30" t="s">
        <v>1464</v>
      </c>
      <c r="C474" s="30" t="s">
        <v>573</v>
      </c>
    </row>
    <row r="475" spans="1:3" x14ac:dyDescent="0.3">
      <c r="A475" s="30" t="s">
        <v>1467</v>
      </c>
      <c r="B475" s="30" t="s">
        <v>1466</v>
      </c>
      <c r="C475" s="30" t="s">
        <v>598</v>
      </c>
    </row>
    <row r="476" spans="1:3" x14ac:dyDescent="0.3">
      <c r="A476" s="30" t="s">
        <v>1470</v>
      </c>
      <c r="B476" s="30" t="s">
        <v>1468</v>
      </c>
      <c r="C476" s="30" t="s">
        <v>1469</v>
      </c>
    </row>
    <row r="477" spans="1:3" x14ac:dyDescent="0.3">
      <c r="A477" s="30" t="s">
        <v>1472</v>
      </c>
      <c r="B477" s="30" t="s">
        <v>1471</v>
      </c>
      <c r="C477" s="30" t="s">
        <v>1042</v>
      </c>
    </row>
    <row r="478" spans="1:3" x14ac:dyDescent="0.3">
      <c r="A478" s="30" t="s">
        <v>1474</v>
      </c>
      <c r="B478" s="30" t="s">
        <v>1473</v>
      </c>
      <c r="C478" s="30" t="s">
        <v>497</v>
      </c>
    </row>
    <row r="479" spans="1:3" x14ac:dyDescent="0.3">
      <c r="A479" s="30" t="s">
        <v>1476</v>
      </c>
      <c r="B479" s="30" t="s">
        <v>1475</v>
      </c>
      <c r="C479" s="30" t="s">
        <v>709</v>
      </c>
    </row>
    <row r="480" spans="1:3" x14ac:dyDescent="0.3">
      <c r="A480" s="30" t="s">
        <v>1478</v>
      </c>
      <c r="B480" s="30" t="s">
        <v>1477</v>
      </c>
      <c r="C480" s="30" t="s">
        <v>478</v>
      </c>
    </row>
    <row r="481" spans="1:3" x14ac:dyDescent="0.3">
      <c r="A481" s="30" t="s">
        <v>1480</v>
      </c>
      <c r="B481" s="30" t="s">
        <v>1479</v>
      </c>
      <c r="C481" s="30" t="s">
        <v>513</v>
      </c>
    </row>
    <row r="482" spans="1:3" x14ac:dyDescent="0.3">
      <c r="A482" s="30" t="s">
        <v>1481</v>
      </c>
      <c r="B482" s="30" t="s">
        <v>1479</v>
      </c>
      <c r="C482" s="30" t="s">
        <v>513</v>
      </c>
    </row>
    <row r="483" spans="1:3" x14ac:dyDescent="0.3">
      <c r="A483" s="30" t="s">
        <v>1483</v>
      </c>
      <c r="B483" s="30" t="s">
        <v>1482</v>
      </c>
      <c r="C483" s="30" t="s">
        <v>497</v>
      </c>
    </row>
    <row r="484" spans="1:3" x14ac:dyDescent="0.3">
      <c r="A484" s="30" t="s">
        <v>1485</v>
      </c>
      <c r="B484" s="30" t="s">
        <v>1484</v>
      </c>
      <c r="C484" s="30" t="s">
        <v>478</v>
      </c>
    </row>
    <row r="485" spans="1:3" x14ac:dyDescent="0.3">
      <c r="A485" s="30" t="s">
        <v>1487</v>
      </c>
      <c r="B485" s="30" t="s">
        <v>1486</v>
      </c>
      <c r="C485" s="30" t="s">
        <v>685</v>
      </c>
    </row>
    <row r="486" spans="1:3" x14ac:dyDescent="0.3">
      <c r="A486" s="30" t="s">
        <v>1489</v>
      </c>
      <c r="B486" s="30" t="s">
        <v>1488</v>
      </c>
      <c r="C486" s="30" t="s">
        <v>478</v>
      </c>
    </row>
    <row r="487" spans="1:3" x14ac:dyDescent="0.3">
      <c r="A487" s="30" t="s">
        <v>1491</v>
      </c>
      <c r="B487" s="30" t="s">
        <v>1490</v>
      </c>
      <c r="C487" s="30" t="s">
        <v>598</v>
      </c>
    </row>
    <row r="488" spans="1:3" x14ac:dyDescent="0.3">
      <c r="A488" s="30" t="s">
        <v>1493</v>
      </c>
      <c r="B488" s="30" t="s">
        <v>1492</v>
      </c>
      <c r="C488" s="30" t="s">
        <v>493</v>
      </c>
    </row>
    <row r="489" spans="1:3" x14ac:dyDescent="0.3">
      <c r="A489" s="30" t="s">
        <v>1495</v>
      </c>
      <c r="B489" s="30" t="s">
        <v>1494</v>
      </c>
      <c r="C489" s="30" t="s">
        <v>497</v>
      </c>
    </row>
    <row r="490" spans="1:3" x14ac:dyDescent="0.3">
      <c r="A490" s="30" t="s">
        <v>1497</v>
      </c>
      <c r="B490" s="30" t="s">
        <v>1496</v>
      </c>
      <c r="C490" s="30" t="s">
        <v>497</v>
      </c>
    </row>
    <row r="491" spans="1:3" x14ac:dyDescent="0.3">
      <c r="A491" s="30" t="s">
        <v>1499</v>
      </c>
      <c r="B491" s="30" t="s">
        <v>1498</v>
      </c>
      <c r="C491" s="30" t="s">
        <v>497</v>
      </c>
    </row>
    <row r="492" spans="1:3" x14ac:dyDescent="0.3">
      <c r="A492" s="30" t="s">
        <v>1501</v>
      </c>
      <c r="B492" s="30" t="s">
        <v>1500</v>
      </c>
      <c r="C492" s="30" t="s">
        <v>497</v>
      </c>
    </row>
    <row r="493" spans="1:3" x14ac:dyDescent="0.3">
      <c r="A493" s="30" t="s">
        <v>1503</v>
      </c>
      <c r="B493" s="30" t="s">
        <v>1502</v>
      </c>
      <c r="C493" s="30" t="s">
        <v>480</v>
      </c>
    </row>
    <row r="494" spans="1:3" x14ac:dyDescent="0.3">
      <c r="A494" s="30" t="s">
        <v>1503</v>
      </c>
      <c r="B494" s="30" t="s">
        <v>1502</v>
      </c>
      <c r="C494" s="30" t="s">
        <v>480</v>
      </c>
    </row>
    <row r="495" spans="1:3" x14ac:dyDescent="0.3">
      <c r="A495" s="30" t="s">
        <v>1506</v>
      </c>
      <c r="B495" s="30" t="s">
        <v>1504</v>
      </c>
      <c r="C495" s="30" t="s">
        <v>1505</v>
      </c>
    </row>
    <row r="496" spans="1:3" x14ac:dyDescent="0.3">
      <c r="A496" s="30" t="s">
        <v>1508</v>
      </c>
      <c r="B496" s="30" t="s">
        <v>1507</v>
      </c>
      <c r="C496" s="30" t="s">
        <v>497</v>
      </c>
    </row>
    <row r="497" spans="1:3" x14ac:dyDescent="0.3">
      <c r="A497" s="30" t="s">
        <v>1510</v>
      </c>
      <c r="B497" s="30" t="s">
        <v>1509</v>
      </c>
      <c r="C497" s="30" t="s">
        <v>497</v>
      </c>
    </row>
    <row r="498" spans="1:3" x14ac:dyDescent="0.3">
      <c r="A498" s="30" t="s">
        <v>1512</v>
      </c>
      <c r="B498" s="30" t="s">
        <v>1511</v>
      </c>
      <c r="C498" s="30" t="s">
        <v>497</v>
      </c>
    </row>
    <row r="499" spans="1:3" x14ac:dyDescent="0.3">
      <c r="A499" s="30" t="s">
        <v>1514</v>
      </c>
      <c r="B499" s="30" t="s">
        <v>1513</v>
      </c>
      <c r="C499" s="30" t="s">
        <v>497</v>
      </c>
    </row>
    <row r="500" spans="1:3" x14ac:dyDescent="0.3">
      <c r="A500" s="30" t="s">
        <v>1516</v>
      </c>
      <c r="B500" s="30" t="s">
        <v>1515</v>
      </c>
      <c r="C500" s="30" t="s">
        <v>497</v>
      </c>
    </row>
    <row r="501" spans="1:3" x14ac:dyDescent="0.3">
      <c r="A501" s="30" t="s">
        <v>1518</v>
      </c>
      <c r="B501" s="30" t="s">
        <v>1517</v>
      </c>
      <c r="C501" s="30" t="s">
        <v>497</v>
      </c>
    </row>
    <row r="502" spans="1:3" x14ac:dyDescent="0.3">
      <c r="A502" s="30" t="s">
        <v>1520</v>
      </c>
      <c r="B502" s="30" t="s">
        <v>1519</v>
      </c>
      <c r="C502" s="30" t="s">
        <v>497</v>
      </c>
    </row>
    <row r="503" spans="1:3" x14ac:dyDescent="0.3">
      <c r="A503" s="30" t="s">
        <v>1522</v>
      </c>
      <c r="B503" s="30" t="s">
        <v>1521</v>
      </c>
      <c r="C503" s="30" t="s">
        <v>497</v>
      </c>
    </row>
    <row r="504" spans="1:3" x14ac:dyDescent="0.3">
      <c r="A504" s="30" t="s">
        <v>1524</v>
      </c>
      <c r="B504" s="30" t="s">
        <v>1523</v>
      </c>
      <c r="C504" s="30" t="s">
        <v>478</v>
      </c>
    </row>
    <row r="505" spans="1:3" x14ac:dyDescent="0.3">
      <c r="A505" s="30" t="s">
        <v>1526</v>
      </c>
      <c r="B505" s="30" t="s">
        <v>1525</v>
      </c>
      <c r="C505" s="30" t="s">
        <v>489</v>
      </c>
    </row>
    <row r="506" spans="1:3" x14ac:dyDescent="0.3">
      <c r="A506" s="30" t="s">
        <v>433</v>
      </c>
      <c r="B506" s="30" t="s">
        <v>1527</v>
      </c>
      <c r="C506" s="30" t="s">
        <v>481</v>
      </c>
    </row>
    <row r="507" spans="1:3" x14ac:dyDescent="0.3">
      <c r="A507" s="30" t="s">
        <v>1529</v>
      </c>
      <c r="B507" s="30" t="s">
        <v>1528</v>
      </c>
      <c r="C507" s="30" t="s">
        <v>1400</v>
      </c>
    </row>
    <row r="508" spans="1:3" x14ac:dyDescent="0.3">
      <c r="A508" s="30" t="s">
        <v>1532</v>
      </c>
      <c r="B508" s="30" t="s">
        <v>1530</v>
      </c>
      <c r="C508" s="30" t="s">
        <v>1531</v>
      </c>
    </row>
    <row r="509" spans="1:3" x14ac:dyDescent="0.3">
      <c r="A509" s="30" t="s">
        <v>1534</v>
      </c>
      <c r="B509" s="30" t="s">
        <v>1533</v>
      </c>
      <c r="C509" s="30" t="s">
        <v>489</v>
      </c>
    </row>
    <row r="510" spans="1:3" x14ac:dyDescent="0.3">
      <c r="A510" s="30" t="s">
        <v>1537</v>
      </c>
      <c r="B510" s="30" t="s">
        <v>1535</v>
      </c>
      <c r="C510" s="30" t="s">
        <v>1536</v>
      </c>
    </row>
    <row r="511" spans="1:3" x14ac:dyDescent="0.3">
      <c r="A511" s="30" t="s">
        <v>1539</v>
      </c>
      <c r="B511" s="30" t="s">
        <v>1538</v>
      </c>
      <c r="C511" s="30" t="s">
        <v>481</v>
      </c>
    </row>
    <row r="512" spans="1:3" x14ac:dyDescent="0.3">
      <c r="A512" s="30" t="s">
        <v>1541</v>
      </c>
      <c r="B512" s="30" t="s">
        <v>1540</v>
      </c>
      <c r="C512" s="30" t="s">
        <v>497</v>
      </c>
    </row>
    <row r="513" spans="1:3" x14ac:dyDescent="0.3">
      <c r="A513" s="30" t="s">
        <v>1543</v>
      </c>
      <c r="B513" s="30" t="s">
        <v>1542</v>
      </c>
      <c r="C513" s="30" t="s">
        <v>497</v>
      </c>
    </row>
    <row r="514" spans="1:3" x14ac:dyDescent="0.3">
      <c r="A514" s="30" t="s">
        <v>1546</v>
      </c>
      <c r="B514" s="30" t="s">
        <v>1544</v>
      </c>
      <c r="C514" s="30" t="s">
        <v>1545</v>
      </c>
    </row>
    <row r="515" spans="1:3" x14ac:dyDescent="0.3">
      <c r="A515" s="30" t="s">
        <v>1548</v>
      </c>
      <c r="B515" s="30" t="s">
        <v>1547</v>
      </c>
      <c r="C515" s="30" t="s">
        <v>497</v>
      </c>
    </row>
    <row r="516" spans="1:3" x14ac:dyDescent="0.3">
      <c r="A516" s="30" t="s">
        <v>1550</v>
      </c>
      <c r="B516" s="30" t="s">
        <v>1549</v>
      </c>
      <c r="C516" s="30" t="s">
        <v>481</v>
      </c>
    </row>
    <row r="517" spans="1:3" x14ac:dyDescent="0.3">
      <c r="A517" s="30" t="s">
        <v>1552</v>
      </c>
      <c r="B517" s="30" t="s">
        <v>1551</v>
      </c>
      <c r="C517" s="30" t="s">
        <v>481</v>
      </c>
    </row>
    <row r="518" spans="1:3" x14ac:dyDescent="0.3">
      <c r="A518" s="30" t="s">
        <v>1554</v>
      </c>
      <c r="B518" s="30" t="s">
        <v>1553</v>
      </c>
      <c r="C518" s="30" t="s">
        <v>487</v>
      </c>
    </row>
    <row r="519" spans="1:3" x14ac:dyDescent="0.3">
      <c r="A519" s="30" t="s">
        <v>1556</v>
      </c>
      <c r="B519" s="30" t="s">
        <v>1555</v>
      </c>
      <c r="C519" s="30" t="s">
        <v>480</v>
      </c>
    </row>
    <row r="520" spans="1:3" x14ac:dyDescent="0.3">
      <c r="A520" s="30" t="s">
        <v>1556</v>
      </c>
      <c r="B520" s="30" t="s">
        <v>1555</v>
      </c>
      <c r="C520" s="30" t="s">
        <v>480</v>
      </c>
    </row>
    <row r="521" spans="1:3" x14ac:dyDescent="0.3">
      <c r="A521" s="30" t="s">
        <v>1558</v>
      </c>
      <c r="B521" s="30" t="s">
        <v>1557</v>
      </c>
      <c r="C521" s="30" t="s">
        <v>685</v>
      </c>
    </row>
    <row r="522" spans="1:3" x14ac:dyDescent="0.3">
      <c r="A522" s="30" t="s">
        <v>1560</v>
      </c>
      <c r="B522" s="30" t="s">
        <v>1559</v>
      </c>
      <c r="C522" s="30" t="s">
        <v>484</v>
      </c>
    </row>
    <row r="523" spans="1:3" x14ac:dyDescent="0.3">
      <c r="A523" s="30" t="s">
        <v>1563</v>
      </c>
      <c r="B523" s="30" t="s">
        <v>1561</v>
      </c>
      <c r="C523" s="30" t="s">
        <v>1562</v>
      </c>
    </row>
    <row r="524" spans="1:3" x14ac:dyDescent="0.3">
      <c r="A524" s="30" t="s">
        <v>1564</v>
      </c>
      <c r="B524" s="30" t="s">
        <v>1561</v>
      </c>
      <c r="C524" s="30" t="s">
        <v>709</v>
      </c>
    </row>
    <row r="525" spans="1:3" x14ac:dyDescent="0.3">
      <c r="A525" s="30" t="s">
        <v>1566</v>
      </c>
      <c r="B525" s="30" t="s">
        <v>1565</v>
      </c>
      <c r="C525" s="30" t="s">
        <v>478</v>
      </c>
    </row>
    <row r="526" spans="1:3" x14ac:dyDescent="0.3">
      <c r="A526" s="30" t="s">
        <v>1568</v>
      </c>
      <c r="B526" s="30" t="s">
        <v>1567</v>
      </c>
      <c r="C526" s="30" t="s">
        <v>480</v>
      </c>
    </row>
    <row r="527" spans="1:3" x14ac:dyDescent="0.3">
      <c r="A527" s="30" t="s">
        <v>1568</v>
      </c>
      <c r="B527" s="30" t="s">
        <v>1567</v>
      </c>
      <c r="C527" s="30" t="s">
        <v>480</v>
      </c>
    </row>
    <row r="528" spans="1:3" x14ac:dyDescent="0.3">
      <c r="A528" s="30" t="s">
        <v>1570</v>
      </c>
      <c r="B528" s="30" t="s">
        <v>1569</v>
      </c>
      <c r="C528" s="30" t="s">
        <v>506</v>
      </c>
    </row>
    <row r="529" spans="1:3" x14ac:dyDescent="0.3">
      <c r="A529" s="30" t="s">
        <v>1572</v>
      </c>
      <c r="B529" s="30" t="s">
        <v>1571</v>
      </c>
      <c r="C529" s="30" t="s">
        <v>497</v>
      </c>
    </row>
    <row r="530" spans="1:3" x14ac:dyDescent="0.3">
      <c r="A530" s="30" t="s">
        <v>1574</v>
      </c>
      <c r="B530" s="30" t="s">
        <v>1573</v>
      </c>
      <c r="C530" s="30" t="s">
        <v>497</v>
      </c>
    </row>
    <row r="531" spans="1:3" x14ac:dyDescent="0.3">
      <c r="A531" s="30" t="s">
        <v>1576</v>
      </c>
      <c r="B531" s="30" t="s">
        <v>1575</v>
      </c>
      <c r="C531" s="30" t="s">
        <v>651</v>
      </c>
    </row>
    <row r="532" spans="1:3" x14ac:dyDescent="0.3">
      <c r="A532" s="30" t="s">
        <v>1578</v>
      </c>
      <c r="B532" s="30" t="s">
        <v>1577</v>
      </c>
      <c r="C532" s="30" t="s">
        <v>481</v>
      </c>
    </row>
    <row r="533" spans="1:3" x14ac:dyDescent="0.3">
      <c r="A533" s="30" t="s">
        <v>1580</v>
      </c>
      <c r="B533" s="30" t="s">
        <v>1579</v>
      </c>
      <c r="C533" s="30" t="s">
        <v>484</v>
      </c>
    </row>
    <row r="534" spans="1:3" x14ac:dyDescent="0.3">
      <c r="A534" s="30" t="s">
        <v>1582</v>
      </c>
      <c r="B534" s="30" t="s">
        <v>1581</v>
      </c>
      <c r="C534" s="30" t="s">
        <v>753</v>
      </c>
    </row>
    <row r="535" spans="1:3" x14ac:dyDescent="0.3">
      <c r="A535" s="30" t="s">
        <v>1584</v>
      </c>
      <c r="B535" s="30" t="s">
        <v>1583</v>
      </c>
      <c r="C535" s="30" t="s">
        <v>956</v>
      </c>
    </row>
    <row r="536" spans="1:3" x14ac:dyDescent="0.3">
      <c r="A536" s="30" t="s">
        <v>1586</v>
      </c>
      <c r="B536" s="30" t="s">
        <v>1585</v>
      </c>
      <c r="C536" s="30" t="s">
        <v>481</v>
      </c>
    </row>
    <row r="537" spans="1:3" x14ac:dyDescent="0.3">
      <c r="A537" s="30" t="s">
        <v>1588</v>
      </c>
      <c r="B537" s="30" t="s">
        <v>1587</v>
      </c>
      <c r="C537" s="30" t="s">
        <v>497</v>
      </c>
    </row>
    <row r="538" spans="1:3" x14ac:dyDescent="0.3">
      <c r="A538" s="30" t="s">
        <v>1590</v>
      </c>
      <c r="B538" s="30" t="s">
        <v>1589</v>
      </c>
      <c r="C538" s="30" t="s">
        <v>497</v>
      </c>
    </row>
    <row r="539" spans="1:3" x14ac:dyDescent="0.3">
      <c r="A539" s="30" t="s">
        <v>1592</v>
      </c>
      <c r="B539" s="30" t="s">
        <v>1591</v>
      </c>
      <c r="C539" s="30" t="s">
        <v>497</v>
      </c>
    </row>
    <row r="540" spans="1:3" x14ac:dyDescent="0.3">
      <c r="A540" s="30" t="s">
        <v>1594</v>
      </c>
      <c r="B540" s="30" t="s">
        <v>1593</v>
      </c>
      <c r="C540" s="30" t="s">
        <v>497</v>
      </c>
    </row>
    <row r="541" spans="1:3" x14ac:dyDescent="0.3">
      <c r="A541" s="30" t="s">
        <v>1596</v>
      </c>
      <c r="B541" s="30" t="s">
        <v>1595</v>
      </c>
      <c r="C541" s="30" t="s">
        <v>494</v>
      </c>
    </row>
    <row r="542" spans="1:3" x14ac:dyDescent="0.3">
      <c r="A542" s="30" t="s">
        <v>1598</v>
      </c>
      <c r="B542" s="30" t="s">
        <v>1597</v>
      </c>
      <c r="C542" s="30" t="s">
        <v>506</v>
      </c>
    </row>
    <row r="543" spans="1:3" x14ac:dyDescent="0.3">
      <c r="A543" s="30" t="s">
        <v>1601</v>
      </c>
      <c r="B543" s="30" t="s">
        <v>1599</v>
      </c>
      <c r="C543" s="30" t="s">
        <v>1600</v>
      </c>
    </row>
    <row r="544" spans="1:3" x14ac:dyDescent="0.3">
      <c r="A544" s="30" t="s">
        <v>1603</v>
      </c>
      <c r="B544" s="30" t="s">
        <v>1602</v>
      </c>
      <c r="C544" s="30" t="s">
        <v>497</v>
      </c>
    </row>
    <row r="545" spans="1:3" x14ac:dyDescent="0.3">
      <c r="A545" s="30" t="s">
        <v>1605</v>
      </c>
      <c r="B545" s="30" t="s">
        <v>1604</v>
      </c>
      <c r="C545" s="30" t="s">
        <v>497</v>
      </c>
    </row>
    <row r="546" spans="1:3" x14ac:dyDescent="0.3">
      <c r="A546" s="30" t="s">
        <v>1607</v>
      </c>
      <c r="B546" s="30" t="s">
        <v>1606</v>
      </c>
      <c r="C546" s="30" t="s">
        <v>481</v>
      </c>
    </row>
    <row r="547" spans="1:3" x14ac:dyDescent="0.3">
      <c r="A547" s="30" t="s">
        <v>1609</v>
      </c>
      <c r="B547" s="30" t="s">
        <v>1608</v>
      </c>
      <c r="C547" s="30" t="s">
        <v>497</v>
      </c>
    </row>
    <row r="548" spans="1:3" x14ac:dyDescent="0.3">
      <c r="A548" s="30" t="s">
        <v>1611</v>
      </c>
      <c r="B548" s="30" t="s">
        <v>1610</v>
      </c>
      <c r="C548" s="30" t="s">
        <v>685</v>
      </c>
    </row>
    <row r="549" spans="1:3" x14ac:dyDescent="0.3">
      <c r="A549" s="30" t="s">
        <v>1614</v>
      </c>
      <c r="B549" s="30" t="s">
        <v>1612</v>
      </c>
      <c r="C549" s="30" t="s">
        <v>1613</v>
      </c>
    </row>
    <row r="550" spans="1:3" x14ac:dyDescent="0.3">
      <c r="A550" s="30" t="s">
        <v>1616</v>
      </c>
      <c r="B550" s="30" t="s">
        <v>1615</v>
      </c>
      <c r="C550" s="30" t="s">
        <v>685</v>
      </c>
    </row>
    <row r="551" spans="1:3" x14ac:dyDescent="0.3">
      <c r="A551" s="30" t="s">
        <v>1619</v>
      </c>
      <c r="B551" s="30" t="s">
        <v>1617</v>
      </c>
      <c r="C551" s="30" t="s">
        <v>1618</v>
      </c>
    </row>
    <row r="552" spans="1:3" x14ac:dyDescent="0.3">
      <c r="A552" s="30" t="s">
        <v>1621</v>
      </c>
      <c r="B552" s="30" t="s">
        <v>1620</v>
      </c>
      <c r="C552" s="30" t="s">
        <v>586</v>
      </c>
    </row>
    <row r="553" spans="1:3" x14ac:dyDescent="0.3">
      <c r="A553" s="30" t="s">
        <v>1623</v>
      </c>
      <c r="B553" s="30" t="s">
        <v>1622</v>
      </c>
      <c r="C553" s="30" t="s">
        <v>489</v>
      </c>
    </row>
    <row r="554" spans="1:3" x14ac:dyDescent="0.3">
      <c r="A554" s="30" t="s">
        <v>1625</v>
      </c>
      <c r="B554" s="30" t="s">
        <v>1624</v>
      </c>
      <c r="C554" s="30" t="s">
        <v>497</v>
      </c>
    </row>
    <row r="555" spans="1:3" x14ac:dyDescent="0.3">
      <c r="A555" s="30" t="s">
        <v>1627</v>
      </c>
      <c r="B555" s="30" t="s">
        <v>1626</v>
      </c>
      <c r="C555" s="30" t="s">
        <v>497</v>
      </c>
    </row>
    <row r="556" spans="1:3" x14ac:dyDescent="0.3">
      <c r="A556" s="30" t="s">
        <v>1629</v>
      </c>
      <c r="B556" s="30" t="s">
        <v>1628</v>
      </c>
      <c r="C556" s="30" t="s">
        <v>497</v>
      </c>
    </row>
    <row r="557" spans="1:3" x14ac:dyDescent="0.3">
      <c r="A557" s="30" t="s">
        <v>1631</v>
      </c>
      <c r="B557" s="30" t="s">
        <v>1630</v>
      </c>
      <c r="C557" s="30" t="s">
        <v>753</v>
      </c>
    </row>
    <row r="558" spans="1:3" x14ac:dyDescent="0.3">
      <c r="A558" s="30" t="s">
        <v>1633</v>
      </c>
      <c r="B558" s="30" t="s">
        <v>1632</v>
      </c>
      <c r="C558" s="30" t="s">
        <v>478</v>
      </c>
    </row>
    <row r="559" spans="1:3" x14ac:dyDescent="0.3">
      <c r="A559" s="30" t="s">
        <v>1635</v>
      </c>
      <c r="B559" s="30" t="s">
        <v>1634</v>
      </c>
      <c r="C559" s="30" t="s">
        <v>497</v>
      </c>
    </row>
    <row r="560" spans="1:3" x14ac:dyDescent="0.3">
      <c r="A560" s="30" t="s">
        <v>1637</v>
      </c>
      <c r="B560" s="30" t="s">
        <v>1636</v>
      </c>
      <c r="C560" s="30" t="s">
        <v>484</v>
      </c>
    </row>
    <row r="561" spans="1:3" x14ac:dyDescent="0.3">
      <c r="A561" s="30" t="s">
        <v>1639</v>
      </c>
      <c r="B561" s="30" t="s">
        <v>1638</v>
      </c>
      <c r="C561" s="30" t="s">
        <v>481</v>
      </c>
    </row>
    <row r="562" spans="1:3" x14ac:dyDescent="0.3">
      <c r="A562" s="30" t="s">
        <v>1641</v>
      </c>
      <c r="B562" s="30" t="s">
        <v>1640</v>
      </c>
      <c r="C562" s="30" t="s">
        <v>709</v>
      </c>
    </row>
    <row r="563" spans="1:3" x14ac:dyDescent="0.3">
      <c r="A563" s="30" t="s">
        <v>1643</v>
      </c>
      <c r="B563" s="30" t="s">
        <v>1642</v>
      </c>
      <c r="C563" s="30" t="s">
        <v>497</v>
      </c>
    </row>
    <row r="564" spans="1:3" x14ac:dyDescent="0.3">
      <c r="A564" s="30" t="s">
        <v>427</v>
      </c>
      <c r="B564" s="30" t="s">
        <v>1644</v>
      </c>
      <c r="C564" s="30" t="s">
        <v>481</v>
      </c>
    </row>
    <row r="565" spans="1:3" x14ac:dyDescent="0.3">
      <c r="A565" s="30" t="s">
        <v>1647</v>
      </c>
      <c r="B565" s="30" t="s">
        <v>1645</v>
      </c>
      <c r="C565" s="30" t="s">
        <v>1646</v>
      </c>
    </row>
    <row r="566" spans="1:3" x14ac:dyDescent="0.3">
      <c r="A566" s="30" t="s">
        <v>1649</v>
      </c>
      <c r="B566" s="30" t="s">
        <v>1648</v>
      </c>
      <c r="C566" s="30" t="s">
        <v>497</v>
      </c>
    </row>
    <row r="567" spans="1:3" x14ac:dyDescent="0.3">
      <c r="A567" s="30" t="s">
        <v>1651</v>
      </c>
      <c r="B567" s="30" t="s">
        <v>1650</v>
      </c>
      <c r="C567" s="30" t="s">
        <v>497</v>
      </c>
    </row>
    <row r="568" spans="1:3" x14ac:dyDescent="0.3">
      <c r="A568" s="30" t="s">
        <v>1653</v>
      </c>
      <c r="B568" s="30" t="s">
        <v>1652</v>
      </c>
      <c r="C568" s="30" t="s">
        <v>478</v>
      </c>
    </row>
    <row r="569" spans="1:3" x14ac:dyDescent="0.3">
      <c r="A569" s="30" t="s">
        <v>1655</v>
      </c>
      <c r="B569" s="30" t="s">
        <v>1654</v>
      </c>
      <c r="C569" s="30" t="s">
        <v>497</v>
      </c>
    </row>
    <row r="570" spans="1:3" x14ac:dyDescent="0.3">
      <c r="A570" s="30" t="s">
        <v>1658</v>
      </c>
      <c r="B570" s="30" t="s">
        <v>1656</v>
      </c>
      <c r="C570" s="30" t="s">
        <v>1657</v>
      </c>
    </row>
    <row r="571" spans="1:3" x14ac:dyDescent="0.3">
      <c r="A571" s="30" t="s">
        <v>1660</v>
      </c>
      <c r="B571" s="30" t="s">
        <v>1659</v>
      </c>
      <c r="C571" s="30" t="s">
        <v>497</v>
      </c>
    </row>
    <row r="572" spans="1:3" x14ac:dyDescent="0.3">
      <c r="A572" s="30" t="s">
        <v>1661</v>
      </c>
      <c r="B572" s="30" t="s">
        <v>1659</v>
      </c>
      <c r="C572" s="30" t="s">
        <v>497</v>
      </c>
    </row>
    <row r="573" spans="1:3" x14ac:dyDescent="0.3">
      <c r="A573" s="30" t="s">
        <v>419</v>
      </c>
      <c r="B573" s="30" t="s">
        <v>1659</v>
      </c>
      <c r="C573" s="30" t="s">
        <v>497</v>
      </c>
    </row>
    <row r="574" spans="1:3" x14ac:dyDescent="0.3">
      <c r="A574" s="30" t="s">
        <v>1663</v>
      </c>
      <c r="B574" s="30" t="s">
        <v>1662</v>
      </c>
      <c r="C574" s="30" t="s">
        <v>1618</v>
      </c>
    </row>
    <row r="575" spans="1:3" x14ac:dyDescent="0.3">
      <c r="A575" s="30" t="s">
        <v>1665</v>
      </c>
      <c r="B575" s="30" t="s">
        <v>1664</v>
      </c>
      <c r="C575" s="30" t="s">
        <v>753</v>
      </c>
    </row>
    <row r="576" spans="1:3" x14ac:dyDescent="0.3">
      <c r="A576" s="30" t="s">
        <v>1667</v>
      </c>
      <c r="B576" s="30" t="s">
        <v>1666</v>
      </c>
      <c r="C576" s="30" t="s">
        <v>482</v>
      </c>
    </row>
    <row r="577" spans="1:3" x14ac:dyDescent="0.3">
      <c r="A577" s="30" t="s">
        <v>1669</v>
      </c>
      <c r="B577" s="30" t="s">
        <v>1668</v>
      </c>
      <c r="C577" s="30" t="s">
        <v>497</v>
      </c>
    </row>
    <row r="578" spans="1:3" x14ac:dyDescent="0.3">
      <c r="A578" s="30" t="s">
        <v>1671</v>
      </c>
      <c r="B578" s="30" t="s">
        <v>1670</v>
      </c>
      <c r="C578" s="30" t="s">
        <v>497</v>
      </c>
    </row>
    <row r="579" spans="1:3" x14ac:dyDescent="0.3">
      <c r="A579" s="30" t="s">
        <v>1673</v>
      </c>
      <c r="B579" s="30" t="s">
        <v>1672</v>
      </c>
      <c r="C579" s="30" t="s">
        <v>580</v>
      </c>
    </row>
    <row r="580" spans="1:3" x14ac:dyDescent="0.3">
      <c r="A580" s="30" t="s">
        <v>1675</v>
      </c>
      <c r="B580" s="30" t="s">
        <v>1674</v>
      </c>
      <c r="C580" s="30" t="s">
        <v>497</v>
      </c>
    </row>
    <row r="581" spans="1:3" x14ac:dyDescent="0.3">
      <c r="A581" s="30" t="s">
        <v>1677</v>
      </c>
      <c r="B581" s="30" t="s">
        <v>1676</v>
      </c>
      <c r="C581" s="30" t="s">
        <v>497</v>
      </c>
    </row>
    <row r="582" spans="1:3" x14ac:dyDescent="0.3">
      <c r="A582" s="30" t="s">
        <v>1679</v>
      </c>
      <c r="B582" s="30" t="s">
        <v>1678</v>
      </c>
      <c r="C582" s="30" t="s">
        <v>485</v>
      </c>
    </row>
    <row r="583" spans="1:3" x14ac:dyDescent="0.3">
      <c r="A583" s="30" t="s">
        <v>1681</v>
      </c>
      <c r="B583" s="30" t="s">
        <v>1680</v>
      </c>
      <c r="C583" s="30" t="s">
        <v>525</v>
      </c>
    </row>
    <row r="584" spans="1:3" x14ac:dyDescent="0.3">
      <c r="A584" s="30" t="s">
        <v>1683</v>
      </c>
      <c r="B584" s="30" t="s">
        <v>1682</v>
      </c>
      <c r="C584" s="30" t="s">
        <v>493</v>
      </c>
    </row>
    <row r="585" spans="1:3" x14ac:dyDescent="0.3">
      <c r="A585" s="30" t="s">
        <v>1685</v>
      </c>
      <c r="B585" s="30" t="s">
        <v>1684</v>
      </c>
      <c r="C585" s="30" t="s">
        <v>497</v>
      </c>
    </row>
    <row r="586" spans="1:3" x14ac:dyDescent="0.3">
      <c r="A586" s="30" t="s">
        <v>1687</v>
      </c>
      <c r="B586" s="30" t="s">
        <v>1686</v>
      </c>
      <c r="C586" s="30" t="s">
        <v>586</v>
      </c>
    </row>
    <row r="587" spans="1:3" x14ac:dyDescent="0.3">
      <c r="A587" s="30" t="s">
        <v>1689</v>
      </c>
      <c r="B587" s="30" t="s">
        <v>1688</v>
      </c>
      <c r="C587" s="30" t="s">
        <v>491</v>
      </c>
    </row>
    <row r="588" spans="1:3" x14ac:dyDescent="0.3">
      <c r="A588" s="30" t="s">
        <v>1691</v>
      </c>
      <c r="B588" s="30" t="s">
        <v>1690</v>
      </c>
      <c r="C588" s="30" t="s">
        <v>497</v>
      </c>
    </row>
    <row r="589" spans="1:3" x14ac:dyDescent="0.3">
      <c r="A589" s="30" t="s">
        <v>1693</v>
      </c>
      <c r="B589" s="30" t="s">
        <v>1692</v>
      </c>
      <c r="C589" s="30" t="s">
        <v>1505</v>
      </c>
    </row>
    <row r="590" spans="1:3" x14ac:dyDescent="0.3">
      <c r="A590" s="30" t="s">
        <v>1695</v>
      </c>
      <c r="B590" s="30" t="s">
        <v>1694</v>
      </c>
      <c r="C590" s="30" t="s">
        <v>497</v>
      </c>
    </row>
    <row r="591" spans="1:3" x14ac:dyDescent="0.3">
      <c r="A591" s="30" t="s">
        <v>1697</v>
      </c>
      <c r="B591" s="30" t="s">
        <v>1696</v>
      </c>
      <c r="C591" s="30" t="s">
        <v>709</v>
      </c>
    </row>
    <row r="592" spans="1:3" x14ac:dyDescent="0.3">
      <c r="A592" s="30" t="s">
        <v>1699</v>
      </c>
      <c r="B592" s="30" t="s">
        <v>1698</v>
      </c>
      <c r="C592" s="30" t="s">
        <v>513</v>
      </c>
    </row>
    <row r="593" spans="1:3" x14ac:dyDescent="0.3">
      <c r="A593" s="30" t="s">
        <v>1701</v>
      </c>
      <c r="B593" s="30" t="s">
        <v>1700</v>
      </c>
      <c r="C593" s="30" t="s">
        <v>497</v>
      </c>
    </row>
    <row r="594" spans="1:3" x14ac:dyDescent="0.3">
      <c r="A594" s="30" t="s">
        <v>1703</v>
      </c>
      <c r="B594" s="30" t="s">
        <v>1702</v>
      </c>
      <c r="C594" s="30" t="s">
        <v>586</v>
      </c>
    </row>
    <row r="595" spans="1:3" x14ac:dyDescent="0.3">
      <c r="A595" s="30" t="s">
        <v>1705</v>
      </c>
      <c r="B595" s="30" t="s">
        <v>1704</v>
      </c>
      <c r="C595" s="30" t="s">
        <v>488</v>
      </c>
    </row>
    <row r="596" spans="1:3" x14ac:dyDescent="0.3">
      <c r="A596" s="30" t="s">
        <v>1707</v>
      </c>
      <c r="B596" s="30" t="s">
        <v>1706</v>
      </c>
      <c r="C596" s="30" t="s">
        <v>480</v>
      </c>
    </row>
    <row r="597" spans="1:3" x14ac:dyDescent="0.3">
      <c r="A597" s="30" t="s">
        <v>1707</v>
      </c>
      <c r="B597" s="30" t="s">
        <v>1706</v>
      </c>
      <c r="C597" s="30" t="s">
        <v>480</v>
      </c>
    </row>
    <row r="598" spans="1:3" x14ac:dyDescent="0.3">
      <c r="A598" s="30" t="s">
        <v>1709</v>
      </c>
      <c r="B598" s="30" t="s">
        <v>1708</v>
      </c>
      <c r="C598" s="30" t="s">
        <v>492</v>
      </c>
    </row>
    <row r="599" spans="1:3" x14ac:dyDescent="0.3">
      <c r="A599" s="30" t="s">
        <v>1711</v>
      </c>
      <c r="B599" s="30" t="s">
        <v>1710</v>
      </c>
      <c r="C599" s="30" t="s">
        <v>497</v>
      </c>
    </row>
    <row r="600" spans="1:3" x14ac:dyDescent="0.3">
      <c r="A600" s="30" t="s">
        <v>1713</v>
      </c>
      <c r="B600" s="30" t="s">
        <v>1712</v>
      </c>
      <c r="C600" s="30" t="s">
        <v>497</v>
      </c>
    </row>
    <row r="601" spans="1:3" x14ac:dyDescent="0.3">
      <c r="A601" s="30" t="s">
        <v>1716</v>
      </c>
      <c r="B601" s="30" t="s">
        <v>1714</v>
      </c>
      <c r="C601" s="30" t="s">
        <v>1715</v>
      </c>
    </row>
    <row r="602" spans="1:3" x14ac:dyDescent="0.3">
      <c r="A602" s="30" t="s">
        <v>1718</v>
      </c>
      <c r="B602" s="30" t="s">
        <v>1717</v>
      </c>
      <c r="C602" s="30" t="s">
        <v>513</v>
      </c>
    </row>
    <row r="603" spans="1:3" x14ac:dyDescent="0.3">
      <c r="A603" s="30" t="s">
        <v>1720</v>
      </c>
      <c r="B603" s="30" t="s">
        <v>1719</v>
      </c>
      <c r="C603" s="30" t="s">
        <v>497</v>
      </c>
    </row>
    <row r="604" spans="1:3" x14ac:dyDescent="0.3">
      <c r="A604" s="30" t="s">
        <v>403</v>
      </c>
      <c r="B604" s="30" t="s">
        <v>1721</v>
      </c>
      <c r="C604" s="30" t="s">
        <v>495</v>
      </c>
    </row>
    <row r="605" spans="1:3" x14ac:dyDescent="0.3">
      <c r="A605" s="30" t="s">
        <v>1722</v>
      </c>
      <c r="B605" s="30" t="s">
        <v>1721</v>
      </c>
      <c r="C605" s="30" t="s">
        <v>495</v>
      </c>
    </row>
    <row r="606" spans="1:3" x14ac:dyDescent="0.3">
      <c r="A606" s="30" t="s">
        <v>1724</v>
      </c>
      <c r="B606" s="30" t="s">
        <v>1723</v>
      </c>
      <c r="C606" s="30" t="s">
        <v>497</v>
      </c>
    </row>
    <row r="607" spans="1:3" x14ac:dyDescent="0.3">
      <c r="A607" s="30" t="s">
        <v>1726</v>
      </c>
      <c r="B607" s="30" t="s">
        <v>1725</v>
      </c>
      <c r="C607" s="30" t="s">
        <v>1613</v>
      </c>
    </row>
    <row r="608" spans="1:3" x14ac:dyDescent="0.3">
      <c r="A608" s="30" t="s">
        <v>1728</v>
      </c>
      <c r="B608" s="30" t="s">
        <v>1727</v>
      </c>
      <c r="C608" s="30" t="s">
        <v>487</v>
      </c>
    </row>
    <row r="609" spans="1:3" x14ac:dyDescent="0.3">
      <c r="A609" s="30" t="s">
        <v>1730</v>
      </c>
      <c r="B609" s="30" t="s">
        <v>1729</v>
      </c>
      <c r="C609" s="30" t="s">
        <v>489</v>
      </c>
    </row>
    <row r="610" spans="1:3" x14ac:dyDescent="0.3">
      <c r="A610" s="30" t="s">
        <v>1732</v>
      </c>
      <c r="B610" s="30" t="s">
        <v>1731</v>
      </c>
      <c r="C610" s="30" t="s">
        <v>495</v>
      </c>
    </row>
    <row r="611" spans="1:3" x14ac:dyDescent="0.3">
      <c r="A611" s="30" t="s">
        <v>1734</v>
      </c>
      <c r="B611" s="30" t="s">
        <v>1733</v>
      </c>
      <c r="C611" s="30" t="s">
        <v>487</v>
      </c>
    </row>
    <row r="612" spans="1:3" x14ac:dyDescent="0.3">
      <c r="A612" s="30" t="s">
        <v>1736</v>
      </c>
      <c r="B612" s="30" t="s">
        <v>1735</v>
      </c>
      <c r="C612" s="30" t="s">
        <v>497</v>
      </c>
    </row>
    <row r="613" spans="1:3" x14ac:dyDescent="0.3">
      <c r="A613" s="30" t="s">
        <v>1738</v>
      </c>
      <c r="B613" s="30" t="s">
        <v>1737</v>
      </c>
      <c r="C613" s="30" t="s">
        <v>497</v>
      </c>
    </row>
    <row r="614" spans="1:3" x14ac:dyDescent="0.3">
      <c r="A614" s="30" t="s">
        <v>1740</v>
      </c>
      <c r="B614" s="30" t="s">
        <v>1739</v>
      </c>
      <c r="C614" s="30" t="s">
        <v>497</v>
      </c>
    </row>
    <row r="615" spans="1:3" x14ac:dyDescent="0.3">
      <c r="A615" s="30" t="s">
        <v>1742</v>
      </c>
      <c r="B615" s="30" t="s">
        <v>1741</v>
      </c>
      <c r="C615" s="30" t="s">
        <v>497</v>
      </c>
    </row>
    <row r="616" spans="1:3" x14ac:dyDescent="0.3">
      <c r="A616" s="30" t="s">
        <v>1744</v>
      </c>
      <c r="B616" s="30" t="s">
        <v>1743</v>
      </c>
      <c r="C616" s="30" t="s">
        <v>497</v>
      </c>
    </row>
    <row r="617" spans="1:3" x14ac:dyDescent="0.3">
      <c r="A617" s="30" t="s">
        <v>404</v>
      </c>
      <c r="B617" s="30" t="s">
        <v>1745</v>
      </c>
      <c r="C617" s="30" t="s">
        <v>486</v>
      </c>
    </row>
    <row r="618" spans="1:3" x14ac:dyDescent="0.3">
      <c r="A618" s="30" t="s">
        <v>1746</v>
      </c>
      <c r="B618" s="30" t="s">
        <v>1745</v>
      </c>
      <c r="C618" s="30" t="s">
        <v>486</v>
      </c>
    </row>
    <row r="619" spans="1:3" x14ac:dyDescent="0.3">
      <c r="A619" s="30" t="s">
        <v>1748</v>
      </c>
      <c r="B619" s="30" t="s">
        <v>1747</v>
      </c>
      <c r="C619" s="30" t="s">
        <v>489</v>
      </c>
    </row>
    <row r="620" spans="1:3" x14ac:dyDescent="0.3">
      <c r="A620" s="30" t="s">
        <v>1750</v>
      </c>
      <c r="B620" s="30" t="s">
        <v>1749</v>
      </c>
      <c r="C620" s="30" t="s">
        <v>497</v>
      </c>
    </row>
    <row r="621" spans="1:3" x14ac:dyDescent="0.3">
      <c r="A621" s="30" t="s">
        <v>1752</v>
      </c>
      <c r="B621" s="30" t="s">
        <v>1751</v>
      </c>
      <c r="C621" s="30" t="s">
        <v>497</v>
      </c>
    </row>
    <row r="622" spans="1:3" x14ac:dyDescent="0.3">
      <c r="A622" s="30" t="s">
        <v>1754</v>
      </c>
      <c r="B622" s="30" t="s">
        <v>1753</v>
      </c>
      <c r="C622" s="30" t="s">
        <v>1223</v>
      </c>
    </row>
    <row r="623" spans="1:3" x14ac:dyDescent="0.3">
      <c r="A623" s="30" t="s">
        <v>1756</v>
      </c>
      <c r="B623" s="30" t="s">
        <v>1755</v>
      </c>
      <c r="C623" s="30" t="s">
        <v>971</v>
      </c>
    </row>
    <row r="624" spans="1:3" x14ac:dyDescent="0.3">
      <c r="A624" s="30" t="s">
        <v>1758</v>
      </c>
      <c r="B624" s="30" t="s">
        <v>1757</v>
      </c>
      <c r="C624" s="30" t="s">
        <v>493</v>
      </c>
    </row>
    <row r="625" spans="1:3" x14ac:dyDescent="0.3">
      <c r="A625" s="30" t="s">
        <v>1760</v>
      </c>
      <c r="B625" s="30" t="s">
        <v>1759</v>
      </c>
      <c r="C625" s="30" t="s">
        <v>1536</v>
      </c>
    </row>
    <row r="626" spans="1:3" x14ac:dyDescent="0.3">
      <c r="A626" s="30" t="s">
        <v>1762</v>
      </c>
      <c r="B626" s="30" t="s">
        <v>1761</v>
      </c>
      <c r="C626" s="30" t="s">
        <v>481</v>
      </c>
    </row>
    <row r="627" spans="1:3" x14ac:dyDescent="0.3">
      <c r="A627" s="30" t="s">
        <v>1764</v>
      </c>
      <c r="B627" s="30" t="s">
        <v>1763</v>
      </c>
      <c r="C627" s="30" t="s">
        <v>535</v>
      </c>
    </row>
    <row r="628" spans="1:3" x14ac:dyDescent="0.3">
      <c r="A628" s="30" t="s">
        <v>1766</v>
      </c>
      <c r="B628" s="30" t="s">
        <v>1765</v>
      </c>
      <c r="C628" s="30" t="s">
        <v>1613</v>
      </c>
    </row>
    <row r="629" spans="1:3" x14ac:dyDescent="0.3">
      <c r="A629" s="30" t="s">
        <v>1768</v>
      </c>
      <c r="B629" s="30" t="s">
        <v>1767</v>
      </c>
      <c r="C629" s="30" t="s">
        <v>883</v>
      </c>
    </row>
    <row r="630" spans="1:3" x14ac:dyDescent="0.3">
      <c r="A630" s="30" t="s">
        <v>1770</v>
      </c>
      <c r="B630" s="30" t="s">
        <v>1769</v>
      </c>
      <c r="C630" s="30" t="s">
        <v>497</v>
      </c>
    </row>
    <row r="631" spans="1:3" x14ac:dyDescent="0.3">
      <c r="A631" s="30" t="s">
        <v>1772</v>
      </c>
      <c r="B631" s="30" t="s">
        <v>1771</v>
      </c>
      <c r="C631" s="30" t="s">
        <v>488</v>
      </c>
    </row>
    <row r="632" spans="1:3" x14ac:dyDescent="0.3">
      <c r="A632" s="30" t="s">
        <v>1774</v>
      </c>
      <c r="B632" s="30" t="s">
        <v>1773</v>
      </c>
      <c r="C632" s="30" t="s">
        <v>497</v>
      </c>
    </row>
    <row r="633" spans="1:3" x14ac:dyDescent="0.3">
      <c r="A633" s="30" t="s">
        <v>1776</v>
      </c>
      <c r="B633" s="30" t="s">
        <v>1775</v>
      </c>
      <c r="C633" s="30" t="s">
        <v>685</v>
      </c>
    </row>
    <row r="634" spans="1:3" x14ac:dyDescent="0.3">
      <c r="A634" s="30" t="s">
        <v>1778</v>
      </c>
      <c r="B634" s="30" t="s">
        <v>1777</v>
      </c>
      <c r="C634" s="30" t="s">
        <v>497</v>
      </c>
    </row>
    <row r="635" spans="1:3" x14ac:dyDescent="0.3">
      <c r="A635" s="30" t="s">
        <v>1780</v>
      </c>
      <c r="B635" s="30" t="s">
        <v>1779</v>
      </c>
      <c r="C635" s="30" t="s">
        <v>497</v>
      </c>
    </row>
    <row r="636" spans="1:3" x14ac:dyDescent="0.3">
      <c r="A636" s="30" t="s">
        <v>1782</v>
      </c>
      <c r="B636" s="30" t="s">
        <v>1781</v>
      </c>
      <c r="C636" s="30" t="s">
        <v>1613</v>
      </c>
    </row>
    <row r="637" spans="1:3" x14ac:dyDescent="0.3">
      <c r="A637" s="30" t="s">
        <v>1785</v>
      </c>
      <c r="B637" s="30" t="s">
        <v>1783</v>
      </c>
      <c r="C637" s="30" t="s">
        <v>1784</v>
      </c>
    </row>
    <row r="638" spans="1:3" x14ac:dyDescent="0.3">
      <c r="A638" s="30" t="s">
        <v>1787</v>
      </c>
      <c r="B638" s="30" t="s">
        <v>1786</v>
      </c>
      <c r="C638" s="30" t="s">
        <v>487</v>
      </c>
    </row>
    <row r="639" spans="1:3" x14ac:dyDescent="0.3">
      <c r="A639" s="30" t="s">
        <v>1789</v>
      </c>
      <c r="B639" s="30" t="s">
        <v>1788</v>
      </c>
      <c r="C639" s="30" t="s">
        <v>497</v>
      </c>
    </row>
    <row r="640" spans="1:3" x14ac:dyDescent="0.3">
      <c r="A640" s="30" t="s">
        <v>1791</v>
      </c>
      <c r="B640" s="30" t="s">
        <v>1790</v>
      </c>
      <c r="C640" s="30" t="s">
        <v>497</v>
      </c>
    </row>
    <row r="641" spans="1:3" x14ac:dyDescent="0.3">
      <c r="A641" s="30" t="s">
        <v>1793</v>
      </c>
      <c r="B641" s="30" t="s">
        <v>1792</v>
      </c>
      <c r="C641" s="30" t="s">
        <v>709</v>
      </c>
    </row>
    <row r="642" spans="1:3" x14ac:dyDescent="0.3">
      <c r="A642" s="30" t="s">
        <v>1795</v>
      </c>
      <c r="B642" s="30" t="s">
        <v>1794</v>
      </c>
      <c r="C642" s="30" t="s">
        <v>1613</v>
      </c>
    </row>
    <row r="643" spans="1:3" x14ac:dyDescent="0.3">
      <c r="A643" s="30" t="s">
        <v>1797</v>
      </c>
      <c r="B643" s="30" t="s">
        <v>1796</v>
      </c>
      <c r="C643" s="30" t="s">
        <v>497</v>
      </c>
    </row>
    <row r="644" spans="1:3" x14ac:dyDescent="0.3">
      <c r="A644" s="30" t="s">
        <v>1799</v>
      </c>
      <c r="B644" s="30" t="s">
        <v>1798</v>
      </c>
      <c r="C644" s="30" t="s">
        <v>497</v>
      </c>
    </row>
    <row r="645" spans="1:3" x14ac:dyDescent="0.3">
      <c r="A645" s="30" t="s">
        <v>1801</v>
      </c>
      <c r="B645" s="30" t="s">
        <v>1800</v>
      </c>
      <c r="C645" s="30" t="s">
        <v>478</v>
      </c>
    </row>
    <row r="646" spans="1:3" x14ac:dyDescent="0.3">
      <c r="A646" s="30" t="s">
        <v>1803</v>
      </c>
      <c r="B646" s="30" t="s">
        <v>1802</v>
      </c>
      <c r="C646" s="30" t="s">
        <v>491</v>
      </c>
    </row>
    <row r="647" spans="1:3" x14ac:dyDescent="0.3">
      <c r="A647" s="30" t="s">
        <v>1805</v>
      </c>
      <c r="B647" s="30" t="s">
        <v>1804</v>
      </c>
      <c r="C647" s="30" t="s">
        <v>492</v>
      </c>
    </row>
    <row r="648" spans="1:3" x14ac:dyDescent="0.3">
      <c r="A648" s="30" t="s">
        <v>1807</v>
      </c>
      <c r="B648" s="30" t="s">
        <v>1806</v>
      </c>
      <c r="C648" s="30" t="s">
        <v>497</v>
      </c>
    </row>
    <row r="649" spans="1:3" x14ac:dyDescent="0.3">
      <c r="A649" s="30" t="s">
        <v>1809</v>
      </c>
      <c r="B649" s="30" t="s">
        <v>1808</v>
      </c>
      <c r="C649" s="30" t="s">
        <v>685</v>
      </c>
    </row>
    <row r="650" spans="1:3" x14ac:dyDescent="0.3">
      <c r="A650" s="30" t="s">
        <v>1811</v>
      </c>
      <c r="B650" s="30" t="s">
        <v>1810</v>
      </c>
      <c r="C650" s="30" t="s">
        <v>480</v>
      </c>
    </row>
    <row r="651" spans="1:3" x14ac:dyDescent="0.3">
      <c r="A651" s="30" t="s">
        <v>1811</v>
      </c>
      <c r="B651" s="30" t="s">
        <v>1810</v>
      </c>
      <c r="C651" s="30" t="s">
        <v>480</v>
      </c>
    </row>
    <row r="652" spans="1:3" x14ac:dyDescent="0.3">
      <c r="A652" s="30" t="s">
        <v>1791</v>
      </c>
      <c r="B652" s="30" t="s">
        <v>1812</v>
      </c>
      <c r="C652" s="30" t="s">
        <v>497</v>
      </c>
    </row>
    <row r="653" spans="1:3" x14ac:dyDescent="0.3">
      <c r="A653" s="30" t="s">
        <v>1814</v>
      </c>
      <c r="B653" s="30" t="s">
        <v>1813</v>
      </c>
      <c r="C653" s="30" t="s">
        <v>497</v>
      </c>
    </row>
    <row r="654" spans="1:3" x14ac:dyDescent="0.3">
      <c r="A654" s="30" t="s">
        <v>1816</v>
      </c>
      <c r="B654" s="30" t="s">
        <v>1815</v>
      </c>
      <c r="C654" s="30" t="s">
        <v>1618</v>
      </c>
    </row>
    <row r="655" spans="1:3" x14ac:dyDescent="0.3">
      <c r="A655" s="30" t="s">
        <v>1818</v>
      </c>
      <c r="B655" s="30" t="s">
        <v>1817</v>
      </c>
      <c r="C655" s="30" t="s">
        <v>497</v>
      </c>
    </row>
    <row r="656" spans="1:3" x14ac:dyDescent="0.3">
      <c r="A656" s="30" t="s">
        <v>1820</v>
      </c>
      <c r="B656" s="30" t="s">
        <v>1819</v>
      </c>
      <c r="C656" s="30" t="s">
        <v>1715</v>
      </c>
    </row>
    <row r="657" spans="1:3" x14ac:dyDescent="0.3">
      <c r="A657" s="30" t="s">
        <v>1822</v>
      </c>
      <c r="B657" s="30" t="s">
        <v>1821</v>
      </c>
      <c r="C657" s="30" t="s">
        <v>605</v>
      </c>
    </row>
    <row r="658" spans="1:3" x14ac:dyDescent="0.3">
      <c r="A658" s="30" t="s">
        <v>1824</v>
      </c>
      <c r="B658" s="30" t="s">
        <v>1823</v>
      </c>
      <c r="C658" s="30" t="s">
        <v>685</v>
      </c>
    </row>
    <row r="659" spans="1:3" x14ac:dyDescent="0.3">
      <c r="A659" s="30" t="s">
        <v>1826</v>
      </c>
      <c r="B659" s="30" t="s">
        <v>1825</v>
      </c>
      <c r="C659" s="30" t="s">
        <v>478</v>
      </c>
    </row>
    <row r="660" spans="1:3" x14ac:dyDescent="0.3">
      <c r="A660" s="30" t="s">
        <v>1828</v>
      </c>
      <c r="B660" s="30" t="s">
        <v>1827</v>
      </c>
      <c r="C660" s="30" t="s">
        <v>503</v>
      </c>
    </row>
    <row r="661" spans="1:3" x14ac:dyDescent="0.3">
      <c r="A661" s="30" t="s">
        <v>1830</v>
      </c>
      <c r="B661" s="30" t="s">
        <v>1829</v>
      </c>
      <c r="C661" s="30" t="s">
        <v>481</v>
      </c>
    </row>
    <row r="662" spans="1:3" x14ac:dyDescent="0.3">
      <c r="A662" s="30" t="s">
        <v>1833</v>
      </c>
      <c r="B662" s="30" t="s">
        <v>1831</v>
      </c>
      <c r="C662" s="30" t="s">
        <v>1832</v>
      </c>
    </row>
    <row r="663" spans="1:3" x14ac:dyDescent="0.3">
      <c r="A663" s="30" t="s">
        <v>1835</v>
      </c>
      <c r="B663" s="30" t="s">
        <v>1834</v>
      </c>
      <c r="C663" s="30" t="s">
        <v>978</v>
      </c>
    </row>
    <row r="664" spans="1:3" x14ac:dyDescent="0.3">
      <c r="A664" s="30" t="s">
        <v>1837</v>
      </c>
      <c r="B664" s="30" t="s">
        <v>1836</v>
      </c>
      <c r="C664" s="30" t="s">
        <v>497</v>
      </c>
    </row>
    <row r="665" spans="1:3" x14ac:dyDescent="0.3">
      <c r="A665" s="30" t="s">
        <v>1839</v>
      </c>
      <c r="B665" s="30" t="s">
        <v>1838</v>
      </c>
      <c r="C665" s="30" t="s">
        <v>480</v>
      </c>
    </row>
    <row r="666" spans="1:3" x14ac:dyDescent="0.3">
      <c r="A666" s="30" t="s">
        <v>1839</v>
      </c>
      <c r="B666" s="30" t="s">
        <v>1838</v>
      </c>
      <c r="C666" s="30" t="s">
        <v>480</v>
      </c>
    </row>
    <row r="667" spans="1:3" x14ac:dyDescent="0.3">
      <c r="A667" s="30" t="s">
        <v>1841</v>
      </c>
      <c r="B667" s="30" t="s">
        <v>1840</v>
      </c>
      <c r="C667" s="30" t="s">
        <v>497</v>
      </c>
    </row>
    <row r="668" spans="1:3" x14ac:dyDescent="0.3">
      <c r="A668" s="30" t="s">
        <v>1843</v>
      </c>
      <c r="B668" s="30" t="s">
        <v>1842</v>
      </c>
      <c r="C668" s="30" t="s">
        <v>480</v>
      </c>
    </row>
    <row r="669" spans="1:3" x14ac:dyDescent="0.3">
      <c r="A669" s="30" t="s">
        <v>1843</v>
      </c>
      <c r="B669" s="30" t="s">
        <v>1842</v>
      </c>
      <c r="C669" s="30" t="s">
        <v>480</v>
      </c>
    </row>
    <row r="670" spans="1:3" x14ac:dyDescent="0.3">
      <c r="A670" s="30" t="s">
        <v>1845</v>
      </c>
      <c r="B670" s="30" t="s">
        <v>1844</v>
      </c>
      <c r="C670" s="30" t="s">
        <v>709</v>
      </c>
    </row>
    <row r="671" spans="1:3" x14ac:dyDescent="0.3">
      <c r="A671" s="30" t="s">
        <v>1847</v>
      </c>
      <c r="B671" s="30" t="s">
        <v>1846</v>
      </c>
      <c r="C671" s="30" t="s">
        <v>497</v>
      </c>
    </row>
    <row r="672" spans="1:3" x14ac:dyDescent="0.3">
      <c r="A672" s="30" t="s">
        <v>1849</v>
      </c>
      <c r="B672" s="30" t="s">
        <v>1848</v>
      </c>
      <c r="C672" s="30" t="s">
        <v>497</v>
      </c>
    </row>
    <row r="673" spans="1:3" x14ac:dyDescent="0.3">
      <c r="A673" s="30" t="s">
        <v>1851</v>
      </c>
      <c r="B673" s="30" t="s">
        <v>1850</v>
      </c>
      <c r="C673" s="30" t="s">
        <v>1268</v>
      </c>
    </row>
    <row r="674" spans="1:3" x14ac:dyDescent="0.3">
      <c r="A674" s="30" t="s">
        <v>1854</v>
      </c>
      <c r="B674" s="30" t="s">
        <v>1852</v>
      </c>
      <c r="C674" s="30" t="s">
        <v>1853</v>
      </c>
    </row>
    <row r="675" spans="1:3" x14ac:dyDescent="0.3">
      <c r="A675" s="30" t="s">
        <v>1856</v>
      </c>
      <c r="B675" s="30" t="s">
        <v>1855</v>
      </c>
      <c r="C675" s="30" t="s">
        <v>494</v>
      </c>
    </row>
    <row r="676" spans="1:3" x14ac:dyDescent="0.3">
      <c r="A676" s="30" t="s">
        <v>1858</v>
      </c>
      <c r="B676" s="30" t="s">
        <v>1857</v>
      </c>
      <c r="C676" s="30" t="s">
        <v>484</v>
      </c>
    </row>
    <row r="677" spans="1:3" x14ac:dyDescent="0.3">
      <c r="A677" s="30" t="s">
        <v>1860</v>
      </c>
      <c r="B677" s="30" t="s">
        <v>1859</v>
      </c>
      <c r="C677" s="30" t="s">
        <v>1268</v>
      </c>
    </row>
    <row r="678" spans="1:3" x14ac:dyDescent="0.3">
      <c r="A678" s="30" t="s">
        <v>1863</v>
      </c>
      <c r="B678" s="30" t="s">
        <v>1861</v>
      </c>
      <c r="C678" s="30" t="s">
        <v>1862</v>
      </c>
    </row>
    <row r="679" spans="1:3" x14ac:dyDescent="0.3">
      <c r="A679" s="30" t="s">
        <v>1865</v>
      </c>
      <c r="B679" s="30" t="s">
        <v>1864</v>
      </c>
      <c r="C679" s="30" t="s">
        <v>497</v>
      </c>
    </row>
    <row r="680" spans="1:3" x14ac:dyDescent="0.3">
      <c r="A680" s="30" t="s">
        <v>1867</v>
      </c>
      <c r="B680" s="30" t="s">
        <v>1866</v>
      </c>
      <c r="C680" s="30" t="s">
        <v>497</v>
      </c>
    </row>
    <row r="681" spans="1:3" x14ac:dyDescent="0.3">
      <c r="A681" s="30" t="s">
        <v>1869</v>
      </c>
      <c r="B681" s="30" t="s">
        <v>1868</v>
      </c>
      <c r="C681" s="30" t="s">
        <v>497</v>
      </c>
    </row>
    <row r="682" spans="1:3" x14ac:dyDescent="0.3">
      <c r="A682" s="30" t="s">
        <v>1871</v>
      </c>
      <c r="B682" s="30" t="s">
        <v>1870</v>
      </c>
      <c r="C682" s="30" t="s">
        <v>478</v>
      </c>
    </row>
    <row r="683" spans="1:3" x14ac:dyDescent="0.3">
      <c r="A683" s="30" t="s">
        <v>1874</v>
      </c>
      <c r="B683" s="30" t="s">
        <v>1872</v>
      </c>
      <c r="C683" s="30" t="s">
        <v>1873</v>
      </c>
    </row>
    <row r="684" spans="1:3" x14ac:dyDescent="0.3">
      <c r="A684" s="30" t="s">
        <v>1875</v>
      </c>
      <c r="B684" s="30" t="s">
        <v>1872</v>
      </c>
      <c r="C684" s="30" t="s">
        <v>1873</v>
      </c>
    </row>
    <row r="685" spans="1:3" x14ac:dyDescent="0.3">
      <c r="A685" s="30" t="s">
        <v>1877</v>
      </c>
      <c r="B685" s="30" t="s">
        <v>1876</v>
      </c>
      <c r="C685" s="30" t="s">
        <v>480</v>
      </c>
    </row>
    <row r="686" spans="1:3" x14ac:dyDescent="0.3">
      <c r="A686" s="30" t="s">
        <v>1877</v>
      </c>
      <c r="B686" s="30" t="s">
        <v>1876</v>
      </c>
      <c r="C686" s="30" t="s">
        <v>480</v>
      </c>
    </row>
    <row r="687" spans="1:3" x14ac:dyDescent="0.3">
      <c r="A687" s="30" t="s">
        <v>1880</v>
      </c>
      <c r="B687" s="30" t="s">
        <v>1878</v>
      </c>
      <c r="C687" s="30" t="s">
        <v>1879</v>
      </c>
    </row>
    <row r="688" spans="1:3" x14ac:dyDescent="0.3">
      <c r="A688" s="30" t="s">
        <v>1883</v>
      </c>
      <c r="B688" s="30" t="s">
        <v>1881</v>
      </c>
      <c r="C688" s="30" t="s">
        <v>1882</v>
      </c>
    </row>
    <row r="689" spans="1:3" x14ac:dyDescent="0.3">
      <c r="A689" s="30" t="s">
        <v>1885</v>
      </c>
      <c r="B689" s="30" t="s">
        <v>1884</v>
      </c>
      <c r="C689" s="30" t="s">
        <v>497</v>
      </c>
    </row>
    <row r="690" spans="1:3" x14ac:dyDescent="0.3">
      <c r="A690" s="30" t="s">
        <v>1887</v>
      </c>
      <c r="B690" s="30" t="s">
        <v>1886</v>
      </c>
      <c r="C690" s="30" t="s">
        <v>513</v>
      </c>
    </row>
    <row r="691" spans="1:3" x14ac:dyDescent="0.3">
      <c r="A691" s="30" t="s">
        <v>1889</v>
      </c>
      <c r="B691" s="30" t="s">
        <v>1888</v>
      </c>
      <c r="C691" s="30" t="s">
        <v>685</v>
      </c>
    </row>
    <row r="692" spans="1:3" x14ac:dyDescent="0.3">
      <c r="A692" s="30" t="s">
        <v>1891</v>
      </c>
      <c r="B692" s="30" t="s">
        <v>1890</v>
      </c>
      <c r="C692" s="30" t="s">
        <v>1882</v>
      </c>
    </row>
    <row r="693" spans="1:3" x14ac:dyDescent="0.3">
      <c r="A693" s="30" t="s">
        <v>1893</v>
      </c>
      <c r="B693" s="30" t="s">
        <v>1892</v>
      </c>
      <c r="C693" s="30" t="s">
        <v>1613</v>
      </c>
    </row>
    <row r="694" spans="1:3" x14ac:dyDescent="0.3">
      <c r="A694" s="30" t="s">
        <v>1895</v>
      </c>
      <c r="B694" s="30" t="s">
        <v>1894</v>
      </c>
      <c r="C694" s="30" t="s">
        <v>1505</v>
      </c>
    </row>
    <row r="695" spans="1:3" x14ac:dyDescent="0.3">
      <c r="A695" s="30" t="s">
        <v>1897</v>
      </c>
      <c r="B695" s="30" t="s">
        <v>1896</v>
      </c>
      <c r="C695" s="30" t="s">
        <v>497</v>
      </c>
    </row>
    <row r="696" spans="1:3" x14ac:dyDescent="0.3">
      <c r="A696" s="30" t="s">
        <v>1899</v>
      </c>
      <c r="B696" s="30" t="s">
        <v>1898</v>
      </c>
      <c r="C696" s="30" t="s">
        <v>497</v>
      </c>
    </row>
    <row r="697" spans="1:3" x14ac:dyDescent="0.3">
      <c r="A697" s="30" t="s">
        <v>1901</v>
      </c>
      <c r="B697" s="30" t="s">
        <v>1900</v>
      </c>
      <c r="C697" s="30" t="s">
        <v>497</v>
      </c>
    </row>
    <row r="698" spans="1:3" x14ac:dyDescent="0.3">
      <c r="A698" s="30" t="s">
        <v>1903</v>
      </c>
      <c r="B698" s="30" t="s">
        <v>1902</v>
      </c>
      <c r="C698" s="30" t="s">
        <v>494</v>
      </c>
    </row>
    <row r="699" spans="1:3" x14ac:dyDescent="0.3">
      <c r="A699" s="30" t="s">
        <v>1905</v>
      </c>
      <c r="B699" s="30" t="s">
        <v>1904</v>
      </c>
      <c r="C699" s="30" t="s">
        <v>1613</v>
      </c>
    </row>
    <row r="700" spans="1:3" x14ac:dyDescent="0.3">
      <c r="A700" s="30" t="s">
        <v>1907</v>
      </c>
      <c r="B700" s="30" t="s">
        <v>1906</v>
      </c>
      <c r="C700" s="30" t="s">
        <v>487</v>
      </c>
    </row>
    <row r="701" spans="1:3" x14ac:dyDescent="0.3">
      <c r="A701" s="30" t="s">
        <v>1910</v>
      </c>
      <c r="B701" s="30" t="s">
        <v>1908</v>
      </c>
      <c r="C701" s="30" t="s">
        <v>1909</v>
      </c>
    </row>
    <row r="702" spans="1:3" x14ac:dyDescent="0.3">
      <c r="A702" s="30" t="s">
        <v>1912</v>
      </c>
      <c r="B702" s="30" t="s">
        <v>1911</v>
      </c>
      <c r="C702" s="30" t="s">
        <v>586</v>
      </c>
    </row>
    <row r="703" spans="1:3" x14ac:dyDescent="0.3">
      <c r="A703" s="30" t="s">
        <v>1915</v>
      </c>
      <c r="B703" s="30" t="s">
        <v>1913</v>
      </c>
      <c r="C703" s="30" t="s">
        <v>1914</v>
      </c>
    </row>
    <row r="704" spans="1:3" x14ac:dyDescent="0.3">
      <c r="A704" s="30" t="s">
        <v>1917</v>
      </c>
      <c r="B704" s="30" t="s">
        <v>1916</v>
      </c>
      <c r="C704" s="30" t="s">
        <v>488</v>
      </c>
    </row>
    <row r="705" spans="1:3" x14ac:dyDescent="0.3">
      <c r="A705" s="30" t="s">
        <v>1919</v>
      </c>
      <c r="B705" s="30" t="s">
        <v>1918</v>
      </c>
      <c r="C705" s="30" t="s">
        <v>488</v>
      </c>
    </row>
    <row r="706" spans="1:3" x14ac:dyDescent="0.3">
      <c r="A706" s="30" t="s">
        <v>1921</v>
      </c>
      <c r="B706" s="30" t="s">
        <v>1920</v>
      </c>
      <c r="C706" s="30" t="s">
        <v>494</v>
      </c>
    </row>
    <row r="707" spans="1:3" x14ac:dyDescent="0.3">
      <c r="A707" s="30" t="s">
        <v>1923</v>
      </c>
      <c r="B707" s="30" t="s">
        <v>1922</v>
      </c>
      <c r="C707" s="30" t="s">
        <v>978</v>
      </c>
    </row>
    <row r="708" spans="1:3" x14ac:dyDescent="0.3">
      <c r="A708" s="30" t="s">
        <v>1926</v>
      </c>
      <c r="B708" s="30" t="s">
        <v>1924</v>
      </c>
      <c r="C708" s="30" t="s">
        <v>1925</v>
      </c>
    </row>
    <row r="709" spans="1:3" x14ac:dyDescent="0.3">
      <c r="A709" s="30" t="s">
        <v>1928</v>
      </c>
      <c r="B709" s="30" t="s">
        <v>1927</v>
      </c>
      <c r="C709" s="30" t="s">
        <v>685</v>
      </c>
    </row>
    <row r="710" spans="1:3" x14ac:dyDescent="0.3">
      <c r="A710" s="30" t="s">
        <v>1930</v>
      </c>
      <c r="B710" s="30" t="s">
        <v>1929</v>
      </c>
      <c r="C710" s="30" t="s">
        <v>506</v>
      </c>
    </row>
    <row r="711" spans="1:3" x14ac:dyDescent="0.3">
      <c r="A711" s="30" t="s">
        <v>1932</v>
      </c>
      <c r="B711" s="30" t="s">
        <v>1931</v>
      </c>
      <c r="C711" s="30" t="s">
        <v>685</v>
      </c>
    </row>
    <row r="712" spans="1:3" x14ac:dyDescent="0.3">
      <c r="A712" s="30" t="s">
        <v>435</v>
      </c>
      <c r="B712" s="30" t="s">
        <v>1933</v>
      </c>
      <c r="C712" s="30" t="s">
        <v>488</v>
      </c>
    </row>
    <row r="713" spans="1:3" x14ac:dyDescent="0.3">
      <c r="A713" s="30" t="s">
        <v>1935</v>
      </c>
      <c r="B713" s="30" t="s">
        <v>1934</v>
      </c>
      <c r="C713" s="30" t="s">
        <v>488</v>
      </c>
    </row>
    <row r="714" spans="1:3" x14ac:dyDescent="0.3">
      <c r="A714" s="30" t="s">
        <v>1937</v>
      </c>
      <c r="B714" s="30" t="s">
        <v>1936</v>
      </c>
      <c r="C714" s="30" t="s">
        <v>488</v>
      </c>
    </row>
    <row r="715" spans="1:3" x14ac:dyDescent="0.3">
      <c r="A715" s="30" t="s">
        <v>1939</v>
      </c>
      <c r="B715" s="30" t="s">
        <v>1938</v>
      </c>
      <c r="C715" s="30" t="s">
        <v>488</v>
      </c>
    </row>
    <row r="716" spans="1:3" x14ac:dyDescent="0.3">
      <c r="A716" s="30" t="s">
        <v>1941</v>
      </c>
      <c r="B716" s="30" t="s">
        <v>1940</v>
      </c>
      <c r="C716" s="30" t="s">
        <v>487</v>
      </c>
    </row>
    <row r="717" spans="1:3" x14ac:dyDescent="0.3">
      <c r="A717" s="30" t="s">
        <v>421</v>
      </c>
      <c r="B717" s="30" t="s">
        <v>1942</v>
      </c>
      <c r="C717" s="30" t="s">
        <v>481</v>
      </c>
    </row>
    <row r="718" spans="1:3" x14ac:dyDescent="0.3">
      <c r="A718" s="30" t="s">
        <v>1944</v>
      </c>
      <c r="B718" s="30" t="s">
        <v>1943</v>
      </c>
      <c r="C718" s="30" t="s">
        <v>1613</v>
      </c>
    </row>
    <row r="719" spans="1:3" x14ac:dyDescent="0.3">
      <c r="A719" s="30" t="s">
        <v>1946</v>
      </c>
      <c r="B719" s="30" t="s">
        <v>1945</v>
      </c>
      <c r="C719" s="30" t="s">
        <v>487</v>
      </c>
    </row>
    <row r="720" spans="1:3" x14ac:dyDescent="0.3">
      <c r="A720" s="30" t="s">
        <v>1948</v>
      </c>
      <c r="B720" s="30" t="s">
        <v>1947</v>
      </c>
      <c r="C720" s="30" t="s">
        <v>1947</v>
      </c>
    </row>
    <row r="721" spans="1:3" x14ac:dyDescent="0.3">
      <c r="A721" s="30" t="s">
        <v>1950</v>
      </c>
      <c r="B721" s="30" t="s">
        <v>1949</v>
      </c>
      <c r="C721" s="30" t="s">
        <v>605</v>
      </c>
    </row>
    <row r="722" spans="1:3" x14ac:dyDescent="0.3">
      <c r="A722" s="30" t="s">
        <v>1952</v>
      </c>
      <c r="B722" s="30" t="s">
        <v>1951</v>
      </c>
      <c r="C722" s="30" t="s">
        <v>493</v>
      </c>
    </row>
    <row r="723" spans="1:3" x14ac:dyDescent="0.3">
      <c r="A723" s="30" t="s">
        <v>1954</v>
      </c>
      <c r="B723" s="30" t="s">
        <v>1953</v>
      </c>
      <c r="C723" s="30" t="s">
        <v>497</v>
      </c>
    </row>
    <row r="724" spans="1:3" x14ac:dyDescent="0.3">
      <c r="A724" s="30" t="s">
        <v>1956</v>
      </c>
      <c r="B724" s="30" t="s">
        <v>1955</v>
      </c>
      <c r="C724" s="30" t="s">
        <v>489</v>
      </c>
    </row>
    <row r="725" spans="1:3" x14ac:dyDescent="0.3">
      <c r="A725" s="30" t="s">
        <v>1958</v>
      </c>
      <c r="B725" s="30" t="s">
        <v>1955</v>
      </c>
      <c r="C725" s="30" t="s">
        <v>1957</v>
      </c>
    </row>
    <row r="726" spans="1:3" x14ac:dyDescent="0.3">
      <c r="A726" s="30" t="s">
        <v>1961</v>
      </c>
      <c r="B726" s="30" t="s">
        <v>1959</v>
      </c>
      <c r="C726" s="30" t="s">
        <v>1960</v>
      </c>
    </row>
    <row r="727" spans="1:3" x14ac:dyDescent="0.3">
      <c r="A727" s="30" t="s">
        <v>1963</v>
      </c>
      <c r="B727" s="30" t="s">
        <v>1962</v>
      </c>
      <c r="C727" s="30" t="s">
        <v>651</v>
      </c>
    </row>
    <row r="728" spans="1:3" x14ac:dyDescent="0.3">
      <c r="A728" s="30" t="s">
        <v>1965</v>
      </c>
      <c r="B728" s="30" t="s">
        <v>1964</v>
      </c>
      <c r="C728" s="30" t="s">
        <v>497</v>
      </c>
    </row>
    <row r="729" spans="1:3" x14ac:dyDescent="0.3">
      <c r="A729" s="30" t="s">
        <v>1967</v>
      </c>
      <c r="B729" s="30" t="s">
        <v>1966</v>
      </c>
      <c r="C729" s="30" t="s">
        <v>525</v>
      </c>
    </row>
    <row r="730" spans="1:3" x14ac:dyDescent="0.3">
      <c r="A730" s="30" t="s">
        <v>1969</v>
      </c>
      <c r="B730" s="30" t="s">
        <v>1968</v>
      </c>
      <c r="C730" s="30" t="s">
        <v>488</v>
      </c>
    </row>
    <row r="731" spans="1:3" x14ac:dyDescent="0.3">
      <c r="A731" s="30" t="s">
        <v>1971</v>
      </c>
      <c r="B731" s="30" t="s">
        <v>1970</v>
      </c>
      <c r="C731" s="30" t="s">
        <v>1715</v>
      </c>
    </row>
    <row r="732" spans="1:3" x14ac:dyDescent="0.3">
      <c r="A732" s="30" t="s">
        <v>1973</v>
      </c>
      <c r="B732" s="30" t="s">
        <v>1972</v>
      </c>
      <c r="C732" s="30" t="s">
        <v>497</v>
      </c>
    </row>
    <row r="733" spans="1:3" x14ac:dyDescent="0.3">
      <c r="A733" s="30" t="s">
        <v>1975</v>
      </c>
      <c r="B733" s="30" t="s">
        <v>1974</v>
      </c>
      <c r="C733" s="30" t="s">
        <v>497</v>
      </c>
    </row>
    <row r="734" spans="1:3" x14ac:dyDescent="0.3">
      <c r="A734" s="30" t="s">
        <v>1977</v>
      </c>
      <c r="B734" s="30" t="s">
        <v>1976</v>
      </c>
      <c r="C734" s="30" t="s">
        <v>573</v>
      </c>
    </row>
    <row r="735" spans="1:3" x14ac:dyDescent="0.3">
      <c r="A735" s="30" t="s">
        <v>1979</v>
      </c>
      <c r="B735" s="30" t="s">
        <v>1978</v>
      </c>
      <c r="C735" s="30" t="s">
        <v>497</v>
      </c>
    </row>
    <row r="736" spans="1:3" x14ac:dyDescent="0.3">
      <c r="A736" s="30" t="s">
        <v>1981</v>
      </c>
      <c r="B736" s="30" t="s">
        <v>1980</v>
      </c>
      <c r="C736" s="30" t="s">
        <v>497</v>
      </c>
    </row>
    <row r="737" spans="1:3" x14ac:dyDescent="0.3">
      <c r="A737" s="30" t="s">
        <v>1983</v>
      </c>
      <c r="B737" s="30" t="s">
        <v>1982</v>
      </c>
      <c r="C737" s="30" t="s">
        <v>488</v>
      </c>
    </row>
    <row r="738" spans="1:3" x14ac:dyDescent="0.3">
      <c r="A738" s="30" t="s">
        <v>1985</v>
      </c>
      <c r="B738" s="30" t="s">
        <v>1984</v>
      </c>
      <c r="C738" s="30" t="s">
        <v>483</v>
      </c>
    </row>
    <row r="739" spans="1:3" x14ac:dyDescent="0.3">
      <c r="A739" s="30" t="s">
        <v>1987</v>
      </c>
      <c r="B739" s="30" t="s">
        <v>1986</v>
      </c>
      <c r="C739" s="30" t="s">
        <v>497</v>
      </c>
    </row>
    <row r="740" spans="1:3" x14ac:dyDescent="0.3">
      <c r="A740" s="30" t="s">
        <v>1989</v>
      </c>
      <c r="B740" s="30" t="s">
        <v>1988</v>
      </c>
      <c r="C740" s="30" t="s">
        <v>481</v>
      </c>
    </row>
    <row r="741" spans="1:3" x14ac:dyDescent="0.3">
      <c r="A741" s="30" t="s">
        <v>1991</v>
      </c>
      <c r="B741" s="30" t="s">
        <v>1990</v>
      </c>
      <c r="C741" s="30" t="s">
        <v>497</v>
      </c>
    </row>
    <row r="742" spans="1:3" x14ac:dyDescent="0.3">
      <c r="A742" s="30" t="s">
        <v>1993</v>
      </c>
      <c r="B742" s="30" t="s">
        <v>1992</v>
      </c>
      <c r="C742" s="30" t="s">
        <v>497</v>
      </c>
    </row>
    <row r="743" spans="1:3" x14ac:dyDescent="0.3">
      <c r="A743" s="30" t="s">
        <v>1996</v>
      </c>
      <c r="B743" s="30" t="s">
        <v>1994</v>
      </c>
      <c r="C743" s="30" t="s">
        <v>1995</v>
      </c>
    </row>
    <row r="744" spans="1:3" x14ac:dyDescent="0.3">
      <c r="A744" s="30" t="s">
        <v>1998</v>
      </c>
      <c r="B744" s="30" t="s">
        <v>1997</v>
      </c>
      <c r="C744" s="30" t="s">
        <v>497</v>
      </c>
    </row>
    <row r="745" spans="1:3" x14ac:dyDescent="0.3">
      <c r="A745" s="30" t="s">
        <v>2000</v>
      </c>
      <c r="B745" s="30" t="s">
        <v>1999</v>
      </c>
      <c r="C745" s="30" t="s">
        <v>677</v>
      </c>
    </row>
    <row r="746" spans="1:3" x14ac:dyDescent="0.3">
      <c r="A746" s="30" t="s">
        <v>398</v>
      </c>
      <c r="B746" s="30" t="s">
        <v>2001</v>
      </c>
      <c r="C746" s="30" t="s">
        <v>497</v>
      </c>
    </row>
    <row r="747" spans="1:3" x14ac:dyDescent="0.3">
      <c r="A747" s="30" t="s">
        <v>2003</v>
      </c>
      <c r="B747" s="30" t="s">
        <v>2002</v>
      </c>
      <c r="C747" s="30" t="s">
        <v>497</v>
      </c>
    </row>
    <row r="748" spans="1:3" x14ac:dyDescent="0.3">
      <c r="A748" s="30" t="s">
        <v>2005</v>
      </c>
      <c r="B748" s="30" t="s">
        <v>2004</v>
      </c>
      <c r="C748" s="30" t="s">
        <v>478</v>
      </c>
    </row>
    <row r="749" spans="1:3" x14ac:dyDescent="0.3">
      <c r="A749" s="30" t="s">
        <v>2007</v>
      </c>
      <c r="B749" s="30" t="s">
        <v>2006</v>
      </c>
      <c r="C749" s="30" t="s">
        <v>497</v>
      </c>
    </row>
    <row r="750" spans="1:3" x14ac:dyDescent="0.3">
      <c r="A750" s="30" t="s">
        <v>2009</v>
      </c>
      <c r="B750" s="30" t="s">
        <v>2008</v>
      </c>
      <c r="C750" s="30" t="s">
        <v>497</v>
      </c>
    </row>
    <row r="751" spans="1:3" x14ac:dyDescent="0.3">
      <c r="A751" s="30" t="s">
        <v>2011</v>
      </c>
      <c r="B751" s="30" t="s">
        <v>2010</v>
      </c>
      <c r="C751" s="30" t="s">
        <v>489</v>
      </c>
    </row>
    <row r="752" spans="1:3" x14ac:dyDescent="0.3">
      <c r="A752" s="30" t="s">
        <v>2013</v>
      </c>
      <c r="B752" s="30" t="s">
        <v>2012</v>
      </c>
      <c r="C752" s="30" t="s">
        <v>483</v>
      </c>
    </row>
    <row r="753" spans="1:3" x14ac:dyDescent="0.3">
      <c r="A753" s="30" t="s">
        <v>2015</v>
      </c>
      <c r="B753" s="30" t="s">
        <v>2014</v>
      </c>
      <c r="C753" s="30" t="s">
        <v>497</v>
      </c>
    </row>
    <row r="754" spans="1:3" x14ac:dyDescent="0.3">
      <c r="A754" s="30" t="s">
        <v>2017</v>
      </c>
      <c r="B754" s="30" t="s">
        <v>2016</v>
      </c>
      <c r="C754" s="30" t="s">
        <v>482</v>
      </c>
    </row>
    <row r="755" spans="1:3" x14ac:dyDescent="0.3">
      <c r="A755" s="30" t="s">
        <v>2019</v>
      </c>
      <c r="B755" s="30" t="s">
        <v>2018</v>
      </c>
      <c r="C755" s="30" t="s">
        <v>491</v>
      </c>
    </row>
    <row r="756" spans="1:3" x14ac:dyDescent="0.3">
      <c r="A756" s="30" t="s">
        <v>2021</v>
      </c>
      <c r="B756" s="30" t="s">
        <v>2020</v>
      </c>
      <c r="C756" s="30" t="s">
        <v>484</v>
      </c>
    </row>
    <row r="757" spans="1:3" x14ac:dyDescent="0.3">
      <c r="A757" s="30" t="s">
        <v>2023</v>
      </c>
      <c r="B757" s="30" t="s">
        <v>2022</v>
      </c>
      <c r="C757" s="30" t="s">
        <v>489</v>
      </c>
    </row>
    <row r="758" spans="1:3" x14ac:dyDescent="0.3">
      <c r="A758" s="30" t="s">
        <v>2024</v>
      </c>
      <c r="B758" s="30" t="s">
        <v>2022</v>
      </c>
      <c r="C758" s="30" t="s">
        <v>493</v>
      </c>
    </row>
    <row r="759" spans="1:3" x14ac:dyDescent="0.3">
      <c r="A759" s="30" t="s">
        <v>2026</v>
      </c>
      <c r="B759" s="30" t="s">
        <v>2025</v>
      </c>
      <c r="C759" s="30" t="s">
        <v>513</v>
      </c>
    </row>
    <row r="760" spans="1:3" x14ac:dyDescent="0.3">
      <c r="A760" s="30" t="s">
        <v>2028</v>
      </c>
      <c r="B760" s="30" t="s">
        <v>2027</v>
      </c>
      <c r="C760" s="30" t="s">
        <v>480</v>
      </c>
    </row>
    <row r="761" spans="1:3" x14ac:dyDescent="0.3">
      <c r="A761" s="30" t="s">
        <v>2028</v>
      </c>
      <c r="B761" s="30" t="s">
        <v>2027</v>
      </c>
      <c r="C761" s="30" t="s">
        <v>480</v>
      </c>
    </row>
    <row r="762" spans="1:3" x14ac:dyDescent="0.3">
      <c r="A762" s="30" t="s">
        <v>2030</v>
      </c>
      <c r="B762" s="30" t="s">
        <v>2029</v>
      </c>
      <c r="C762" s="30" t="s">
        <v>497</v>
      </c>
    </row>
    <row r="763" spans="1:3" x14ac:dyDescent="0.3">
      <c r="A763" s="30" t="s">
        <v>2032</v>
      </c>
      <c r="B763" s="30" t="s">
        <v>2031</v>
      </c>
      <c r="C763" s="30" t="s">
        <v>497</v>
      </c>
    </row>
    <row r="764" spans="1:3" x14ac:dyDescent="0.3">
      <c r="A764" s="30" t="s">
        <v>2034</v>
      </c>
      <c r="B764" s="30" t="s">
        <v>2033</v>
      </c>
      <c r="C764" s="30" t="s">
        <v>497</v>
      </c>
    </row>
    <row r="765" spans="1:3" x14ac:dyDescent="0.3">
      <c r="A765" s="30" t="s">
        <v>2036</v>
      </c>
      <c r="B765" s="30" t="s">
        <v>2035</v>
      </c>
      <c r="C765" s="30" t="s">
        <v>497</v>
      </c>
    </row>
    <row r="766" spans="1:3" x14ac:dyDescent="0.3">
      <c r="A766" s="30" t="s">
        <v>2038</v>
      </c>
      <c r="B766" s="30" t="s">
        <v>2037</v>
      </c>
      <c r="C766" s="30" t="s">
        <v>481</v>
      </c>
    </row>
    <row r="767" spans="1:3" x14ac:dyDescent="0.3">
      <c r="A767" s="30" t="s">
        <v>2040</v>
      </c>
      <c r="B767" s="30" t="s">
        <v>2039</v>
      </c>
      <c r="C767" s="30" t="s">
        <v>497</v>
      </c>
    </row>
    <row r="768" spans="1:3" x14ac:dyDescent="0.3">
      <c r="A768" s="30" t="s">
        <v>2043</v>
      </c>
      <c r="B768" s="30" t="s">
        <v>2041</v>
      </c>
      <c r="C768" s="30" t="s">
        <v>2042</v>
      </c>
    </row>
    <row r="769" spans="1:3" x14ac:dyDescent="0.3">
      <c r="A769" s="30" t="s">
        <v>2046</v>
      </c>
      <c r="B769" s="30" t="s">
        <v>2044</v>
      </c>
      <c r="C769" s="30" t="s">
        <v>2045</v>
      </c>
    </row>
    <row r="770" spans="1:3" x14ac:dyDescent="0.3">
      <c r="A770" s="30" t="s">
        <v>2048</v>
      </c>
      <c r="B770" s="30" t="s">
        <v>2047</v>
      </c>
      <c r="C770" s="30" t="s">
        <v>497</v>
      </c>
    </row>
    <row r="771" spans="1:3" x14ac:dyDescent="0.3">
      <c r="A771" s="30" t="s">
        <v>2050</v>
      </c>
      <c r="B771" s="30" t="s">
        <v>2049</v>
      </c>
      <c r="C771" s="30" t="s">
        <v>481</v>
      </c>
    </row>
    <row r="772" spans="1:3" x14ac:dyDescent="0.3">
      <c r="A772" s="30" t="s">
        <v>2052</v>
      </c>
      <c r="B772" s="30" t="s">
        <v>2051</v>
      </c>
      <c r="C772" s="30" t="s">
        <v>483</v>
      </c>
    </row>
    <row r="773" spans="1:3" x14ac:dyDescent="0.3">
      <c r="A773" s="30" t="s">
        <v>2054</v>
      </c>
      <c r="B773" s="30" t="s">
        <v>2053</v>
      </c>
      <c r="C773" s="30" t="s">
        <v>878</v>
      </c>
    </row>
    <row r="774" spans="1:3" x14ac:dyDescent="0.3">
      <c r="A774" s="30" t="s">
        <v>2056</v>
      </c>
      <c r="B774" s="30" t="s">
        <v>2055</v>
      </c>
      <c r="C774" s="30" t="s">
        <v>666</v>
      </c>
    </row>
    <row r="775" spans="1:3" x14ac:dyDescent="0.3">
      <c r="A775" s="30" t="s">
        <v>2058</v>
      </c>
      <c r="B775" s="30" t="s">
        <v>2057</v>
      </c>
      <c r="C775" s="30" t="s">
        <v>483</v>
      </c>
    </row>
    <row r="776" spans="1:3" x14ac:dyDescent="0.3">
      <c r="A776" s="30" t="s">
        <v>2060</v>
      </c>
      <c r="B776" s="30" t="s">
        <v>2059</v>
      </c>
      <c r="C776" s="30" t="s">
        <v>481</v>
      </c>
    </row>
    <row r="777" spans="1:3" x14ac:dyDescent="0.3">
      <c r="A777" s="30" t="s">
        <v>2062</v>
      </c>
      <c r="B777" s="30" t="s">
        <v>2061</v>
      </c>
      <c r="C777" s="30" t="s">
        <v>497</v>
      </c>
    </row>
    <row r="778" spans="1:3" x14ac:dyDescent="0.3">
      <c r="A778" s="30" t="s">
        <v>2064</v>
      </c>
      <c r="B778" s="30" t="s">
        <v>2063</v>
      </c>
      <c r="C778" s="30" t="s">
        <v>685</v>
      </c>
    </row>
    <row r="779" spans="1:3" x14ac:dyDescent="0.3">
      <c r="A779" s="30" t="s">
        <v>2066</v>
      </c>
      <c r="B779" s="30" t="s">
        <v>2065</v>
      </c>
      <c r="C779" s="30" t="s">
        <v>1505</v>
      </c>
    </row>
    <row r="780" spans="1:3" x14ac:dyDescent="0.3">
      <c r="A780" s="30" t="s">
        <v>2068</v>
      </c>
      <c r="B780" s="30" t="s">
        <v>2067</v>
      </c>
      <c r="C780" s="30" t="s">
        <v>1379</v>
      </c>
    </row>
    <row r="781" spans="1:3" x14ac:dyDescent="0.3">
      <c r="A781" s="30" t="s">
        <v>2070</v>
      </c>
      <c r="B781" s="30" t="s">
        <v>2069</v>
      </c>
      <c r="C781" s="30" t="s">
        <v>497</v>
      </c>
    </row>
    <row r="782" spans="1:3" x14ac:dyDescent="0.3">
      <c r="A782" s="30" t="s">
        <v>2072</v>
      </c>
      <c r="B782" s="30" t="s">
        <v>2071</v>
      </c>
      <c r="C782" s="30" t="s">
        <v>482</v>
      </c>
    </row>
    <row r="783" spans="1:3" x14ac:dyDescent="0.3">
      <c r="A783" s="30" t="s">
        <v>2075</v>
      </c>
      <c r="B783" s="30" t="s">
        <v>2073</v>
      </c>
      <c r="C783" s="30" t="s">
        <v>2074</v>
      </c>
    </row>
    <row r="784" spans="1:3" x14ac:dyDescent="0.3">
      <c r="A784" s="30" t="s">
        <v>2077</v>
      </c>
      <c r="B784" s="30" t="s">
        <v>2076</v>
      </c>
      <c r="C784" s="30" t="s">
        <v>493</v>
      </c>
    </row>
    <row r="785" spans="1:3" x14ac:dyDescent="0.3">
      <c r="A785" s="30" t="s">
        <v>2080</v>
      </c>
      <c r="B785" s="30" t="s">
        <v>2078</v>
      </c>
      <c r="C785" s="30" t="s">
        <v>2079</v>
      </c>
    </row>
    <row r="786" spans="1:3" x14ac:dyDescent="0.3">
      <c r="A786" s="30" t="s">
        <v>2081</v>
      </c>
      <c r="B786" s="30" t="s">
        <v>39</v>
      </c>
      <c r="C786" s="30" t="s">
        <v>482</v>
      </c>
    </row>
    <row r="787" spans="1:3" x14ac:dyDescent="0.3">
      <c r="A787" s="30" t="s">
        <v>402</v>
      </c>
      <c r="B787" s="30" t="s">
        <v>39</v>
      </c>
      <c r="C787" s="30" t="s">
        <v>482</v>
      </c>
    </row>
    <row r="788" spans="1:3" x14ac:dyDescent="0.3">
      <c r="A788" s="30" t="s">
        <v>391</v>
      </c>
      <c r="B788" s="30" t="s">
        <v>39</v>
      </c>
      <c r="C788" s="30" t="s">
        <v>482</v>
      </c>
    </row>
    <row r="789" spans="1:3" x14ac:dyDescent="0.3">
      <c r="A789" s="30" t="s">
        <v>2082</v>
      </c>
      <c r="B789" s="30" t="s">
        <v>39</v>
      </c>
      <c r="C789" s="30" t="s">
        <v>482</v>
      </c>
    </row>
    <row r="790" spans="1:3" x14ac:dyDescent="0.3">
      <c r="A790" s="30" t="s">
        <v>2083</v>
      </c>
      <c r="B790" s="30" t="s">
        <v>39</v>
      </c>
      <c r="C790" s="30" t="s">
        <v>482</v>
      </c>
    </row>
    <row r="791" spans="1:3" x14ac:dyDescent="0.3">
      <c r="A791" s="30" t="s">
        <v>2085</v>
      </c>
      <c r="B791" s="30" t="s">
        <v>2084</v>
      </c>
      <c r="C791" s="30" t="s">
        <v>480</v>
      </c>
    </row>
    <row r="792" spans="1:3" x14ac:dyDescent="0.3">
      <c r="A792" s="30" t="s">
        <v>2085</v>
      </c>
      <c r="B792" s="30" t="s">
        <v>2084</v>
      </c>
      <c r="C792" s="30" t="s">
        <v>480</v>
      </c>
    </row>
    <row r="793" spans="1:3" x14ac:dyDescent="0.3">
      <c r="A793" s="30" t="s">
        <v>2087</v>
      </c>
      <c r="B793" s="30" t="s">
        <v>2086</v>
      </c>
      <c r="C793" s="30" t="s">
        <v>818</v>
      </c>
    </row>
    <row r="794" spans="1:3" x14ac:dyDescent="0.3">
      <c r="A794" s="30" t="s">
        <v>2089</v>
      </c>
      <c r="B794" s="30" t="s">
        <v>2088</v>
      </c>
      <c r="C794" s="30" t="s">
        <v>488</v>
      </c>
    </row>
    <row r="795" spans="1:3" x14ac:dyDescent="0.3">
      <c r="A795" s="30" t="s">
        <v>2091</v>
      </c>
      <c r="B795" s="30" t="s">
        <v>2090</v>
      </c>
      <c r="C795" s="30" t="s">
        <v>497</v>
      </c>
    </row>
    <row r="796" spans="1:3" x14ac:dyDescent="0.3">
      <c r="A796" s="30" t="s">
        <v>2093</v>
      </c>
      <c r="B796" s="30" t="s">
        <v>2092</v>
      </c>
      <c r="C796" s="30" t="s">
        <v>478</v>
      </c>
    </row>
    <row r="797" spans="1:3" x14ac:dyDescent="0.3">
      <c r="A797" s="30" t="s">
        <v>2095</v>
      </c>
      <c r="B797" s="30" t="s">
        <v>2094</v>
      </c>
      <c r="C797" s="30" t="s">
        <v>497</v>
      </c>
    </row>
    <row r="798" spans="1:3" x14ac:dyDescent="0.3">
      <c r="A798" s="30" t="s">
        <v>2097</v>
      </c>
      <c r="B798" s="30" t="s">
        <v>2096</v>
      </c>
      <c r="C798" s="30" t="s">
        <v>506</v>
      </c>
    </row>
    <row r="799" spans="1:3" x14ac:dyDescent="0.3">
      <c r="A799" s="30" t="s">
        <v>2099</v>
      </c>
      <c r="B799" s="30" t="s">
        <v>2098</v>
      </c>
      <c r="C799" s="30" t="s">
        <v>489</v>
      </c>
    </row>
    <row r="800" spans="1:3" x14ac:dyDescent="0.3">
      <c r="A800" s="30" t="s">
        <v>2101</v>
      </c>
      <c r="B800" s="30" t="s">
        <v>2100</v>
      </c>
      <c r="C800" s="30" t="s">
        <v>483</v>
      </c>
    </row>
    <row r="801" spans="1:3" x14ac:dyDescent="0.3">
      <c r="A801" s="30" t="s">
        <v>418</v>
      </c>
      <c r="B801" s="30" t="s">
        <v>2102</v>
      </c>
      <c r="C801" s="30" t="s">
        <v>497</v>
      </c>
    </row>
    <row r="802" spans="1:3" x14ac:dyDescent="0.3">
      <c r="A802" s="30" t="s">
        <v>2103</v>
      </c>
      <c r="B802" s="30" t="s">
        <v>2102</v>
      </c>
      <c r="C802" s="30" t="s">
        <v>497</v>
      </c>
    </row>
    <row r="803" spans="1:3" x14ac:dyDescent="0.3">
      <c r="A803" s="30" t="s">
        <v>2105</v>
      </c>
      <c r="B803" s="30" t="s">
        <v>2104</v>
      </c>
      <c r="C803" s="30" t="s">
        <v>489</v>
      </c>
    </row>
    <row r="804" spans="1:3" x14ac:dyDescent="0.3">
      <c r="A804" s="30" t="s">
        <v>2107</v>
      </c>
      <c r="B804" s="30" t="s">
        <v>2106</v>
      </c>
      <c r="C804" s="30" t="s">
        <v>497</v>
      </c>
    </row>
    <row r="805" spans="1:3" x14ac:dyDescent="0.3">
      <c r="A805" s="30" t="s">
        <v>2109</v>
      </c>
      <c r="B805" s="30" t="s">
        <v>2108</v>
      </c>
      <c r="C805" s="30" t="s">
        <v>483</v>
      </c>
    </row>
    <row r="806" spans="1:3" x14ac:dyDescent="0.3">
      <c r="A806" s="30" t="s">
        <v>2111</v>
      </c>
      <c r="B806" s="30" t="s">
        <v>2110</v>
      </c>
      <c r="C806" s="30" t="s">
        <v>836</v>
      </c>
    </row>
    <row r="807" spans="1:3" x14ac:dyDescent="0.3">
      <c r="A807" s="30" t="s">
        <v>2113</v>
      </c>
      <c r="B807" s="30" t="s">
        <v>2112</v>
      </c>
      <c r="C807" s="30" t="s">
        <v>497</v>
      </c>
    </row>
    <row r="808" spans="1:3" x14ac:dyDescent="0.3">
      <c r="A808" s="30" t="s">
        <v>2115</v>
      </c>
      <c r="B808" s="30" t="s">
        <v>2114</v>
      </c>
      <c r="C808" s="30" t="s">
        <v>1882</v>
      </c>
    </row>
    <row r="809" spans="1:3" x14ac:dyDescent="0.3">
      <c r="A809" s="30" t="s">
        <v>2117</v>
      </c>
      <c r="B809" s="30" t="s">
        <v>2116</v>
      </c>
      <c r="C809" s="30" t="s">
        <v>616</v>
      </c>
    </row>
    <row r="810" spans="1:3" x14ac:dyDescent="0.3">
      <c r="A810" s="30" t="s">
        <v>2119</v>
      </c>
      <c r="B810" s="30" t="s">
        <v>2118</v>
      </c>
      <c r="C810" s="30" t="s">
        <v>1268</v>
      </c>
    </row>
    <row r="811" spans="1:3" x14ac:dyDescent="0.3">
      <c r="A811" s="30" t="s">
        <v>2121</v>
      </c>
      <c r="B811" s="30" t="s">
        <v>2120</v>
      </c>
      <c r="C811" s="30" t="s">
        <v>1832</v>
      </c>
    </row>
    <row r="812" spans="1:3" x14ac:dyDescent="0.3">
      <c r="A812" s="30" t="s">
        <v>2123</v>
      </c>
      <c r="B812" s="30" t="s">
        <v>2122</v>
      </c>
      <c r="C812" s="30" t="s">
        <v>685</v>
      </c>
    </row>
    <row r="813" spans="1:3" x14ac:dyDescent="0.3">
      <c r="A813" s="30" t="s">
        <v>2126</v>
      </c>
      <c r="B813" s="30" t="s">
        <v>2124</v>
      </c>
      <c r="C813" s="30" t="s">
        <v>2125</v>
      </c>
    </row>
    <row r="814" spans="1:3" x14ac:dyDescent="0.3">
      <c r="A814" s="30" t="s">
        <v>2128</v>
      </c>
      <c r="B814" s="30" t="s">
        <v>2127</v>
      </c>
      <c r="C814" s="30" t="s">
        <v>482</v>
      </c>
    </row>
    <row r="815" spans="1:3" x14ac:dyDescent="0.3">
      <c r="A815" s="30" t="s">
        <v>2130</v>
      </c>
      <c r="B815" s="30" t="s">
        <v>2129</v>
      </c>
      <c r="C815" s="30" t="s">
        <v>2129</v>
      </c>
    </row>
    <row r="816" spans="1:3" x14ac:dyDescent="0.3">
      <c r="A816" s="30" t="s">
        <v>2132</v>
      </c>
      <c r="B816" s="30" t="s">
        <v>2131</v>
      </c>
      <c r="C816" s="30" t="s">
        <v>580</v>
      </c>
    </row>
    <row r="817" spans="1:3" x14ac:dyDescent="0.3">
      <c r="A817" s="30" t="s">
        <v>2134</v>
      </c>
      <c r="B817" s="30" t="s">
        <v>2133</v>
      </c>
      <c r="C817" s="30" t="s">
        <v>685</v>
      </c>
    </row>
    <row r="818" spans="1:3" x14ac:dyDescent="0.3">
      <c r="A818" s="30" t="s">
        <v>2136</v>
      </c>
      <c r="B818" s="30" t="s">
        <v>2135</v>
      </c>
      <c r="C818" s="30" t="s">
        <v>497</v>
      </c>
    </row>
    <row r="819" spans="1:3" x14ac:dyDescent="0.3">
      <c r="A819" s="30" t="s">
        <v>2138</v>
      </c>
      <c r="B819" s="30" t="s">
        <v>2137</v>
      </c>
      <c r="C819" s="30" t="s">
        <v>483</v>
      </c>
    </row>
    <row r="820" spans="1:3" x14ac:dyDescent="0.3">
      <c r="A820" s="30" t="s">
        <v>2140</v>
      </c>
      <c r="B820" s="30" t="s">
        <v>2139</v>
      </c>
      <c r="C820" s="30" t="s">
        <v>478</v>
      </c>
    </row>
    <row r="821" spans="1:3" x14ac:dyDescent="0.3">
      <c r="A821" s="30" t="s">
        <v>2142</v>
      </c>
      <c r="B821" s="30" t="s">
        <v>2141</v>
      </c>
      <c r="C821" s="30" t="s">
        <v>497</v>
      </c>
    </row>
    <row r="822" spans="1:3" x14ac:dyDescent="0.3">
      <c r="A822" s="30" t="s">
        <v>2144</v>
      </c>
      <c r="B822" s="30" t="s">
        <v>2143</v>
      </c>
      <c r="C822" s="30" t="s">
        <v>497</v>
      </c>
    </row>
    <row r="823" spans="1:3" x14ac:dyDescent="0.3">
      <c r="A823" s="30" t="s">
        <v>411</v>
      </c>
      <c r="B823" s="30" t="s">
        <v>2145</v>
      </c>
      <c r="C823" s="30" t="s">
        <v>493</v>
      </c>
    </row>
    <row r="824" spans="1:3" x14ac:dyDescent="0.3">
      <c r="A824" s="30" t="s">
        <v>2147</v>
      </c>
      <c r="B824" s="30" t="s">
        <v>2146</v>
      </c>
      <c r="C824" s="30" t="s">
        <v>494</v>
      </c>
    </row>
    <row r="825" spans="1:3" x14ac:dyDescent="0.3">
      <c r="A825" s="30"/>
      <c r="B825" s="30" t="s">
        <v>2148</v>
      </c>
      <c r="C825" s="30"/>
    </row>
    <row r="826" spans="1:3" x14ac:dyDescent="0.3">
      <c r="A826" s="30" t="s">
        <v>2151</v>
      </c>
      <c r="B826" s="30" t="s">
        <v>2149</v>
      </c>
      <c r="C826" s="30" t="s">
        <v>2150</v>
      </c>
    </row>
    <row r="827" spans="1:3" x14ac:dyDescent="0.3">
      <c r="A827" s="30" t="s">
        <v>2154</v>
      </c>
      <c r="B827" s="30" t="s">
        <v>2152</v>
      </c>
      <c r="C827" s="30" t="s">
        <v>2153</v>
      </c>
    </row>
    <row r="828" spans="1:3" x14ac:dyDescent="0.3">
      <c r="A828" s="30" t="s">
        <v>2156</v>
      </c>
      <c r="B828" s="30" t="s">
        <v>2155</v>
      </c>
      <c r="C828" s="30" t="s">
        <v>883</v>
      </c>
    </row>
    <row r="829" spans="1:3" x14ac:dyDescent="0.3">
      <c r="A829" s="30" t="s">
        <v>2159</v>
      </c>
      <c r="B829" s="30" t="s">
        <v>2157</v>
      </c>
      <c r="C829" s="30" t="s">
        <v>2158</v>
      </c>
    </row>
    <row r="830" spans="1:3" x14ac:dyDescent="0.3">
      <c r="A830" s="30" t="s">
        <v>2161</v>
      </c>
      <c r="B830" s="30" t="s">
        <v>2160</v>
      </c>
      <c r="C830" s="30" t="s">
        <v>493</v>
      </c>
    </row>
    <row r="831" spans="1:3" x14ac:dyDescent="0.3">
      <c r="A831" s="30" t="s">
        <v>2163</v>
      </c>
      <c r="B831" s="30" t="s">
        <v>37</v>
      </c>
      <c r="C831" s="30" t="s">
        <v>2162</v>
      </c>
    </row>
    <row r="832" spans="1:3" x14ac:dyDescent="0.3">
      <c r="A832" s="30" t="s">
        <v>2165</v>
      </c>
      <c r="B832" s="30" t="s">
        <v>2164</v>
      </c>
      <c r="C832" s="30" t="s">
        <v>685</v>
      </c>
    </row>
    <row r="833" spans="1:3" x14ac:dyDescent="0.3">
      <c r="A833" s="30" t="s">
        <v>2166</v>
      </c>
      <c r="B833" s="30" t="s">
        <v>2164</v>
      </c>
      <c r="C833" s="30" t="s">
        <v>685</v>
      </c>
    </row>
    <row r="834" spans="1:3" x14ac:dyDescent="0.3">
      <c r="A834" s="30" t="s">
        <v>2169</v>
      </c>
      <c r="B834" s="30" t="s">
        <v>2167</v>
      </c>
      <c r="C834" s="30" t="s">
        <v>2168</v>
      </c>
    </row>
    <row r="835" spans="1:3" x14ac:dyDescent="0.3">
      <c r="A835" s="30" t="s">
        <v>2172</v>
      </c>
      <c r="B835" s="30" t="s">
        <v>2170</v>
      </c>
      <c r="C835" s="30" t="s">
        <v>2171</v>
      </c>
    </row>
    <row r="836" spans="1:3" x14ac:dyDescent="0.3">
      <c r="A836" s="30" t="s">
        <v>2174</v>
      </c>
      <c r="B836" s="30" t="s">
        <v>2173</v>
      </c>
      <c r="C836" s="30" t="s">
        <v>479</v>
      </c>
    </row>
    <row r="837" spans="1:3" x14ac:dyDescent="0.3">
      <c r="A837" s="30" t="s">
        <v>2176</v>
      </c>
      <c r="B837" s="30" t="s">
        <v>2175</v>
      </c>
      <c r="C837" s="30" t="s">
        <v>482</v>
      </c>
    </row>
    <row r="838" spans="1:3" x14ac:dyDescent="0.3">
      <c r="A838" s="30" t="s">
        <v>2178</v>
      </c>
      <c r="B838" s="30" t="s">
        <v>2177</v>
      </c>
      <c r="C838" s="30" t="s">
        <v>497</v>
      </c>
    </row>
    <row r="839" spans="1:3" x14ac:dyDescent="0.3">
      <c r="A839" s="30" t="s">
        <v>2180</v>
      </c>
      <c r="B839" s="30" t="s">
        <v>2179</v>
      </c>
      <c r="C839" s="30" t="s">
        <v>598</v>
      </c>
    </row>
    <row r="840" spans="1:3" x14ac:dyDescent="0.3">
      <c r="A840" s="30" t="s">
        <v>2182</v>
      </c>
      <c r="B840" s="30" t="s">
        <v>2181</v>
      </c>
      <c r="C840" s="30" t="s">
        <v>497</v>
      </c>
    </row>
    <row r="841" spans="1:3" x14ac:dyDescent="0.3">
      <c r="A841" s="30" t="s">
        <v>437</v>
      </c>
      <c r="B841" s="30" t="s">
        <v>2183</v>
      </c>
      <c r="C841" s="30" t="s">
        <v>491</v>
      </c>
    </row>
    <row r="842" spans="1:3" x14ac:dyDescent="0.3">
      <c r="A842" s="30" t="s">
        <v>2185</v>
      </c>
      <c r="B842" s="30" t="s">
        <v>2184</v>
      </c>
      <c r="C842" s="30" t="s">
        <v>497</v>
      </c>
    </row>
    <row r="843" spans="1:3" x14ac:dyDescent="0.3">
      <c r="A843" s="30" t="s">
        <v>2187</v>
      </c>
      <c r="B843" s="30" t="s">
        <v>2186</v>
      </c>
      <c r="C843" s="30" t="s">
        <v>489</v>
      </c>
    </row>
    <row r="844" spans="1:3" x14ac:dyDescent="0.3">
      <c r="A844" s="30" t="s">
        <v>2190</v>
      </c>
      <c r="B844" s="30" t="s">
        <v>2188</v>
      </c>
      <c r="C844" s="30" t="s">
        <v>2189</v>
      </c>
    </row>
    <row r="845" spans="1:3" x14ac:dyDescent="0.3">
      <c r="A845" s="30" t="s">
        <v>2192</v>
      </c>
      <c r="B845" s="30" t="s">
        <v>2191</v>
      </c>
      <c r="C845" s="30" t="s">
        <v>493</v>
      </c>
    </row>
    <row r="846" spans="1:3" x14ac:dyDescent="0.3">
      <c r="A846" s="30" t="s">
        <v>2195</v>
      </c>
      <c r="B846" s="30" t="s">
        <v>2193</v>
      </c>
      <c r="C846" s="30" t="s">
        <v>2194</v>
      </c>
    </row>
    <row r="847" spans="1:3" x14ac:dyDescent="0.3">
      <c r="A847" s="30" t="s">
        <v>2197</v>
      </c>
      <c r="B847" s="30" t="s">
        <v>2196</v>
      </c>
      <c r="C847" s="30" t="s">
        <v>1016</v>
      </c>
    </row>
    <row r="848" spans="1:3" x14ac:dyDescent="0.3">
      <c r="A848" s="30" t="s">
        <v>2199</v>
      </c>
      <c r="B848" s="30" t="s">
        <v>2198</v>
      </c>
      <c r="C848" s="30" t="s">
        <v>1613</v>
      </c>
    </row>
    <row r="849" spans="1:3" x14ac:dyDescent="0.3">
      <c r="A849" s="30" t="s">
        <v>2201</v>
      </c>
      <c r="B849" s="30" t="s">
        <v>2200</v>
      </c>
      <c r="C849" s="30" t="s">
        <v>479</v>
      </c>
    </row>
    <row r="850" spans="1:3" x14ac:dyDescent="0.3">
      <c r="A850" s="30" t="s">
        <v>2203</v>
      </c>
      <c r="B850" s="30" t="s">
        <v>2202</v>
      </c>
      <c r="C850" s="30" t="s">
        <v>497</v>
      </c>
    </row>
    <row r="851" spans="1:3" x14ac:dyDescent="0.3">
      <c r="A851" s="30" t="s">
        <v>2205</v>
      </c>
      <c r="B851" s="30" t="s">
        <v>2204</v>
      </c>
      <c r="C851" s="30" t="s">
        <v>1268</v>
      </c>
    </row>
    <row r="852" spans="1:3" x14ac:dyDescent="0.3">
      <c r="A852" s="30" t="s">
        <v>2207</v>
      </c>
      <c r="B852" s="30" t="s">
        <v>2206</v>
      </c>
      <c r="C852" s="30" t="s">
        <v>478</v>
      </c>
    </row>
    <row r="853" spans="1:3" x14ac:dyDescent="0.3">
      <c r="A853" s="30" t="s">
        <v>2209</v>
      </c>
      <c r="B853" s="30" t="s">
        <v>2208</v>
      </c>
      <c r="C853" s="30" t="s">
        <v>497</v>
      </c>
    </row>
    <row r="854" spans="1:3" x14ac:dyDescent="0.3">
      <c r="A854" s="30" t="s">
        <v>2211</v>
      </c>
      <c r="B854" s="30" t="s">
        <v>2210</v>
      </c>
      <c r="C854" s="30" t="s">
        <v>545</v>
      </c>
    </row>
    <row r="855" spans="1:3" x14ac:dyDescent="0.3">
      <c r="A855" s="30" t="s">
        <v>2211</v>
      </c>
      <c r="B855" s="30" t="s">
        <v>2210</v>
      </c>
      <c r="C855" s="30" t="s">
        <v>545</v>
      </c>
    </row>
    <row r="856" spans="1:3" x14ac:dyDescent="0.3">
      <c r="A856" s="30" t="s">
        <v>2213</v>
      </c>
      <c r="B856" s="30" t="s">
        <v>2212</v>
      </c>
      <c r="C856" s="30" t="s">
        <v>483</v>
      </c>
    </row>
    <row r="857" spans="1:3" x14ac:dyDescent="0.3">
      <c r="A857" s="30" t="s">
        <v>2215</v>
      </c>
      <c r="B857" s="30" t="s">
        <v>2214</v>
      </c>
      <c r="C857" s="30" t="s">
        <v>598</v>
      </c>
    </row>
    <row r="858" spans="1:3" x14ac:dyDescent="0.3">
      <c r="A858" s="30" t="s">
        <v>2217</v>
      </c>
      <c r="B858" s="30" t="s">
        <v>2216</v>
      </c>
      <c r="C858" s="30" t="s">
        <v>497</v>
      </c>
    </row>
    <row r="859" spans="1:3" x14ac:dyDescent="0.3">
      <c r="A859" s="30" t="s">
        <v>2220</v>
      </c>
      <c r="B859" s="30" t="s">
        <v>2218</v>
      </c>
      <c r="C859" s="30" t="s">
        <v>2219</v>
      </c>
    </row>
    <row r="860" spans="1:3" x14ac:dyDescent="0.3">
      <c r="A860" s="30" t="s">
        <v>2222</v>
      </c>
      <c r="B860" s="30" t="s">
        <v>2221</v>
      </c>
      <c r="C860" s="30" t="s">
        <v>497</v>
      </c>
    </row>
    <row r="861" spans="1:3" x14ac:dyDescent="0.3">
      <c r="A861" s="30" t="s">
        <v>2224</v>
      </c>
      <c r="B861" s="30" t="s">
        <v>2223</v>
      </c>
      <c r="C861" s="30" t="s">
        <v>497</v>
      </c>
    </row>
    <row r="862" spans="1:3" x14ac:dyDescent="0.3">
      <c r="A862" s="30" t="s">
        <v>2226</v>
      </c>
      <c r="B862" s="30" t="s">
        <v>2225</v>
      </c>
      <c r="C862" s="30" t="s">
        <v>1618</v>
      </c>
    </row>
    <row r="863" spans="1:3" x14ac:dyDescent="0.3">
      <c r="A863" s="30" t="s">
        <v>2228</v>
      </c>
      <c r="B863" s="30" t="s">
        <v>2227</v>
      </c>
      <c r="C863" s="30" t="s">
        <v>487</v>
      </c>
    </row>
    <row r="864" spans="1:3" x14ac:dyDescent="0.3">
      <c r="A864" s="30" t="s">
        <v>2230</v>
      </c>
      <c r="B864" s="30" t="s">
        <v>2229</v>
      </c>
      <c r="C864" s="30" t="s">
        <v>489</v>
      </c>
    </row>
    <row r="865" spans="1:3" x14ac:dyDescent="0.3">
      <c r="A865" s="30" t="s">
        <v>2232</v>
      </c>
      <c r="B865" s="30" t="s">
        <v>2231</v>
      </c>
      <c r="C865" s="30" t="s">
        <v>497</v>
      </c>
    </row>
    <row r="866" spans="1:3" x14ac:dyDescent="0.3">
      <c r="A866" s="30" t="s">
        <v>2234</v>
      </c>
      <c r="B866" s="30" t="s">
        <v>2233</v>
      </c>
      <c r="C866" s="30" t="s">
        <v>497</v>
      </c>
    </row>
    <row r="867" spans="1:3" x14ac:dyDescent="0.3">
      <c r="A867" s="30" t="s">
        <v>2236</v>
      </c>
      <c r="B867" s="30" t="s">
        <v>2235</v>
      </c>
      <c r="C867" s="30" t="s">
        <v>486</v>
      </c>
    </row>
    <row r="868" spans="1:3" x14ac:dyDescent="0.3">
      <c r="A868" s="30" t="s">
        <v>2238</v>
      </c>
      <c r="B868" s="30" t="s">
        <v>2237</v>
      </c>
      <c r="C868" s="30" t="s">
        <v>782</v>
      </c>
    </row>
    <row r="869" spans="1:3" x14ac:dyDescent="0.3">
      <c r="A869" s="30" t="s">
        <v>2240</v>
      </c>
      <c r="B869" s="30" t="s">
        <v>2239</v>
      </c>
      <c r="C869" s="30" t="s">
        <v>497</v>
      </c>
    </row>
    <row r="870" spans="1:3" x14ac:dyDescent="0.3">
      <c r="A870" s="30" t="s">
        <v>2242</v>
      </c>
      <c r="B870" s="30" t="s">
        <v>2241</v>
      </c>
      <c r="C870" s="30" t="s">
        <v>480</v>
      </c>
    </row>
    <row r="871" spans="1:3" x14ac:dyDescent="0.3">
      <c r="A871" s="30" t="s">
        <v>2242</v>
      </c>
      <c r="B871" s="30" t="s">
        <v>2241</v>
      </c>
      <c r="C871" s="30" t="s">
        <v>480</v>
      </c>
    </row>
    <row r="872" spans="1:3" x14ac:dyDescent="0.3">
      <c r="A872" s="30" t="s">
        <v>2244</v>
      </c>
      <c r="B872" s="30" t="s">
        <v>2243</v>
      </c>
      <c r="C872" s="30" t="s">
        <v>497</v>
      </c>
    </row>
    <row r="873" spans="1:3" x14ac:dyDescent="0.3">
      <c r="A873" s="30" t="s">
        <v>2246</v>
      </c>
      <c r="B873" s="30" t="s">
        <v>2245</v>
      </c>
      <c r="C873" s="30" t="s">
        <v>478</v>
      </c>
    </row>
    <row r="874" spans="1:3" x14ac:dyDescent="0.3">
      <c r="A874" s="30" t="s">
        <v>429</v>
      </c>
      <c r="B874" s="30" t="s">
        <v>2245</v>
      </c>
      <c r="C874" s="30" t="s">
        <v>478</v>
      </c>
    </row>
    <row r="875" spans="1:3" x14ac:dyDescent="0.3">
      <c r="A875" s="30" t="s">
        <v>2248</v>
      </c>
      <c r="B875" s="30" t="s">
        <v>2247</v>
      </c>
      <c r="C875" s="30" t="s">
        <v>493</v>
      </c>
    </row>
    <row r="876" spans="1:3" x14ac:dyDescent="0.3">
      <c r="A876" s="30" t="s">
        <v>2250</v>
      </c>
      <c r="B876" s="30" t="s">
        <v>2249</v>
      </c>
      <c r="C876" s="30" t="s">
        <v>487</v>
      </c>
    </row>
    <row r="877" spans="1:3" x14ac:dyDescent="0.3">
      <c r="A877" s="30" t="s">
        <v>2252</v>
      </c>
      <c r="B877" s="30" t="s">
        <v>2251</v>
      </c>
      <c r="C877" s="30" t="s">
        <v>497</v>
      </c>
    </row>
    <row r="878" spans="1:3" x14ac:dyDescent="0.3">
      <c r="A878" s="30" t="s">
        <v>2254</v>
      </c>
      <c r="B878" s="30" t="s">
        <v>2253</v>
      </c>
      <c r="C878" s="30" t="s">
        <v>948</v>
      </c>
    </row>
    <row r="879" spans="1:3" x14ac:dyDescent="0.3">
      <c r="A879" s="30" t="s">
        <v>2256</v>
      </c>
      <c r="B879" s="30" t="s">
        <v>2255</v>
      </c>
      <c r="C879" s="30" t="s">
        <v>489</v>
      </c>
    </row>
    <row r="880" spans="1:3" x14ac:dyDescent="0.3">
      <c r="A880" s="30" t="s">
        <v>2258</v>
      </c>
      <c r="B880" s="30" t="s">
        <v>2257</v>
      </c>
      <c r="C880" s="30" t="s">
        <v>497</v>
      </c>
    </row>
    <row r="881" spans="1:3" x14ac:dyDescent="0.3">
      <c r="A881" s="30" t="s">
        <v>2260</v>
      </c>
      <c r="B881" s="30" t="s">
        <v>2259</v>
      </c>
      <c r="C881" s="30" t="s">
        <v>478</v>
      </c>
    </row>
    <row r="882" spans="1:3" x14ac:dyDescent="0.3">
      <c r="A882" s="30" t="s">
        <v>2262</v>
      </c>
      <c r="B882" s="30" t="s">
        <v>2261</v>
      </c>
      <c r="C882" s="30" t="s">
        <v>483</v>
      </c>
    </row>
    <row r="883" spans="1:3" x14ac:dyDescent="0.3">
      <c r="A883" s="30" t="s">
        <v>2264</v>
      </c>
      <c r="B883" s="30" t="s">
        <v>2263</v>
      </c>
      <c r="C883" s="30" t="s">
        <v>489</v>
      </c>
    </row>
    <row r="884" spans="1:3" x14ac:dyDescent="0.3">
      <c r="A884" s="30" t="s">
        <v>417</v>
      </c>
      <c r="B884" s="30" t="s">
        <v>2265</v>
      </c>
      <c r="C884" s="30" t="s">
        <v>489</v>
      </c>
    </row>
    <row r="885" spans="1:3" x14ac:dyDescent="0.3">
      <c r="A885" s="30" t="s">
        <v>393</v>
      </c>
      <c r="B885" s="30" t="s">
        <v>2266</v>
      </c>
      <c r="C885" s="30" t="s">
        <v>497</v>
      </c>
    </row>
    <row r="886" spans="1:3" x14ac:dyDescent="0.3">
      <c r="A886" s="30" t="s">
        <v>2268</v>
      </c>
      <c r="B886" s="30" t="s">
        <v>2267</v>
      </c>
      <c r="C886" s="30" t="s">
        <v>481</v>
      </c>
    </row>
    <row r="887" spans="1:3" x14ac:dyDescent="0.3">
      <c r="A887" s="30" t="s">
        <v>2270</v>
      </c>
      <c r="B887" s="30" t="s">
        <v>2269</v>
      </c>
      <c r="C887" s="30" t="s">
        <v>497</v>
      </c>
    </row>
    <row r="888" spans="1:3" x14ac:dyDescent="0.3">
      <c r="A888" s="30" t="s">
        <v>2272</v>
      </c>
      <c r="B888" s="30" t="s">
        <v>2271</v>
      </c>
      <c r="C888" s="30" t="s">
        <v>586</v>
      </c>
    </row>
    <row r="889" spans="1:3" x14ac:dyDescent="0.3">
      <c r="A889" s="30" t="s">
        <v>2274</v>
      </c>
      <c r="B889" s="30" t="s">
        <v>2273</v>
      </c>
      <c r="C889" s="30" t="s">
        <v>573</v>
      </c>
    </row>
    <row r="890" spans="1:3" x14ac:dyDescent="0.3">
      <c r="A890" s="30" t="s">
        <v>2275</v>
      </c>
      <c r="B890" s="30" t="s">
        <v>2273</v>
      </c>
      <c r="C890" s="30" t="s">
        <v>573</v>
      </c>
    </row>
    <row r="891" spans="1:3" x14ac:dyDescent="0.3">
      <c r="A891" s="30" t="s">
        <v>2276</v>
      </c>
      <c r="B891" s="30" t="s">
        <v>2273</v>
      </c>
      <c r="C891" s="30" t="s">
        <v>573</v>
      </c>
    </row>
    <row r="892" spans="1:3" x14ac:dyDescent="0.3">
      <c r="A892" s="30" t="s">
        <v>2278</v>
      </c>
      <c r="B892" s="30" t="s">
        <v>2277</v>
      </c>
      <c r="C892" s="30" t="s">
        <v>478</v>
      </c>
    </row>
    <row r="893" spans="1:3" x14ac:dyDescent="0.3">
      <c r="A893" s="30" t="s">
        <v>2280</v>
      </c>
      <c r="B893" s="30" t="s">
        <v>2279</v>
      </c>
      <c r="C893" s="30" t="s">
        <v>497</v>
      </c>
    </row>
    <row r="894" spans="1:3" x14ac:dyDescent="0.3">
      <c r="A894" s="30" t="s">
        <v>2282</v>
      </c>
      <c r="B894" s="30" t="s">
        <v>2281</v>
      </c>
      <c r="C894" s="30" t="s">
        <v>497</v>
      </c>
    </row>
    <row r="895" spans="1:3" x14ac:dyDescent="0.3">
      <c r="A895" s="30" t="s">
        <v>2284</v>
      </c>
      <c r="B895" s="30" t="s">
        <v>2283</v>
      </c>
      <c r="C895" s="30" t="s">
        <v>497</v>
      </c>
    </row>
    <row r="896" spans="1:3" x14ac:dyDescent="0.3">
      <c r="A896" s="30" t="s">
        <v>2286</v>
      </c>
      <c r="B896" s="30" t="s">
        <v>2285</v>
      </c>
      <c r="C896" s="30" t="s">
        <v>497</v>
      </c>
    </row>
    <row r="897" spans="1:3" x14ac:dyDescent="0.3">
      <c r="A897" s="30" t="s">
        <v>2289</v>
      </c>
      <c r="B897" s="30" t="s">
        <v>2287</v>
      </c>
      <c r="C897" s="30" t="s">
        <v>2288</v>
      </c>
    </row>
    <row r="898" spans="1:3" x14ac:dyDescent="0.3">
      <c r="A898" s="30" t="s">
        <v>2290</v>
      </c>
      <c r="B898" s="30" t="s">
        <v>2287</v>
      </c>
      <c r="C898" s="30" t="s">
        <v>2288</v>
      </c>
    </row>
    <row r="899" spans="1:3" x14ac:dyDescent="0.3">
      <c r="A899" s="30" t="s">
        <v>2292</v>
      </c>
      <c r="B899" s="30" t="s">
        <v>2291</v>
      </c>
      <c r="C899" s="30" t="s">
        <v>488</v>
      </c>
    </row>
    <row r="900" spans="1:3" x14ac:dyDescent="0.3">
      <c r="A900" s="30" t="s">
        <v>2294</v>
      </c>
      <c r="B900" s="30" t="s">
        <v>2293</v>
      </c>
      <c r="C900" s="30" t="s">
        <v>487</v>
      </c>
    </row>
    <row r="901" spans="1:3" x14ac:dyDescent="0.3">
      <c r="A901" s="30" t="s">
        <v>2296</v>
      </c>
      <c r="B901" s="30" t="s">
        <v>2295</v>
      </c>
      <c r="C901" s="30" t="s">
        <v>497</v>
      </c>
    </row>
    <row r="902" spans="1:3" x14ac:dyDescent="0.3">
      <c r="A902" s="30" t="s">
        <v>2298</v>
      </c>
      <c r="B902" s="30" t="s">
        <v>2297</v>
      </c>
      <c r="C902" s="30" t="s">
        <v>487</v>
      </c>
    </row>
    <row r="903" spans="1:3" x14ac:dyDescent="0.3">
      <c r="A903" s="30" t="s">
        <v>2300</v>
      </c>
      <c r="B903" s="30" t="s">
        <v>2299</v>
      </c>
      <c r="C903" s="30" t="s">
        <v>497</v>
      </c>
    </row>
    <row r="904" spans="1:3" x14ac:dyDescent="0.3">
      <c r="A904" s="30" t="s">
        <v>2302</v>
      </c>
      <c r="B904" s="30" t="s">
        <v>2301</v>
      </c>
      <c r="C904" s="30" t="s">
        <v>497</v>
      </c>
    </row>
    <row r="905" spans="1:3" x14ac:dyDescent="0.3">
      <c r="A905" s="30" t="s">
        <v>2305</v>
      </c>
      <c r="B905" s="30" t="s">
        <v>2303</v>
      </c>
      <c r="C905" s="30" t="s">
        <v>2304</v>
      </c>
    </row>
    <row r="906" spans="1:3" x14ac:dyDescent="0.3">
      <c r="A906" s="30" t="s">
        <v>2307</v>
      </c>
      <c r="B906" s="30" t="s">
        <v>2306</v>
      </c>
      <c r="C906" s="30" t="s">
        <v>497</v>
      </c>
    </row>
    <row r="907" spans="1:3" x14ac:dyDescent="0.3">
      <c r="A907" s="30" t="s">
        <v>2310</v>
      </c>
      <c r="B907" s="30" t="s">
        <v>2308</v>
      </c>
      <c r="C907" s="30" t="s">
        <v>2309</v>
      </c>
    </row>
    <row r="908" spans="1:3" x14ac:dyDescent="0.3">
      <c r="A908" s="30" t="s">
        <v>2312</v>
      </c>
      <c r="B908" s="30" t="s">
        <v>2311</v>
      </c>
      <c r="C908" s="30" t="s">
        <v>1657</v>
      </c>
    </row>
    <row r="909" spans="1:3" x14ac:dyDescent="0.3">
      <c r="A909" s="30" t="s">
        <v>2314</v>
      </c>
      <c r="B909" s="30" t="s">
        <v>2313</v>
      </c>
      <c r="C909" s="30" t="s">
        <v>489</v>
      </c>
    </row>
    <row r="910" spans="1:3" x14ac:dyDescent="0.3">
      <c r="A910" s="30" t="s">
        <v>2316</v>
      </c>
      <c r="B910" s="30" t="s">
        <v>2315</v>
      </c>
      <c r="C910" s="30" t="s">
        <v>480</v>
      </c>
    </row>
    <row r="911" spans="1:3" x14ac:dyDescent="0.3">
      <c r="A911" s="30" t="s">
        <v>2316</v>
      </c>
      <c r="B911" s="30" t="s">
        <v>2315</v>
      </c>
      <c r="C911" s="30" t="s">
        <v>480</v>
      </c>
    </row>
    <row r="912" spans="1:3" x14ac:dyDescent="0.3">
      <c r="A912" s="30" t="s">
        <v>2318</v>
      </c>
      <c r="B912" s="30" t="s">
        <v>2317</v>
      </c>
      <c r="C912" s="30" t="s">
        <v>497</v>
      </c>
    </row>
    <row r="913" spans="1:3" x14ac:dyDescent="0.3">
      <c r="A913" s="30" t="s">
        <v>2320</v>
      </c>
      <c r="B913" s="30" t="s">
        <v>2319</v>
      </c>
      <c r="C913" s="30" t="s">
        <v>2041</v>
      </c>
    </row>
    <row r="914" spans="1:3" x14ac:dyDescent="0.3">
      <c r="A914" s="30" t="s">
        <v>2322</v>
      </c>
      <c r="B914" s="30" t="s">
        <v>2321</v>
      </c>
      <c r="C914" s="30" t="s">
        <v>480</v>
      </c>
    </row>
    <row r="915" spans="1:3" x14ac:dyDescent="0.3">
      <c r="A915" s="30" t="s">
        <v>2322</v>
      </c>
      <c r="B915" s="30" t="s">
        <v>2321</v>
      </c>
      <c r="C915" s="30" t="s">
        <v>480</v>
      </c>
    </row>
    <row r="916" spans="1:3" x14ac:dyDescent="0.3">
      <c r="A916" s="30" t="s">
        <v>2324</v>
      </c>
      <c r="B916" s="30" t="s">
        <v>2323</v>
      </c>
      <c r="C916" s="30" t="s">
        <v>1873</v>
      </c>
    </row>
    <row r="917" spans="1:3" x14ac:dyDescent="0.3">
      <c r="A917" s="30" t="s">
        <v>2326</v>
      </c>
      <c r="B917" s="30" t="s">
        <v>2325</v>
      </c>
      <c r="C917" s="30" t="s">
        <v>497</v>
      </c>
    </row>
    <row r="918" spans="1:3" x14ac:dyDescent="0.3">
      <c r="A918" s="30" t="s">
        <v>2328</v>
      </c>
      <c r="B918" s="30" t="s">
        <v>2327</v>
      </c>
      <c r="C918" s="30" t="s">
        <v>489</v>
      </c>
    </row>
    <row r="919" spans="1:3" x14ac:dyDescent="0.3">
      <c r="A919" s="30" t="s">
        <v>2331</v>
      </c>
      <c r="B919" s="30" t="s">
        <v>2329</v>
      </c>
      <c r="C919" s="30" t="s">
        <v>2330</v>
      </c>
    </row>
    <row r="920" spans="1:3" x14ac:dyDescent="0.3">
      <c r="A920" s="30" t="s">
        <v>2333</v>
      </c>
      <c r="B920" s="30" t="s">
        <v>2332</v>
      </c>
      <c r="C920" s="30" t="s">
        <v>497</v>
      </c>
    </row>
    <row r="921" spans="1:3" x14ac:dyDescent="0.3">
      <c r="A921" s="30" t="s">
        <v>2335</v>
      </c>
      <c r="B921" s="30" t="s">
        <v>2334</v>
      </c>
      <c r="C921" s="30" t="s">
        <v>483</v>
      </c>
    </row>
    <row r="922" spans="1:3" x14ac:dyDescent="0.3">
      <c r="A922" s="30" t="s">
        <v>2337</v>
      </c>
      <c r="B922" s="30" t="s">
        <v>2336</v>
      </c>
      <c r="C922" s="30" t="s">
        <v>480</v>
      </c>
    </row>
    <row r="923" spans="1:3" x14ac:dyDescent="0.3">
      <c r="A923" s="30" t="s">
        <v>2338</v>
      </c>
      <c r="B923" s="30" t="s">
        <v>2336</v>
      </c>
      <c r="C923" s="30" t="s">
        <v>480</v>
      </c>
    </row>
    <row r="924" spans="1:3" x14ac:dyDescent="0.3">
      <c r="A924" s="30" t="s">
        <v>2339</v>
      </c>
      <c r="B924" s="30" t="s">
        <v>2336</v>
      </c>
      <c r="C924" s="30" t="s">
        <v>480</v>
      </c>
    </row>
    <row r="925" spans="1:3" x14ac:dyDescent="0.3">
      <c r="A925" s="30" t="s">
        <v>2338</v>
      </c>
      <c r="B925" s="30" t="s">
        <v>2336</v>
      </c>
      <c r="C925" s="30" t="s">
        <v>480</v>
      </c>
    </row>
    <row r="926" spans="1:3" x14ac:dyDescent="0.3">
      <c r="A926" s="30" t="s">
        <v>2341</v>
      </c>
      <c r="B926" s="30" t="s">
        <v>2340</v>
      </c>
      <c r="C926" s="30" t="s">
        <v>497</v>
      </c>
    </row>
    <row r="927" spans="1:3" x14ac:dyDescent="0.3">
      <c r="A927" s="30" t="s">
        <v>2342</v>
      </c>
      <c r="B927" s="30" t="s">
        <v>359</v>
      </c>
      <c r="C927" s="30" t="s">
        <v>685</v>
      </c>
    </row>
    <row r="928" spans="1:3" x14ac:dyDescent="0.3">
      <c r="A928" s="30" t="s">
        <v>2344</v>
      </c>
      <c r="B928" s="30" t="s">
        <v>2343</v>
      </c>
      <c r="C928" s="30" t="s">
        <v>478</v>
      </c>
    </row>
    <row r="929" spans="1:3" x14ac:dyDescent="0.3">
      <c r="A929" s="30" t="s">
        <v>2346</v>
      </c>
      <c r="B929" s="30" t="s">
        <v>2345</v>
      </c>
      <c r="C929" s="30" t="s">
        <v>489</v>
      </c>
    </row>
    <row r="930" spans="1:3" x14ac:dyDescent="0.3">
      <c r="A930" s="30" t="s">
        <v>2348</v>
      </c>
      <c r="B930" s="30" t="s">
        <v>2347</v>
      </c>
      <c r="C930" s="30" t="s">
        <v>497</v>
      </c>
    </row>
    <row r="931" spans="1:3" x14ac:dyDescent="0.3">
      <c r="A931" s="30" t="s">
        <v>2351</v>
      </c>
      <c r="B931" s="30" t="s">
        <v>2349</v>
      </c>
      <c r="C931" s="30" t="s">
        <v>2350</v>
      </c>
    </row>
    <row r="932" spans="1:3" x14ac:dyDescent="0.3">
      <c r="A932" s="30" t="s">
        <v>2353</v>
      </c>
      <c r="B932" s="30" t="s">
        <v>2352</v>
      </c>
      <c r="C932" s="30" t="s">
        <v>478</v>
      </c>
    </row>
    <row r="933" spans="1:3" x14ac:dyDescent="0.3">
      <c r="A933" s="30" t="s">
        <v>2355</v>
      </c>
      <c r="B933" s="30" t="s">
        <v>2354</v>
      </c>
      <c r="C933" s="30" t="s">
        <v>492</v>
      </c>
    </row>
    <row r="934" spans="1:3" x14ac:dyDescent="0.3">
      <c r="A934" s="30" t="s">
        <v>414</v>
      </c>
      <c r="B934" s="30" t="s">
        <v>2354</v>
      </c>
      <c r="C934" s="30" t="s">
        <v>492</v>
      </c>
    </row>
    <row r="935" spans="1:3" x14ac:dyDescent="0.3">
      <c r="A935" s="30" t="s">
        <v>2356</v>
      </c>
      <c r="B935" s="30" t="s">
        <v>2354</v>
      </c>
      <c r="C935" s="30" t="s">
        <v>492</v>
      </c>
    </row>
    <row r="936" spans="1:3" x14ac:dyDescent="0.3">
      <c r="A936" s="30" t="s">
        <v>2358</v>
      </c>
      <c r="B936" s="30" t="s">
        <v>2357</v>
      </c>
      <c r="C936" s="30" t="s">
        <v>497</v>
      </c>
    </row>
    <row r="937" spans="1:3" x14ac:dyDescent="0.3">
      <c r="A937" s="30" t="s">
        <v>2360</v>
      </c>
      <c r="B937" s="30" t="s">
        <v>2359</v>
      </c>
      <c r="C937" s="30" t="s">
        <v>478</v>
      </c>
    </row>
    <row r="938" spans="1:3" x14ac:dyDescent="0.3">
      <c r="A938" s="30" t="s">
        <v>2362</v>
      </c>
      <c r="B938" s="30" t="s">
        <v>2361</v>
      </c>
      <c r="C938" s="30" t="s">
        <v>478</v>
      </c>
    </row>
    <row r="939" spans="1:3" x14ac:dyDescent="0.3">
      <c r="A939" s="30" t="s">
        <v>2364</v>
      </c>
      <c r="B939" s="30" t="s">
        <v>2363</v>
      </c>
      <c r="C939" s="30" t="s">
        <v>481</v>
      </c>
    </row>
    <row r="940" spans="1:3" x14ac:dyDescent="0.3">
      <c r="A940" s="30" t="s">
        <v>2366</v>
      </c>
      <c r="B940" s="30" t="s">
        <v>2365</v>
      </c>
      <c r="C940" s="30" t="s">
        <v>483</v>
      </c>
    </row>
    <row r="941" spans="1:3" x14ac:dyDescent="0.3">
      <c r="A941" s="30" t="s">
        <v>2367</v>
      </c>
      <c r="B941" s="30" t="s">
        <v>2365</v>
      </c>
      <c r="C941" s="30" t="s">
        <v>483</v>
      </c>
    </row>
    <row r="942" spans="1:3" x14ac:dyDescent="0.3">
      <c r="A942" s="30" t="s">
        <v>2369</v>
      </c>
      <c r="B942" s="30" t="s">
        <v>2368</v>
      </c>
      <c r="C942" s="30" t="s">
        <v>488</v>
      </c>
    </row>
    <row r="943" spans="1:3" x14ac:dyDescent="0.3">
      <c r="A943" s="30" t="s">
        <v>423</v>
      </c>
      <c r="B943" s="30" t="s">
        <v>2370</v>
      </c>
      <c r="C943" s="30" t="s">
        <v>485</v>
      </c>
    </row>
    <row r="944" spans="1:3" x14ac:dyDescent="0.3">
      <c r="A944" s="30" t="s">
        <v>405</v>
      </c>
      <c r="B944" s="30" t="s">
        <v>2371</v>
      </c>
      <c r="C944" s="30" t="s">
        <v>484</v>
      </c>
    </row>
    <row r="945" spans="1:3" x14ac:dyDescent="0.3">
      <c r="A945" s="30" t="s">
        <v>2373</v>
      </c>
      <c r="B945" s="30" t="s">
        <v>2372</v>
      </c>
      <c r="C945" s="30" t="s">
        <v>484</v>
      </c>
    </row>
    <row r="946" spans="1:3" x14ac:dyDescent="0.3">
      <c r="A946" s="30" t="s">
        <v>2375</v>
      </c>
      <c r="B946" s="30" t="s">
        <v>2374</v>
      </c>
      <c r="C946" s="30" t="s">
        <v>493</v>
      </c>
    </row>
    <row r="947" spans="1:3" x14ac:dyDescent="0.3">
      <c r="A947" s="30" t="s">
        <v>2377</v>
      </c>
      <c r="B947" s="30" t="s">
        <v>2376</v>
      </c>
      <c r="C947" s="30" t="s">
        <v>492</v>
      </c>
    </row>
    <row r="948" spans="1:3" x14ac:dyDescent="0.3">
      <c r="A948" s="30" t="s">
        <v>2380</v>
      </c>
      <c r="B948" s="30" t="s">
        <v>2378</v>
      </c>
      <c r="C948" s="30" t="s">
        <v>2379</v>
      </c>
    </row>
    <row r="949" spans="1:3" x14ac:dyDescent="0.3">
      <c r="A949" s="30" t="s">
        <v>2382</v>
      </c>
      <c r="B949" s="30" t="s">
        <v>2381</v>
      </c>
      <c r="C949" s="30" t="s">
        <v>497</v>
      </c>
    </row>
    <row r="950" spans="1:3" x14ac:dyDescent="0.3">
      <c r="A950" s="30" t="s">
        <v>2384</v>
      </c>
      <c r="B950" s="30" t="s">
        <v>2383</v>
      </c>
      <c r="C950" s="30" t="s">
        <v>497</v>
      </c>
    </row>
    <row r="951" spans="1:3" x14ac:dyDescent="0.3">
      <c r="A951" s="30" t="s">
        <v>2386</v>
      </c>
      <c r="B951" s="30" t="s">
        <v>2385</v>
      </c>
      <c r="C951" s="30" t="s">
        <v>497</v>
      </c>
    </row>
    <row r="952" spans="1:3" x14ac:dyDescent="0.3">
      <c r="A952" s="30" t="s">
        <v>2388</v>
      </c>
      <c r="B952" s="30" t="s">
        <v>2387</v>
      </c>
      <c r="C952" s="30" t="s">
        <v>586</v>
      </c>
    </row>
    <row r="953" spans="1:3" x14ac:dyDescent="0.3">
      <c r="A953" s="30" t="s">
        <v>2391</v>
      </c>
      <c r="B953" s="30" t="s">
        <v>2389</v>
      </c>
      <c r="C953" s="30" t="s">
        <v>2390</v>
      </c>
    </row>
    <row r="954" spans="1:3" x14ac:dyDescent="0.3">
      <c r="A954" s="30" t="s">
        <v>2394</v>
      </c>
      <c r="B954" s="30" t="s">
        <v>2392</v>
      </c>
      <c r="C954" s="30" t="s">
        <v>2393</v>
      </c>
    </row>
    <row r="955" spans="1:3" x14ac:dyDescent="0.3">
      <c r="A955" s="30" t="s">
        <v>2396</v>
      </c>
      <c r="B955" s="30" t="s">
        <v>2395</v>
      </c>
      <c r="C955" s="30" t="s">
        <v>545</v>
      </c>
    </row>
    <row r="956" spans="1:3" x14ac:dyDescent="0.3">
      <c r="A956" s="30" t="s">
        <v>2398</v>
      </c>
      <c r="B956" s="30" t="s">
        <v>2397</v>
      </c>
      <c r="C956" s="30" t="s">
        <v>487</v>
      </c>
    </row>
    <row r="957" spans="1:3" x14ac:dyDescent="0.3">
      <c r="A957" s="30" t="s">
        <v>2400</v>
      </c>
      <c r="B957" s="30" t="s">
        <v>2399</v>
      </c>
      <c r="C957" s="30" t="s">
        <v>487</v>
      </c>
    </row>
    <row r="958" spans="1:3" x14ac:dyDescent="0.3">
      <c r="A958" s="30" t="s">
        <v>2401</v>
      </c>
      <c r="B958" s="30" t="s">
        <v>2399</v>
      </c>
      <c r="C958" s="30" t="s">
        <v>487</v>
      </c>
    </row>
    <row r="959" spans="1:3" x14ac:dyDescent="0.3">
      <c r="A959" s="30" t="s">
        <v>2403</v>
      </c>
      <c r="B959" s="30" t="s">
        <v>2402</v>
      </c>
      <c r="C959" s="30" t="s">
        <v>487</v>
      </c>
    </row>
    <row r="960" spans="1:3" x14ac:dyDescent="0.3">
      <c r="A960" s="30" t="s">
        <v>2405</v>
      </c>
      <c r="B960" s="30" t="s">
        <v>2404</v>
      </c>
      <c r="C960" s="30" t="s">
        <v>2309</v>
      </c>
    </row>
    <row r="961" spans="1:3" x14ac:dyDescent="0.3">
      <c r="A961" s="30" t="s">
        <v>2407</v>
      </c>
      <c r="B961" s="30" t="s">
        <v>2406</v>
      </c>
      <c r="C961" s="30" t="s">
        <v>494</v>
      </c>
    </row>
    <row r="962" spans="1:3" x14ac:dyDescent="0.3">
      <c r="A962" s="30" t="s">
        <v>2409</v>
      </c>
      <c r="B962" s="30" t="s">
        <v>2408</v>
      </c>
      <c r="C962" s="30" t="s">
        <v>480</v>
      </c>
    </row>
    <row r="963" spans="1:3" x14ac:dyDescent="0.3">
      <c r="A963" s="30" t="s">
        <v>2409</v>
      </c>
      <c r="B963" s="30" t="s">
        <v>2408</v>
      </c>
      <c r="C963" s="30" t="s">
        <v>480</v>
      </c>
    </row>
    <row r="964" spans="1:3" x14ac:dyDescent="0.3">
      <c r="A964" s="30" t="s">
        <v>2411</v>
      </c>
      <c r="B964" s="30" t="s">
        <v>2410</v>
      </c>
      <c r="C964" s="30" t="s">
        <v>481</v>
      </c>
    </row>
    <row r="965" spans="1:3" x14ac:dyDescent="0.3">
      <c r="A965" s="30" t="s">
        <v>2413</v>
      </c>
      <c r="B965" s="30" t="s">
        <v>2412</v>
      </c>
      <c r="C965" s="30" t="s">
        <v>1618</v>
      </c>
    </row>
    <row r="966" spans="1:3" x14ac:dyDescent="0.3">
      <c r="A966" s="30" t="s">
        <v>2415</v>
      </c>
      <c r="B966" s="30" t="s">
        <v>2414</v>
      </c>
      <c r="C966" s="30" t="s">
        <v>481</v>
      </c>
    </row>
    <row r="967" spans="1:3" x14ac:dyDescent="0.3">
      <c r="A967" s="30" t="s">
        <v>2417</v>
      </c>
      <c r="B967" s="30" t="s">
        <v>2416</v>
      </c>
      <c r="C967" s="30" t="s">
        <v>487</v>
      </c>
    </row>
    <row r="968" spans="1:3" x14ac:dyDescent="0.3">
      <c r="A968" s="30" t="s">
        <v>2419</v>
      </c>
      <c r="B968" s="30" t="s">
        <v>2418</v>
      </c>
      <c r="C968" s="30" t="s">
        <v>481</v>
      </c>
    </row>
    <row r="969" spans="1:3" x14ac:dyDescent="0.3">
      <c r="A969" s="30" t="s">
        <v>2421</v>
      </c>
      <c r="B969" s="30" t="s">
        <v>2420</v>
      </c>
      <c r="C969" s="30" t="s">
        <v>483</v>
      </c>
    </row>
    <row r="970" spans="1:3" x14ac:dyDescent="0.3">
      <c r="A970" s="30" t="s">
        <v>2423</v>
      </c>
      <c r="B970" s="30" t="s">
        <v>2422</v>
      </c>
      <c r="C970" s="30" t="s">
        <v>497</v>
      </c>
    </row>
    <row r="971" spans="1:3" x14ac:dyDescent="0.3">
      <c r="A971" s="30" t="s">
        <v>2425</v>
      </c>
      <c r="B971" s="30" t="s">
        <v>2424</v>
      </c>
      <c r="C971" s="30" t="s">
        <v>709</v>
      </c>
    </row>
    <row r="972" spans="1:3" x14ac:dyDescent="0.3">
      <c r="A972" s="30" t="s">
        <v>2427</v>
      </c>
      <c r="B972" s="30" t="s">
        <v>2426</v>
      </c>
      <c r="C972" s="30" t="s">
        <v>573</v>
      </c>
    </row>
    <row r="973" spans="1:3" x14ac:dyDescent="0.3">
      <c r="A973" s="30" t="s">
        <v>2429</v>
      </c>
      <c r="B973" s="30" t="s">
        <v>2428</v>
      </c>
      <c r="C973" s="30" t="s">
        <v>497</v>
      </c>
    </row>
    <row r="974" spans="1:3" x14ac:dyDescent="0.3">
      <c r="A974" s="30" t="s">
        <v>2431</v>
      </c>
      <c r="B974" s="30" t="s">
        <v>2430</v>
      </c>
      <c r="C974" s="30" t="s">
        <v>478</v>
      </c>
    </row>
    <row r="975" spans="1:3" x14ac:dyDescent="0.3">
      <c r="A975" s="30" t="s">
        <v>2433</v>
      </c>
      <c r="B975" s="30" t="s">
        <v>2432</v>
      </c>
      <c r="C975" s="30" t="s">
        <v>478</v>
      </c>
    </row>
    <row r="976" spans="1:3" x14ac:dyDescent="0.3">
      <c r="A976" s="30" t="s">
        <v>2435</v>
      </c>
      <c r="B976" s="30" t="s">
        <v>2434</v>
      </c>
      <c r="C976" s="30" t="s">
        <v>506</v>
      </c>
    </row>
    <row r="977" spans="1:3" x14ac:dyDescent="0.3">
      <c r="A977" s="30" t="s">
        <v>2437</v>
      </c>
      <c r="B977" s="30" t="s">
        <v>2436</v>
      </c>
      <c r="C977" s="30" t="s">
        <v>492</v>
      </c>
    </row>
    <row r="978" spans="1:3" x14ac:dyDescent="0.3">
      <c r="A978" s="30" t="s">
        <v>2439</v>
      </c>
      <c r="B978" s="30" t="s">
        <v>2438</v>
      </c>
      <c r="C978" s="30" t="s">
        <v>497</v>
      </c>
    </row>
    <row r="979" spans="1:3" x14ac:dyDescent="0.3">
      <c r="A979" s="30" t="s">
        <v>2441</v>
      </c>
      <c r="B979" s="30" t="s">
        <v>2440</v>
      </c>
      <c r="C979" s="30" t="s">
        <v>598</v>
      </c>
    </row>
    <row r="980" spans="1:3" x14ac:dyDescent="0.3">
      <c r="A980" s="30" t="s">
        <v>2442</v>
      </c>
      <c r="B980" s="30" t="s">
        <v>2440</v>
      </c>
      <c r="C980" s="30" t="s">
        <v>598</v>
      </c>
    </row>
    <row r="981" spans="1:3" x14ac:dyDescent="0.3">
      <c r="A981" s="30" t="s">
        <v>2444</v>
      </c>
      <c r="B981" s="30" t="s">
        <v>2443</v>
      </c>
      <c r="C981" s="30" t="s">
        <v>487</v>
      </c>
    </row>
    <row r="982" spans="1:3" x14ac:dyDescent="0.3">
      <c r="A982" s="30" t="s">
        <v>2446</v>
      </c>
      <c r="B982" s="30" t="s">
        <v>2445</v>
      </c>
      <c r="C982" s="30" t="s">
        <v>709</v>
      </c>
    </row>
    <row r="983" spans="1:3" x14ac:dyDescent="0.3">
      <c r="A983" s="30" t="s">
        <v>2448</v>
      </c>
      <c r="B983" s="30" t="s">
        <v>2447</v>
      </c>
      <c r="C983" s="30" t="s">
        <v>883</v>
      </c>
    </row>
    <row r="984" spans="1:3" x14ac:dyDescent="0.3">
      <c r="A984" s="30" t="s">
        <v>2450</v>
      </c>
      <c r="B984" s="30" t="s">
        <v>2449</v>
      </c>
      <c r="C984" s="30" t="s">
        <v>497</v>
      </c>
    </row>
    <row r="985" spans="1:3" x14ac:dyDescent="0.3">
      <c r="A985" s="30" t="s">
        <v>2452</v>
      </c>
      <c r="B985" s="30" t="s">
        <v>2451</v>
      </c>
      <c r="C985" s="30" t="s">
        <v>497</v>
      </c>
    </row>
    <row r="986" spans="1:3" x14ac:dyDescent="0.3">
      <c r="A986" s="30" t="s">
        <v>2454</v>
      </c>
      <c r="B986" s="30" t="s">
        <v>2453</v>
      </c>
      <c r="C986" s="30" t="s">
        <v>497</v>
      </c>
    </row>
    <row r="987" spans="1:3" x14ac:dyDescent="0.3">
      <c r="A987" s="30" t="s">
        <v>389</v>
      </c>
      <c r="B987" s="30" t="s">
        <v>2455</v>
      </c>
      <c r="C987" s="30" t="s">
        <v>497</v>
      </c>
    </row>
    <row r="988" spans="1:3" x14ac:dyDescent="0.3">
      <c r="A988" s="30" t="s">
        <v>387</v>
      </c>
      <c r="B988" s="30" t="s">
        <v>2455</v>
      </c>
      <c r="C988" s="30" t="s">
        <v>497</v>
      </c>
    </row>
    <row r="989" spans="1:3" x14ac:dyDescent="0.3">
      <c r="A989" s="30" t="s">
        <v>2456</v>
      </c>
      <c r="B989" s="30" t="s">
        <v>2455</v>
      </c>
      <c r="C989" s="30" t="s">
        <v>497</v>
      </c>
    </row>
    <row r="990" spans="1:3" x14ac:dyDescent="0.3">
      <c r="A990" s="30" t="s">
        <v>395</v>
      </c>
      <c r="B990" s="30" t="s">
        <v>2457</v>
      </c>
      <c r="C990" s="30" t="s">
        <v>497</v>
      </c>
    </row>
    <row r="991" spans="1:3" x14ac:dyDescent="0.3">
      <c r="A991" s="30" t="s">
        <v>2459</v>
      </c>
      <c r="B991" s="30" t="s">
        <v>2458</v>
      </c>
      <c r="C991" s="30" t="s">
        <v>497</v>
      </c>
    </row>
    <row r="992" spans="1:3" x14ac:dyDescent="0.3">
      <c r="A992" s="30" t="s">
        <v>2461</v>
      </c>
      <c r="B992" s="30" t="s">
        <v>2460</v>
      </c>
      <c r="C992" s="30" t="s">
        <v>482</v>
      </c>
    </row>
    <row r="993" spans="1:3" x14ac:dyDescent="0.3">
      <c r="A993" s="30" t="s">
        <v>2463</v>
      </c>
      <c r="B993" s="30" t="s">
        <v>2462</v>
      </c>
      <c r="C993" s="30" t="s">
        <v>478</v>
      </c>
    </row>
    <row r="994" spans="1:3" x14ac:dyDescent="0.3">
      <c r="A994" s="30" t="s">
        <v>2465</v>
      </c>
      <c r="B994" s="30" t="s">
        <v>2464</v>
      </c>
      <c r="C994" s="30" t="s">
        <v>478</v>
      </c>
    </row>
    <row r="995" spans="1:3" x14ac:dyDescent="0.3">
      <c r="A995" s="30" t="s">
        <v>2467</v>
      </c>
      <c r="B995" s="30" t="s">
        <v>2466</v>
      </c>
      <c r="C995" s="30" t="s">
        <v>497</v>
      </c>
    </row>
    <row r="996" spans="1:3" x14ac:dyDescent="0.3">
      <c r="A996" s="30" t="s">
        <v>2470</v>
      </c>
      <c r="B996" s="30" t="s">
        <v>2468</v>
      </c>
      <c r="C996" s="30" t="s">
        <v>2469</v>
      </c>
    </row>
    <row r="997" spans="1:3" x14ac:dyDescent="0.3">
      <c r="A997" s="30" t="s">
        <v>2472</v>
      </c>
      <c r="B997" s="30" t="s">
        <v>2471</v>
      </c>
      <c r="C997" s="30" t="s">
        <v>483</v>
      </c>
    </row>
    <row r="998" spans="1:3" x14ac:dyDescent="0.3">
      <c r="A998" s="30" t="s">
        <v>2474</v>
      </c>
      <c r="B998" s="30" t="s">
        <v>2473</v>
      </c>
      <c r="C998" s="30" t="s">
        <v>487</v>
      </c>
    </row>
    <row r="999" spans="1:3" x14ac:dyDescent="0.3">
      <c r="A999" s="30" t="s">
        <v>2476</v>
      </c>
      <c r="B999" s="30" t="s">
        <v>2475</v>
      </c>
      <c r="C999" s="30" t="s">
        <v>481</v>
      </c>
    </row>
    <row r="1000" spans="1:3" x14ac:dyDescent="0.3">
      <c r="A1000" s="30" t="s">
        <v>2478</v>
      </c>
      <c r="B1000" s="30" t="s">
        <v>2477</v>
      </c>
      <c r="C1000" s="30" t="s">
        <v>492</v>
      </c>
    </row>
    <row r="1001" spans="1:3" x14ac:dyDescent="0.3">
      <c r="A1001" s="30" t="s">
        <v>2480</v>
      </c>
      <c r="B1001" s="30" t="s">
        <v>2479</v>
      </c>
      <c r="C1001" s="30" t="s">
        <v>497</v>
      </c>
    </row>
    <row r="1002" spans="1:3" x14ac:dyDescent="0.3">
      <c r="A1002" s="30" t="s">
        <v>2482</v>
      </c>
      <c r="B1002" s="30" t="s">
        <v>2481</v>
      </c>
      <c r="C1002" s="30" t="s">
        <v>497</v>
      </c>
    </row>
    <row r="1003" spans="1:3" x14ac:dyDescent="0.3">
      <c r="A1003" s="30" t="s">
        <v>2484</v>
      </c>
      <c r="B1003" s="30" t="s">
        <v>2483</v>
      </c>
      <c r="C1003" s="30" t="s">
        <v>685</v>
      </c>
    </row>
    <row r="1004" spans="1:3" x14ac:dyDescent="0.3">
      <c r="A1004" s="30" t="s">
        <v>2486</v>
      </c>
      <c r="B1004" s="30" t="s">
        <v>2485</v>
      </c>
      <c r="C1004" s="30" t="s">
        <v>480</v>
      </c>
    </row>
    <row r="1005" spans="1:3" x14ac:dyDescent="0.3">
      <c r="A1005" s="30" t="s">
        <v>2486</v>
      </c>
      <c r="B1005" s="30" t="s">
        <v>2485</v>
      </c>
      <c r="C1005" s="30" t="s">
        <v>480</v>
      </c>
    </row>
    <row r="1006" spans="1:3" x14ac:dyDescent="0.3">
      <c r="A1006" s="30" t="s">
        <v>2488</v>
      </c>
      <c r="B1006" s="30" t="s">
        <v>2487</v>
      </c>
      <c r="C1006" s="30" t="s">
        <v>497</v>
      </c>
    </row>
    <row r="1007" spans="1:3" x14ac:dyDescent="0.3">
      <c r="A1007" s="30" t="s">
        <v>2490</v>
      </c>
      <c r="B1007" s="30" t="s">
        <v>2489</v>
      </c>
      <c r="C1007" s="30" t="s">
        <v>598</v>
      </c>
    </row>
    <row r="1008" spans="1:3" x14ac:dyDescent="0.3">
      <c r="A1008" s="30" t="s">
        <v>2492</v>
      </c>
      <c r="B1008" s="30" t="s">
        <v>2491</v>
      </c>
      <c r="C1008" s="30" t="s">
        <v>497</v>
      </c>
    </row>
    <row r="1009" spans="1:3" x14ac:dyDescent="0.3">
      <c r="A1009" s="30" t="s">
        <v>2494</v>
      </c>
      <c r="B1009" s="30" t="s">
        <v>2493</v>
      </c>
      <c r="C1009" s="30" t="s">
        <v>482</v>
      </c>
    </row>
    <row r="1010" spans="1:3" x14ac:dyDescent="0.3">
      <c r="A1010" s="30" t="s">
        <v>2497</v>
      </c>
      <c r="B1010" s="30" t="s">
        <v>2495</v>
      </c>
      <c r="C1010" s="30" t="s">
        <v>2496</v>
      </c>
    </row>
    <row r="1011" spans="1:3" x14ac:dyDescent="0.3">
      <c r="A1011" s="30" t="s">
        <v>2500</v>
      </c>
      <c r="B1011" s="30" t="s">
        <v>2498</v>
      </c>
      <c r="C1011" s="30" t="s">
        <v>2499</v>
      </c>
    </row>
    <row r="1012" spans="1:3" x14ac:dyDescent="0.3">
      <c r="A1012" s="30" t="s">
        <v>2501</v>
      </c>
      <c r="B1012" s="30" t="s">
        <v>2498</v>
      </c>
      <c r="C1012" s="30" t="s">
        <v>2499</v>
      </c>
    </row>
    <row r="1013" spans="1:3" x14ac:dyDescent="0.3">
      <c r="A1013" s="30" t="s">
        <v>2503</v>
      </c>
      <c r="B1013" s="30" t="s">
        <v>2502</v>
      </c>
      <c r="C1013" s="30" t="s">
        <v>492</v>
      </c>
    </row>
    <row r="1014" spans="1:3" x14ac:dyDescent="0.3">
      <c r="A1014" s="30" t="s">
        <v>2505</v>
      </c>
      <c r="B1014" s="30" t="s">
        <v>2504</v>
      </c>
      <c r="C1014" s="30" t="s">
        <v>489</v>
      </c>
    </row>
    <row r="1015" spans="1:3" x14ac:dyDescent="0.3">
      <c r="A1015" s="30" t="s">
        <v>2507</v>
      </c>
      <c r="B1015" s="30" t="s">
        <v>2506</v>
      </c>
      <c r="C1015" s="30" t="s">
        <v>484</v>
      </c>
    </row>
    <row r="1016" spans="1:3" x14ac:dyDescent="0.3">
      <c r="A1016" s="30" t="s">
        <v>2509</v>
      </c>
      <c r="B1016" s="30" t="s">
        <v>2508</v>
      </c>
      <c r="C1016" s="30" t="s">
        <v>497</v>
      </c>
    </row>
    <row r="1017" spans="1:3" x14ac:dyDescent="0.3">
      <c r="A1017" s="30" t="s">
        <v>2511</v>
      </c>
      <c r="B1017" s="30" t="s">
        <v>2510</v>
      </c>
      <c r="C1017" s="30" t="s">
        <v>489</v>
      </c>
    </row>
    <row r="1018" spans="1:3" x14ac:dyDescent="0.3">
      <c r="A1018" s="30" t="s">
        <v>2513</v>
      </c>
      <c r="B1018" s="30" t="s">
        <v>2512</v>
      </c>
      <c r="C1018" s="30" t="s">
        <v>487</v>
      </c>
    </row>
    <row r="1019" spans="1:3" x14ac:dyDescent="0.3">
      <c r="A1019" s="30" t="s">
        <v>2515</v>
      </c>
      <c r="B1019" s="30" t="s">
        <v>2514</v>
      </c>
      <c r="C1019" s="30" t="s">
        <v>1873</v>
      </c>
    </row>
    <row r="1020" spans="1:3" x14ac:dyDescent="0.3">
      <c r="A1020" s="30" t="s">
        <v>2517</v>
      </c>
      <c r="B1020" s="30" t="s">
        <v>2516</v>
      </c>
      <c r="C1020" s="30" t="s">
        <v>487</v>
      </c>
    </row>
    <row r="1021" spans="1:3" x14ac:dyDescent="0.3">
      <c r="A1021" s="30" t="s">
        <v>2519</v>
      </c>
      <c r="B1021" s="30" t="s">
        <v>2518</v>
      </c>
      <c r="C1021" s="30" t="s">
        <v>1268</v>
      </c>
    </row>
    <row r="1022" spans="1:3" x14ac:dyDescent="0.3">
      <c r="A1022" s="30" t="s">
        <v>2521</v>
      </c>
      <c r="B1022" s="30" t="s">
        <v>2520</v>
      </c>
      <c r="C1022" s="30" t="s">
        <v>497</v>
      </c>
    </row>
    <row r="1023" spans="1:3" x14ac:dyDescent="0.3">
      <c r="A1023" s="30" t="s">
        <v>2523</v>
      </c>
      <c r="B1023" s="30" t="s">
        <v>2522</v>
      </c>
      <c r="C1023" s="30" t="s">
        <v>487</v>
      </c>
    </row>
    <row r="1024" spans="1:3" x14ac:dyDescent="0.3">
      <c r="A1024" s="30" t="s">
        <v>2525</v>
      </c>
      <c r="B1024" s="30" t="s">
        <v>2524</v>
      </c>
      <c r="C1024" s="30" t="s">
        <v>497</v>
      </c>
    </row>
    <row r="1025" spans="1:3" x14ac:dyDescent="0.3">
      <c r="A1025" s="30" t="s">
        <v>2527</v>
      </c>
      <c r="B1025" s="30" t="s">
        <v>2526</v>
      </c>
      <c r="C1025" s="30" t="s">
        <v>573</v>
      </c>
    </row>
    <row r="1026" spans="1:3" x14ac:dyDescent="0.3">
      <c r="A1026" s="30" t="s">
        <v>2529</v>
      </c>
      <c r="B1026" s="30" t="s">
        <v>2528</v>
      </c>
      <c r="C1026" s="30" t="s">
        <v>478</v>
      </c>
    </row>
    <row r="1027" spans="1:3" x14ac:dyDescent="0.3">
      <c r="A1027" s="30" t="s">
        <v>2531</v>
      </c>
      <c r="B1027" s="30" t="s">
        <v>2530</v>
      </c>
      <c r="C1027" s="30" t="s">
        <v>497</v>
      </c>
    </row>
    <row r="1028" spans="1:3" x14ac:dyDescent="0.3">
      <c r="A1028" s="30" t="s">
        <v>2533</v>
      </c>
      <c r="B1028" s="30" t="s">
        <v>2532</v>
      </c>
      <c r="C1028" s="30" t="s">
        <v>492</v>
      </c>
    </row>
    <row r="1029" spans="1:3" x14ac:dyDescent="0.3">
      <c r="A1029" s="30" t="s">
        <v>2535</v>
      </c>
      <c r="B1029" s="30" t="s">
        <v>2534</v>
      </c>
      <c r="C1029" s="30" t="s">
        <v>497</v>
      </c>
    </row>
    <row r="1030" spans="1:3" x14ac:dyDescent="0.3">
      <c r="A1030" s="30" t="s">
        <v>2537</v>
      </c>
      <c r="B1030" s="30" t="s">
        <v>2536</v>
      </c>
      <c r="C1030" s="30" t="s">
        <v>497</v>
      </c>
    </row>
    <row r="1031" spans="1:3" x14ac:dyDescent="0.3">
      <c r="A1031" s="30" t="s">
        <v>2539</v>
      </c>
      <c r="B1031" s="30" t="s">
        <v>2538</v>
      </c>
      <c r="C1031" s="30" t="s">
        <v>478</v>
      </c>
    </row>
    <row r="1032" spans="1:3" x14ac:dyDescent="0.3">
      <c r="A1032" s="30" t="s">
        <v>2542</v>
      </c>
      <c r="B1032" s="30" t="s">
        <v>2540</v>
      </c>
      <c r="C1032" s="30" t="s">
        <v>2541</v>
      </c>
    </row>
    <row r="1033" spans="1:3" x14ac:dyDescent="0.3">
      <c r="A1033" s="30" t="s">
        <v>2544</v>
      </c>
      <c r="B1033" s="30" t="s">
        <v>2540</v>
      </c>
      <c r="C1033" s="30" t="s">
        <v>2543</v>
      </c>
    </row>
    <row r="1034" spans="1:3" x14ac:dyDescent="0.3">
      <c r="A1034" s="30" t="s">
        <v>2546</v>
      </c>
      <c r="B1034" s="30" t="s">
        <v>2545</v>
      </c>
      <c r="C1034" s="30" t="s">
        <v>685</v>
      </c>
    </row>
    <row r="1035" spans="1:3" x14ac:dyDescent="0.3">
      <c r="A1035" s="30" t="s">
        <v>408</v>
      </c>
      <c r="B1035" s="30" t="s">
        <v>2547</v>
      </c>
      <c r="C1035" s="30" t="s">
        <v>497</v>
      </c>
    </row>
    <row r="1036" spans="1:3" x14ac:dyDescent="0.3">
      <c r="A1036" s="30" t="s">
        <v>2549</v>
      </c>
      <c r="B1036" s="30" t="s">
        <v>2548</v>
      </c>
      <c r="C1036" s="30" t="s">
        <v>685</v>
      </c>
    </row>
    <row r="1037" spans="1:3" x14ac:dyDescent="0.3">
      <c r="A1037" s="30" t="s">
        <v>2551</v>
      </c>
      <c r="B1037" s="30" t="s">
        <v>2550</v>
      </c>
      <c r="C1037" s="30" t="s">
        <v>487</v>
      </c>
    </row>
    <row r="1038" spans="1:3" x14ac:dyDescent="0.3">
      <c r="A1038" s="30" t="s">
        <v>2552</v>
      </c>
      <c r="B1038" s="30" t="s">
        <v>2550</v>
      </c>
      <c r="C1038" s="30" t="s">
        <v>487</v>
      </c>
    </row>
    <row r="1039" spans="1:3" x14ac:dyDescent="0.3">
      <c r="A1039" s="30" t="s">
        <v>2553</v>
      </c>
      <c r="B1039" s="30" t="s">
        <v>2550</v>
      </c>
      <c r="C1039" s="30" t="s">
        <v>487</v>
      </c>
    </row>
    <row r="1040" spans="1:3" x14ac:dyDescent="0.3">
      <c r="A1040" s="30" t="s">
        <v>2555</v>
      </c>
      <c r="B1040" s="30" t="s">
        <v>2554</v>
      </c>
      <c r="C1040" s="30" t="s">
        <v>497</v>
      </c>
    </row>
    <row r="1041" spans="1:3" x14ac:dyDescent="0.3">
      <c r="A1041" s="30" t="s">
        <v>2557</v>
      </c>
      <c r="B1041" s="30" t="s">
        <v>2556</v>
      </c>
      <c r="C1041" s="30" t="s">
        <v>506</v>
      </c>
    </row>
    <row r="1042" spans="1:3" x14ac:dyDescent="0.3">
      <c r="A1042" s="30" t="s">
        <v>2559</v>
      </c>
      <c r="B1042" s="30" t="s">
        <v>2558</v>
      </c>
      <c r="C1042" s="30" t="s">
        <v>651</v>
      </c>
    </row>
    <row r="1043" spans="1:3" x14ac:dyDescent="0.3">
      <c r="A1043" s="30" t="s">
        <v>2561</v>
      </c>
      <c r="B1043" s="30" t="s">
        <v>2560</v>
      </c>
      <c r="C1043" s="30" t="s">
        <v>685</v>
      </c>
    </row>
    <row r="1044" spans="1:3" x14ac:dyDescent="0.3">
      <c r="A1044" s="30" t="s">
        <v>2564</v>
      </c>
      <c r="B1044" s="30" t="s">
        <v>2562</v>
      </c>
      <c r="C1044" s="30" t="s">
        <v>2563</v>
      </c>
    </row>
    <row r="1045" spans="1:3" x14ac:dyDescent="0.3">
      <c r="A1045" s="30" t="s">
        <v>2566</v>
      </c>
      <c r="B1045" s="30" t="s">
        <v>2565</v>
      </c>
      <c r="C1045" s="30" t="s">
        <v>480</v>
      </c>
    </row>
    <row r="1046" spans="1:3" x14ac:dyDescent="0.3">
      <c r="A1046" s="30" t="s">
        <v>2566</v>
      </c>
      <c r="B1046" s="30" t="s">
        <v>2565</v>
      </c>
      <c r="C1046" s="30" t="s">
        <v>480</v>
      </c>
    </row>
    <row r="1047" spans="1:3" x14ac:dyDescent="0.3">
      <c r="A1047" s="30" t="s">
        <v>2569</v>
      </c>
      <c r="B1047" s="30" t="s">
        <v>2567</v>
      </c>
      <c r="C1047" s="30" t="s">
        <v>2568</v>
      </c>
    </row>
    <row r="1048" spans="1:3" x14ac:dyDescent="0.3">
      <c r="A1048" s="30" t="s">
        <v>2571</v>
      </c>
      <c r="B1048" s="30" t="s">
        <v>2570</v>
      </c>
      <c r="C1048" s="30" t="s">
        <v>1613</v>
      </c>
    </row>
    <row r="1049" spans="1:3" x14ac:dyDescent="0.3">
      <c r="A1049" s="30" t="s">
        <v>2573</v>
      </c>
      <c r="B1049" s="30" t="s">
        <v>2572</v>
      </c>
      <c r="C1049" s="30" t="s">
        <v>497</v>
      </c>
    </row>
    <row r="1050" spans="1:3" x14ac:dyDescent="0.3">
      <c r="A1050" s="30" t="s">
        <v>2575</v>
      </c>
      <c r="B1050" s="30" t="s">
        <v>2574</v>
      </c>
      <c r="C1050" s="30" t="s">
        <v>497</v>
      </c>
    </row>
    <row r="1051" spans="1:3" x14ac:dyDescent="0.3">
      <c r="A1051" s="30" t="s">
        <v>2577</v>
      </c>
      <c r="B1051" s="30" t="s">
        <v>2576</v>
      </c>
      <c r="C1051" s="30" t="s">
        <v>484</v>
      </c>
    </row>
    <row r="1052" spans="1:3" x14ac:dyDescent="0.3">
      <c r="A1052" s="30" t="s">
        <v>2579</v>
      </c>
      <c r="B1052" s="30" t="s">
        <v>2578</v>
      </c>
      <c r="C1052" s="30" t="s">
        <v>497</v>
      </c>
    </row>
    <row r="1053" spans="1:3" x14ac:dyDescent="0.3">
      <c r="A1053" s="30" t="s">
        <v>2581</v>
      </c>
      <c r="B1053" s="30" t="s">
        <v>2580</v>
      </c>
      <c r="C1053" s="30" t="s">
        <v>497</v>
      </c>
    </row>
    <row r="1054" spans="1:3" x14ac:dyDescent="0.3">
      <c r="A1054" s="30" t="s">
        <v>2584</v>
      </c>
      <c r="B1054" s="30" t="s">
        <v>2582</v>
      </c>
      <c r="C1054" s="30" t="s">
        <v>2583</v>
      </c>
    </row>
    <row r="1055" spans="1:3" x14ac:dyDescent="0.3">
      <c r="A1055" s="30" t="s">
        <v>2586</v>
      </c>
      <c r="B1055" s="30" t="s">
        <v>2585</v>
      </c>
      <c r="C1055" s="30" t="s">
        <v>685</v>
      </c>
    </row>
    <row r="1056" spans="1:3" x14ac:dyDescent="0.3">
      <c r="A1056" s="30" t="s">
        <v>2588</v>
      </c>
      <c r="B1056" s="30" t="s">
        <v>2587</v>
      </c>
      <c r="C1056" s="30" t="s">
        <v>486</v>
      </c>
    </row>
    <row r="1057" spans="1:3" x14ac:dyDescent="0.3">
      <c r="A1057" s="30" t="s">
        <v>2590</v>
      </c>
      <c r="B1057" s="30" t="s">
        <v>2589</v>
      </c>
      <c r="C1057" s="30" t="s">
        <v>573</v>
      </c>
    </row>
    <row r="1058" spans="1:3" x14ac:dyDescent="0.3">
      <c r="A1058" s="30" t="s">
        <v>2592</v>
      </c>
      <c r="B1058" s="30" t="s">
        <v>2591</v>
      </c>
      <c r="C1058" s="30" t="s">
        <v>497</v>
      </c>
    </row>
    <row r="1059" spans="1:3" x14ac:dyDescent="0.3">
      <c r="A1059" s="30" t="s">
        <v>2594</v>
      </c>
      <c r="B1059" s="30" t="s">
        <v>2593</v>
      </c>
      <c r="C1059" s="30" t="s">
        <v>493</v>
      </c>
    </row>
    <row r="1060" spans="1:3" x14ac:dyDescent="0.3">
      <c r="A1060" s="30" t="s">
        <v>2596</v>
      </c>
      <c r="B1060" s="30" t="s">
        <v>2595</v>
      </c>
      <c r="C1060" s="30" t="s">
        <v>479</v>
      </c>
    </row>
    <row r="1061" spans="1:3" x14ac:dyDescent="0.3">
      <c r="A1061" s="30" t="s">
        <v>2598</v>
      </c>
      <c r="B1061" s="30" t="s">
        <v>2597</v>
      </c>
      <c r="C1061" s="30" t="s">
        <v>709</v>
      </c>
    </row>
    <row r="1062" spans="1:3" x14ac:dyDescent="0.3">
      <c r="A1062" s="30" t="s">
        <v>2600</v>
      </c>
      <c r="B1062" s="30" t="s">
        <v>2599</v>
      </c>
      <c r="C1062" s="30" t="s">
        <v>493</v>
      </c>
    </row>
    <row r="1063" spans="1:3" x14ac:dyDescent="0.3">
      <c r="A1063" s="30" t="s">
        <v>2603</v>
      </c>
      <c r="B1063" s="30" t="s">
        <v>2601</v>
      </c>
      <c r="C1063" s="30" t="s">
        <v>2602</v>
      </c>
    </row>
    <row r="1064" spans="1:3" x14ac:dyDescent="0.3">
      <c r="A1064" s="30" t="s">
        <v>2605</v>
      </c>
      <c r="B1064" s="30" t="s">
        <v>2604</v>
      </c>
      <c r="C1064" s="30" t="s">
        <v>497</v>
      </c>
    </row>
    <row r="1065" spans="1:3" x14ac:dyDescent="0.3">
      <c r="A1065" s="30" t="s">
        <v>2607</v>
      </c>
      <c r="B1065" s="30" t="s">
        <v>2606</v>
      </c>
      <c r="C1065" s="30" t="s">
        <v>556</v>
      </c>
    </row>
    <row r="1066" spans="1:3" x14ac:dyDescent="0.3">
      <c r="A1066" s="30" t="s">
        <v>2609</v>
      </c>
      <c r="B1066" s="30" t="s">
        <v>2608</v>
      </c>
      <c r="C1066" s="30" t="s">
        <v>1995</v>
      </c>
    </row>
    <row r="1067" spans="1:3" x14ac:dyDescent="0.3">
      <c r="A1067" s="30" t="s">
        <v>2611</v>
      </c>
      <c r="B1067" s="30" t="s">
        <v>2610</v>
      </c>
      <c r="C1067" s="30" t="s">
        <v>478</v>
      </c>
    </row>
    <row r="1068" spans="1:3" x14ac:dyDescent="0.3">
      <c r="A1068" s="30" t="s">
        <v>2614</v>
      </c>
      <c r="B1068" s="30" t="s">
        <v>2612</v>
      </c>
      <c r="C1068" s="30" t="s">
        <v>2613</v>
      </c>
    </row>
    <row r="1069" spans="1:3" x14ac:dyDescent="0.3">
      <c r="A1069" s="30" t="s">
        <v>394</v>
      </c>
      <c r="B1069" s="30" t="s">
        <v>2615</v>
      </c>
      <c r="C1069" s="30" t="s">
        <v>483</v>
      </c>
    </row>
    <row r="1070" spans="1:3" x14ac:dyDescent="0.3">
      <c r="A1070" s="30" t="s">
        <v>2616</v>
      </c>
      <c r="B1070" s="30" t="s">
        <v>2615</v>
      </c>
      <c r="C1070" s="30" t="s">
        <v>483</v>
      </c>
    </row>
    <row r="1071" spans="1:3" x14ac:dyDescent="0.3">
      <c r="A1071" s="30" t="s">
        <v>2617</v>
      </c>
      <c r="B1071" s="30" t="s">
        <v>2615</v>
      </c>
      <c r="C1071" s="30" t="s">
        <v>483</v>
      </c>
    </row>
    <row r="1072" spans="1:3" x14ac:dyDescent="0.3">
      <c r="A1072" s="30" t="s">
        <v>2619</v>
      </c>
      <c r="B1072" s="30" t="s">
        <v>2618</v>
      </c>
      <c r="C1072" s="30" t="s">
        <v>497</v>
      </c>
    </row>
    <row r="1073" spans="1:3" x14ac:dyDescent="0.3">
      <c r="A1073" s="30" t="s">
        <v>2621</v>
      </c>
      <c r="B1073" s="30" t="s">
        <v>2620</v>
      </c>
      <c r="C1073" s="30" t="s">
        <v>478</v>
      </c>
    </row>
    <row r="1074" spans="1:3" x14ac:dyDescent="0.3">
      <c r="A1074" s="30" t="s">
        <v>2623</v>
      </c>
      <c r="B1074" s="30" t="s">
        <v>2622</v>
      </c>
      <c r="C1074" s="30" t="s">
        <v>497</v>
      </c>
    </row>
    <row r="1075" spans="1:3" x14ac:dyDescent="0.3">
      <c r="A1075" s="30" t="s">
        <v>2625</v>
      </c>
      <c r="B1075" s="30" t="s">
        <v>2624</v>
      </c>
      <c r="C1075" s="30" t="s">
        <v>483</v>
      </c>
    </row>
    <row r="1076" spans="1:3" x14ac:dyDescent="0.3">
      <c r="A1076" s="30" t="s">
        <v>2627</v>
      </c>
      <c r="B1076" s="30" t="s">
        <v>2626</v>
      </c>
      <c r="C1076" s="30" t="s">
        <v>497</v>
      </c>
    </row>
    <row r="1077" spans="1:3" x14ac:dyDescent="0.3">
      <c r="A1077" s="30" t="s">
        <v>2629</v>
      </c>
      <c r="B1077" s="30" t="s">
        <v>2628</v>
      </c>
      <c r="C1077" s="30" t="s">
        <v>488</v>
      </c>
    </row>
    <row r="1078" spans="1:3" x14ac:dyDescent="0.3">
      <c r="A1078" s="30" t="s">
        <v>2631</v>
      </c>
      <c r="B1078" s="30" t="s">
        <v>2630</v>
      </c>
      <c r="C1078" s="30" t="s">
        <v>497</v>
      </c>
    </row>
    <row r="1079" spans="1:3" x14ac:dyDescent="0.3">
      <c r="A1079" s="30" t="s">
        <v>2633</v>
      </c>
      <c r="B1079" s="30" t="s">
        <v>2632</v>
      </c>
      <c r="C1079" s="30" t="s">
        <v>497</v>
      </c>
    </row>
    <row r="1080" spans="1:3" x14ac:dyDescent="0.3">
      <c r="A1080" s="30" t="s">
        <v>2635</v>
      </c>
      <c r="B1080" s="30" t="s">
        <v>2634</v>
      </c>
      <c r="C1080" s="30" t="s">
        <v>480</v>
      </c>
    </row>
    <row r="1081" spans="1:3" x14ac:dyDescent="0.3">
      <c r="A1081" s="30" t="s">
        <v>2635</v>
      </c>
      <c r="B1081" s="30" t="s">
        <v>2634</v>
      </c>
      <c r="C1081" s="30" t="s">
        <v>480</v>
      </c>
    </row>
    <row r="1082" spans="1:3" x14ac:dyDescent="0.3">
      <c r="A1082" s="30" t="s">
        <v>2637</v>
      </c>
      <c r="B1082" s="30" t="s">
        <v>2636</v>
      </c>
      <c r="C1082" s="30" t="s">
        <v>497</v>
      </c>
    </row>
    <row r="1083" spans="1:3" x14ac:dyDescent="0.3">
      <c r="A1083" s="30" t="s">
        <v>2639</v>
      </c>
      <c r="B1083" s="30" t="s">
        <v>2638</v>
      </c>
      <c r="C1083" s="30" t="s">
        <v>483</v>
      </c>
    </row>
    <row r="1084" spans="1:3" x14ac:dyDescent="0.3">
      <c r="A1084" s="30" t="s">
        <v>2641</v>
      </c>
      <c r="B1084" s="30" t="s">
        <v>2640</v>
      </c>
      <c r="C1084" s="30" t="s">
        <v>478</v>
      </c>
    </row>
    <row r="1085" spans="1:3" x14ac:dyDescent="0.3">
      <c r="A1085" s="30" t="s">
        <v>2643</v>
      </c>
      <c r="B1085" s="30" t="s">
        <v>2642</v>
      </c>
      <c r="C1085" s="30" t="s">
        <v>573</v>
      </c>
    </row>
    <row r="1086" spans="1:3" x14ac:dyDescent="0.3">
      <c r="A1086" s="30" t="s">
        <v>2645</v>
      </c>
      <c r="B1086" s="30" t="s">
        <v>2644</v>
      </c>
      <c r="C1086" s="30" t="s">
        <v>1715</v>
      </c>
    </row>
    <row r="1087" spans="1:3" x14ac:dyDescent="0.3">
      <c r="A1087" s="30" t="s">
        <v>2647</v>
      </c>
      <c r="B1087" s="30" t="s">
        <v>2646</v>
      </c>
      <c r="C1087" s="30" t="s">
        <v>492</v>
      </c>
    </row>
    <row r="1088" spans="1:3" x14ac:dyDescent="0.3">
      <c r="A1088" s="30" t="s">
        <v>2649</v>
      </c>
      <c r="B1088" s="30" t="s">
        <v>2648</v>
      </c>
      <c r="C1088" s="30" t="s">
        <v>497</v>
      </c>
    </row>
    <row r="1089" spans="1:3" x14ac:dyDescent="0.3">
      <c r="A1089" s="30" t="s">
        <v>2652</v>
      </c>
      <c r="B1089" s="30" t="s">
        <v>2650</v>
      </c>
      <c r="C1089" s="30" t="s">
        <v>2651</v>
      </c>
    </row>
    <row r="1090" spans="1:3" x14ac:dyDescent="0.3">
      <c r="A1090" s="30" t="s">
        <v>2654</v>
      </c>
      <c r="B1090" s="30" t="s">
        <v>2653</v>
      </c>
      <c r="C1090" s="30" t="s">
        <v>494</v>
      </c>
    </row>
    <row r="1091" spans="1:3" x14ac:dyDescent="0.3">
      <c r="A1091" s="30" t="s">
        <v>2657</v>
      </c>
      <c r="B1091" s="30" t="s">
        <v>2655</v>
      </c>
      <c r="C1091" s="30" t="s">
        <v>2656</v>
      </c>
    </row>
    <row r="1092" spans="1:3" x14ac:dyDescent="0.3">
      <c r="A1092" s="30" t="s">
        <v>410</v>
      </c>
      <c r="B1092" s="30" t="s">
        <v>2658</v>
      </c>
      <c r="C1092" s="30" t="s">
        <v>497</v>
      </c>
    </row>
    <row r="1093" spans="1:3" x14ac:dyDescent="0.3">
      <c r="A1093" s="30" t="s">
        <v>2660</v>
      </c>
      <c r="B1093" s="30" t="s">
        <v>2659</v>
      </c>
      <c r="C1093" s="30" t="s">
        <v>494</v>
      </c>
    </row>
    <row r="1094" spans="1:3" x14ac:dyDescent="0.3">
      <c r="A1094" s="30" t="s">
        <v>2662</v>
      </c>
      <c r="B1094" s="30" t="s">
        <v>2661</v>
      </c>
      <c r="C1094" s="30" t="s">
        <v>489</v>
      </c>
    </row>
    <row r="1095" spans="1:3" x14ac:dyDescent="0.3">
      <c r="A1095" s="30" t="s">
        <v>2664</v>
      </c>
      <c r="B1095" s="30" t="s">
        <v>2663</v>
      </c>
      <c r="C1095" s="30" t="s">
        <v>497</v>
      </c>
    </row>
    <row r="1096" spans="1:3" x14ac:dyDescent="0.3">
      <c r="A1096" s="30" t="s">
        <v>2666</v>
      </c>
      <c r="B1096" s="30" t="s">
        <v>2665</v>
      </c>
      <c r="C1096" s="30" t="s">
        <v>497</v>
      </c>
    </row>
    <row r="1097" spans="1:3" x14ac:dyDescent="0.3">
      <c r="A1097" s="30" t="s">
        <v>2668</v>
      </c>
      <c r="B1097" s="30" t="s">
        <v>2667</v>
      </c>
      <c r="C1097" s="30" t="s">
        <v>573</v>
      </c>
    </row>
    <row r="1098" spans="1:3" x14ac:dyDescent="0.3">
      <c r="A1098" s="30" t="s">
        <v>2670</v>
      </c>
      <c r="B1098" s="30" t="s">
        <v>2669</v>
      </c>
      <c r="C1098" s="30" t="s">
        <v>497</v>
      </c>
    </row>
    <row r="1099" spans="1:3" x14ac:dyDescent="0.3">
      <c r="A1099" s="30" t="s">
        <v>2672</v>
      </c>
      <c r="B1099" s="30" t="s">
        <v>2671</v>
      </c>
      <c r="C1099" s="30" t="s">
        <v>825</v>
      </c>
    </row>
    <row r="1100" spans="1:3" x14ac:dyDescent="0.3">
      <c r="A1100" s="30" t="s">
        <v>2674</v>
      </c>
      <c r="B1100" s="30" t="s">
        <v>2673</v>
      </c>
      <c r="C1100" s="30" t="s">
        <v>497</v>
      </c>
    </row>
    <row r="1101" spans="1:3" x14ac:dyDescent="0.3">
      <c r="A1101" s="30" t="s">
        <v>2676</v>
      </c>
      <c r="B1101" s="30" t="s">
        <v>2675</v>
      </c>
      <c r="C1101" s="30" t="s">
        <v>753</v>
      </c>
    </row>
    <row r="1102" spans="1:3" x14ac:dyDescent="0.3">
      <c r="A1102" s="30" t="s">
        <v>2678</v>
      </c>
      <c r="B1102" s="30" t="s">
        <v>2677</v>
      </c>
      <c r="C1102" s="30" t="s">
        <v>497</v>
      </c>
    </row>
    <row r="1103" spans="1:3" x14ac:dyDescent="0.3">
      <c r="A1103" s="30" t="s">
        <v>2680</v>
      </c>
      <c r="B1103" s="30" t="s">
        <v>2679</v>
      </c>
      <c r="C1103" s="30" t="s">
        <v>1914</v>
      </c>
    </row>
    <row r="1104" spans="1:3" x14ac:dyDescent="0.3">
      <c r="A1104" s="30" t="s">
        <v>2683</v>
      </c>
      <c r="B1104" s="30" t="s">
        <v>2681</v>
      </c>
      <c r="C1104" s="30" t="s">
        <v>2682</v>
      </c>
    </row>
    <row r="1105" spans="1:3" x14ac:dyDescent="0.3">
      <c r="A1105" s="30" t="s">
        <v>2685</v>
      </c>
      <c r="B1105" s="30" t="s">
        <v>2684</v>
      </c>
      <c r="C1105" s="30" t="s">
        <v>497</v>
      </c>
    </row>
    <row r="1106" spans="1:3" x14ac:dyDescent="0.3">
      <c r="A1106" s="30" t="s">
        <v>2687</v>
      </c>
      <c r="B1106" s="30" t="s">
        <v>2686</v>
      </c>
      <c r="C1106" s="30" t="s">
        <v>637</v>
      </c>
    </row>
    <row r="1107" spans="1:3" x14ac:dyDescent="0.3">
      <c r="A1107" s="30" t="s">
        <v>2689</v>
      </c>
      <c r="B1107" s="30" t="s">
        <v>2688</v>
      </c>
      <c r="C1107" s="30" t="s">
        <v>480</v>
      </c>
    </row>
    <row r="1108" spans="1:3" x14ac:dyDescent="0.3">
      <c r="A1108" s="30" t="s">
        <v>2689</v>
      </c>
      <c r="B1108" s="30" t="s">
        <v>2688</v>
      </c>
      <c r="C1108" s="30" t="s">
        <v>480</v>
      </c>
    </row>
    <row r="1109" spans="1:3" x14ac:dyDescent="0.3">
      <c r="A1109" s="30" t="s">
        <v>2691</v>
      </c>
      <c r="B1109" s="30" t="s">
        <v>2690</v>
      </c>
      <c r="C1109" s="30" t="s">
        <v>478</v>
      </c>
    </row>
    <row r="1110" spans="1:3" x14ac:dyDescent="0.3">
      <c r="A1110" s="30" t="s">
        <v>2693</v>
      </c>
      <c r="B1110" s="30" t="s">
        <v>2692</v>
      </c>
      <c r="C1110" s="30" t="s">
        <v>478</v>
      </c>
    </row>
    <row r="1111" spans="1:3" x14ac:dyDescent="0.3">
      <c r="A1111" s="30" t="s">
        <v>2695</v>
      </c>
      <c r="B1111" s="30" t="s">
        <v>2694</v>
      </c>
      <c r="C1111" s="30" t="s">
        <v>478</v>
      </c>
    </row>
    <row r="1112" spans="1:3" x14ac:dyDescent="0.3">
      <c r="A1112" s="30" t="s">
        <v>2697</v>
      </c>
      <c r="B1112" s="30" t="s">
        <v>2696</v>
      </c>
      <c r="C1112" s="30" t="s">
        <v>1234</v>
      </c>
    </row>
    <row r="1113" spans="1:3" x14ac:dyDescent="0.3">
      <c r="A1113" s="30" t="s">
        <v>2700</v>
      </c>
      <c r="B1113" s="30" t="s">
        <v>2698</v>
      </c>
      <c r="C1113" s="30" t="s">
        <v>2699</v>
      </c>
    </row>
    <row r="1114" spans="1:3" x14ac:dyDescent="0.3">
      <c r="A1114" s="30" t="s">
        <v>2703</v>
      </c>
      <c r="B1114" s="30" t="s">
        <v>2701</v>
      </c>
      <c r="C1114" s="30" t="s">
        <v>2702</v>
      </c>
    </row>
    <row r="1115" spans="1:3" x14ac:dyDescent="0.3">
      <c r="A1115" s="30" t="s">
        <v>2706</v>
      </c>
      <c r="B1115" s="30" t="s">
        <v>2704</v>
      </c>
      <c r="C1115" s="30" t="s">
        <v>2705</v>
      </c>
    </row>
    <row r="1116" spans="1:3" x14ac:dyDescent="0.3">
      <c r="A1116" s="30" t="s">
        <v>2708</v>
      </c>
      <c r="B1116" s="30" t="s">
        <v>2707</v>
      </c>
      <c r="C1116" s="30" t="s">
        <v>497</v>
      </c>
    </row>
    <row r="1117" spans="1:3" x14ac:dyDescent="0.3">
      <c r="A1117" s="30" t="s">
        <v>2710</v>
      </c>
      <c r="B1117" s="30" t="s">
        <v>2709</v>
      </c>
      <c r="C1117" s="30" t="s">
        <v>497</v>
      </c>
    </row>
    <row r="1118" spans="1:3" x14ac:dyDescent="0.3">
      <c r="A1118" s="30" t="s">
        <v>2712</v>
      </c>
      <c r="B1118" s="30" t="s">
        <v>2711</v>
      </c>
      <c r="C1118" s="30" t="s">
        <v>478</v>
      </c>
    </row>
    <row r="1119" spans="1:3" x14ac:dyDescent="0.3">
      <c r="A1119" s="30" t="s">
        <v>2714</v>
      </c>
      <c r="B1119" s="30" t="s">
        <v>2713</v>
      </c>
      <c r="C1119" s="30" t="s">
        <v>1379</v>
      </c>
    </row>
    <row r="1120" spans="1:3" x14ac:dyDescent="0.3">
      <c r="A1120" s="30" t="s">
        <v>2716</v>
      </c>
      <c r="B1120" s="30" t="s">
        <v>2715</v>
      </c>
      <c r="C1120" s="30" t="s">
        <v>479</v>
      </c>
    </row>
    <row r="1121" spans="1:3" x14ac:dyDescent="0.3">
      <c r="A1121" s="30" t="s">
        <v>2718</v>
      </c>
      <c r="B1121" s="30" t="s">
        <v>2717</v>
      </c>
      <c r="C1121" s="30" t="s">
        <v>1446</v>
      </c>
    </row>
    <row r="1122" spans="1:3" x14ac:dyDescent="0.3">
      <c r="A1122" s="30" t="s">
        <v>2720</v>
      </c>
      <c r="B1122" s="30" t="s">
        <v>2719</v>
      </c>
      <c r="C1122" s="30" t="s">
        <v>497</v>
      </c>
    </row>
    <row r="1123" spans="1:3" x14ac:dyDescent="0.3">
      <c r="A1123" s="30" t="s">
        <v>2722</v>
      </c>
      <c r="B1123" s="30" t="s">
        <v>2721</v>
      </c>
      <c r="C1123" s="30" t="s">
        <v>480</v>
      </c>
    </row>
    <row r="1124" spans="1:3" x14ac:dyDescent="0.3">
      <c r="A1124" s="30" t="s">
        <v>2722</v>
      </c>
      <c r="B1124" s="30" t="s">
        <v>2721</v>
      </c>
      <c r="C1124" s="30" t="s">
        <v>480</v>
      </c>
    </row>
    <row r="1125" spans="1:3" x14ac:dyDescent="0.3">
      <c r="A1125" s="30" t="s">
        <v>2724</v>
      </c>
      <c r="B1125" s="30" t="s">
        <v>2723</v>
      </c>
      <c r="C1125" s="30" t="s">
        <v>978</v>
      </c>
    </row>
    <row r="1126" spans="1:3" x14ac:dyDescent="0.3">
      <c r="A1126" s="30" t="s">
        <v>2726</v>
      </c>
      <c r="B1126" s="30" t="s">
        <v>2725</v>
      </c>
      <c r="C1126" s="30" t="s">
        <v>2563</v>
      </c>
    </row>
    <row r="1127" spans="1:3" x14ac:dyDescent="0.3">
      <c r="A1127" s="30" t="s">
        <v>2728</v>
      </c>
      <c r="B1127" s="30" t="s">
        <v>2727</v>
      </c>
      <c r="C1127" s="30" t="s">
        <v>497</v>
      </c>
    </row>
    <row r="1128" spans="1:3" x14ac:dyDescent="0.3">
      <c r="A1128" s="30" t="s">
        <v>2730</v>
      </c>
      <c r="B1128" s="30" t="s">
        <v>2729</v>
      </c>
      <c r="C1128" s="30" t="s">
        <v>497</v>
      </c>
    </row>
    <row r="1129" spans="1:3" x14ac:dyDescent="0.3">
      <c r="A1129" s="30" t="s">
        <v>2732</v>
      </c>
      <c r="B1129" s="30" t="s">
        <v>2731</v>
      </c>
      <c r="C1129" s="30" t="s">
        <v>480</v>
      </c>
    </row>
    <row r="1130" spans="1:3" x14ac:dyDescent="0.3">
      <c r="A1130" s="30" t="s">
        <v>2732</v>
      </c>
      <c r="B1130" s="30" t="s">
        <v>2731</v>
      </c>
      <c r="C1130" s="30" t="s">
        <v>480</v>
      </c>
    </row>
    <row r="1131" spans="1:3" x14ac:dyDescent="0.3">
      <c r="A1131" s="30" t="s">
        <v>2734</v>
      </c>
      <c r="B1131" s="30" t="s">
        <v>2733</v>
      </c>
      <c r="C1131" s="30" t="s">
        <v>480</v>
      </c>
    </row>
    <row r="1132" spans="1:3" x14ac:dyDescent="0.3">
      <c r="A1132" s="30" t="s">
        <v>2734</v>
      </c>
      <c r="B1132" s="30" t="s">
        <v>2733</v>
      </c>
      <c r="C1132" s="30" t="s">
        <v>480</v>
      </c>
    </row>
    <row r="1133" spans="1:3" x14ac:dyDescent="0.3">
      <c r="A1133" s="30" t="s">
        <v>2736</v>
      </c>
      <c r="B1133" s="30" t="s">
        <v>2735</v>
      </c>
      <c r="C1133" s="30" t="s">
        <v>478</v>
      </c>
    </row>
    <row r="1134" spans="1:3" x14ac:dyDescent="0.3">
      <c r="A1134" s="30" t="s">
        <v>2738</v>
      </c>
      <c r="B1134" s="30" t="s">
        <v>2737</v>
      </c>
      <c r="C1134" s="30" t="s">
        <v>497</v>
      </c>
    </row>
    <row r="1135" spans="1:3" x14ac:dyDescent="0.3">
      <c r="A1135" s="30" t="s">
        <v>2741</v>
      </c>
      <c r="B1135" s="30" t="s">
        <v>2739</v>
      </c>
      <c r="C1135" s="30" t="s">
        <v>2740</v>
      </c>
    </row>
    <row r="1136" spans="1:3" x14ac:dyDescent="0.3">
      <c r="A1136" s="30" t="s">
        <v>2743</v>
      </c>
      <c r="B1136" s="30" t="s">
        <v>2742</v>
      </c>
      <c r="C1136" s="30" t="s">
        <v>497</v>
      </c>
    </row>
    <row r="1137" spans="1:3" x14ac:dyDescent="0.3">
      <c r="A1137" s="30" t="s">
        <v>2745</v>
      </c>
      <c r="B1137" s="30" t="s">
        <v>2744</v>
      </c>
      <c r="C1137" s="30" t="s">
        <v>651</v>
      </c>
    </row>
    <row r="1138" spans="1:3" x14ac:dyDescent="0.3">
      <c r="A1138" s="30" t="s">
        <v>2747</v>
      </c>
      <c r="B1138" s="30" t="s">
        <v>2746</v>
      </c>
      <c r="C1138" s="30" t="s">
        <v>489</v>
      </c>
    </row>
    <row r="1139" spans="1:3" x14ac:dyDescent="0.3">
      <c r="A1139" s="30" t="s">
        <v>2749</v>
      </c>
      <c r="B1139" s="30" t="s">
        <v>2748</v>
      </c>
      <c r="C1139" s="30" t="s">
        <v>497</v>
      </c>
    </row>
    <row r="1140" spans="1:3" x14ac:dyDescent="0.3">
      <c r="A1140" s="30" t="s">
        <v>2751</v>
      </c>
      <c r="B1140" s="30" t="s">
        <v>2750</v>
      </c>
      <c r="C1140" s="30" t="s">
        <v>677</v>
      </c>
    </row>
    <row r="1141" spans="1:3" x14ac:dyDescent="0.3">
      <c r="A1141" s="30" t="s">
        <v>2753</v>
      </c>
      <c r="B1141" s="30" t="s">
        <v>2752</v>
      </c>
      <c r="C1141" s="30" t="s">
        <v>489</v>
      </c>
    </row>
    <row r="1142" spans="1:3" x14ac:dyDescent="0.3">
      <c r="A1142" s="30" t="s">
        <v>2755</v>
      </c>
      <c r="B1142" s="30" t="s">
        <v>2754</v>
      </c>
      <c r="C1142" s="30" t="s">
        <v>651</v>
      </c>
    </row>
    <row r="1143" spans="1:3" x14ac:dyDescent="0.3">
      <c r="A1143" s="30" t="s">
        <v>2757</v>
      </c>
      <c r="B1143" s="30" t="s">
        <v>2756</v>
      </c>
      <c r="C1143" s="30" t="s">
        <v>1960</v>
      </c>
    </row>
    <row r="1144" spans="1:3" x14ac:dyDescent="0.3">
      <c r="A1144" s="30" t="s">
        <v>2759</v>
      </c>
      <c r="B1144" s="30" t="s">
        <v>2758</v>
      </c>
      <c r="C1144" s="30" t="s">
        <v>491</v>
      </c>
    </row>
    <row r="1145" spans="1:3" x14ac:dyDescent="0.3">
      <c r="A1145" s="30" t="s">
        <v>2761</v>
      </c>
      <c r="B1145" s="30" t="s">
        <v>2760</v>
      </c>
      <c r="C1145" s="30" t="s">
        <v>489</v>
      </c>
    </row>
    <row r="1146" spans="1:3" x14ac:dyDescent="0.3">
      <c r="A1146" s="30" t="s">
        <v>2763</v>
      </c>
      <c r="B1146" s="30" t="s">
        <v>2762</v>
      </c>
      <c r="C1146" s="30" t="s">
        <v>497</v>
      </c>
    </row>
    <row r="1147" spans="1:3" x14ac:dyDescent="0.3">
      <c r="A1147" s="30" t="s">
        <v>2765</v>
      </c>
      <c r="B1147" s="30" t="s">
        <v>2764</v>
      </c>
      <c r="C1147" s="30" t="s">
        <v>651</v>
      </c>
    </row>
    <row r="1148" spans="1:3" x14ac:dyDescent="0.3">
      <c r="A1148" s="30" t="s">
        <v>2767</v>
      </c>
      <c r="B1148" s="30" t="s">
        <v>2766</v>
      </c>
      <c r="C1148" s="30" t="s">
        <v>1960</v>
      </c>
    </row>
    <row r="1149" spans="1:3" x14ac:dyDescent="0.3">
      <c r="A1149" s="30" t="s">
        <v>2769</v>
      </c>
      <c r="B1149" s="30" t="s">
        <v>2768</v>
      </c>
      <c r="C1149" s="30" t="s">
        <v>825</v>
      </c>
    </row>
    <row r="1150" spans="1:3" x14ac:dyDescent="0.3">
      <c r="A1150" s="30" t="s">
        <v>2771</v>
      </c>
      <c r="B1150" s="30" t="s">
        <v>2770</v>
      </c>
      <c r="C1150" s="30" t="s">
        <v>485</v>
      </c>
    </row>
    <row r="1151" spans="1:3" x14ac:dyDescent="0.3">
      <c r="A1151" s="30" t="s">
        <v>2774</v>
      </c>
      <c r="B1151" s="30" t="s">
        <v>2772</v>
      </c>
      <c r="C1151" s="30" t="s">
        <v>2773</v>
      </c>
    </row>
    <row r="1152" spans="1:3" x14ac:dyDescent="0.3">
      <c r="A1152" s="30" t="s">
        <v>2776</v>
      </c>
      <c r="B1152" s="30" t="s">
        <v>2775</v>
      </c>
      <c r="C1152" s="30" t="s">
        <v>481</v>
      </c>
    </row>
    <row r="1153" spans="1:3" x14ac:dyDescent="0.3">
      <c r="A1153" s="30" t="s">
        <v>2778</v>
      </c>
      <c r="B1153" s="30" t="s">
        <v>2777</v>
      </c>
      <c r="C1153" s="30" t="s">
        <v>480</v>
      </c>
    </row>
    <row r="1154" spans="1:3" x14ac:dyDescent="0.3">
      <c r="A1154" s="30" t="s">
        <v>2778</v>
      </c>
      <c r="B1154" s="30" t="s">
        <v>2777</v>
      </c>
      <c r="C1154" s="30" t="s">
        <v>480</v>
      </c>
    </row>
    <row r="1155" spans="1:3" x14ac:dyDescent="0.3">
      <c r="A1155" s="30" t="s">
        <v>2780</v>
      </c>
      <c r="B1155" s="30" t="s">
        <v>2779</v>
      </c>
      <c r="C1155" s="30" t="s">
        <v>709</v>
      </c>
    </row>
    <row r="1156" spans="1:3" x14ac:dyDescent="0.3">
      <c r="A1156" s="30" t="s">
        <v>2782</v>
      </c>
      <c r="B1156" s="30" t="s">
        <v>2781</v>
      </c>
      <c r="C1156" s="30" t="s">
        <v>489</v>
      </c>
    </row>
    <row r="1157" spans="1:3" x14ac:dyDescent="0.3">
      <c r="A1157" s="30" t="s">
        <v>2784</v>
      </c>
      <c r="B1157" s="30" t="s">
        <v>2783</v>
      </c>
      <c r="C1157" s="30" t="s">
        <v>480</v>
      </c>
    </row>
    <row r="1158" spans="1:3" x14ac:dyDescent="0.3">
      <c r="A1158" s="30" t="s">
        <v>2784</v>
      </c>
      <c r="B1158" s="30" t="s">
        <v>2783</v>
      </c>
      <c r="C1158" s="30" t="s">
        <v>480</v>
      </c>
    </row>
    <row r="1159" spans="1:3" x14ac:dyDescent="0.3">
      <c r="A1159" s="30" t="s">
        <v>2786</v>
      </c>
      <c r="B1159" s="30" t="s">
        <v>2785</v>
      </c>
      <c r="C1159" s="30" t="s">
        <v>483</v>
      </c>
    </row>
    <row r="1160" spans="1:3" x14ac:dyDescent="0.3">
      <c r="A1160" s="30" t="s">
        <v>2788</v>
      </c>
      <c r="B1160" s="30" t="s">
        <v>2787</v>
      </c>
      <c r="C1160" s="30" t="s">
        <v>497</v>
      </c>
    </row>
    <row r="1161" spans="1:3" x14ac:dyDescent="0.3">
      <c r="A1161" s="30" t="s">
        <v>2790</v>
      </c>
      <c r="B1161" s="30" t="s">
        <v>2789</v>
      </c>
      <c r="C1161" s="30" t="s">
        <v>1531</v>
      </c>
    </row>
    <row r="1162" spans="1:3" x14ac:dyDescent="0.3">
      <c r="A1162" s="30" t="s">
        <v>2792</v>
      </c>
      <c r="B1162" s="30" t="s">
        <v>2791</v>
      </c>
      <c r="C1162" s="30" t="s">
        <v>753</v>
      </c>
    </row>
    <row r="1163" spans="1:3" x14ac:dyDescent="0.3">
      <c r="A1163" s="30" t="s">
        <v>2794</v>
      </c>
      <c r="B1163" s="30" t="s">
        <v>2793</v>
      </c>
      <c r="C1163" s="30" t="s">
        <v>497</v>
      </c>
    </row>
    <row r="1164" spans="1:3" x14ac:dyDescent="0.3">
      <c r="A1164" s="30" t="s">
        <v>2797</v>
      </c>
      <c r="B1164" s="30" t="s">
        <v>2795</v>
      </c>
      <c r="C1164" s="30" t="s">
        <v>2796</v>
      </c>
    </row>
    <row r="1165" spans="1:3" x14ac:dyDescent="0.3">
      <c r="A1165" s="30" t="s">
        <v>2799</v>
      </c>
      <c r="B1165" s="30" t="s">
        <v>2798</v>
      </c>
      <c r="C1165" s="30" t="s">
        <v>480</v>
      </c>
    </row>
    <row r="1166" spans="1:3" x14ac:dyDescent="0.3">
      <c r="A1166" s="30" t="s">
        <v>2799</v>
      </c>
      <c r="B1166" s="30" t="s">
        <v>2798</v>
      </c>
      <c r="C1166" s="30" t="s">
        <v>480</v>
      </c>
    </row>
    <row r="1167" spans="1:3" x14ac:dyDescent="0.3">
      <c r="A1167" s="30" t="s">
        <v>2801</v>
      </c>
      <c r="B1167" s="30" t="s">
        <v>2800</v>
      </c>
      <c r="C1167" s="30" t="s">
        <v>494</v>
      </c>
    </row>
    <row r="1168" spans="1:3" x14ac:dyDescent="0.3">
      <c r="A1168" s="30" t="s">
        <v>2803</v>
      </c>
      <c r="B1168" s="30" t="s">
        <v>2802</v>
      </c>
      <c r="C1168" s="30" t="s">
        <v>497</v>
      </c>
    </row>
    <row r="1169" spans="1:3" x14ac:dyDescent="0.3">
      <c r="A1169" s="30" t="s">
        <v>2805</v>
      </c>
      <c r="B1169" s="30" t="s">
        <v>2804</v>
      </c>
      <c r="C1169" s="30" t="s">
        <v>479</v>
      </c>
    </row>
    <row r="1170" spans="1:3" x14ac:dyDescent="0.3">
      <c r="A1170" s="30" t="s">
        <v>2807</v>
      </c>
      <c r="B1170" s="30" t="s">
        <v>2806</v>
      </c>
      <c r="C1170" s="30" t="s">
        <v>480</v>
      </c>
    </row>
    <row r="1171" spans="1:3" x14ac:dyDescent="0.3">
      <c r="A1171" s="30" t="s">
        <v>2807</v>
      </c>
      <c r="B1171" s="30" t="s">
        <v>2806</v>
      </c>
      <c r="C1171" s="30" t="s">
        <v>480</v>
      </c>
    </row>
    <row r="1172" spans="1:3" x14ac:dyDescent="0.3">
      <c r="A1172" s="30" t="s">
        <v>2809</v>
      </c>
      <c r="B1172" s="30" t="s">
        <v>2808</v>
      </c>
      <c r="C1172" s="30" t="s">
        <v>497</v>
      </c>
    </row>
    <row r="1173" spans="1:3" x14ac:dyDescent="0.3">
      <c r="A1173" s="30" t="s">
        <v>2811</v>
      </c>
      <c r="B1173" s="30" t="s">
        <v>2810</v>
      </c>
      <c r="C1173" s="30" t="s">
        <v>497</v>
      </c>
    </row>
    <row r="1174" spans="1:3" x14ac:dyDescent="0.3">
      <c r="A1174" s="30" t="s">
        <v>2813</v>
      </c>
      <c r="B1174" s="30" t="s">
        <v>2812</v>
      </c>
      <c r="C1174" s="30" t="s">
        <v>573</v>
      </c>
    </row>
    <row r="1175" spans="1:3" x14ac:dyDescent="0.3">
      <c r="A1175" s="30" t="s">
        <v>2815</v>
      </c>
      <c r="B1175" s="30" t="s">
        <v>2814</v>
      </c>
      <c r="C1175" s="30" t="s">
        <v>480</v>
      </c>
    </row>
    <row r="1176" spans="1:3" x14ac:dyDescent="0.3">
      <c r="A1176" s="30" t="s">
        <v>2815</v>
      </c>
      <c r="B1176" s="30" t="s">
        <v>2814</v>
      </c>
      <c r="C1176" s="30" t="s">
        <v>480</v>
      </c>
    </row>
    <row r="1177" spans="1:3" x14ac:dyDescent="0.3">
      <c r="A1177" s="30" t="s">
        <v>2817</v>
      </c>
      <c r="B1177" s="30" t="s">
        <v>2816</v>
      </c>
      <c r="C1177" s="30" t="s">
        <v>483</v>
      </c>
    </row>
    <row r="1178" spans="1:3" x14ac:dyDescent="0.3">
      <c r="A1178" s="30" t="s">
        <v>2819</v>
      </c>
      <c r="B1178" s="30" t="s">
        <v>2818</v>
      </c>
      <c r="C1178" s="30" t="s">
        <v>497</v>
      </c>
    </row>
    <row r="1179" spans="1:3" x14ac:dyDescent="0.3">
      <c r="A1179" s="30" t="s">
        <v>2822</v>
      </c>
      <c r="B1179" s="30" t="s">
        <v>2820</v>
      </c>
      <c r="C1179" s="30" t="s">
        <v>2821</v>
      </c>
    </row>
    <row r="1180" spans="1:3" x14ac:dyDescent="0.3">
      <c r="A1180" s="30" t="s">
        <v>2823</v>
      </c>
      <c r="B1180" s="30" t="s">
        <v>2820</v>
      </c>
      <c r="C1180" s="30" t="s">
        <v>2821</v>
      </c>
    </row>
    <row r="1181" spans="1:3" x14ac:dyDescent="0.3">
      <c r="A1181" s="30" t="s">
        <v>2824</v>
      </c>
      <c r="B1181" s="30" t="s">
        <v>2820</v>
      </c>
      <c r="C1181" s="30" t="s">
        <v>2821</v>
      </c>
    </row>
    <row r="1182" spans="1:3" x14ac:dyDescent="0.3">
      <c r="A1182" s="30" t="s">
        <v>2826</v>
      </c>
      <c r="B1182" s="30" t="s">
        <v>2825</v>
      </c>
      <c r="C1182" s="30" t="s">
        <v>489</v>
      </c>
    </row>
    <row r="1183" spans="1:3" x14ac:dyDescent="0.3">
      <c r="A1183" s="30" t="s">
        <v>2828</v>
      </c>
      <c r="B1183" s="30" t="s">
        <v>2827</v>
      </c>
      <c r="C1183" s="30" t="s">
        <v>497</v>
      </c>
    </row>
    <row r="1184" spans="1:3" x14ac:dyDescent="0.3">
      <c r="A1184" s="30" t="s">
        <v>2830</v>
      </c>
      <c r="B1184" s="30" t="s">
        <v>2829</v>
      </c>
      <c r="C1184" s="30" t="s">
        <v>586</v>
      </c>
    </row>
    <row r="1185" spans="1:3" x14ac:dyDescent="0.3">
      <c r="A1185" s="30" t="s">
        <v>2832</v>
      </c>
      <c r="B1185" s="30" t="s">
        <v>2831</v>
      </c>
      <c r="C1185" s="30" t="s">
        <v>497</v>
      </c>
    </row>
    <row r="1186" spans="1:3" x14ac:dyDescent="0.3">
      <c r="A1186" s="30" t="s">
        <v>2835</v>
      </c>
      <c r="B1186" s="30" t="s">
        <v>2833</v>
      </c>
      <c r="C1186" s="30" t="s">
        <v>2834</v>
      </c>
    </row>
    <row r="1187" spans="1:3" x14ac:dyDescent="0.3">
      <c r="A1187" s="30" t="s">
        <v>2837</v>
      </c>
      <c r="B1187" s="30" t="s">
        <v>2836</v>
      </c>
      <c r="C1187" s="30" t="s">
        <v>573</v>
      </c>
    </row>
    <row r="1188" spans="1:3" x14ac:dyDescent="0.3">
      <c r="A1188" s="30" t="s">
        <v>2839</v>
      </c>
      <c r="B1188" s="30" t="s">
        <v>2838</v>
      </c>
      <c r="C1188" s="30" t="s">
        <v>479</v>
      </c>
    </row>
    <row r="1189" spans="1:3" x14ac:dyDescent="0.3">
      <c r="A1189" s="30" t="s">
        <v>2840</v>
      </c>
      <c r="B1189" s="30" t="s">
        <v>2838</v>
      </c>
      <c r="C1189" s="30" t="s">
        <v>479</v>
      </c>
    </row>
    <row r="1190" spans="1:3" x14ac:dyDescent="0.3">
      <c r="A1190" s="30" t="s">
        <v>2841</v>
      </c>
      <c r="B1190" s="30" t="s">
        <v>2838</v>
      </c>
      <c r="C1190" s="30" t="s">
        <v>479</v>
      </c>
    </row>
    <row r="1191" spans="1:3" x14ac:dyDescent="0.3">
      <c r="A1191" s="30" t="s">
        <v>2843</v>
      </c>
      <c r="B1191" s="30" t="s">
        <v>2842</v>
      </c>
      <c r="C1191" s="30" t="s">
        <v>497</v>
      </c>
    </row>
    <row r="1192" spans="1:3" x14ac:dyDescent="0.3">
      <c r="A1192" s="30" t="s">
        <v>2845</v>
      </c>
      <c r="B1192" s="30" t="s">
        <v>2844</v>
      </c>
      <c r="C1192" s="30" t="s">
        <v>1223</v>
      </c>
    </row>
    <row r="1193" spans="1:3" x14ac:dyDescent="0.3">
      <c r="A1193" s="30" t="s">
        <v>2847</v>
      </c>
      <c r="B1193" s="30" t="s">
        <v>2846</v>
      </c>
      <c r="C1193" s="30" t="s">
        <v>497</v>
      </c>
    </row>
    <row r="1194" spans="1:3" x14ac:dyDescent="0.3">
      <c r="A1194" s="30" t="s">
        <v>2849</v>
      </c>
      <c r="B1194" s="30" t="s">
        <v>2848</v>
      </c>
      <c r="C1194" s="30" t="s">
        <v>480</v>
      </c>
    </row>
    <row r="1195" spans="1:3" x14ac:dyDescent="0.3">
      <c r="A1195" s="30" t="s">
        <v>2849</v>
      </c>
      <c r="B1195" s="30" t="s">
        <v>2848</v>
      </c>
      <c r="C1195" s="30" t="s">
        <v>480</v>
      </c>
    </row>
    <row r="1196" spans="1:3" x14ac:dyDescent="0.3">
      <c r="A1196" s="30" t="s">
        <v>2851</v>
      </c>
      <c r="B1196" s="30" t="s">
        <v>2850</v>
      </c>
      <c r="C1196" s="30" t="s">
        <v>497</v>
      </c>
    </row>
    <row r="1197" spans="1:3" x14ac:dyDescent="0.3">
      <c r="A1197" s="30" t="s">
        <v>2853</v>
      </c>
      <c r="B1197" s="30" t="s">
        <v>2852</v>
      </c>
      <c r="C1197" s="30" t="s">
        <v>497</v>
      </c>
    </row>
    <row r="1198" spans="1:3" x14ac:dyDescent="0.3">
      <c r="A1198" s="30" t="s">
        <v>2855</v>
      </c>
      <c r="B1198" s="30" t="s">
        <v>2854</v>
      </c>
      <c r="C1198" s="30" t="s">
        <v>598</v>
      </c>
    </row>
    <row r="1199" spans="1:3" x14ac:dyDescent="0.3">
      <c r="A1199" s="30" t="s">
        <v>2857</v>
      </c>
      <c r="B1199" s="30" t="s">
        <v>2856</v>
      </c>
      <c r="C1199" s="30" t="s">
        <v>497</v>
      </c>
    </row>
    <row r="1200" spans="1:3" x14ac:dyDescent="0.3">
      <c r="A1200" s="30" t="s">
        <v>2859</v>
      </c>
      <c r="B1200" s="30" t="s">
        <v>2858</v>
      </c>
      <c r="C1200" s="30" t="s">
        <v>497</v>
      </c>
    </row>
    <row r="1201" spans="1:3" x14ac:dyDescent="0.3">
      <c r="A1201" s="30" t="s">
        <v>2861</v>
      </c>
      <c r="B1201" s="30" t="s">
        <v>2860</v>
      </c>
      <c r="C1201" s="30" t="s">
        <v>478</v>
      </c>
    </row>
    <row r="1202" spans="1:3" x14ac:dyDescent="0.3">
      <c r="A1202" s="30" t="s">
        <v>2863</v>
      </c>
      <c r="B1202" s="30" t="s">
        <v>2862</v>
      </c>
      <c r="C1202" s="30" t="s">
        <v>497</v>
      </c>
    </row>
    <row r="1203" spans="1:3" x14ac:dyDescent="0.3">
      <c r="A1203" s="30" t="s">
        <v>2865</v>
      </c>
      <c r="B1203" s="30" t="s">
        <v>2864</v>
      </c>
      <c r="C1203" s="30" t="s">
        <v>483</v>
      </c>
    </row>
    <row r="1204" spans="1:3" x14ac:dyDescent="0.3">
      <c r="A1204" s="30" t="s">
        <v>2867</v>
      </c>
      <c r="B1204" s="30" t="s">
        <v>2866</v>
      </c>
      <c r="C1204" s="30" t="s">
        <v>478</v>
      </c>
    </row>
    <row r="1205" spans="1:3" x14ac:dyDescent="0.3">
      <c r="A1205" s="30" t="s">
        <v>2869</v>
      </c>
      <c r="B1205" s="30" t="s">
        <v>2868</v>
      </c>
      <c r="C1205" s="30" t="s">
        <v>573</v>
      </c>
    </row>
    <row r="1206" spans="1:3" x14ac:dyDescent="0.3">
      <c r="A1206" s="30" t="s">
        <v>416</v>
      </c>
      <c r="B1206" s="30" t="s">
        <v>2868</v>
      </c>
      <c r="C1206" s="30" t="s">
        <v>573</v>
      </c>
    </row>
    <row r="1207" spans="1:3" x14ac:dyDescent="0.3">
      <c r="A1207" s="30" t="s">
        <v>2870</v>
      </c>
      <c r="B1207" s="30" t="s">
        <v>2868</v>
      </c>
      <c r="C1207" s="30" t="s">
        <v>573</v>
      </c>
    </row>
    <row r="1208" spans="1:3" x14ac:dyDescent="0.3">
      <c r="A1208" s="30" t="s">
        <v>2872</v>
      </c>
      <c r="B1208" s="30" t="s">
        <v>2871</v>
      </c>
      <c r="C1208" s="30" t="s">
        <v>503</v>
      </c>
    </row>
    <row r="1209" spans="1:3" x14ac:dyDescent="0.3">
      <c r="A1209" s="30" t="s">
        <v>2874</v>
      </c>
      <c r="B1209" s="30" t="s">
        <v>2873</v>
      </c>
      <c r="C1209" s="30" t="s">
        <v>685</v>
      </c>
    </row>
    <row r="1210" spans="1:3" x14ac:dyDescent="0.3">
      <c r="A1210" s="30" t="s">
        <v>2877</v>
      </c>
      <c r="B1210" s="30" t="s">
        <v>2875</v>
      </c>
      <c r="C1210" s="30" t="s">
        <v>2876</v>
      </c>
    </row>
    <row r="1211" spans="1:3" x14ac:dyDescent="0.3">
      <c r="A1211" s="30" t="s">
        <v>2879</v>
      </c>
      <c r="B1211" s="30" t="s">
        <v>2878</v>
      </c>
      <c r="C1211" s="30" t="s">
        <v>492</v>
      </c>
    </row>
    <row r="1212" spans="1:3" x14ac:dyDescent="0.3">
      <c r="A1212" s="30" t="s">
        <v>2881</v>
      </c>
      <c r="B1212" s="30" t="s">
        <v>2880</v>
      </c>
      <c r="C1212" s="30" t="s">
        <v>497</v>
      </c>
    </row>
    <row r="1213" spans="1:3" x14ac:dyDescent="0.3">
      <c r="A1213" s="30" t="s">
        <v>2883</v>
      </c>
      <c r="B1213" s="30" t="s">
        <v>2882</v>
      </c>
      <c r="C1213" s="30" t="s">
        <v>709</v>
      </c>
    </row>
    <row r="1214" spans="1:3" x14ac:dyDescent="0.3">
      <c r="A1214" s="30" t="s">
        <v>2885</v>
      </c>
      <c r="B1214" s="30" t="s">
        <v>2884</v>
      </c>
      <c r="C1214" s="30" t="s">
        <v>490</v>
      </c>
    </row>
    <row r="1215" spans="1:3" x14ac:dyDescent="0.3">
      <c r="A1215" s="30" t="s">
        <v>2887</v>
      </c>
      <c r="B1215" s="30" t="s">
        <v>2886</v>
      </c>
      <c r="C1215" s="30" t="s">
        <v>483</v>
      </c>
    </row>
    <row r="1216" spans="1:3" x14ac:dyDescent="0.3">
      <c r="A1216" s="30" t="s">
        <v>2889</v>
      </c>
      <c r="B1216" s="30" t="s">
        <v>2888</v>
      </c>
      <c r="C1216" s="30" t="s">
        <v>480</v>
      </c>
    </row>
    <row r="1217" spans="1:3" x14ac:dyDescent="0.3">
      <c r="A1217" s="30" t="s">
        <v>2889</v>
      </c>
      <c r="B1217" s="30" t="s">
        <v>2888</v>
      </c>
      <c r="C1217" s="30" t="s">
        <v>480</v>
      </c>
    </row>
    <row r="1218" spans="1:3" x14ac:dyDescent="0.3">
      <c r="A1218" s="30" t="s">
        <v>2891</v>
      </c>
      <c r="B1218" s="30" t="s">
        <v>2890</v>
      </c>
      <c r="C1218" s="30" t="s">
        <v>1613</v>
      </c>
    </row>
    <row r="1219" spans="1:3" x14ac:dyDescent="0.3">
      <c r="A1219" s="30" t="s">
        <v>2893</v>
      </c>
      <c r="B1219" s="30" t="s">
        <v>2892</v>
      </c>
      <c r="C1219" s="30" t="s">
        <v>491</v>
      </c>
    </row>
    <row r="1220" spans="1:3" x14ac:dyDescent="0.3">
      <c r="A1220" s="30" t="s">
        <v>2895</v>
      </c>
      <c r="B1220" s="30" t="s">
        <v>2894</v>
      </c>
      <c r="C1220" s="30" t="s">
        <v>497</v>
      </c>
    </row>
    <row r="1221" spans="1:3" x14ac:dyDescent="0.3">
      <c r="A1221" s="30" t="s">
        <v>2897</v>
      </c>
      <c r="B1221" s="30" t="s">
        <v>2896</v>
      </c>
      <c r="C1221" s="30" t="s">
        <v>978</v>
      </c>
    </row>
    <row r="1222" spans="1:3" x14ac:dyDescent="0.3">
      <c r="A1222" s="30" t="s">
        <v>2900</v>
      </c>
      <c r="B1222" s="30" t="s">
        <v>2898</v>
      </c>
      <c r="C1222" s="30" t="s">
        <v>2899</v>
      </c>
    </row>
    <row r="1223" spans="1:3" x14ac:dyDescent="0.3">
      <c r="A1223" s="30" t="s">
        <v>2902</v>
      </c>
      <c r="B1223" s="30" t="s">
        <v>2901</v>
      </c>
      <c r="C1223" s="30" t="s">
        <v>497</v>
      </c>
    </row>
    <row r="1224" spans="1:3" x14ac:dyDescent="0.3">
      <c r="A1224" s="30" t="s">
        <v>2904</v>
      </c>
      <c r="B1224" s="30" t="s">
        <v>2903</v>
      </c>
      <c r="C1224" s="30" t="s">
        <v>487</v>
      </c>
    </row>
    <row r="1225" spans="1:3" x14ac:dyDescent="0.3">
      <c r="A1225" s="30" t="s">
        <v>2906</v>
      </c>
      <c r="B1225" s="30" t="s">
        <v>2905</v>
      </c>
      <c r="C1225" s="30" t="s">
        <v>497</v>
      </c>
    </row>
    <row r="1226" spans="1:3" x14ac:dyDescent="0.3">
      <c r="A1226" s="30" t="s">
        <v>2908</v>
      </c>
      <c r="B1226" s="30" t="s">
        <v>2907</v>
      </c>
      <c r="C1226" s="30" t="s">
        <v>480</v>
      </c>
    </row>
    <row r="1227" spans="1:3" x14ac:dyDescent="0.3">
      <c r="A1227" s="30" t="s">
        <v>2908</v>
      </c>
      <c r="B1227" s="30" t="s">
        <v>2907</v>
      </c>
      <c r="C1227" s="30" t="s">
        <v>480</v>
      </c>
    </row>
    <row r="1228" spans="1:3" x14ac:dyDescent="0.3">
      <c r="A1228" s="30" t="s">
        <v>2911</v>
      </c>
      <c r="B1228" s="30" t="s">
        <v>2909</v>
      </c>
      <c r="C1228" s="30" t="s">
        <v>2910</v>
      </c>
    </row>
    <row r="1229" spans="1:3" x14ac:dyDescent="0.3">
      <c r="A1229" s="30" t="s">
        <v>2913</v>
      </c>
      <c r="B1229" s="30" t="s">
        <v>2912</v>
      </c>
      <c r="C1229" s="30" t="s">
        <v>2910</v>
      </c>
    </row>
    <row r="1230" spans="1:3" x14ac:dyDescent="0.3">
      <c r="A1230" s="30" t="s">
        <v>2916</v>
      </c>
      <c r="B1230" s="30" t="s">
        <v>2914</v>
      </c>
      <c r="C1230" s="30" t="s">
        <v>2915</v>
      </c>
    </row>
    <row r="1231" spans="1:3" x14ac:dyDescent="0.3">
      <c r="A1231" s="30" t="s">
        <v>2918</v>
      </c>
      <c r="B1231" s="30" t="s">
        <v>2917</v>
      </c>
      <c r="C1231" s="30" t="s">
        <v>497</v>
      </c>
    </row>
    <row r="1232" spans="1:3" x14ac:dyDescent="0.3">
      <c r="A1232" s="30" t="s">
        <v>2920</v>
      </c>
      <c r="B1232" s="30" t="s">
        <v>2919</v>
      </c>
      <c r="C1232" s="30" t="s">
        <v>497</v>
      </c>
    </row>
    <row r="1233" spans="1:3" x14ac:dyDescent="0.3">
      <c r="A1233" s="30" t="s">
        <v>2922</v>
      </c>
      <c r="B1233" s="30" t="s">
        <v>2921</v>
      </c>
      <c r="C1233" s="30" t="s">
        <v>497</v>
      </c>
    </row>
    <row r="1234" spans="1:3" x14ac:dyDescent="0.3">
      <c r="A1234" s="30" t="s">
        <v>2924</v>
      </c>
      <c r="B1234" s="30" t="s">
        <v>2923</v>
      </c>
      <c r="C1234" s="30" t="s">
        <v>489</v>
      </c>
    </row>
    <row r="1235" spans="1:3" x14ac:dyDescent="0.3">
      <c r="A1235" s="30" t="s">
        <v>2926</v>
      </c>
      <c r="B1235" s="30" t="s">
        <v>2925</v>
      </c>
      <c r="C1235" s="30" t="s">
        <v>479</v>
      </c>
    </row>
    <row r="1236" spans="1:3" x14ac:dyDescent="0.3">
      <c r="A1236" s="30" t="s">
        <v>2928</v>
      </c>
      <c r="B1236" s="30" t="s">
        <v>2927</v>
      </c>
      <c r="C1236" s="30" t="s">
        <v>1505</v>
      </c>
    </row>
    <row r="1237" spans="1:3" x14ac:dyDescent="0.3">
      <c r="A1237" s="30" t="s">
        <v>2930</v>
      </c>
      <c r="B1237" s="30" t="s">
        <v>2929</v>
      </c>
      <c r="C1237" s="30" t="s">
        <v>495</v>
      </c>
    </row>
    <row r="1238" spans="1:3" x14ac:dyDescent="0.3">
      <c r="A1238" s="30" t="s">
        <v>2932</v>
      </c>
      <c r="B1238" s="30" t="s">
        <v>2931</v>
      </c>
      <c r="C1238" s="30" t="s">
        <v>782</v>
      </c>
    </row>
    <row r="1239" spans="1:3" x14ac:dyDescent="0.3">
      <c r="A1239" s="30" t="s">
        <v>2934</v>
      </c>
      <c r="B1239" s="30" t="s">
        <v>2933</v>
      </c>
      <c r="C1239" s="30" t="s">
        <v>598</v>
      </c>
    </row>
    <row r="1240" spans="1:3" x14ac:dyDescent="0.3">
      <c r="A1240" s="30" t="s">
        <v>2936</v>
      </c>
      <c r="B1240" s="30" t="s">
        <v>2935</v>
      </c>
      <c r="C1240" s="30" t="s">
        <v>497</v>
      </c>
    </row>
    <row r="1241" spans="1:3" x14ac:dyDescent="0.3">
      <c r="A1241" s="30" t="s">
        <v>2938</v>
      </c>
      <c r="B1241" s="30" t="s">
        <v>2937</v>
      </c>
      <c r="C1241" s="30" t="s">
        <v>497</v>
      </c>
    </row>
    <row r="1242" spans="1:3" x14ac:dyDescent="0.3">
      <c r="A1242" s="30" t="s">
        <v>2940</v>
      </c>
      <c r="B1242" s="30" t="s">
        <v>2939</v>
      </c>
      <c r="C1242" s="30" t="s">
        <v>948</v>
      </c>
    </row>
    <row r="1243" spans="1:3" x14ac:dyDescent="0.3">
      <c r="A1243" s="30" t="s">
        <v>2942</v>
      </c>
      <c r="B1243" s="30" t="s">
        <v>2941</v>
      </c>
      <c r="C1243" s="30" t="s">
        <v>497</v>
      </c>
    </row>
    <row r="1244" spans="1:3" x14ac:dyDescent="0.3">
      <c r="A1244" s="30" t="s">
        <v>2944</v>
      </c>
      <c r="B1244" s="30" t="s">
        <v>2943</v>
      </c>
      <c r="C1244" s="30" t="s">
        <v>497</v>
      </c>
    </row>
    <row r="1245" spans="1:3" x14ac:dyDescent="0.3">
      <c r="A1245" s="30" t="s">
        <v>392</v>
      </c>
      <c r="B1245" s="30" t="s">
        <v>2943</v>
      </c>
      <c r="C1245" s="30" t="s">
        <v>497</v>
      </c>
    </row>
    <row r="1246" spans="1:3" x14ac:dyDescent="0.3">
      <c r="A1246" s="30" t="s">
        <v>2946</v>
      </c>
      <c r="B1246" s="30" t="s">
        <v>2945</v>
      </c>
      <c r="C1246" s="30" t="s">
        <v>2042</v>
      </c>
    </row>
    <row r="1247" spans="1:3" x14ac:dyDescent="0.3">
      <c r="A1247" s="30" t="s">
        <v>2948</v>
      </c>
      <c r="B1247" s="30" t="s">
        <v>2947</v>
      </c>
      <c r="C1247" s="30" t="s">
        <v>497</v>
      </c>
    </row>
    <row r="1248" spans="1:3" x14ac:dyDescent="0.3">
      <c r="A1248" s="30" t="s">
        <v>2950</v>
      </c>
      <c r="B1248" s="30" t="s">
        <v>2949</v>
      </c>
      <c r="C1248" s="30" t="s">
        <v>551</v>
      </c>
    </row>
    <row r="1249" spans="1:3" x14ac:dyDescent="0.3">
      <c r="A1249" s="30" t="s">
        <v>2952</v>
      </c>
      <c r="B1249" s="30" t="s">
        <v>2951</v>
      </c>
      <c r="C1249" s="30" t="s">
        <v>497</v>
      </c>
    </row>
    <row r="1250" spans="1:3" x14ac:dyDescent="0.3">
      <c r="A1250" s="30" t="s">
        <v>2954</v>
      </c>
      <c r="B1250" s="30" t="s">
        <v>2953</v>
      </c>
      <c r="C1250" s="30" t="s">
        <v>489</v>
      </c>
    </row>
    <row r="1251" spans="1:3" x14ac:dyDescent="0.3">
      <c r="A1251" s="30" t="s">
        <v>2956</v>
      </c>
      <c r="B1251" s="30" t="s">
        <v>2955</v>
      </c>
      <c r="C1251" s="30" t="s">
        <v>1343</v>
      </c>
    </row>
    <row r="1252" spans="1:3" x14ac:dyDescent="0.3">
      <c r="A1252" s="30" t="s">
        <v>2958</v>
      </c>
      <c r="B1252" s="30" t="s">
        <v>2957</v>
      </c>
      <c r="C1252" s="30" t="s">
        <v>493</v>
      </c>
    </row>
    <row r="1253" spans="1:3" x14ac:dyDescent="0.3">
      <c r="A1253" s="30" t="s">
        <v>2960</v>
      </c>
      <c r="B1253" s="30" t="s">
        <v>2959</v>
      </c>
      <c r="C1253" s="30" t="s">
        <v>540</v>
      </c>
    </row>
    <row r="1254" spans="1:3" x14ac:dyDescent="0.3">
      <c r="A1254" s="30" t="s">
        <v>2962</v>
      </c>
      <c r="B1254" s="30" t="s">
        <v>2961</v>
      </c>
      <c r="C1254" s="30" t="s">
        <v>497</v>
      </c>
    </row>
    <row r="1255" spans="1:3" x14ac:dyDescent="0.3">
      <c r="A1255" s="30" t="s">
        <v>2964</v>
      </c>
      <c r="B1255" s="30" t="s">
        <v>2963</v>
      </c>
      <c r="C1255" s="30" t="s">
        <v>488</v>
      </c>
    </row>
    <row r="1256" spans="1:3" x14ac:dyDescent="0.3">
      <c r="A1256" s="30" t="s">
        <v>2966</v>
      </c>
      <c r="B1256" s="30" t="s">
        <v>2965</v>
      </c>
      <c r="C1256" s="30" t="s">
        <v>506</v>
      </c>
    </row>
    <row r="1257" spans="1:3" x14ac:dyDescent="0.3">
      <c r="A1257" s="30" t="s">
        <v>2968</v>
      </c>
      <c r="B1257" s="30" t="s">
        <v>2967</v>
      </c>
      <c r="C1257" s="30" t="s">
        <v>480</v>
      </c>
    </row>
    <row r="1258" spans="1:3" x14ac:dyDescent="0.3">
      <c r="A1258" s="30" t="s">
        <v>2968</v>
      </c>
      <c r="B1258" s="30" t="s">
        <v>2967</v>
      </c>
      <c r="C1258" s="30" t="s">
        <v>480</v>
      </c>
    </row>
    <row r="1259" spans="1:3" x14ac:dyDescent="0.3">
      <c r="A1259" s="30" t="s">
        <v>2970</v>
      </c>
      <c r="B1259" s="30" t="s">
        <v>2969</v>
      </c>
      <c r="C1259" s="30" t="s">
        <v>497</v>
      </c>
    </row>
    <row r="1260" spans="1:3" x14ac:dyDescent="0.3">
      <c r="A1260" s="30" t="s">
        <v>2972</v>
      </c>
      <c r="B1260" s="30" t="s">
        <v>2971</v>
      </c>
      <c r="C1260" s="30" t="s">
        <v>493</v>
      </c>
    </row>
    <row r="1261" spans="1:3" x14ac:dyDescent="0.3">
      <c r="A1261" s="30" t="s">
        <v>2974</v>
      </c>
      <c r="B1261" s="30" t="s">
        <v>2973</v>
      </c>
      <c r="C1261" s="30" t="s">
        <v>677</v>
      </c>
    </row>
    <row r="1262" spans="1:3" x14ac:dyDescent="0.3">
      <c r="A1262" s="30" t="s">
        <v>2976</v>
      </c>
      <c r="B1262" s="30" t="s">
        <v>2975</v>
      </c>
      <c r="C1262" s="30" t="s">
        <v>497</v>
      </c>
    </row>
    <row r="1263" spans="1:3" x14ac:dyDescent="0.3">
      <c r="A1263" s="30" t="s">
        <v>2978</v>
      </c>
      <c r="B1263" s="30" t="s">
        <v>2977</v>
      </c>
      <c r="C1263" s="30" t="s">
        <v>497</v>
      </c>
    </row>
    <row r="1264" spans="1:3" x14ac:dyDescent="0.3">
      <c r="A1264" s="30" t="s">
        <v>2981</v>
      </c>
      <c r="B1264" s="30" t="s">
        <v>2979</v>
      </c>
      <c r="C1264" s="30" t="s">
        <v>2980</v>
      </c>
    </row>
    <row r="1265" spans="1:3" x14ac:dyDescent="0.3">
      <c r="A1265" s="30" t="s">
        <v>2983</v>
      </c>
      <c r="B1265" s="30" t="s">
        <v>2982</v>
      </c>
      <c r="C1265" s="30" t="s">
        <v>948</v>
      </c>
    </row>
    <row r="1266" spans="1:3" x14ac:dyDescent="0.3">
      <c r="A1266" s="30" t="s">
        <v>2985</v>
      </c>
      <c r="B1266" s="30" t="s">
        <v>2984</v>
      </c>
      <c r="C1266" s="30" t="s">
        <v>497</v>
      </c>
    </row>
    <row r="1267" spans="1:3" x14ac:dyDescent="0.3">
      <c r="A1267" s="30" t="s">
        <v>2987</v>
      </c>
      <c r="B1267" s="30" t="s">
        <v>2986</v>
      </c>
      <c r="C1267" s="30" t="s">
        <v>493</v>
      </c>
    </row>
    <row r="1268" spans="1:3" x14ac:dyDescent="0.3">
      <c r="A1268" s="30" t="s">
        <v>2989</v>
      </c>
      <c r="B1268" s="30" t="s">
        <v>2988</v>
      </c>
      <c r="C1268" s="30" t="s">
        <v>651</v>
      </c>
    </row>
    <row r="1269" spans="1:3" x14ac:dyDescent="0.3">
      <c r="A1269" s="30" t="s">
        <v>2990</v>
      </c>
      <c r="B1269" s="30" t="s">
        <v>2988</v>
      </c>
      <c r="C1269" s="30" t="s">
        <v>1960</v>
      </c>
    </row>
    <row r="1270" spans="1:3" x14ac:dyDescent="0.3">
      <c r="A1270" s="30" t="s">
        <v>2992</v>
      </c>
      <c r="B1270" s="30" t="s">
        <v>2991</v>
      </c>
      <c r="C1270" s="30" t="s">
        <v>1960</v>
      </c>
    </row>
    <row r="1271" spans="1:3" x14ac:dyDescent="0.3">
      <c r="A1271" s="30" t="s">
        <v>2994</v>
      </c>
      <c r="B1271" s="30" t="s">
        <v>2993</v>
      </c>
      <c r="C1271" s="30" t="s">
        <v>481</v>
      </c>
    </row>
    <row r="1272" spans="1:3" x14ac:dyDescent="0.3">
      <c r="A1272" s="30" t="s">
        <v>2996</v>
      </c>
      <c r="B1272" s="30" t="s">
        <v>2995</v>
      </c>
      <c r="C1272" s="30" t="s">
        <v>479</v>
      </c>
    </row>
    <row r="1273" spans="1:3" x14ac:dyDescent="0.3">
      <c r="A1273" s="30" t="s">
        <v>2998</v>
      </c>
      <c r="B1273" s="30" t="s">
        <v>2997</v>
      </c>
      <c r="C1273" s="30" t="s">
        <v>479</v>
      </c>
    </row>
    <row r="1274" spans="1:3" x14ac:dyDescent="0.3">
      <c r="A1274" s="30" t="s">
        <v>434</v>
      </c>
      <c r="B1274" s="30" t="s">
        <v>2997</v>
      </c>
      <c r="C1274" s="30" t="s">
        <v>479</v>
      </c>
    </row>
    <row r="1275" spans="1:3" x14ac:dyDescent="0.3">
      <c r="A1275" s="30" t="s">
        <v>2999</v>
      </c>
      <c r="B1275" s="30" t="s">
        <v>2997</v>
      </c>
      <c r="C1275" s="30" t="s">
        <v>479</v>
      </c>
    </row>
    <row r="1276" spans="1:3" x14ac:dyDescent="0.3">
      <c r="A1276" s="30" t="s">
        <v>3001</v>
      </c>
      <c r="B1276" s="30" t="s">
        <v>3000</v>
      </c>
      <c r="C1276" s="30" t="s">
        <v>487</v>
      </c>
    </row>
    <row r="1277" spans="1:3" x14ac:dyDescent="0.3">
      <c r="A1277" s="30" t="s">
        <v>3002</v>
      </c>
      <c r="B1277" s="30" t="s">
        <v>3000</v>
      </c>
      <c r="C1277" s="30" t="s">
        <v>487</v>
      </c>
    </row>
    <row r="1278" spans="1:3" x14ac:dyDescent="0.3">
      <c r="A1278" s="30" t="s">
        <v>3005</v>
      </c>
      <c r="B1278" s="30" t="s">
        <v>3003</v>
      </c>
      <c r="C1278" s="30" t="s">
        <v>3004</v>
      </c>
    </row>
    <row r="1279" spans="1:3" x14ac:dyDescent="0.3">
      <c r="A1279" s="30" t="s">
        <v>3007</v>
      </c>
      <c r="B1279" s="30" t="s">
        <v>3006</v>
      </c>
      <c r="C1279" s="30" t="s">
        <v>497</v>
      </c>
    </row>
    <row r="1280" spans="1:3" x14ac:dyDescent="0.3">
      <c r="A1280" s="30" t="s">
        <v>3009</v>
      </c>
      <c r="B1280" s="30" t="s">
        <v>3008</v>
      </c>
      <c r="C1280" s="30" t="s">
        <v>497</v>
      </c>
    </row>
    <row r="1281" spans="1:3" x14ac:dyDescent="0.3">
      <c r="A1281" s="30" t="s">
        <v>3011</v>
      </c>
      <c r="B1281" s="30" t="s">
        <v>3010</v>
      </c>
      <c r="C1281" s="30" t="s">
        <v>480</v>
      </c>
    </row>
    <row r="1282" spans="1:3" x14ac:dyDescent="0.3">
      <c r="A1282" s="30" t="s">
        <v>3011</v>
      </c>
      <c r="B1282" s="30" t="s">
        <v>3010</v>
      </c>
      <c r="C1282" s="30" t="s">
        <v>480</v>
      </c>
    </row>
    <row r="1283" spans="1:3" x14ac:dyDescent="0.3">
      <c r="A1283" s="30" t="s">
        <v>3013</v>
      </c>
      <c r="B1283" s="30" t="s">
        <v>3012</v>
      </c>
      <c r="C1283" s="30" t="s">
        <v>480</v>
      </c>
    </row>
    <row r="1284" spans="1:3" x14ac:dyDescent="0.3">
      <c r="A1284" s="30" t="s">
        <v>3013</v>
      </c>
      <c r="B1284" s="30" t="s">
        <v>3012</v>
      </c>
      <c r="C1284" s="30" t="s">
        <v>480</v>
      </c>
    </row>
    <row r="1285" spans="1:3" x14ac:dyDescent="0.3">
      <c r="A1285" s="30" t="s">
        <v>3015</v>
      </c>
      <c r="B1285" s="30" t="s">
        <v>3014</v>
      </c>
      <c r="C1285" s="30" t="s">
        <v>497</v>
      </c>
    </row>
    <row r="1286" spans="1:3" x14ac:dyDescent="0.3">
      <c r="A1286" s="30" t="s">
        <v>3017</v>
      </c>
      <c r="B1286" s="30" t="s">
        <v>3016</v>
      </c>
      <c r="C1286" s="30" t="s">
        <v>480</v>
      </c>
    </row>
    <row r="1287" spans="1:3" x14ac:dyDescent="0.3">
      <c r="A1287" s="30" t="s">
        <v>3017</v>
      </c>
      <c r="B1287" s="30" t="s">
        <v>3016</v>
      </c>
      <c r="C1287" s="30" t="s">
        <v>480</v>
      </c>
    </row>
    <row r="1288" spans="1:3" x14ac:dyDescent="0.3">
      <c r="A1288" s="30" t="s">
        <v>3019</v>
      </c>
      <c r="B1288" s="30" t="s">
        <v>3018</v>
      </c>
      <c r="C1288" s="30" t="s">
        <v>497</v>
      </c>
    </row>
    <row r="1289" spans="1:3" x14ac:dyDescent="0.3">
      <c r="A1289" s="30" t="s">
        <v>3021</v>
      </c>
      <c r="B1289" s="30" t="s">
        <v>3020</v>
      </c>
      <c r="C1289" s="30" t="s">
        <v>497</v>
      </c>
    </row>
    <row r="1290" spans="1:3" x14ac:dyDescent="0.3">
      <c r="A1290" s="30" t="s">
        <v>406</v>
      </c>
      <c r="B1290" s="30" t="s">
        <v>3022</v>
      </c>
      <c r="C1290" s="30" t="s">
        <v>497</v>
      </c>
    </row>
    <row r="1291" spans="1:3" x14ac:dyDescent="0.3">
      <c r="A1291" s="30" t="s">
        <v>3024</v>
      </c>
      <c r="B1291" s="30" t="s">
        <v>3023</v>
      </c>
      <c r="C1291" s="30" t="s">
        <v>605</v>
      </c>
    </row>
    <row r="1292" spans="1:3" x14ac:dyDescent="0.3">
      <c r="A1292" s="30" t="s">
        <v>3026</v>
      </c>
      <c r="B1292" s="30" t="s">
        <v>3025</v>
      </c>
      <c r="C1292" s="30" t="s">
        <v>971</v>
      </c>
    </row>
    <row r="1293" spans="1:3" x14ac:dyDescent="0.3">
      <c r="A1293" s="30" t="s">
        <v>431</v>
      </c>
      <c r="B1293" s="30" t="s">
        <v>3025</v>
      </c>
      <c r="C1293" s="30" t="s">
        <v>3558</v>
      </c>
    </row>
    <row r="1294" spans="1:3" x14ac:dyDescent="0.3">
      <c r="A1294" s="30" t="s">
        <v>3028</v>
      </c>
      <c r="B1294" s="30" t="s">
        <v>3027</v>
      </c>
      <c r="C1294" s="30" t="s">
        <v>480</v>
      </c>
    </row>
    <row r="1295" spans="1:3" x14ac:dyDescent="0.3">
      <c r="A1295" s="30" t="s">
        <v>3028</v>
      </c>
      <c r="B1295" s="30" t="s">
        <v>3027</v>
      </c>
      <c r="C1295" s="30" t="s">
        <v>480</v>
      </c>
    </row>
    <row r="1296" spans="1:3" x14ac:dyDescent="0.3">
      <c r="A1296" s="30" t="s">
        <v>3030</v>
      </c>
      <c r="B1296" s="30" t="s">
        <v>3029</v>
      </c>
      <c r="C1296" s="30" t="s">
        <v>493</v>
      </c>
    </row>
    <row r="1297" spans="1:3" x14ac:dyDescent="0.3">
      <c r="A1297" s="30" t="s">
        <v>412</v>
      </c>
      <c r="B1297" s="30" t="s">
        <v>3031</v>
      </c>
      <c r="C1297" s="30" t="s">
        <v>481</v>
      </c>
    </row>
    <row r="1298" spans="1:3" x14ac:dyDescent="0.3">
      <c r="A1298" s="30" t="s">
        <v>420</v>
      </c>
      <c r="B1298" s="30" t="s">
        <v>3031</v>
      </c>
      <c r="C1298" s="30" t="s">
        <v>481</v>
      </c>
    </row>
    <row r="1299" spans="1:3" x14ac:dyDescent="0.3">
      <c r="A1299" s="30" t="s">
        <v>3033</v>
      </c>
      <c r="B1299" s="30" t="s">
        <v>3032</v>
      </c>
      <c r="C1299" s="30" t="s">
        <v>1166</v>
      </c>
    </row>
    <row r="1300" spans="1:3" x14ac:dyDescent="0.3">
      <c r="A1300" s="30" t="s">
        <v>3035</v>
      </c>
      <c r="B1300" s="30" t="s">
        <v>3034</v>
      </c>
      <c r="C1300" s="30" t="s">
        <v>481</v>
      </c>
    </row>
    <row r="1301" spans="1:3" x14ac:dyDescent="0.3">
      <c r="A1301" s="30" t="s">
        <v>3037</v>
      </c>
      <c r="B1301" s="30" t="s">
        <v>3036</v>
      </c>
      <c r="C1301" s="30" t="s">
        <v>496</v>
      </c>
    </row>
    <row r="1302" spans="1:3" x14ac:dyDescent="0.3">
      <c r="A1302" s="30" t="s">
        <v>3039</v>
      </c>
      <c r="B1302" s="30" t="s">
        <v>3038</v>
      </c>
      <c r="C1302" s="30" t="s">
        <v>580</v>
      </c>
    </row>
    <row r="1303" spans="1:3" x14ac:dyDescent="0.3">
      <c r="A1303" s="30" t="s">
        <v>3041</v>
      </c>
      <c r="B1303" s="30" t="s">
        <v>3040</v>
      </c>
      <c r="C1303" s="30" t="s">
        <v>497</v>
      </c>
    </row>
    <row r="1304" spans="1:3" x14ac:dyDescent="0.3">
      <c r="A1304" s="30" t="s">
        <v>3043</v>
      </c>
      <c r="B1304" s="30" t="s">
        <v>3042</v>
      </c>
      <c r="C1304" s="30" t="s">
        <v>481</v>
      </c>
    </row>
    <row r="1305" spans="1:3" x14ac:dyDescent="0.3">
      <c r="A1305" s="30" t="s">
        <v>415</v>
      </c>
      <c r="B1305" s="30" t="s">
        <v>3044</v>
      </c>
      <c r="C1305" s="30" t="s">
        <v>481</v>
      </c>
    </row>
    <row r="1306" spans="1:3" x14ac:dyDescent="0.3">
      <c r="A1306" s="30" t="s">
        <v>3046</v>
      </c>
      <c r="B1306" s="30" t="s">
        <v>3045</v>
      </c>
      <c r="C1306" s="30" t="s">
        <v>497</v>
      </c>
    </row>
    <row r="1307" spans="1:3" x14ac:dyDescent="0.3">
      <c r="A1307" s="30" t="s">
        <v>3048</v>
      </c>
      <c r="B1307" s="30" t="s">
        <v>3047</v>
      </c>
      <c r="C1307" s="30" t="s">
        <v>481</v>
      </c>
    </row>
    <row r="1308" spans="1:3" x14ac:dyDescent="0.3">
      <c r="A1308" s="30" t="s">
        <v>3050</v>
      </c>
      <c r="B1308" s="30" t="s">
        <v>3049</v>
      </c>
      <c r="C1308" s="30" t="s">
        <v>497</v>
      </c>
    </row>
    <row r="1309" spans="1:3" x14ac:dyDescent="0.3">
      <c r="A1309" s="30" t="s">
        <v>3052</v>
      </c>
      <c r="B1309" s="30" t="s">
        <v>3051</v>
      </c>
      <c r="C1309" s="30" t="s">
        <v>488</v>
      </c>
    </row>
    <row r="1310" spans="1:3" x14ac:dyDescent="0.3">
      <c r="A1310" s="30" t="s">
        <v>3054</v>
      </c>
      <c r="B1310" s="30" t="s">
        <v>3053</v>
      </c>
      <c r="C1310" s="30" t="s">
        <v>497</v>
      </c>
    </row>
    <row r="1311" spans="1:3" x14ac:dyDescent="0.3">
      <c r="A1311" s="30" t="s">
        <v>3056</v>
      </c>
      <c r="B1311" s="30" t="s">
        <v>3055</v>
      </c>
      <c r="C1311" s="30" t="s">
        <v>497</v>
      </c>
    </row>
    <row r="1312" spans="1:3" x14ac:dyDescent="0.3">
      <c r="A1312" s="30" t="s">
        <v>397</v>
      </c>
      <c r="B1312" s="30" t="s">
        <v>100</v>
      </c>
      <c r="C1312" s="30" t="s">
        <v>100</v>
      </c>
    </row>
    <row r="1313" spans="1:3" x14ac:dyDescent="0.3">
      <c r="A1313" s="30" t="s">
        <v>3058</v>
      </c>
      <c r="B1313" s="30" t="s">
        <v>3057</v>
      </c>
      <c r="C1313" s="30" t="s">
        <v>497</v>
      </c>
    </row>
    <row r="1314" spans="1:3" x14ac:dyDescent="0.3">
      <c r="A1314" s="30" t="s">
        <v>3060</v>
      </c>
      <c r="B1314" s="30" t="s">
        <v>3059</v>
      </c>
      <c r="C1314" s="30" t="s">
        <v>497</v>
      </c>
    </row>
    <row r="1315" spans="1:3" x14ac:dyDescent="0.3">
      <c r="A1315" s="30" t="s">
        <v>3062</v>
      </c>
      <c r="B1315" s="30" t="s">
        <v>3061</v>
      </c>
      <c r="C1315" s="30" t="s">
        <v>480</v>
      </c>
    </row>
    <row r="1316" spans="1:3" x14ac:dyDescent="0.3">
      <c r="A1316" s="30" t="s">
        <v>3062</v>
      </c>
      <c r="B1316" s="30" t="s">
        <v>3061</v>
      </c>
      <c r="C1316" s="30" t="s">
        <v>480</v>
      </c>
    </row>
    <row r="1317" spans="1:3" x14ac:dyDescent="0.3">
      <c r="A1317" s="30" t="s">
        <v>3064</v>
      </c>
      <c r="B1317" s="30" t="s">
        <v>3063</v>
      </c>
      <c r="C1317" s="30" t="s">
        <v>497</v>
      </c>
    </row>
    <row r="1318" spans="1:3" x14ac:dyDescent="0.3">
      <c r="A1318" s="30" t="s">
        <v>3066</v>
      </c>
      <c r="B1318" s="30" t="s">
        <v>3065</v>
      </c>
      <c r="C1318" s="30" t="s">
        <v>497</v>
      </c>
    </row>
    <row r="1319" spans="1:3" x14ac:dyDescent="0.3">
      <c r="A1319" s="30" t="s">
        <v>3068</v>
      </c>
      <c r="B1319" s="30" t="s">
        <v>3067</v>
      </c>
      <c r="C1319" s="30" t="s">
        <v>685</v>
      </c>
    </row>
    <row r="1320" spans="1:3" x14ac:dyDescent="0.3">
      <c r="A1320" s="30" t="s">
        <v>3071</v>
      </c>
      <c r="B1320" s="30" t="s">
        <v>3069</v>
      </c>
      <c r="C1320" s="30" t="s">
        <v>3070</v>
      </c>
    </row>
    <row r="1321" spans="1:3" x14ac:dyDescent="0.3">
      <c r="A1321" s="30" t="s">
        <v>3073</v>
      </c>
      <c r="B1321" s="30" t="s">
        <v>3072</v>
      </c>
      <c r="C1321" s="30" t="s">
        <v>480</v>
      </c>
    </row>
    <row r="1322" spans="1:3" x14ac:dyDescent="0.3">
      <c r="A1322" s="30" t="s">
        <v>3073</v>
      </c>
      <c r="B1322" s="30" t="s">
        <v>3072</v>
      </c>
      <c r="C1322" s="30" t="s">
        <v>480</v>
      </c>
    </row>
    <row r="1323" spans="1:3" x14ac:dyDescent="0.3">
      <c r="A1323" s="30" t="s">
        <v>3076</v>
      </c>
      <c r="B1323" s="30" t="s">
        <v>3074</v>
      </c>
      <c r="C1323" s="30" t="s">
        <v>3075</v>
      </c>
    </row>
    <row r="1324" spans="1:3" x14ac:dyDescent="0.3">
      <c r="A1324" s="30" t="s">
        <v>3078</v>
      </c>
      <c r="B1324" s="30" t="s">
        <v>3077</v>
      </c>
      <c r="C1324" s="30" t="s">
        <v>503</v>
      </c>
    </row>
    <row r="1325" spans="1:3" x14ac:dyDescent="0.3">
      <c r="A1325" s="30" t="s">
        <v>3080</v>
      </c>
      <c r="B1325" s="30" t="s">
        <v>3079</v>
      </c>
      <c r="C1325" s="30" t="s">
        <v>481</v>
      </c>
    </row>
    <row r="1326" spans="1:3" x14ac:dyDescent="0.3">
      <c r="A1326" s="30" t="s">
        <v>3082</v>
      </c>
      <c r="B1326" s="30" t="s">
        <v>3081</v>
      </c>
      <c r="C1326" s="30" t="s">
        <v>598</v>
      </c>
    </row>
    <row r="1327" spans="1:3" x14ac:dyDescent="0.3">
      <c r="A1327" s="30" t="s">
        <v>3084</v>
      </c>
      <c r="B1327" s="30" t="s">
        <v>3083</v>
      </c>
      <c r="C1327" s="30" t="s">
        <v>497</v>
      </c>
    </row>
    <row r="1328" spans="1:3" x14ac:dyDescent="0.3">
      <c r="A1328" s="30" t="s">
        <v>3086</v>
      </c>
      <c r="B1328" s="30" t="s">
        <v>3085</v>
      </c>
      <c r="C1328" s="30" t="s">
        <v>482</v>
      </c>
    </row>
    <row r="1329" spans="1:3" x14ac:dyDescent="0.3">
      <c r="A1329" s="30" t="s">
        <v>3088</v>
      </c>
      <c r="B1329" s="30" t="s">
        <v>3087</v>
      </c>
      <c r="C1329" s="30" t="s">
        <v>1298</v>
      </c>
    </row>
    <row r="1330" spans="1:3" x14ac:dyDescent="0.3">
      <c r="A1330" s="30" t="s">
        <v>3090</v>
      </c>
      <c r="B1330" s="30" t="s">
        <v>3089</v>
      </c>
      <c r="C1330" s="30" t="s">
        <v>497</v>
      </c>
    </row>
    <row r="1331" spans="1:3" x14ac:dyDescent="0.3">
      <c r="A1331" s="30" t="s">
        <v>3092</v>
      </c>
      <c r="B1331" s="30" t="s">
        <v>3091</v>
      </c>
      <c r="C1331" s="30" t="s">
        <v>497</v>
      </c>
    </row>
    <row r="1332" spans="1:3" x14ac:dyDescent="0.3">
      <c r="A1332" s="30" t="s">
        <v>3094</v>
      </c>
      <c r="B1332" s="30" t="s">
        <v>3093</v>
      </c>
      <c r="C1332" s="30" t="s">
        <v>497</v>
      </c>
    </row>
    <row r="1333" spans="1:3" x14ac:dyDescent="0.3">
      <c r="A1333" s="30" t="s">
        <v>3096</v>
      </c>
      <c r="B1333" s="30" t="s">
        <v>3095</v>
      </c>
      <c r="C1333" s="30" t="s">
        <v>497</v>
      </c>
    </row>
    <row r="1334" spans="1:3" x14ac:dyDescent="0.3">
      <c r="A1334" s="30" t="s">
        <v>3098</v>
      </c>
      <c r="B1334" s="30" t="s">
        <v>3097</v>
      </c>
      <c r="C1334" s="30" t="s">
        <v>497</v>
      </c>
    </row>
    <row r="1335" spans="1:3" x14ac:dyDescent="0.3">
      <c r="A1335" s="30" t="s">
        <v>3100</v>
      </c>
      <c r="B1335" s="30" t="s">
        <v>3099</v>
      </c>
      <c r="C1335" s="30" t="s">
        <v>497</v>
      </c>
    </row>
    <row r="1336" spans="1:3" x14ac:dyDescent="0.3">
      <c r="A1336" s="30" t="s">
        <v>3102</v>
      </c>
      <c r="B1336" s="30" t="s">
        <v>3101</v>
      </c>
      <c r="C1336" s="30" t="s">
        <v>497</v>
      </c>
    </row>
    <row r="1337" spans="1:3" x14ac:dyDescent="0.3">
      <c r="A1337" s="30" t="s">
        <v>3105</v>
      </c>
      <c r="B1337" s="30" t="s">
        <v>3103</v>
      </c>
      <c r="C1337" s="30" t="s">
        <v>3104</v>
      </c>
    </row>
    <row r="1338" spans="1:3" x14ac:dyDescent="0.3">
      <c r="A1338" s="30" t="s">
        <v>3108</v>
      </c>
      <c r="B1338" s="30" t="s">
        <v>3106</v>
      </c>
      <c r="C1338" s="30" t="s">
        <v>3107</v>
      </c>
    </row>
    <row r="1339" spans="1:3" x14ac:dyDescent="0.3">
      <c r="A1339" s="30" t="s">
        <v>3110</v>
      </c>
      <c r="B1339" s="30" t="s">
        <v>3109</v>
      </c>
      <c r="C1339" s="30" t="s">
        <v>480</v>
      </c>
    </row>
    <row r="1340" spans="1:3" x14ac:dyDescent="0.3">
      <c r="A1340" s="30" t="s">
        <v>3110</v>
      </c>
      <c r="B1340" s="30" t="s">
        <v>3109</v>
      </c>
      <c r="C1340" s="30" t="s">
        <v>480</v>
      </c>
    </row>
    <row r="1341" spans="1:3" x14ac:dyDescent="0.3">
      <c r="A1341" s="30" t="s">
        <v>3112</v>
      </c>
      <c r="B1341" s="30" t="s">
        <v>3111</v>
      </c>
      <c r="C1341" s="30" t="s">
        <v>497</v>
      </c>
    </row>
    <row r="1342" spans="1:3" x14ac:dyDescent="0.3">
      <c r="A1342" s="30" t="s">
        <v>3114</v>
      </c>
      <c r="B1342" s="30" t="s">
        <v>3113</v>
      </c>
      <c r="C1342" s="30" t="s">
        <v>492</v>
      </c>
    </row>
    <row r="1343" spans="1:3" x14ac:dyDescent="0.3">
      <c r="A1343" s="30" t="s">
        <v>3116</v>
      </c>
      <c r="B1343" s="30" t="s">
        <v>3115</v>
      </c>
      <c r="C1343" s="30" t="s">
        <v>497</v>
      </c>
    </row>
    <row r="1344" spans="1:3" x14ac:dyDescent="0.3">
      <c r="A1344" s="30" t="s">
        <v>3118</v>
      </c>
      <c r="B1344" s="30" t="s">
        <v>3117</v>
      </c>
      <c r="C1344" s="30" t="s">
        <v>497</v>
      </c>
    </row>
    <row r="1345" spans="1:3" x14ac:dyDescent="0.3">
      <c r="A1345" s="30" t="s">
        <v>3120</v>
      </c>
      <c r="B1345" s="30" t="s">
        <v>3119</v>
      </c>
      <c r="C1345" s="30" t="s">
        <v>506</v>
      </c>
    </row>
    <row r="1346" spans="1:3" x14ac:dyDescent="0.3">
      <c r="A1346" s="30" t="s">
        <v>3122</v>
      </c>
      <c r="B1346" s="30" t="s">
        <v>3121</v>
      </c>
      <c r="C1346" s="30" t="s">
        <v>497</v>
      </c>
    </row>
    <row r="1347" spans="1:3" x14ac:dyDescent="0.3">
      <c r="A1347" s="30" t="s">
        <v>3124</v>
      </c>
      <c r="B1347" s="30" t="s">
        <v>3123</v>
      </c>
      <c r="C1347" s="30" t="s">
        <v>598</v>
      </c>
    </row>
    <row r="1348" spans="1:3" x14ac:dyDescent="0.3">
      <c r="A1348" s="30" t="s">
        <v>3126</v>
      </c>
      <c r="B1348" s="30" t="s">
        <v>3125</v>
      </c>
      <c r="C1348" s="30" t="s">
        <v>685</v>
      </c>
    </row>
    <row r="1349" spans="1:3" x14ac:dyDescent="0.3">
      <c r="A1349" s="30" t="s">
        <v>3127</v>
      </c>
      <c r="B1349" s="30" t="s">
        <v>3125</v>
      </c>
      <c r="C1349" s="30" t="s">
        <v>685</v>
      </c>
    </row>
    <row r="1350" spans="1:3" x14ac:dyDescent="0.3">
      <c r="A1350" s="30" t="s">
        <v>3128</v>
      </c>
      <c r="B1350" s="30" t="s">
        <v>3125</v>
      </c>
      <c r="C1350" s="30" t="s">
        <v>685</v>
      </c>
    </row>
    <row r="1351" spans="1:3" x14ac:dyDescent="0.3">
      <c r="A1351" s="30" t="s">
        <v>3130</v>
      </c>
      <c r="B1351" s="30" t="s">
        <v>3129</v>
      </c>
      <c r="C1351" s="30" t="s">
        <v>513</v>
      </c>
    </row>
    <row r="1352" spans="1:3" x14ac:dyDescent="0.3">
      <c r="A1352" s="30" t="s">
        <v>3132</v>
      </c>
      <c r="B1352" s="30" t="s">
        <v>3131</v>
      </c>
      <c r="C1352" s="30" t="s">
        <v>685</v>
      </c>
    </row>
    <row r="1353" spans="1:3" x14ac:dyDescent="0.3">
      <c r="A1353" s="30" t="s">
        <v>3134</v>
      </c>
      <c r="B1353" s="30" t="s">
        <v>3133</v>
      </c>
      <c r="C1353" s="30" t="s">
        <v>483</v>
      </c>
    </row>
    <row r="1354" spans="1:3" x14ac:dyDescent="0.3">
      <c r="A1354" s="30" t="s">
        <v>3136</v>
      </c>
      <c r="B1354" s="30" t="s">
        <v>3135</v>
      </c>
      <c r="C1354" s="30" t="s">
        <v>484</v>
      </c>
    </row>
    <row r="1355" spans="1:3" x14ac:dyDescent="0.3">
      <c r="A1355" s="30" t="s">
        <v>3138</v>
      </c>
      <c r="B1355" s="30" t="s">
        <v>3137</v>
      </c>
      <c r="C1355" s="30" t="s">
        <v>491</v>
      </c>
    </row>
    <row r="1356" spans="1:3" x14ac:dyDescent="0.3">
      <c r="A1356" s="30" t="s">
        <v>3140</v>
      </c>
      <c r="B1356" s="30" t="s">
        <v>3139</v>
      </c>
      <c r="C1356" s="30" t="s">
        <v>480</v>
      </c>
    </row>
    <row r="1357" spans="1:3" x14ac:dyDescent="0.3">
      <c r="A1357" s="30" t="s">
        <v>3140</v>
      </c>
      <c r="B1357" s="30" t="s">
        <v>3139</v>
      </c>
      <c r="C1357" s="30" t="s">
        <v>480</v>
      </c>
    </row>
    <row r="1358" spans="1:3" x14ac:dyDescent="0.3">
      <c r="A1358" s="30" t="s">
        <v>3142</v>
      </c>
      <c r="B1358" s="30" t="s">
        <v>3141</v>
      </c>
      <c r="C1358" s="30" t="s">
        <v>494</v>
      </c>
    </row>
    <row r="1359" spans="1:3" x14ac:dyDescent="0.3">
      <c r="A1359" s="30" t="s">
        <v>3144</v>
      </c>
      <c r="B1359" s="30" t="s">
        <v>3143</v>
      </c>
      <c r="C1359" s="30" t="s">
        <v>497</v>
      </c>
    </row>
    <row r="1360" spans="1:3" x14ac:dyDescent="0.3">
      <c r="A1360" s="30" t="s">
        <v>3146</v>
      </c>
      <c r="B1360" s="30" t="s">
        <v>3145</v>
      </c>
      <c r="C1360" s="30" t="s">
        <v>685</v>
      </c>
    </row>
    <row r="1361" spans="1:3" x14ac:dyDescent="0.3">
      <c r="A1361" s="30" t="s">
        <v>3148</v>
      </c>
      <c r="B1361" s="30" t="s">
        <v>3147</v>
      </c>
      <c r="C1361" s="30" t="s">
        <v>486</v>
      </c>
    </row>
    <row r="1362" spans="1:3" x14ac:dyDescent="0.3">
      <c r="A1362" s="30" t="s">
        <v>3150</v>
      </c>
      <c r="B1362" s="30" t="s">
        <v>3149</v>
      </c>
      <c r="C1362" s="30" t="s">
        <v>494</v>
      </c>
    </row>
    <row r="1363" spans="1:3" x14ac:dyDescent="0.3">
      <c r="A1363" s="30" t="s">
        <v>3152</v>
      </c>
      <c r="B1363" s="30" t="s">
        <v>3151</v>
      </c>
      <c r="C1363" s="30" t="s">
        <v>2393</v>
      </c>
    </row>
    <row r="1364" spans="1:3" x14ac:dyDescent="0.3">
      <c r="A1364" s="30" t="s">
        <v>3154</v>
      </c>
      <c r="B1364" s="30" t="s">
        <v>3153</v>
      </c>
      <c r="C1364" s="30" t="s">
        <v>480</v>
      </c>
    </row>
    <row r="1365" spans="1:3" x14ac:dyDescent="0.3">
      <c r="A1365" s="30" t="s">
        <v>3154</v>
      </c>
      <c r="B1365" s="30" t="s">
        <v>3153</v>
      </c>
      <c r="C1365" s="30" t="s">
        <v>480</v>
      </c>
    </row>
    <row r="1366" spans="1:3" x14ac:dyDescent="0.3">
      <c r="A1366" s="30" t="s">
        <v>425</v>
      </c>
      <c r="B1366" s="30" t="s">
        <v>3155</v>
      </c>
      <c r="C1366" s="30" t="s">
        <v>478</v>
      </c>
    </row>
    <row r="1367" spans="1:3" x14ac:dyDescent="0.3">
      <c r="A1367" s="30" t="s">
        <v>3157</v>
      </c>
      <c r="B1367" s="30" t="s">
        <v>3156</v>
      </c>
      <c r="C1367" s="30" t="s">
        <v>497</v>
      </c>
    </row>
    <row r="1368" spans="1:3" x14ac:dyDescent="0.3">
      <c r="A1368" s="30" t="s">
        <v>3159</v>
      </c>
      <c r="B1368" s="30" t="s">
        <v>3158</v>
      </c>
      <c r="C1368" s="30" t="s">
        <v>978</v>
      </c>
    </row>
    <row r="1369" spans="1:3" x14ac:dyDescent="0.3">
      <c r="A1369" s="30" t="s">
        <v>3161</v>
      </c>
      <c r="B1369" s="30" t="s">
        <v>3160</v>
      </c>
      <c r="C1369" s="30" t="s">
        <v>580</v>
      </c>
    </row>
    <row r="1370" spans="1:3" x14ac:dyDescent="0.3">
      <c r="A1370" s="30" t="s">
        <v>3163</v>
      </c>
      <c r="B1370" s="30" t="s">
        <v>3162</v>
      </c>
      <c r="C1370" s="30" t="s">
        <v>663</v>
      </c>
    </row>
    <row r="1371" spans="1:3" x14ac:dyDescent="0.3">
      <c r="A1371" s="30" t="s">
        <v>3165</v>
      </c>
      <c r="B1371" s="30" t="s">
        <v>3164</v>
      </c>
      <c r="C1371" s="30" t="s">
        <v>491</v>
      </c>
    </row>
    <row r="1372" spans="1:3" x14ac:dyDescent="0.3">
      <c r="A1372" s="30" t="s">
        <v>3168</v>
      </c>
      <c r="B1372" s="30" t="s">
        <v>3166</v>
      </c>
      <c r="C1372" s="30" t="s">
        <v>3167</v>
      </c>
    </row>
    <row r="1373" spans="1:3" x14ac:dyDescent="0.3">
      <c r="A1373" s="30" t="s">
        <v>3170</v>
      </c>
      <c r="B1373" s="30" t="s">
        <v>3169</v>
      </c>
      <c r="C1373" s="30" t="s">
        <v>491</v>
      </c>
    </row>
    <row r="1374" spans="1:3" x14ac:dyDescent="0.3">
      <c r="A1374" s="30" t="s">
        <v>3172</v>
      </c>
      <c r="B1374" s="30" t="s">
        <v>3171</v>
      </c>
      <c r="C1374" s="30" t="s">
        <v>1618</v>
      </c>
    </row>
    <row r="1375" spans="1:3" x14ac:dyDescent="0.3">
      <c r="A1375" s="30" t="s">
        <v>3174</v>
      </c>
      <c r="B1375" s="30" t="s">
        <v>3173</v>
      </c>
      <c r="C1375" s="30" t="s">
        <v>1618</v>
      </c>
    </row>
    <row r="1376" spans="1:3" x14ac:dyDescent="0.3">
      <c r="A1376" s="30" t="s">
        <v>3175</v>
      </c>
      <c r="B1376" s="30" t="s">
        <v>3173</v>
      </c>
      <c r="C1376" s="30" t="s">
        <v>1618</v>
      </c>
    </row>
    <row r="1377" spans="1:3" x14ac:dyDescent="0.3">
      <c r="A1377" s="30" t="s">
        <v>3177</v>
      </c>
      <c r="B1377" s="30" t="s">
        <v>3176</v>
      </c>
      <c r="C1377" s="30" t="s">
        <v>481</v>
      </c>
    </row>
    <row r="1378" spans="1:3" x14ac:dyDescent="0.3">
      <c r="A1378" s="30" t="s">
        <v>3179</v>
      </c>
      <c r="B1378" s="30" t="s">
        <v>3178</v>
      </c>
      <c r="C1378" s="30" t="s">
        <v>487</v>
      </c>
    </row>
    <row r="1379" spans="1:3" x14ac:dyDescent="0.3">
      <c r="A1379" s="30" t="s">
        <v>3181</v>
      </c>
      <c r="B1379" s="30" t="s">
        <v>3180</v>
      </c>
      <c r="C1379" s="30" t="s">
        <v>497</v>
      </c>
    </row>
    <row r="1380" spans="1:3" x14ac:dyDescent="0.3">
      <c r="A1380" s="30" t="s">
        <v>3184</v>
      </c>
      <c r="B1380" s="30" t="s">
        <v>3182</v>
      </c>
      <c r="C1380" s="30" t="s">
        <v>3183</v>
      </c>
    </row>
    <row r="1381" spans="1:3" x14ac:dyDescent="0.3">
      <c r="A1381" s="30" t="s">
        <v>3186</v>
      </c>
      <c r="B1381" s="30" t="s">
        <v>3185</v>
      </c>
      <c r="C1381" s="30" t="s">
        <v>497</v>
      </c>
    </row>
    <row r="1382" spans="1:3" x14ac:dyDescent="0.3">
      <c r="A1382" s="30" t="s">
        <v>3188</v>
      </c>
      <c r="B1382" s="30" t="s">
        <v>3187</v>
      </c>
      <c r="C1382" s="30" t="s">
        <v>1613</v>
      </c>
    </row>
    <row r="1383" spans="1:3" x14ac:dyDescent="0.3">
      <c r="A1383" s="30" t="s">
        <v>3190</v>
      </c>
      <c r="B1383" s="30" t="s">
        <v>3189</v>
      </c>
      <c r="C1383" s="30" t="s">
        <v>489</v>
      </c>
    </row>
    <row r="1384" spans="1:3" x14ac:dyDescent="0.3">
      <c r="A1384" s="30" t="s">
        <v>3192</v>
      </c>
      <c r="B1384" s="30" t="s">
        <v>3191</v>
      </c>
      <c r="C1384" s="30" t="s">
        <v>478</v>
      </c>
    </row>
    <row r="1385" spans="1:3" x14ac:dyDescent="0.3">
      <c r="A1385" s="30" t="s">
        <v>3194</v>
      </c>
      <c r="B1385" s="30" t="s">
        <v>3193</v>
      </c>
      <c r="C1385" s="30" t="s">
        <v>545</v>
      </c>
    </row>
    <row r="1386" spans="1:3" x14ac:dyDescent="0.3">
      <c r="A1386" s="30" t="s">
        <v>3196</v>
      </c>
      <c r="B1386" s="30" t="s">
        <v>3195</v>
      </c>
      <c r="C1386" s="30" t="s">
        <v>489</v>
      </c>
    </row>
    <row r="1387" spans="1:3" x14ac:dyDescent="0.3">
      <c r="A1387" s="30" t="s">
        <v>3199</v>
      </c>
      <c r="B1387" s="30" t="s">
        <v>3197</v>
      </c>
      <c r="C1387" s="30" t="s">
        <v>3198</v>
      </c>
    </row>
    <row r="1388" spans="1:3" x14ac:dyDescent="0.3">
      <c r="A1388" s="30" t="s">
        <v>3201</v>
      </c>
      <c r="B1388" s="30" t="s">
        <v>3200</v>
      </c>
      <c r="C1388" s="30" t="s">
        <v>709</v>
      </c>
    </row>
    <row r="1389" spans="1:3" x14ac:dyDescent="0.3">
      <c r="A1389" s="30" t="s">
        <v>3203</v>
      </c>
      <c r="B1389" s="30" t="s">
        <v>3202</v>
      </c>
      <c r="C1389" s="30" t="s">
        <v>709</v>
      </c>
    </row>
    <row r="1390" spans="1:3" x14ac:dyDescent="0.3">
      <c r="A1390" s="30" t="s">
        <v>3205</v>
      </c>
      <c r="B1390" s="30" t="s">
        <v>3204</v>
      </c>
      <c r="C1390" s="30" t="s">
        <v>488</v>
      </c>
    </row>
    <row r="1391" spans="1:3" x14ac:dyDescent="0.3">
      <c r="A1391" s="30" t="s">
        <v>3208</v>
      </c>
      <c r="B1391" s="30" t="s">
        <v>3206</v>
      </c>
      <c r="C1391" s="30" t="s">
        <v>3207</v>
      </c>
    </row>
    <row r="1392" spans="1:3" x14ac:dyDescent="0.3">
      <c r="A1392" s="30" t="s">
        <v>3210</v>
      </c>
      <c r="B1392" s="30" t="s">
        <v>3209</v>
      </c>
      <c r="C1392" s="30" t="s">
        <v>482</v>
      </c>
    </row>
    <row r="1393" spans="1:3" x14ac:dyDescent="0.3">
      <c r="A1393" s="30" t="s">
        <v>3213</v>
      </c>
      <c r="B1393" s="30" t="s">
        <v>3211</v>
      </c>
      <c r="C1393" s="30" t="s">
        <v>3212</v>
      </c>
    </row>
    <row r="1394" spans="1:3" x14ac:dyDescent="0.3">
      <c r="A1394" s="30" t="s">
        <v>3215</v>
      </c>
      <c r="B1394" s="30" t="s">
        <v>3214</v>
      </c>
      <c r="C1394" s="30" t="s">
        <v>663</v>
      </c>
    </row>
    <row r="1395" spans="1:3" x14ac:dyDescent="0.3">
      <c r="A1395" s="30" t="s">
        <v>3218</v>
      </c>
      <c r="B1395" s="30" t="s">
        <v>3216</v>
      </c>
      <c r="C1395" s="30" t="s">
        <v>3217</v>
      </c>
    </row>
    <row r="1396" spans="1:3" x14ac:dyDescent="0.3">
      <c r="A1396" s="30" t="s">
        <v>3220</v>
      </c>
      <c r="B1396" s="30" t="s">
        <v>3219</v>
      </c>
      <c r="C1396" s="30" t="s">
        <v>497</v>
      </c>
    </row>
    <row r="1397" spans="1:3" x14ac:dyDescent="0.3">
      <c r="A1397" s="30" t="s">
        <v>3222</v>
      </c>
      <c r="B1397" s="30" t="s">
        <v>3221</v>
      </c>
      <c r="C1397" s="30" t="s">
        <v>651</v>
      </c>
    </row>
    <row r="1398" spans="1:3" x14ac:dyDescent="0.3">
      <c r="A1398" s="30" t="s">
        <v>3224</v>
      </c>
      <c r="B1398" s="30" t="s">
        <v>3223</v>
      </c>
      <c r="C1398" s="30" t="s">
        <v>677</v>
      </c>
    </row>
    <row r="1399" spans="1:3" x14ac:dyDescent="0.3">
      <c r="A1399" s="30" t="s">
        <v>3225</v>
      </c>
      <c r="B1399" s="30" t="s">
        <v>3223</v>
      </c>
      <c r="C1399" s="30" t="s">
        <v>677</v>
      </c>
    </row>
    <row r="1400" spans="1:3" x14ac:dyDescent="0.3">
      <c r="A1400" s="30" t="s">
        <v>3226</v>
      </c>
      <c r="B1400" s="30" t="s">
        <v>3223</v>
      </c>
      <c r="C1400" s="30" t="s">
        <v>677</v>
      </c>
    </row>
    <row r="1401" spans="1:3" x14ac:dyDescent="0.3">
      <c r="A1401" s="30" t="s">
        <v>3228</v>
      </c>
      <c r="B1401" s="30" t="s">
        <v>3227</v>
      </c>
      <c r="C1401" s="30" t="s">
        <v>489</v>
      </c>
    </row>
    <row r="1402" spans="1:3" x14ac:dyDescent="0.3">
      <c r="A1402" s="30" t="s">
        <v>3230</v>
      </c>
      <c r="B1402" s="30" t="s">
        <v>3229</v>
      </c>
      <c r="C1402" s="30" t="s">
        <v>3198</v>
      </c>
    </row>
    <row r="1403" spans="1:3" x14ac:dyDescent="0.3">
      <c r="A1403" s="30" t="s">
        <v>3232</v>
      </c>
      <c r="B1403" s="30" t="s">
        <v>3231</v>
      </c>
      <c r="C1403" s="30" t="s">
        <v>480</v>
      </c>
    </row>
    <row r="1404" spans="1:3" x14ac:dyDescent="0.3">
      <c r="A1404" s="30" t="s">
        <v>3232</v>
      </c>
      <c r="B1404" s="30" t="s">
        <v>3231</v>
      </c>
      <c r="C1404" s="30" t="s">
        <v>480</v>
      </c>
    </row>
    <row r="1405" spans="1:3" x14ac:dyDescent="0.3">
      <c r="A1405" s="30" t="s">
        <v>3234</v>
      </c>
      <c r="B1405" s="30" t="s">
        <v>3233</v>
      </c>
      <c r="C1405" s="30" t="s">
        <v>497</v>
      </c>
    </row>
    <row r="1406" spans="1:3" x14ac:dyDescent="0.3">
      <c r="A1406" s="30" t="s">
        <v>3237</v>
      </c>
      <c r="B1406" s="30" t="s">
        <v>3235</v>
      </c>
      <c r="C1406" s="30" t="s">
        <v>3236</v>
      </c>
    </row>
    <row r="1407" spans="1:3" x14ac:dyDescent="0.3">
      <c r="A1407" s="30" t="s">
        <v>3239</v>
      </c>
      <c r="B1407" s="30" t="s">
        <v>3238</v>
      </c>
      <c r="C1407" s="30" t="s">
        <v>586</v>
      </c>
    </row>
    <row r="1408" spans="1:3" x14ac:dyDescent="0.3">
      <c r="A1408" s="30" t="s">
        <v>3241</v>
      </c>
      <c r="B1408" s="30" t="s">
        <v>3240</v>
      </c>
      <c r="C1408" s="30" t="s">
        <v>497</v>
      </c>
    </row>
    <row r="1409" spans="1:3" x14ac:dyDescent="0.3">
      <c r="A1409" s="30" t="s">
        <v>3243</v>
      </c>
      <c r="B1409" s="30" t="s">
        <v>3242</v>
      </c>
      <c r="C1409" s="30" t="s">
        <v>586</v>
      </c>
    </row>
    <row r="1410" spans="1:3" x14ac:dyDescent="0.3">
      <c r="A1410" s="30" t="s">
        <v>3245</v>
      </c>
      <c r="B1410" s="30" t="s">
        <v>3244</v>
      </c>
      <c r="C1410" s="30" t="s">
        <v>480</v>
      </c>
    </row>
    <row r="1411" spans="1:3" x14ac:dyDescent="0.3">
      <c r="A1411" s="30" t="s">
        <v>3245</v>
      </c>
      <c r="B1411" s="30" t="s">
        <v>3244</v>
      </c>
      <c r="C1411" s="30" t="s">
        <v>480</v>
      </c>
    </row>
    <row r="1412" spans="1:3" x14ac:dyDescent="0.3">
      <c r="A1412" s="30" t="s">
        <v>3247</v>
      </c>
      <c r="B1412" s="30" t="s">
        <v>3246</v>
      </c>
      <c r="C1412" s="30" t="s">
        <v>480</v>
      </c>
    </row>
    <row r="1413" spans="1:3" x14ac:dyDescent="0.3">
      <c r="A1413" s="30" t="s">
        <v>3247</v>
      </c>
      <c r="B1413" s="30" t="s">
        <v>3246</v>
      </c>
      <c r="C1413" s="30" t="s">
        <v>480</v>
      </c>
    </row>
    <row r="1414" spans="1:3" x14ac:dyDescent="0.3">
      <c r="A1414" s="30" t="s">
        <v>3249</v>
      </c>
      <c r="B1414" s="30" t="s">
        <v>3248</v>
      </c>
      <c r="C1414" s="30" t="s">
        <v>481</v>
      </c>
    </row>
    <row r="1415" spans="1:3" x14ac:dyDescent="0.3">
      <c r="A1415" s="30" t="s">
        <v>3251</v>
      </c>
      <c r="B1415" s="30" t="s">
        <v>3250</v>
      </c>
      <c r="C1415" s="30" t="s">
        <v>489</v>
      </c>
    </row>
    <row r="1416" spans="1:3" x14ac:dyDescent="0.3">
      <c r="A1416" s="30" t="s">
        <v>3253</v>
      </c>
      <c r="B1416" s="30" t="s">
        <v>3252</v>
      </c>
      <c r="C1416" s="30" t="s">
        <v>709</v>
      </c>
    </row>
    <row r="1417" spans="1:3" x14ac:dyDescent="0.3">
      <c r="A1417" s="30" t="s">
        <v>3255</v>
      </c>
      <c r="B1417" s="30" t="s">
        <v>3254</v>
      </c>
      <c r="C1417" s="30" t="s">
        <v>480</v>
      </c>
    </row>
    <row r="1418" spans="1:3" x14ac:dyDescent="0.3">
      <c r="A1418" s="30" t="s">
        <v>3255</v>
      </c>
      <c r="B1418" s="30" t="s">
        <v>3254</v>
      </c>
      <c r="C1418" s="30" t="s">
        <v>480</v>
      </c>
    </row>
    <row r="1419" spans="1:3" x14ac:dyDescent="0.3">
      <c r="A1419" s="30" t="s">
        <v>3258</v>
      </c>
      <c r="B1419" s="30" t="s">
        <v>3256</v>
      </c>
      <c r="C1419" s="30" t="s">
        <v>3257</v>
      </c>
    </row>
    <row r="1420" spans="1:3" x14ac:dyDescent="0.3">
      <c r="A1420" s="30" t="s">
        <v>3260</v>
      </c>
      <c r="B1420" s="30" t="s">
        <v>3259</v>
      </c>
      <c r="C1420" s="30" t="s">
        <v>2699</v>
      </c>
    </row>
    <row r="1421" spans="1:3" x14ac:dyDescent="0.3">
      <c r="A1421" s="30" t="s">
        <v>3262</v>
      </c>
      <c r="B1421" s="30" t="s">
        <v>3261</v>
      </c>
      <c r="C1421" s="30" t="s">
        <v>497</v>
      </c>
    </row>
    <row r="1422" spans="1:3" x14ac:dyDescent="0.3">
      <c r="A1422" s="30" t="s">
        <v>432</v>
      </c>
      <c r="B1422" s="30" t="s">
        <v>3263</v>
      </c>
      <c r="C1422" s="30" t="s">
        <v>487</v>
      </c>
    </row>
    <row r="1423" spans="1:3" x14ac:dyDescent="0.3">
      <c r="A1423" s="30" t="s">
        <v>3264</v>
      </c>
      <c r="B1423" s="30" t="s">
        <v>3263</v>
      </c>
      <c r="C1423" s="30" t="s">
        <v>487</v>
      </c>
    </row>
    <row r="1424" spans="1:3" x14ac:dyDescent="0.3">
      <c r="A1424" s="30" t="s">
        <v>3265</v>
      </c>
      <c r="B1424" s="30" t="s">
        <v>3263</v>
      </c>
      <c r="C1424" s="30" t="s">
        <v>487</v>
      </c>
    </row>
    <row r="1425" spans="1:3" x14ac:dyDescent="0.3">
      <c r="A1425" s="30" t="s">
        <v>3267</v>
      </c>
      <c r="B1425" s="30" t="s">
        <v>3266</v>
      </c>
      <c r="C1425" s="30" t="s">
        <v>497</v>
      </c>
    </row>
    <row r="1426" spans="1:3" x14ac:dyDescent="0.3">
      <c r="A1426" s="30" t="s">
        <v>3269</v>
      </c>
      <c r="B1426" s="30" t="s">
        <v>3268</v>
      </c>
      <c r="C1426" s="30" t="s">
        <v>489</v>
      </c>
    </row>
    <row r="1427" spans="1:3" x14ac:dyDescent="0.3">
      <c r="A1427" s="30" t="s">
        <v>3271</v>
      </c>
      <c r="B1427" s="30" t="s">
        <v>3270</v>
      </c>
      <c r="C1427" s="30" t="s">
        <v>481</v>
      </c>
    </row>
    <row r="1428" spans="1:3" x14ac:dyDescent="0.3">
      <c r="A1428" s="30" t="s">
        <v>3273</v>
      </c>
      <c r="B1428" s="30" t="s">
        <v>3272</v>
      </c>
      <c r="C1428" s="30" t="s">
        <v>497</v>
      </c>
    </row>
    <row r="1429" spans="1:3" x14ac:dyDescent="0.3">
      <c r="A1429" s="30" t="s">
        <v>3275</v>
      </c>
      <c r="B1429" s="30" t="s">
        <v>3274</v>
      </c>
      <c r="C1429" s="30" t="s">
        <v>480</v>
      </c>
    </row>
    <row r="1430" spans="1:3" x14ac:dyDescent="0.3">
      <c r="A1430" s="30" t="s">
        <v>3276</v>
      </c>
      <c r="B1430" s="30" t="s">
        <v>3274</v>
      </c>
      <c r="C1430" s="30" t="s">
        <v>480</v>
      </c>
    </row>
    <row r="1431" spans="1:3" x14ac:dyDescent="0.3">
      <c r="A1431" s="30" t="s">
        <v>428</v>
      </c>
      <c r="B1431" s="30" t="s">
        <v>3274</v>
      </c>
      <c r="C1431" s="30" t="s">
        <v>480</v>
      </c>
    </row>
    <row r="1432" spans="1:3" x14ac:dyDescent="0.3">
      <c r="A1432" s="30" t="s">
        <v>3277</v>
      </c>
      <c r="B1432" s="30" t="s">
        <v>3274</v>
      </c>
      <c r="C1432" s="30" t="s">
        <v>480</v>
      </c>
    </row>
    <row r="1433" spans="1:3" x14ac:dyDescent="0.3">
      <c r="A1433" s="30" t="s">
        <v>3276</v>
      </c>
      <c r="B1433" s="30" t="s">
        <v>3274</v>
      </c>
      <c r="C1433" s="30" t="s">
        <v>480</v>
      </c>
    </row>
    <row r="1434" spans="1:3" x14ac:dyDescent="0.3">
      <c r="A1434" s="30" t="s">
        <v>428</v>
      </c>
      <c r="B1434" s="30" t="s">
        <v>3274</v>
      </c>
      <c r="C1434" s="30" t="s">
        <v>480</v>
      </c>
    </row>
    <row r="1435" spans="1:3" x14ac:dyDescent="0.3">
      <c r="A1435" s="30" t="s">
        <v>3279</v>
      </c>
      <c r="B1435" s="30" t="s">
        <v>3278</v>
      </c>
      <c r="C1435" s="30" t="s">
        <v>489</v>
      </c>
    </row>
    <row r="1436" spans="1:3" x14ac:dyDescent="0.3">
      <c r="A1436" s="30" t="s">
        <v>3281</v>
      </c>
      <c r="B1436" s="30" t="s">
        <v>3280</v>
      </c>
      <c r="C1436" s="30" t="s">
        <v>483</v>
      </c>
    </row>
    <row r="1437" spans="1:3" x14ac:dyDescent="0.3">
      <c r="A1437" s="30" t="s">
        <v>3283</v>
      </c>
      <c r="B1437" s="30" t="s">
        <v>3282</v>
      </c>
      <c r="C1437" s="30" t="s">
        <v>483</v>
      </c>
    </row>
    <row r="1438" spans="1:3" x14ac:dyDescent="0.3">
      <c r="A1438" s="30" t="s">
        <v>3285</v>
      </c>
      <c r="B1438" s="30" t="s">
        <v>3284</v>
      </c>
      <c r="C1438" s="30" t="s">
        <v>478</v>
      </c>
    </row>
    <row r="1439" spans="1:3" x14ac:dyDescent="0.3">
      <c r="A1439" s="30" t="s">
        <v>3287</v>
      </c>
      <c r="B1439" s="30" t="s">
        <v>3286</v>
      </c>
      <c r="C1439" s="30" t="s">
        <v>494</v>
      </c>
    </row>
    <row r="1440" spans="1:3" x14ac:dyDescent="0.3">
      <c r="A1440" s="30" t="s">
        <v>3289</v>
      </c>
      <c r="B1440" s="30" t="s">
        <v>3288</v>
      </c>
      <c r="C1440" s="30" t="s">
        <v>494</v>
      </c>
    </row>
    <row r="1441" spans="1:3" x14ac:dyDescent="0.3">
      <c r="A1441" s="30" t="s">
        <v>3291</v>
      </c>
      <c r="B1441" s="30" t="s">
        <v>3290</v>
      </c>
      <c r="C1441" s="30" t="s">
        <v>497</v>
      </c>
    </row>
    <row r="1442" spans="1:3" x14ac:dyDescent="0.3">
      <c r="A1442" s="30" t="s">
        <v>3293</v>
      </c>
      <c r="B1442" s="30" t="s">
        <v>3292</v>
      </c>
      <c r="C1442" s="30" t="s">
        <v>598</v>
      </c>
    </row>
    <row r="1443" spans="1:3" x14ac:dyDescent="0.3">
      <c r="A1443" s="30" t="s">
        <v>3295</v>
      </c>
      <c r="B1443" s="30" t="s">
        <v>3294</v>
      </c>
      <c r="C1443" s="30" t="s">
        <v>497</v>
      </c>
    </row>
    <row r="1444" spans="1:3" x14ac:dyDescent="0.3">
      <c r="A1444" s="30" t="s">
        <v>3297</v>
      </c>
      <c r="B1444" s="30" t="s">
        <v>3296</v>
      </c>
      <c r="C1444" s="30" t="s">
        <v>497</v>
      </c>
    </row>
    <row r="1445" spans="1:3" x14ac:dyDescent="0.3">
      <c r="A1445" s="30" t="s">
        <v>3299</v>
      </c>
      <c r="B1445" s="30" t="s">
        <v>3298</v>
      </c>
      <c r="C1445" s="30" t="s">
        <v>573</v>
      </c>
    </row>
    <row r="1446" spans="1:3" x14ac:dyDescent="0.3">
      <c r="A1446" s="30" t="s">
        <v>3302</v>
      </c>
      <c r="B1446" s="30" t="s">
        <v>3300</v>
      </c>
      <c r="C1446" s="30" t="s">
        <v>3301</v>
      </c>
    </row>
    <row r="1447" spans="1:3" x14ac:dyDescent="0.3">
      <c r="A1447" s="30" t="s">
        <v>3304</v>
      </c>
      <c r="B1447" s="30" t="s">
        <v>3303</v>
      </c>
      <c r="C1447" s="30" t="s">
        <v>506</v>
      </c>
    </row>
    <row r="1448" spans="1:3" x14ac:dyDescent="0.3">
      <c r="A1448" s="30" t="s">
        <v>3306</v>
      </c>
      <c r="B1448" s="30" t="s">
        <v>3305</v>
      </c>
      <c r="C1448" s="30" t="s">
        <v>506</v>
      </c>
    </row>
    <row r="1449" spans="1:3" x14ac:dyDescent="0.3">
      <c r="A1449" s="30" t="s">
        <v>3308</v>
      </c>
      <c r="B1449" s="30" t="s">
        <v>3307</v>
      </c>
      <c r="C1449" s="30" t="s">
        <v>1914</v>
      </c>
    </row>
    <row r="1450" spans="1:3" x14ac:dyDescent="0.3">
      <c r="A1450" s="30" t="s">
        <v>3310</v>
      </c>
      <c r="B1450" s="30" t="s">
        <v>3309</v>
      </c>
      <c r="C1450" s="30" t="s">
        <v>497</v>
      </c>
    </row>
    <row r="1451" spans="1:3" x14ac:dyDescent="0.3">
      <c r="A1451" s="30" t="s">
        <v>3312</v>
      </c>
      <c r="B1451" s="30" t="s">
        <v>3311</v>
      </c>
      <c r="C1451" s="30" t="s">
        <v>497</v>
      </c>
    </row>
    <row r="1452" spans="1:3" x14ac:dyDescent="0.3">
      <c r="A1452" s="30" t="s">
        <v>3314</v>
      </c>
      <c r="B1452" s="30" t="s">
        <v>3313</v>
      </c>
      <c r="C1452" s="30" t="s">
        <v>1657</v>
      </c>
    </row>
    <row r="1453" spans="1:3" x14ac:dyDescent="0.3">
      <c r="A1453" s="30" t="s">
        <v>3316</v>
      </c>
      <c r="B1453" s="30" t="s">
        <v>3315</v>
      </c>
      <c r="C1453" s="30" t="s">
        <v>497</v>
      </c>
    </row>
    <row r="1454" spans="1:3" x14ac:dyDescent="0.3">
      <c r="A1454" s="30" t="s">
        <v>3318</v>
      </c>
      <c r="B1454" s="30" t="s">
        <v>3317</v>
      </c>
      <c r="C1454" s="30" t="s">
        <v>573</v>
      </c>
    </row>
    <row r="1455" spans="1:3" x14ac:dyDescent="0.3">
      <c r="A1455" s="30" t="s">
        <v>3320</v>
      </c>
      <c r="B1455" s="30" t="s">
        <v>3319</v>
      </c>
      <c r="C1455" s="30" t="s">
        <v>1613</v>
      </c>
    </row>
    <row r="1456" spans="1:3" x14ac:dyDescent="0.3">
      <c r="A1456" s="30" t="s">
        <v>3322</v>
      </c>
      <c r="B1456" s="30" t="s">
        <v>3321</v>
      </c>
      <c r="C1456" s="30" t="s">
        <v>489</v>
      </c>
    </row>
    <row r="1457" spans="1:3" x14ac:dyDescent="0.3">
      <c r="A1457" s="30" t="s">
        <v>3324</v>
      </c>
      <c r="B1457" s="30" t="s">
        <v>3323</v>
      </c>
      <c r="C1457" s="30" t="s">
        <v>497</v>
      </c>
    </row>
    <row r="1458" spans="1:3" x14ac:dyDescent="0.3">
      <c r="A1458" s="30" t="s">
        <v>3326</v>
      </c>
      <c r="B1458" s="30" t="s">
        <v>3325</v>
      </c>
      <c r="C1458" s="30" t="s">
        <v>497</v>
      </c>
    </row>
    <row r="1459" spans="1:3" x14ac:dyDescent="0.3">
      <c r="A1459" s="30" t="s">
        <v>3328</v>
      </c>
      <c r="B1459" s="30" t="s">
        <v>3327</v>
      </c>
      <c r="C1459" s="30" t="s">
        <v>494</v>
      </c>
    </row>
    <row r="1460" spans="1:3" x14ac:dyDescent="0.3">
      <c r="A1460" s="30" t="s">
        <v>3330</v>
      </c>
      <c r="B1460" s="30" t="s">
        <v>3329</v>
      </c>
      <c r="C1460" s="30" t="s">
        <v>494</v>
      </c>
    </row>
    <row r="1461" spans="1:3" x14ac:dyDescent="0.3">
      <c r="A1461" s="30" t="s">
        <v>3332</v>
      </c>
      <c r="B1461" s="30" t="s">
        <v>3331</v>
      </c>
      <c r="C1461" s="30" t="s">
        <v>486</v>
      </c>
    </row>
    <row r="1462" spans="1:3" x14ac:dyDescent="0.3">
      <c r="A1462" s="30" t="s">
        <v>3335</v>
      </c>
      <c r="B1462" s="30" t="s">
        <v>3333</v>
      </c>
      <c r="C1462" s="30" t="s">
        <v>3334</v>
      </c>
    </row>
    <row r="1463" spans="1:3" x14ac:dyDescent="0.3">
      <c r="A1463" s="30" t="s">
        <v>3337</v>
      </c>
      <c r="B1463" s="30" t="s">
        <v>3336</v>
      </c>
      <c r="C1463" s="30" t="s">
        <v>685</v>
      </c>
    </row>
    <row r="1464" spans="1:3" x14ac:dyDescent="0.3">
      <c r="A1464" s="30" t="s">
        <v>3339</v>
      </c>
      <c r="B1464" s="30" t="s">
        <v>3338</v>
      </c>
      <c r="C1464" s="30" t="s">
        <v>479</v>
      </c>
    </row>
    <row r="1465" spans="1:3" x14ac:dyDescent="0.3">
      <c r="A1465" s="30" t="s">
        <v>3341</v>
      </c>
      <c r="B1465" s="30" t="s">
        <v>3340</v>
      </c>
      <c r="C1465" s="30" t="s">
        <v>497</v>
      </c>
    </row>
    <row r="1466" spans="1:3" x14ac:dyDescent="0.3">
      <c r="A1466" s="30" t="s">
        <v>3343</v>
      </c>
      <c r="B1466" s="30" t="s">
        <v>3342</v>
      </c>
      <c r="C1466" s="30" t="s">
        <v>481</v>
      </c>
    </row>
    <row r="1467" spans="1:3" x14ac:dyDescent="0.3">
      <c r="A1467" s="30" t="s">
        <v>3345</v>
      </c>
      <c r="B1467" s="30" t="s">
        <v>3344</v>
      </c>
      <c r="C1467" s="30" t="s">
        <v>948</v>
      </c>
    </row>
    <row r="1468" spans="1:3" x14ac:dyDescent="0.3">
      <c r="A1468" s="30" t="s">
        <v>3347</v>
      </c>
      <c r="B1468" s="30" t="s">
        <v>3346</v>
      </c>
      <c r="C1468" s="30" t="s">
        <v>605</v>
      </c>
    </row>
    <row r="1469" spans="1:3" x14ac:dyDescent="0.3">
      <c r="A1469" s="30" t="s">
        <v>3349</v>
      </c>
      <c r="B1469" s="30" t="s">
        <v>3348</v>
      </c>
      <c r="C1469" s="30" t="s">
        <v>494</v>
      </c>
    </row>
    <row r="1470" spans="1:3" x14ac:dyDescent="0.3">
      <c r="A1470" s="30" t="s">
        <v>3351</v>
      </c>
      <c r="B1470" s="30" t="s">
        <v>3350</v>
      </c>
      <c r="C1470" s="30" t="s">
        <v>1613</v>
      </c>
    </row>
    <row r="1471" spans="1:3" x14ac:dyDescent="0.3">
      <c r="A1471" s="30" t="s">
        <v>3353</v>
      </c>
      <c r="B1471" s="30" t="s">
        <v>3352</v>
      </c>
      <c r="C1471" s="30" t="s">
        <v>497</v>
      </c>
    </row>
    <row r="1472" spans="1:3" x14ac:dyDescent="0.3">
      <c r="A1472" s="30" t="s">
        <v>3355</v>
      </c>
      <c r="B1472" s="30" t="s">
        <v>3354</v>
      </c>
      <c r="C1472" s="30" t="s">
        <v>480</v>
      </c>
    </row>
    <row r="1473" spans="1:3" x14ac:dyDescent="0.3">
      <c r="A1473" s="30" t="s">
        <v>3355</v>
      </c>
      <c r="B1473" s="30" t="s">
        <v>3354</v>
      </c>
      <c r="C1473" s="30" t="s">
        <v>480</v>
      </c>
    </row>
    <row r="1474" spans="1:3" x14ac:dyDescent="0.3">
      <c r="A1474" s="30" t="s">
        <v>3357</v>
      </c>
      <c r="B1474" s="30" t="s">
        <v>3356</v>
      </c>
      <c r="C1474" s="30" t="s">
        <v>497</v>
      </c>
    </row>
    <row r="1475" spans="1:3" x14ac:dyDescent="0.3">
      <c r="A1475" s="30" t="s">
        <v>3359</v>
      </c>
      <c r="B1475" s="30" t="s">
        <v>3358</v>
      </c>
      <c r="C1475" s="30" t="s">
        <v>651</v>
      </c>
    </row>
    <row r="1476" spans="1:3" x14ac:dyDescent="0.3">
      <c r="A1476" s="30" t="s">
        <v>3361</v>
      </c>
      <c r="B1476" s="30" t="s">
        <v>3360</v>
      </c>
      <c r="C1476" s="30" t="s">
        <v>497</v>
      </c>
    </row>
    <row r="1477" spans="1:3" x14ac:dyDescent="0.3">
      <c r="A1477" s="30" t="s">
        <v>3363</v>
      </c>
      <c r="B1477" s="30" t="s">
        <v>3362</v>
      </c>
      <c r="C1477" s="30" t="s">
        <v>493</v>
      </c>
    </row>
    <row r="1478" spans="1:3" x14ac:dyDescent="0.3">
      <c r="A1478" s="30" t="s">
        <v>3365</v>
      </c>
      <c r="B1478" s="30" t="s">
        <v>3364</v>
      </c>
      <c r="C1478" s="30" t="s">
        <v>493</v>
      </c>
    </row>
    <row r="1479" spans="1:3" x14ac:dyDescent="0.3">
      <c r="A1479" s="30" t="s">
        <v>3368</v>
      </c>
      <c r="B1479" s="30" t="s">
        <v>3366</v>
      </c>
      <c r="C1479" s="30" t="s">
        <v>3367</v>
      </c>
    </row>
    <row r="1480" spans="1:3" x14ac:dyDescent="0.3">
      <c r="A1480" s="30" t="s">
        <v>3370</v>
      </c>
      <c r="B1480" s="30" t="s">
        <v>3369</v>
      </c>
      <c r="C1480" s="30" t="s">
        <v>480</v>
      </c>
    </row>
    <row r="1481" spans="1:3" x14ac:dyDescent="0.3">
      <c r="A1481" s="30" t="s">
        <v>3370</v>
      </c>
      <c r="B1481" s="30" t="s">
        <v>3369</v>
      </c>
      <c r="C1481" s="30" t="s">
        <v>480</v>
      </c>
    </row>
    <row r="1482" spans="1:3" x14ac:dyDescent="0.3">
      <c r="A1482" s="30" t="s">
        <v>3372</v>
      </c>
      <c r="B1482" s="30" t="s">
        <v>3371</v>
      </c>
      <c r="C1482" s="30" t="s">
        <v>485</v>
      </c>
    </row>
    <row r="1483" spans="1:3" x14ac:dyDescent="0.3">
      <c r="A1483" s="30" t="s">
        <v>3374</v>
      </c>
      <c r="B1483" s="30" t="s">
        <v>3373</v>
      </c>
      <c r="C1483" s="30" t="s">
        <v>3075</v>
      </c>
    </row>
    <row r="1484" spans="1:3" x14ac:dyDescent="0.3">
      <c r="A1484" s="30" t="s">
        <v>3376</v>
      </c>
      <c r="B1484" s="30" t="s">
        <v>3375</v>
      </c>
      <c r="C1484" s="30" t="s">
        <v>685</v>
      </c>
    </row>
    <row r="1485" spans="1:3" x14ac:dyDescent="0.3">
      <c r="A1485" s="30" t="s">
        <v>3378</v>
      </c>
      <c r="B1485" s="30" t="s">
        <v>3377</v>
      </c>
      <c r="C1485" s="30" t="s">
        <v>685</v>
      </c>
    </row>
    <row r="1486" spans="1:3" x14ac:dyDescent="0.3">
      <c r="A1486" s="30" t="s">
        <v>3380</v>
      </c>
      <c r="B1486" s="30" t="s">
        <v>3379</v>
      </c>
      <c r="C1486" s="30" t="s">
        <v>573</v>
      </c>
    </row>
    <row r="1487" spans="1:3" x14ac:dyDescent="0.3">
      <c r="A1487" s="30" t="s">
        <v>3382</v>
      </c>
      <c r="B1487" s="30" t="s">
        <v>3381</v>
      </c>
      <c r="C1487" s="30" t="s">
        <v>489</v>
      </c>
    </row>
    <row r="1488" spans="1:3" x14ac:dyDescent="0.3">
      <c r="A1488" s="30" t="s">
        <v>3384</v>
      </c>
      <c r="B1488" s="30" t="s">
        <v>3383</v>
      </c>
      <c r="C1488" s="30" t="s">
        <v>573</v>
      </c>
    </row>
    <row r="1489" spans="1:3" x14ac:dyDescent="0.3">
      <c r="A1489" s="30" t="s">
        <v>3386</v>
      </c>
      <c r="B1489" s="30" t="s">
        <v>3385</v>
      </c>
      <c r="C1489" s="30" t="s">
        <v>480</v>
      </c>
    </row>
    <row r="1490" spans="1:3" x14ac:dyDescent="0.3">
      <c r="A1490" s="30" t="s">
        <v>3386</v>
      </c>
      <c r="B1490" s="30" t="s">
        <v>3385</v>
      </c>
      <c r="C1490" s="30" t="s">
        <v>480</v>
      </c>
    </row>
    <row r="1491" spans="1:3" x14ac:dyDescent="0.3">
      <c r="A1491" s="30" t="s">
        <v>3389</v>
      </c>
      <c r="B1491" s="30" t="s">
        <v>3387</v>
      </c>
      <c r="C1491" s="30" t="s">
        <v>3388</v>
      </c>
    </row>
    <row r="1492" spans="1:3" x14ac:dyDescent="0.3">
      <c r="A1492" s="30" t="s">
        <v>3391</v>
      </c>
      <c r="B1492" s="30" t="s">
        <v>3390</v>
      </c>
      <c r="C1492" s="30" t="s">
        <v>497</v>
      </c>
    </row>
    <row r="1493" spans="1:3" x14ac:dyDescent="0.3">
      <c r="A1493" s="30" t="s">
        <v>3393</v>
      </c>
      <c r="B1493" s="30" t="s">
        <v>3392</v>
      </c>
      <c r="C1493" s="30" t="s">
        <v>1505</v>
      </c>
    </row>
    <row r="1494" spans="1:3" x14ac:dyDescent="0.3">
      <c r="A1494" s="30" t="s">
        <v>3396</v>
      </c>
      <c r="B1494" s="30" t="s">
        <v>3394</v>
      </c>
      <c r="C1494" s="30" t="s">
        <v>3395</v>
      </c>
    </row>
    <row r="1495" spans="1:3" x14ac:dyDescent="0.3">
      <c r="A1495" s="30" t="s">
        <v>3398</v>
      </c>
      <c r="B1495" s="30" t="s">
        <v>3397</v>
      </c>
      <c r="C1495" s="30" t="s">
        <v>551</v>
      </c>
    </row>
    <row r="1496" spans="1:3" x14ac:dyDescent="0.3">
      <c r="A1496" s="30" t="s">
        <v>3400</v>
      </c>
      <c r="B1496" s="30" t="s">
        <v>3399</v>
      </c>
      <c r="C1496" s="30" t="s">
        <v>1034</v>
      </c>
    </row>
    <row r="1497" spans="1:3" x14ac:dyDescent="0.3">
      <c r="A1497" s="30" t="s">
        <v>3402</v>
      </c>
      <c r="B1497" s="30" t="s">
        <v>3401</v>
      </c>
      <c r="C1497" s="30" t="s">
        <v>493</v>
      </c>
    </row>
    <row r="1498" spans="1:3" x14ac:dyDescent="0.3">
      <c r="A1498" s="30" t="s">
        <v>3404</v>
      </c>
      <c r="B1498" s="30" t="s">
        <v>3403</v>
      </c>
      <c r="C1498" s="30" t="s">
        <v>685</v>
      </c>
    </row>
    <row r="1499" spans="1:3" x14ac:dyDescent="0.3">
      <c r="A1499" s="30" t="s">
        <v>3406</v>
      </c>
      <c r="B1499" s="30" t="s">
        <v>3405</v>
      </c>
      <c r="C1499" s="30" t="s">
        <v>489</v>
      </c>
    </row>
    <row r="1500" spans="1:3" x14ac:dyDescent="0.3">
      <c r="A1500" s="30" t="s">
        <v>3409</v>
      </c>
      <c r="B1500" s="30" t="s">
        <v>3407</v>
      </c>
      <c r="C1500" s="30" t="s">
        <v>3408</v>
      </c>
    </row>
    <row r="1501" spans="1:3" x14ac:dyDescent="0.3">
      <c r="A1501" s="30" t="s">
        <v>3411</v>
      </c>
      <c r="B1501" s="30" t="s">
        <v>3410</v>
      </c>
      <c r="C1501" s="30" t="s">
        <v>753</v>
      </c>
    </row>
    <row r="1502" spans="1:3" x14ac:dyDescent="0.3">
      <c r="A1502" s="30" t="s">
        <v>3413</v>
      </c>
      <c r="B1502" s="30" t="s">
        <v>3412</v>
      </c>
      <c r="C1502" s="30" t="s">
        <v>497</v>
      </c>
    </row>
    <row r="1503" spans="1:3" x14ac:dyDescent="0.3">
      <c r="A1503" s="30" t="s">
        <v>3415</v>
      </c>
      <c r="B1503" s="30" t="s">
        <v>3414</v>
      </c>
      <c r="C1503" s="30" t="s">
        <v>685</v>
      </c>
    </row>
    <row r="1504" spans="1:3" x14ac:dyDescent="0.3">
      <c r="A1504" s="30" t="s">
        <v>3417</v>
      </c>
      <c r="B1504" s="30" t="s">
        <v>3416</v>
      </c>
      <c r="C1504" s="30" t="s">
        <v>493</v>
      </c>
    </row>
    <row r="1505" spans="1:3" x14ac:dyDescent="0.3">
      <c r="A1505" s="30" t="s">
        <v>3419</v>
      </c>
      <c r="B1505" s="30" t="s">
        <v>3418</v>
      </c>
      <c r="C1505" s="30" t="s">
        <v>492</v>
      </c>
    </row>
    <row r="1506" spans="1:3" x14ac:dyDescent="0.3">
      <c r="A1506" s="30" t="s">
        <v>3421</v>
      </c>
      <c r="B1506" s="30" t="s">
        <v>3420</v>
      </c>
      <c r="C1506" s="30" t="s">
        <v>492</v>
      </c>
    </row>
    <row r="1507" spans="1:3" x14ac:dyDescent="0.3">
      <c r="A1507" s="30" t="s">
        <v>3423</v>
      </c>
      <c r="B1507" s="30" t="s">
        <v>3422</v>
      </c>
      <c r="C1507" s="30" t="s">
        <v>480</v>
      </c>
    </row>
    <row r="1508" spans="1:3" x14ac:dyDescent="0.3">
      <c r="A1508" s="30" t="s">
        <v>3423</v>
      </c>
      <c r="B1508" s="30" t="s">
        <v>3422</v>
      </c>
      <c r="C1508" s="30" t="s">
        <v>480</v>
      </c>
    </row>
    <row r="1509" spans="1:3" x14ac:dyDescent="0.3">
      <c r="A1509" s="30" t="s">
        <v>3425</v>
      </c>
      <c r="B1509" s="30" t="s">
        <v>3424</v>
      </c>
      <c r="C1509" s="30" t="s">
        <v>497</v>
      </c>
    </row>
    <row r="1510" spans="1:3" x14ac:dyDescent="0.3">
      <c r="A1510" s="30" t="s">
        <v>3427</v>
      </c>
      <c r="B1510" s="30" t="s">
        <v>3426</v>
      </c>
      <c r="C1510" s="30" t="s">
        <v>478</v>
      </c>
    </row>
    <row r="1511" spans="1:3" x14ac:dyDescent="0.3">
      <c r="A1511" s="30" t="s">
        <v>3429</v>
      </c>
      <c r="B1511" s="30" t="s">
        <v>3428</v>
      </c>
      <c r="C1511" s="30" t="s">
        <v>487</v>
      </c>
    </row>
    <row r="1512" spans="1:3" x14ac:dyDescent="0.3">
      <c r="A1512" s="30" t="s">
        <v>3431</v>
      </c>
      <c r="B1512" s="30" t="s">
        <v>3430</v>
      </c>
      <c r="C1512" s="30" t="s">
        <v>497</v>
      </c>
    </row>
    <row r="1513" spans="1:3" x14ac:dyDescent="0.3">
      <c r="A1513" s="30" t="s">
        <v>3433</v>
      </c>
      <c r="B1513" s="30" t="s">
        <v>3432</v>
      </c>
      <c r="C1513" s="30" t="s">
        <v>709</v>
      </c>
    </row>
    <row r="1514" spans="1:3" x14ac:dyDescent="0.3">
      <c r="A1514" s="30" t="s">
        <v>3435</v>
      </c>
      <c r="B1514" s="30" t="s">
        <v>3434</v>
      </c>
      <c r="C1514" s="30" t="s">
        <v>525</v>
      </c>
    </row>
    <row r="1515" spans="1:3" x14ac:dyDescent="0.3">
      <c r="A1515" s="30" t="s">
        <v>3437</v>
      </c>
      <c r="B1515" s="30" t="s">
        <v>3436</v>
      </c>
      <c r="C1515" s="30" t="s">
        <v>978</v>
      </c>
    </row>
    <row r="1516" spans="1:3" x14ac:dyDescent="0.3">
      <c r="A1516" s="30" t="s">
        <v>3439</v>
      </c>
      <c r="B1516" s="30" t="s">
        <v>3438</v>
      </c>
      <c r="C1516" s="30" t="s">
        <v>497</v>
      </c>
    </row>
    <row r="1517" spans="1:3" x14ac:dyDescent="0.3">
      <c r="A1517" s="30" t="s">
        <v>3440</v>
      </c>
      <c r="B1517" s="30" t="s">
        <v>3438</v>
      </c>
      <c r="C1517" s="30" t="s">
        <v>497</v>
      </c>
    </row>
    <row r="1518" spans="1:3" x14ac:dyDescent="0.3">
      <c r="A1518" s="30" t="s">
        <v>3441</v>
      </c>
      <c r="B1518" s="30" t="s">
        <v>3438</v>
      </c>
      <c r="C1518" s="30" t="s">
        <v>497</v>
      </c>
    </row>
    <row r="1519" spans="1:3" x14ac:dyDescent="0.3">
      <c r="A1519" s="30" t="s">
        <v>3443</v>
      </c>
      <c r="B1519" s="30" t="s">
        <v>3442</v>
      </c>
      <c r="C1519" s="30" t="s">
        <v>497</v>
      </c>
    </row>
    <row r="1520" spans="1:3" x14ac:dyDescent="0.3">
      <c r="A1520" s="30" t="s">
        <v>3445</v>
      </c>
      <c r="B1520" s="30" t="s">
        <v>3444</v>
      </c>
      <c r="C1520" s="30" t="s">
        <v>497</v>
      </c>
    </row>
    <row r="1521" spans="1:3" x14ac:dyDescent="0.3">
      <c r="A1521" s="30" t="s">
        <v>3447</v>
      </c>
      <c r="B1521" s="30" t="s">
        <v>3446</v>
      </c>
      <c r="C1521" s="30" t="s">
        <v>497</v>
      </c>
    </row>
    <row r="1522" spans="1:3" x14ac:dyDescent="0.3">
      <c r="A1522" s="30" t="s">
        <v>3449</v>
      </c>
      <c r="B1522" s="30" t="s">
        <v>3448</v>
      </c>
      <c r="C1522" s="30" t="s">
        <v>497</v>
      </c>
    </row>
    <row r="1523" spans="1:3" x14ac:dyDescent="0.3">
      <c r="A1523" s="30" t="s">
        <v>3451</v>
      </c>
      <c r="B1523" s="30" t="s">
        <v>3450</v>
      </c>
      <c r="C1523" s="30" t="s">
        <v>478</v>
      </c>
    </row>
    <row r="1524" spans="1:3" x14ac:dyDescent="0.3">
      <c r="A1524" s="30" t="s">
        <v>3453</v>
      </c>
      <c r="B1524" s="30" t="s">
        <v>3452</v>
      </c>
      <c r="C1524" s="30" t="s">
        <v>709</v>
      </c>
    </row>
    <row r="1525" spans="1:3" x14ac:dyDescent="0.3">
      <c r="A1525" s="30" t="s">
        <v>3455</v>
      </c>
      <c r="B1525" s="30" t="s">
        <v>3454</v>
      </c>
      <c r="C1525" s="30" t="s">
        <v>497</v>
      </c>
    </row>
    <row r="1526" spans="1:3" x14ac:dyDescent="0.3">
      <c r="A1526" s="30" t="s">
        <v>3457</v>
      </c>
      <c r="B1526" s="30" t="s">
        <v>3456</v>
      </c>
      <c r="C1526" s="30" t="s">
        <v>497</v>
      </c>
    </row>
    <row r="1527" spans="1:3" x14ac:dyDescent="0.3">
      <c r="A1527" s="30" t="s">
        <v>3459</v>
      </c>
      <c r="B1527" s="30" t="s">
        <v>3458</v>
      </c>
      <c r="C1527" s="30" t="s">
        <v>497</v>
      </c>
    </row>
    <row r="1528" spans="1:3" x14ac:dyDescent="0.3">
      <c r="A1528" s="30" t="s">
        <v>3461</v>
      </c>
      <c r="B1528" s="30" t="s">
        <v>3460</v>
      </c>
      <c r="C1528" s="30" t="s">
        <v>709</v>
      </c>
    </row>
    <row r="1529" spans="1:3" x14ac:dyDescent="0.3">
      <c r="A1529" s="30" t="s">
        <v>3463</v>
      </c>
      <c r="B1529" s="30" t="s">
        <v>3462</v>
      </c>
      <c r="C1529" s="30" t="s">
        <v>709</v>
      </c>
    </row>
    <row r="1530" spans="1:3" x14ac:dyDescent="0.3">
      <c r="A1530" s="30" t="s">
        <v>3465</v>
      </c>
      <c r="B1530" s="30" t="s">
        <v>3464</v>
      </c>
      <c r="C1530" s="30" t="s">
        <v>709</v>
      </c>
    </row>
    <row r="1531" spans="1:3" x14ac:dyDescent="0.3">
      <c r="A1531" s="30" t="s">
        <v>3467</v>
      </c>
      <c r="B1531" s="30" t="s">
        <v>3466</v>
      </c>
      <c r="C1531" s="30" t="s">
        <v>497</v>
      </c>
    </row>
    <row r="1532" spans="1:3" x14ac:dyDescent="0.3">
      <c r="A1532" s="30" t="s">
        <v>3469</v>
      </c>
      <c r="B1532" s="30" t="s">
        <v>3468</v>
      </c>
      <c r="C1532" s="30" t="s">
        <v>480</v>
      </c>
    </row>
    <row r="1533" spans="1:3" x14ac:dyDescent="0.3">
      <c r="A1533" s="30" t="s">
        <v>3469</v>
      </c>
      <c r="B1533" s="30" t="s">
        <v>3468</v>
      </c>
      <c r="C1533" s="30" t="s">
        <v>480</v>
      </c>
    </row>
    <row r="1534" spans="1:3" x14ac:dyDescent="0.3">
      <c r="A1534" s="30" t="s">
        <v>3471</v>
      </c>
      <c r="B1534" s="30" t="s">
        <v>3470</v>
      </c>
      <c r="C1534" s="30" t="s">
        <v>478</v>
      </c>
    </row>
    <row r="1535" spans="1:3" x14ac:dyDescent="0.3">
      <c r="A1535" s="30" t="s">
        <v>3473</v>
      </c>
      <c r="B1535" s="30" t="s">
        <v>3472</v>
      </c>
      <c r="C1535" s="30" t="s">
        <v>497</v>
      </c>
    </row>
    <row r="1536" spans="1:3" x14ac:dyDescent="0.3">
      <c r="A1536" s="30" t="s">
        <v>3475</v>
      </c>
      <c r="B1536" s="30" t="s">
        <v>3474</v>
      </c>
      <c r="C1536" s="30" t="s">
        <v>497</v>
      </c>
    </row>
    <row r="1537" spans="1:3" x14ac:dyDescent="0.3">
      <c r="A1537" s="30" t="s">
        <v>3477</v>
      </c>
      <c r="B1537" s="30" t="s">
        <v>3476</v>
      </c>
      <c r="C1537" s="30" t="s">
        <v>513</v>
      </c>
    </row>
    <row r="1538" spans="1:3" x14ac:dyDescent="0.3">
      <c r="A1538" s="30" t="s">
        <v>3479</v>
      </c>
      <c r="B1538" s="30" t="s">
        <v>3478</v>
      </c>
      <c r="C1538" s="30" t="s">
        <v>497</v>
      </c>
    </row>
    <row r="1539" spans="1:3" x14ac:dyDescent="0.3">
      <c r="A1539" s="30" t="s">
        <v>3482</v>
      </c>
      <c r="B1539" s="30" t="s">
        <v>3480</v>
      </c>
      <c r="C1539" s="30" t="s">
        <v>3481</v>
      </c>
    </row>
    <row r="1540" spans="1:3" x14ac:dyDescent="0.3">
      <c r="A1540" s="30" t="s">
        <v>3484</v>
      </c>
      <c r="B1540" s="30" t="s">
        <v>3483</v>
      </c>
      <c r="C1540" s="30" t="s">
        <v>480</v>
      </c>
    </row>
    <row r="1541" spans="1:3" x14ac:dyDescent="0.3">
      <c r="A1541" s="30" t="s">
        <v>3484</v>
      </c>
      <c r="B1541" s="30" t="s">
        <v>3483</v>
      </c>
      <c r="C1541" s="30" t="s">
        <v>480</v>
      </c>
    </row>
    <row r="1542" spans="1:3" x14ac:dyDescent="0.3">
      <c r="A1542" s="30" t="s">
        <v>3486</v>
      </c>
      <c r="B1542" s="30" t="s">
        <v>3485</v>
      </c>
      <c r="C1542" s="30" t="s">
        <v>497</v>
      </c>
    </row>
    <row r="1543" spans="1:3" x14ac:dyDescent="0.3">
      <c r="A1543" s="30" t="s">
        <v>3488</v>
      </c>
      <c r="B1543" s="30" t="s">
        <v>3487</v>
      </c>
      <c r="C1543" s="30" t="s">
        <v>497</v>
      </c>
    </row>
    <row r="1544" spans="1:3" x14ac:dyDescent="0.3">
      <c r="A1544" s="30" t="s">
        <v>3490</v>
      </c>
      <c r="B1544" s="30" t="s">
        <v>3489</v>
      </c>
      <c r="C1544" s="30" t="s">
        <v>497</v>
      </c>
    </row>
    <row r="1545" spans="1:3" x14ac:dyDescent="0.3">
      <c r="A1545" s="30" t="s">
        <v>3492</v>
      </c>
      <c r="B1545" s="30" t="s">
        <v>3491</v>
      </c>
      <c r="C1545" s="30" t="s">
        <v>497</v>
      </c>
    </row>
    <row r="1546" spans="1:3" x14ac:dyDescent="0.3">
      <c r="A1546" s="30" t="s">
        <v>3494</v>
      </c>
      <c r="B1546" s="30" t="s">
        <v>3493</v>
      </c>
      <c r="C1546" s="30" t="s">
        <v>480</v>
      </c>
    </row>
    <row r="1547" spans="1:3" x14ac:dyDescent="0.3">
      <c r="A1547" s="30" t="s">
        <v>3494</v>
      </c>
      <c r="B1547" s="30" t="s">
        <v>3493</v>
      </c>
      <c r="C1547" s="30" t="s">
        <v>480</v>
      </c>
    </row>
    <row r="1548" spans="1:3" x14ac:dyDescent="0.3">
      <c r="A1548" s="30" t="s">
        <v>3496</v>
      </c>
      <c r="B1548" s="30" t="s">
        <v>3495</v>
      </c>
      <c r="C1548" s="30" t="s">
        <v>480</v>
      </c>
    </row>
    <row r="1549" spans="1:3" x14ac:dyDescent="0.3">
      <c r="A1549" s="30" t="s">
        <v>3496</v>
      </c>
      <c r="B1549" s="30" t="s">
        <v>3495</v>
      </c>
      <c r="C1549" s="30" t="s">
        <v>480</v>
      </c>
    </row>
    <row r="1550" spans="1:3" x14ac:dyDescent="0.3">
      <c r="A1550" s="30" t="s">
        <v>3498</v>
      </c>
      <c r="B1550" s="30" t="s">
        <v>3497</v>
      </c>
      <c r="C1550" s="30" t="s">
        <v>497</v>
      </c>
    </row>
    <row r="1551" spans="1:3" x14ac:dyDescent="0.3">
      <c r="A1551" s="30" t="s">
        <v>3500</v>
      </c>
      <c r="B1551" s="30" t="s">
        <v>3499</v>
      </c>
      <c r="C1551" s="30" t="s">
        <v>497</v>
      </c>
    </row>
    <row r="1552" spans="1:3" x14ac:dyDescent="0.3">
      <c r="A1552" s="30" t="s">
        <v>3502</v>
      </c>
      <c r="B1552" s="30" t="s">
        <v>3501</v>
      </c>
      <c r="C1552" s="30" t="s">
        <v>497</v>
      </c>
    </row>
    <row r="1553" spans="1:3" x14ac:dyDescent="0.3">
      <c r="A1553" s="30" t="s">
        <v>3504</v>
      </c>
      <c r="B1553" s="30" t="s">
        <v>3503</v>
      </c>
      <c r="C1553" s="30" t="s">
        <v>978</v>
      </c>
    </row>
    <row r="1554" spans="1:3" x14ac:dyDescent="0.3">
      <c r="A1554" s="30" t="s">
        <v>3506</v>
      </c>
      <c r="B1554" s="30" t="s">
        <v>3505</v>
      </c>
      <c r="C1554" s="30" t="s">
        <v>481</v>
      </c>
    </row>
    <row r="1555" spans="1:3" x14ac:dyDescent="0.3">
      <c r="A1555" s="30" t="s">
        <v>424</v>
      </c>
      <c r="B1555" s="30" t="s">
        <v>3507</v>
      </c>
      <c r="C1555" s="30" t="s">
        <v>481</v>
      </c>
    </row>
    <row r="1556" spans="1:3" x14ac:dyDescent="0.3">
      <c r="A1556" s="30" t="s">
        <v>3509</v>
      </c>
      <c r="B1556" s="30" t="s">
        <v>3508</v>
      </c>
      <c r="C1556" s="30" t="s">
        <v>481</v>
      </c>
    </row>
    <row r="1557" spans="1:3" x14ac:dyDescent="0.3">
      <c r="A1557" s="30" t="s">
        <v>3511</v>
      </c>
      <c r="B1557" s="30" t="s">
        <v>3510</v>
      </c>
      <c r="C1557" s="30" t="s">
        <v>481</v>
      </c>
    </row>
    <row r="1558" spans="1:3" x14ac:dyDescent="0.3">
      <c r="A1558" s="30" t="s">
        <v>3513</v>
      </c>
      <c r="B1558" s="30" t="s">
        <v>3512</v>
      </c>
      <c r="C1558" s="30" t="s">
        <v>497</v>
      </c>
    </row>
    <row r="1559" spans="1:3" x14ac:dyDescent="0.3">
      <c r="A1559" s="30" t="s">
        <v>3515</v>
      </c>
      <c r="B1559" s="30" t="s">
        <v>3514</v>
      </c>
      <c r="C1559" s="30" t="s">
        <v>497</v>
      </c>
    </row>
    <row r="1560" spans="1:3" x14ac:dyDescent="0.3">
      <c r="A1560" s="30" t="s">
        <v>3517</v>
      </c>
      <c r="B1560" s="30" t="s">
        <v>3516</v>
      </c>
      <c r="C1560" s="30" t="s">
        <v>487</v>
      </c>
    </row>
    <row r="1561" spans="1:3" x14ac:dyDescent="0.3">
      <c r="A1561" s="30" t="s">
        <v>3519</v>
      </c>
      <c r="B1561" s="30" t="s">
        <v>3518</v>
      </c>
      <c r="C1561" s="30" t="s">
        <v>971</v>
      </c>
    </row>
    <row r="1562" spans="1:3" x14ac:dyDescent="0.3">
      <c r="A1562" s="30" t="s">
        <v>3521</v>
      </c>
      <c r="B1562" s="30" t="s">
        <v>3520</v>
      </c>
      <c r="C1562" s="30" t="s">
        <v>481</v>
      </c>
    </row>
    <row r="1563" spans="1:3" x14ac:dyDescent="0.3">
      <c r="A1563" s="30" t="s">
        <v>3523</v>
      </c>
      <c r="B1563" s="30" t="s">
        <v>3522</v>
      </c>
      <c r="C1563" s="30" t="s">
        <v>481</v>
      </c>
    </row>
    <row r="1564" spans="1:3" x14ac:dyDescent="0.3">
      <c r="A1564" s="30" t="s">
        <v>3525</v>
      </c>
      <c r="B1564" s="30" t="s">
        <v>3524</v>
      </c>
      <c r="C1564" s="30" t="s">
        <v>1284</v>
      </c>
    </row>
    <row r="1565" spans="1:3" x14ac:dyDescent="0.3">
      <c r="A1565" s="30" t="s">
        <v>3526</v>
      </c>
      <c r="B1565" s="30" t="s">
        <v>3524</v>
      </c>
      <c r="C1565" s="30" t="s">
        <v>1284</v>
      </c>
    </row>
    <row r="1566" spans="1:3" x14ac:dyDescent="0.3">
      <c r="A1566" s="30" t="s">
        <v>3528</v>
      </c>
      <c r="B1566" s="30" t="s">
        <v>3527</v>
      </c>
      <c r="C1566" s="30" t="s">
        <v>1914</v>
      </c>
    </row>
    <row r="1567" spans="1:3" x14ac:dyDescent="0.3">
      <c r="A1567" s="30" t="s">
        <v>3530</v>
      </c>
      <c r="B1567" s="30" t="s">
        <v>3529</v>
      </c>
      <c r="C1567" s="30" t="s">
        <v>480</v>
      </c>
    </row>
    <row r="1568" spans="1:3" x14ac:dyDescent="0.3">
      <c r="A1568" s="30" t="s">
        <v>3530</v>
      </c>
      <c r="B1568" s="30" t="s">
        <v>3529</v>
      </c>
      <c r="C1568" s="30" t="s">
        <v>480</v>
      </c>
    </row>
    <row r="1569" spans="1:3" x14ac:dyDescent="0.3">
      <c r="A1569" s="30" t="s">
        <v>3533</v>
      </c>
      <c r="B1569" s="30" t="s">
        <v>3531</v>
      </c>
      <c r="C1569" s="30" t="s">
        <v>3532</v>
      </c>
    </row>
    <row r="1570" spans="1:3" x14ac:dyDescent="0.3">
      <c r="A1570" s="30" t="s">
        <v>3535</v>
      </c>
      <c r="B1570" s="30" t="s">
        <v>3534</v>
      </c>
      <c r="C1570" s="30" t="s">
        <v>486</v>
      </c>
    </row>
    <row r="1571" spans="1:3" x14ac:dyDescent="0.3">
      <c r="A1571" s="30" t="s">
        <v>3537</v>
      </c>
      <c r="B1571" s="30" t="s">
        <v>3536</v>
      </c>
      <c r="C1571" s="30" t="s">
        <v>497</v>
      </c>
    </row>
    <row r="1572" spans="1:3" x14ac:dyDescent="0.3">
      <c r="A1572" s="30" t="s">
        <v>3539</v>
      </c>
      <c r="B1572" s="30" t="s">
        <v>3538</v>
      </c>
      <c r="C1572" s="30" t="s">
        <v>489</v>
      </c>
    </row>
    <row r="1573" spans="1:3" x14ac:dyDescent="0.3">
      <c r="A1573" s="30" t="s">
        <v>3541</v>
      </c>
      <c r="B1573" s="30" t="s">
        <v>3540</v>
      </c>
      <c r="C1573" s="30" t="s">
        <v>1298</v>
      </c>
    </row>
    <row r="1574" spans="1:3" x14ac:dyDescent="0.3">
      <c r="A1574" s="30" t="s">
        <v>3543</v>
      </c>
      <c r="B1574" s="30" t="s">
        <v>3542</v>
      </c>
      <c r="C1574" s="30" t="s">
        <v>1298</v>
      </c>
    </row>
    <row r="1575" spans="1:3" x14ac:dyDescent="0.3">
      <c r="A1575" s="30" t="s">
        <v>3545</v>
      </c>
      <c r="B1575" s="30" t="s">
        <v>3544</v>
      </c>
      <c r="C1575" s="30" t="s">
        <v>491</v>
      </c>
    </row>
    <row r="1576" spans="1:3" x14ac:dyDescent="0.3">
      <c r="A1576" s="30" t="s">
        <v>3547</v>
      </c>
      <c r="B1576" s="30" t="s">
        <v>3546</v>
      </c>
      <c r="C1576" s="30" t="s">
        <v>680</v>
      </c>
    </row>
    <row r="1577" spans="1:3" x14ac:dyDescent="0.3">
      <c r="A1577" s="30" t="s">
        <v>3549</v>
      </c>
      <c r="B1577" s="30" t="s">
        <v>3548</v>
      </c>
      <c r="C1577" s="30" t="s">
        <v>493</v>
      </c>
    </row>
    <row r="1578" spans="1:3" x14ac:dyDescent="0.3">
      <c r="A1578" s="30" t="s">
        <v>3551</v>
      </c>
      <c r="B1578" s="30" t="s">
        <v>3550</v>
      </c>
      <c r="C1578" s="30" t="s">
        <v>481</v>
      </c>
    </row>
    <row r="1579" spans="1:3" x14ac:dyDescent="0.3">
      <c r="A1579" s="30" t="s">
        <v>3553</v>
      </c>
      <c r="B1579" s="30" t="s">
        <v>3552</v>
      </c>
      <c r="C1579" s="30" t="s">
        <v>481</v>
      </c>
    </row>
    <row r="1580" spans="1:3" x14ac:dyDescent="0.3">
      <c r="A1580" s="30" t="s">
        <v>3555</v>
      </c>
      <c r="B1580" s="30" t="s">
        <v>3554</v>
      </c>
      <c r="C1580" s="30" t="s">
        <v>616</v>
      </c>
    </row>
    <row r="1581" spans="1:3" x14ac:dyDescent="0.3">
      <c r="A1581" s="30" t="s">
        <v>413</v>
      </c>
      <c r="B1581" s="30" t="s">
        <v>810</v>
      </c>
      <c r="C1581" s="30" t="s">
        <v>481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424CB-F5E3-46E2-A909-EB38111CCA84}">
  <sheetPr>
    <tabColor theme="0" tint="-0.14999847407452621"/>
  </sheetPr>
  <dimension ref="A1:B12"/>
  <sheetViews>
    <sheetView workbookViewId="0">
      <selection activeCell="B6" sqref="B6"/>
    </sheetView>
  </sheetViews>
  <sheetFormatPr defaultColWidth="9.109375" defaultRowHeight="13.8" x14ac:dyDescent="0.25"/>
  <cols>
    <col min="1" max="1" width="18.5546875" style="23" bestFit="1" customWidth="1"/>
    <col min="2" max="2" width="109.5546875" style="23" bestFit="1" customWidth="1"/>
    <col min="3" max="16384" width="9.109375" style="23"/>
  </cols>
  <sheetData>
    <row r="1" spans="1:2" x14ac:dyDescent="0.25">
      <c r="A1" s="24" t="s">
        <v>452</v>
      </c>
      <c r="B1" s="24" t="s">
        <v>453</v>
      </c>
    </row>
    <row r="2" spans="1:2" x14ac:dyDescent="0.25">
      <c r="A2" s="25" t="s">
        <v>377</v>
      </c>
      <c r="B2" s="25" t="s">
        <v>454</v>
      </c>
    </row>
    <row r="3" spans="1:2" x14ac:dyDescent="0.25">
      <c r="A3" s="25" t="s">
        <v>378</v>
      </c>
      <c r="B3" s="25" t="s">
        <v>455</v>
      </c>
    </row>
    <row r="4" spans="1:2" x14ac:dyDescent="0.25">
      <c r="A4" s="25" t="s">
        <v>450</v>
      </c>
      <c r="B4" s="25" t="s">
        <v>456</v>
      </c>
    </row>
    <row r="5" spans="1:2" x14ac:dyDescent="0.25">
      <c r="A5" s="25" t="s">
        <v>379</v>
      </c>
      <c r="B5" s="25" t="s">
        <v>458</v>
      </c>
    </row>
    <row r="6" spans="1:2" x14ac:dyDescent="0.25">
      <c r="A6" s="25" t="s">
        <v>380</v>
      </c>
      <c r="B6" s="25" t="s">
        <v>457</v>
      </c>
    </row>
    <row r="7" spans="1:2" x14ac:dyDescent="0.25">
      <c r="A7" s="25" t="s">
        <v>381</v>
      </c>
      <c r="B7" s="25" t="s">
        <v>459</v>
      </c>
    </row>
    <row r="8" spans="1:2" x14ac:dyDescent="0.25">
      <c r="A8" s="25" t="s">
        <v>382</v>
      </c>
      <c r="B8" s="25" t="s">
        <v>460</v>
      </c>
    </row>
    <row r="9" spans="1:2" x14ac:dyDescent="0.25">
      <c r="A9" s="25" t="s">
        <v>383</v>
      </c>
      <c r="B9" s="25" t="s">
        <v>465</v>
      </c>
    </row>
    <row r="10" spans="1:2" x14ac:dyDescent="0.25">
      <c r="A10" s="25" t="s">
        <v>384</v>
      </c>
      <c r="B10" s="25" t="s">
        <v>461</v>
      </c>
    </row>
    <row r="11" spans="1:2" x14ac:dyDescent="0.25">
      <c r="A11" s="25" t="s">
        <v>385</v>
      </c>
      <c r="B11" s="25" t="s">
        <v>462</v>
      </c>
    </row>
    <row r="12" spans="1:2" x14ac:dyDescent="0.25">
      <c r="A12" s="25" t="s">
        <v>386</v>
      </c>
      <c r="B12" s="25" t="s">
        <v>463</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7358E-4B9E-4FAF-8B0C-95B3D5EF36C0}">
  <sheetPr>
    <tabColor theme="7" tint="0.39997558519241921"/>
  </sheetPr>
  <dimension ref="A1:O10"/>
  <sheetViews>
    <sheetView tabSelected="1" workbookViewId="0">
      <selection activeCell="O6" sqref="O6"/>
    </sheetView>
  </sheetViews>
  <sheetFormatPr defaultRowHeight="14.4" x14ac:dyDescent="0.3"/>
  <cols>
    <col min="1" max="1" width="17.77734375" bestFit="1" customWidth="1"/>
    <col min="2" max="2" width="15.5546875" bestFit="1" customWidth="1"/>
    <col min="3" max="4" width="10" bestFit="1" customWidth="1"/>
    <col min="5" max="5" width="11" bestFit="1" customWidth="1"/>
  </cols>
  <sheetData>
    <row r="1" spans="1:15" x14ac:dyDescent="0.3">
      <c r="A1" s="39" t="s">
        <v>439</v>
      </c>
      <c r="B1" t="s">
        <v>445</v>
      </c>
    </row>
    <row r="3" spans="1:15" x14ac:dyDescent="0.3">
      <c r="A3" s="39" t="s">
        <v>4618</v>
      </c>
      <c r="B3" s="39" t="s">
        <v>4617</v>
      </c>
    </row>
    <row r="4" spans="1:15" x14ac:dyDescent="0.3">
      <c r="A4" s="39" t="s">
        <v>4610</v>
      </c>
      <c r="B4">
        <v>2017</v>
      </c>
      <c r="C4">
        <v>2018</v>
      </c>
      <c r="D4">
        <v>2019</v>
      </c>
      <c r="E4" t="s">
        <v>4611</v>
      </c>
      <c r="G4" s="41" t="s">
        <v>4610</v>
      </c>
      <c r="H4" s="41" t="s">
        <v>4612</v>
      </c>
      <c r="I4" s="41" t="s">
        <v>4613</v>
      </c>
      <c r="J4" s="41" t="s">
        <v>4614</v>
      </c>
      <c r="K4" s="41" t="s">
        <v>4611</v>
      </c>
      <c r="M4">
        <v>2017</v>
      </c>
      <c r="N4">
        <v>2018</v>
      </c>
      <c r="O4">
        <v>2019</v>
      </c>
    </row>
    <row r="5" spans="1:15" x14ac:dyDescent="0.3">
      <c r="A5" s="40" t="s">
        <v>38</v>
      </c>
      <c r="B5" s="30">
        <v>182115</v>
      </c>
      <c r="C5" s="30">
        <v>273690.63</v>
      </c>
      <c r="D5" s="30">
        <v>564108.48</v>
      </c>
      <c r="E5" s="30">
        <v>1019914.11</v>
      </c>
      <c r="G5" s="40" t="s">
        <v>38</v>
      </c>
      <c r="H5" s="30">
        <v>1068</v>
      </c>
      <c r="I5" s="30">
        <v>1715</v>
      </c>
      <c r="J5" s="30">
        <v>3047</v>
      </c>
      <c r="K5" s="30">
        <v>5830</v>
      </c>
      <c r="M5" s="45">
        <f>B5/H5</f>
        <v>170.51966292134833</v>
      </c>
      <c r="N5" s="45">
        <f t="shared" ref="N5:O6" si="0">C5/I5</f>
        <v>159.58637317784257</v>
      </c>
      <c r="O5" s="45">
        <f t="shared" si="0"/>
        <v>185.13570068920248</v>
      </c>
    </row>
    <row r="6" spans="1:15" x14ac:dyDescent="0.3">
      <c r="A6" s="40" t="s">
        <v>55</v>
      </c>
      <c r="B6" s="30">
        <v>29825.820000000003</v>
      </c>
      <c r="C6" s="30">
        <v>53148.160000000003</v>
      </c>
      <c r="D6" s="30">
        <v>110516.40000000001</v>
      </c>
      <c r="E6" s="30">
        <v>193490.38</v>
      </c>
      <c r="G6" s="40" t="s">
        <v>55</v>
      </c>
      <c r="H6" s="30">
        <v>167</v>
      </c>
      <c r="I6" s="30">
        <v>227</v>
      </c>
      <c r="J6" s="30">
        <v>418</v>
      </c>
      <c r="K6" s="30">
        <v>812</v>
      </c>
      <c r="M6" s="45">
        <f>B6/H6</f>
        <v>178.59772455089822</v>
      </c>
      <c r="N6" s="45">
        <f t="shared" si="0"/>
        <v>234.13286343612336</v>
      </c>
      <c r="O6" s="45">
        <f t="shared" si="0"/>
        <v>264.39330143540673</v>
      </c>
    </row>
    <row r="7" spans="1:15" x14ac:dyDescent="0.3">
      <c r="A7" s="40" t="s">
        <v>107</v>
      </c>
      <c r="B7" s="30">
        <v>2012.67</v>
      </c>
      <c r="C7" s="30">
        <v>11491.199999999999</v>
      </c>
      <c r="D7" s="30">
        <v>13112.28</v>
      </c>
      <c r="E7" s="30">
        <v>26616.15</v>
      </c>
      <c r="G7" s="40" t="s">
        <v>107</v>
      </c>
      <c r="H7" s="30">
        <v>11</v>
      </c>
      <c r="I7" s="30">
        <v>70</v>
      </c>
      <c r="J7" s="30">
        <v>71</v>
      </c>
      <c r="K7" s="30">
        <v>152</v>
      </c>
      <c r="M7" s="45">
        <f>B7/H7</f>
        <v>182.97</v>
      </c>
      <c r="N7" s="45">
        <f t="shared" ref="N7:O9" si="1">C7/I7</f>
        <v>164.16</v>
      </c>
      <c r="O7" s="45">
        <f t="shared" si="1"/>
        <v>184.68</v>
      </c>
    </row>
    <row r="8" spans="1:15" x14ac:dyDescent="0.3">
      <c r="A8" s="40" t="s">
        <v>43</v>
      </c>
      <c r="B8" s="30">
        <v>32366.880000000001</v>
      </c>
      <c r="C8" s="30">
        <v>49766.130000000005</v>
      </c>
      <c r="D8" s="30">
        <v>75383.64</v>
      </c>
      <c r="E8" s="30">
        <v>157516.65000000002</v>
      </c>
      <c r="G8" s="40" t="s">
        <v>43</v>
      </c>
      <c r="H8" s="30">
        <v>177</v>
      </c>
      <c r="I8" s="30">
        <v>271</v>
      </c>
      <c r="J8" s="30">
        <v>422</v>
      </c>
      <c r="K8" s="30">
        <v>870</v>
      </c>
      <c r="M8" s="45">
        <f>B8/H8</f>
        <v>182.86372881355933</v>
      </c>
      <c r="N8" s="45">
        <f t="shared" si="1"/>
        <v>183.63885608856091</v>
      </c>
      <c r="O8" s="45">
        <f t="shared" si="1"/>
        <v>178.63421800947867</v>
      </c>
    </row>
    <row r="9" spans="1:15" x14ac:dyDescent="0.3">
      <c r="A9" s="40" t="s">
        <v>22</v>
      </c>
      <c r="B9" s="30">
        <v>8208</v>
      </c>
      <c r="C9" s="30">
        <v>17236.800000000003</v>
      </c>
      <c r="D9" s="30">
        <v>23023.440000000002</v>
      </c>
      <c r="E9" s="30">
        <v>48468.240000000005</v>
      </c>
      <c r="G9" s="40" t="s">
        <v>22</v>
      </c>
      <c r="H9" s="30">
        <v>43</v>
      </c>
      <c r="I9" s="30">
        <v>98</v>
      </c>
      <c r="J9" s="30">
        <v>124</v>
      </c>
      <c r="K9" s="30">
        <v>265</v>
      </c>
      <c r="M9" s="45">
        <f>B9/H9</f>
        <v>190.88372093023256</v>
      </c>
      <c r="N9" s="45">
        <f t="shared" si="1"/>
        <v>175.88571428571433</v>
      </c>
      <c r="O9" s="45">
        <f t="shared" si="1"/>
        <v>185.67290322580646</v>
      </c>
    </row>
    <row r="10" spans="1:15" x14ac:dyDescent="0.3">
      <c r="A10" s="40" t="s">
        <v>4611</v>
      </c>
      <c r="B10" s="30">
        <v>254528.37000000002</v>
      </c>
      <c r="C10" s="30">
        <v>405332.92000000004</v>
      </c>
      <c r="D10" s="30">
        <v>786144.24</v>
      </c>
      <c r="E10" s="30">
        <v>1446005.53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591EBED07E5BB4B877440B7EC95A4EB" ma:contentTypeVersion="12" ma:contentTypeDescription="Create a new document." ma:contentTypeScope="" ma:versionID="1226ce30edc9ccfd1ff677b990db15c4">
  <xsd:schema xmlns:xsd="http://www.w3.org/2001/XMLSchema" xmlns:xs="http://www.w3.org/2001/XMLSchema" xmlns:p="http://schemas.microsoft.com/office/2006/metadata/properties" xmlns:ns2="0a9d3c9e-9b5a-4c1f-a041-30a5a512af85" xmlns:ns3="1baa496a-325a-4f1c-bdb0-10c1b1a08c17" targetNamespace="http://schemas.microsoft.com/office/2006/metadata/properties" ma:root="true" ma:fieldsID="03790eb684732a3a1800d252149a61db" ns2:_="" ns3:_="">
    <xsd:import namespace="0a9d3c9e-9b5a-4c1f-a041-30a5a512af85"/>
    <xsd:import namespace="1baa496a-325a-4f1c-bdb0-10c1b1a08c1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9d3c9e-9b5a-4c1f-a041-30a5a512af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1baa496a-325a-4f1c-bdb0-10c1b1a08c17"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x m l n s = " h t t p : / / s c h e m a s . m i c r o s o f t . c o m / D a t a M a s h u p " > A A A A A P E F A A B Q S w M E F A A C A A g A y Y z + U v T 5 j t O j A A A A 9 Q A A A B I A H A B D b 2 5 m a W c v U G F j a 2 F n Z S 5 4 b W w g o h g A K K A U A A A A A A A A A A A A A A A A A A A A A A A A A A A A h Y 9 B D o I w F E S v Q r q n r d W F k k + J c S u J i d G 4 b a B C I 3 w M L Z a 7 u f B I X k G M o u 5 c z p u 3 m L l f b 5 D 0 d R V c d G t N g z G Z U E 4 C j V m T G y x i 0 r l j O C e J h I 3 K T q r Q w S C j j X q b x 6 R 0 7 h w x 5 r 2 n f k q b t m C C 8 w k 7 p O t t V u p a k Y 9 s / s u h Q e s U Z p p I 2 L / G S E E X M y q E o B z Y y C A 1 + O 3 F M P f Z / k B Y d Z X r W i 0 1 h s s d s D E C e 1 + Q D 1 B L A w Q U A A I A C A D J j P 5 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Y z + U v B Z q Q v s A g A A u C I A A B M A H A B G b 3 J t d W x h c y 9 T Z W N 0 a W 9 u M S 5 t I K I Y A C i g F A A A A A A A A A A A A A A A A A A A A A A A A A A A A O 2 Z z 2 / a M B S A 7 0 j 8 D 1 Z 6 A Y k F Y n 5 v 6 q G D S q s m b V O L 1 E N V R S a 8 Q t T E R r Z T i h D / + 5 w E W l e k h 9 X a 7 M O 4 E N 5 L 7 O e P l + B P C I h k z C i 6 K d + D L / V a v S Z W h M M C n X k z M k 8 A d T x 0 j h K Q 9 R p S r x u W 8 Q h U 5 B b m / i + y h E Z + M G F U A p W i 4 a 2 k X I v P 7 f Z m s / E p y Q c V j C Y x B Z / x Z Z t R 2 D C e L N p X F 7 O L c M I W I N o k 5 m v G Z R i p T 2 E S C + m v Z O o 1 m 6 1 y w i m R p K P m K y f e d f Z 3 e e T + k D 3 z J i t C l 6 r c 2 X Y N e a V F 0 f 6 M E y o e G E 8 n L M l S m i d F o x i q t d t 5 Z T D w W k i q B J L w L P c t d I z j d + L d N / F 9 s 1 6 L a W U V O s U p i 7 J U o b H O E P d e I e L e g e L r E s p T q r 7 / w I E G C L Q O C E x b I P j X P f B C 0 g G Q G k d T j L Y o u o B R 5 2 g M 0 h p J 7 A B J r J H E p i S x L Z J d B 0 h 2 N Z J d U 5 J d W y R 7 D p D U f i q D n i n J n i 2 S f Q d I 9 j W S f V O S f V s k B w 6 Q H G g k B 6 Y k B 7 Z I D h 0 g O d R I D k 1 J D m 2 R H D l A c q S R H J m S H F k i 6 c A m S N s D m W 6 B b O 2 A s A O W i D V L x K a W i G 1 Z I n a h I f W O N G 5 J a 7 v y s X 2 S w V h 7 R o 5 N n 5 F j W z 3 p g H N j z b m x q X N j W 8 6 N H T B F r J k i N j V F b M s U H Q C p c T T F a I u i A 7 q t 2 b a p b N t y b Q d U W z N t U 9 G 2 5 d k O a L Z m 2 a a S b c u x H V B s z b B N B d u W X z u g 1 5 p d m 8 q 1 L b f u o A Z u f p h k F H H i R y w 9 w v o U F e j + 8 n / D s d x W o M i o 5 F X x B X y E T 1 F I U M n l 8 j m C x J 9 k n C s g t 4 w / z h l 7 b D R 3 d z 9 I C u c l 1 8 C 7 3 9 8 d m H 1 o t e V s + X J / 8 n g Z 0 5 O F T U H I u O z k k 9 x X V V B M l z n 9 l 8 U v 1 L G M U z h c v C Z c Z h z C d 0 + 5 B g H 8 q R g / 1 C E S u i 2 H U H c E o R G E 3 9 N j i m b p H H i R / a b K F x X x y 3 S d s C 3 A 1 V Q l r 6 g c 9 P x 8 v U V u x i R J 1 F x C V l x 4 D a p c + n 6 5 C u I T J G i S E C F O e J Q I K / t m S r Y C s Q d U X v + 2 q D + / l b r / b 6 U D n 9 9 Q S w E C L Q A U A A I A C A D J j P 5 S 9 P m O 0 6 M A A A D 1 A A A A E g A A A A A A A A A A A A A A A A A A A A A A Q 2 9 u Z m l n L 1 B h Y 2 t h Z 2 U u e G 1 s U E s B A i 0 A F A A C A A g A y Y z + U g / K 6 a u k A A A A 6 Q A A A B M A A A A A A A A A A A A A A A A A 7 w A A A F t D b 2 5 0 Z W 5 0 X 1 R 5 c G V z X S 5 4 b W x Q S w E C L Q A U A A I A C A D J j P 5 S 8 F m p C + w C A A C 4 I g A A E w A A A A A A A A A A A A A A A A D g A Q A A R m 9 y b X V s Y X M v U 2 V j d G l v b j E u b V B L B Q Y A A A A A A w A D A M I A A A A Z 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L 1 w A A A A A A A G n X 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S U y M D A 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x M j E i I C 8 + P E V u d H J 5 I F R 5 c G U 9 I k Z p b G x F c n J v c k N v Z G U i I F Z h b H V l P S J z V W 5 r b m 9 3 b i I g L z 4 8 R W 5 0 c n k g V H l w Z T 0 i R m l s b E V y c m 9 y Q 2 9 1 b n Q i I F Z h b H V l P S J s M C I g L z 4 8 R W 5 0 c n k g V H l w Z T 0 i R m l s b E x h c 3 R V c G R h d G V k I i B W Y W x 1 Z T 0 i Z D I w M j A t M D M t M D F U M T Q 6 M j g 6 N D E u M T Q 5 M T c 1 N l o i I C 8 + P E V u d H J 5 I F R 5 c G U 9 I k Z p b G x D b 2 x 1 b W 5 U e X B l c y I g V m F s d W U 9 I n N C Z 1 l H I i A v P j x F b n R y e S B U e X B l P S J G a W x s Q 2 9 s d W 1 u T m F t Z X M i I F Z h b H V l P S J z W y Z x d W 9 0 O 0 N v b H V t b j E m c X V v d D s s J n F 1 b 3 Q 7 Q 2 9 s d W 1 u M i Z x d W 9 0 O y w m c X V v d D t D b 2 x 1 b W 4 z 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V G F i b G U g M C 9 D a G F u Z 2 V k I F R 5 c G U u e 0 N v b H V t b j E s M H 0 m c X V v d D s s J n F 1 b 3 Q 7 U 2 V j d G l v b j E v V G F i b G U g M C 9 D a G F u Z 2 V k I F R 5 c G U u e 0 N v b H V t b j I s M X 0 m c X V v d D s s J n F 1 b 3 Q 7 U 2 V j d G l v b j E v V G F i b G U g M C 9 D a G F u Z 2 V k I F R 5 c G U u e 0 N v b H V t b j M s M n 0 m c X V v d D t d L C Z x d W 9 0 O 0 N v b H V t b k N v d W 5 0 J n F 1 b 3 Q 7 O j M s J n F 1 b 3 Q 7 S 2 V 5 Q 2 9 s d W 1 u T m F t Z X M m c X V v d D s 6 W 1 0 s J n F 1 b 3 Q 7 Q 2 9 s d W 1 u S W R l b n R p d G l l c y Z x d W 9 0 O z p b J n F 1 b 3 Q 7 U 2 V j d G l v b j E v V G F i b G U g M C 9 D a G F u Z 2 V k I F R 5 c G U u e 0 N v b H V t b j E s M H 0 m c X V v d D s s J n F 1 b 3 Q 7 U 2 V j d G l v b j E v V G F i b G U g M C 9 D a G F u Z 2 V k I F R 5 c G U u e 0 N v b H V t b j I s M X 0 m c X V v d D s s J n F 1 b 3 Q 7 U 2 V j d G l v b j E v V G F i b G U g M C 9 D a G F u Z 2 V k I F R 5 c G U u e 0 N v b H V t b j M s M n 0 m c X V v d D t d L C Z x d W 9 0 O 1 J l b G F 0 a W 9 u c 2 h p c E l u Z m 8 m c X V v d D s 6 W 1 1 9 I i A v P j w v U 3 R h Y m x l R W 5 0 c m l l c z 4 8 L 0 l 0 Z W 0 + P E l 0 Z W 0 + P E l 0 Z W 1 M b 2 N h d G l v b j 4 8 S X R l b V R 5 c G U + R m 9 y b X V s Y T w v S X R l b V R 5 c G U + P E l 0 Z W 1 Q Y X R o P l N l Y 3 R p b 2 4 x L 1 R h Y m x l J T I w M C 9 T b 3 V y Y 2 U 8 L 0 l 0 Z W 1 Q Y X R o P j w v S X R l b U x v Y 2 F 0 a W 9 u P j x T d G F i b G V F b n R y a W V z I C 8 + P C 9 J d G V t P j x J d G V t P j x J d G V t T G 9 j Y X R p b 2 4 + P E l 0 Z W 1 U e X B l P k Z v c m 1 1 b G E 8 L 0 l 0 Z W 1 U e X B l P j x J d G V t U G F 0 a D 5 T Z W N 0 a W 9 u M S 9 U Y W J s Z S U y M D A v R G F 0 Y T A 8 L 0 l 0 Z W 1 Q Y X R o P j w v S X R l b U x v Y 2 F 0 a W 9 u P j x T d G F i b G V F b n R y a W V z I C 8 + P C 9 J d G V t P j x J d G V t P j x J d G V t T G 9 j Y X R p b 2 4 + P E l 0 Z W 1 U e X B l P k Z v c m 1 1 b G E 8 L 0 l 0 Z W 1 U e X B l P j x J d G V t U G F 0 a D 5 T Z W N 0 a W 9 u M S 9 U Y W J s Z S U y M D A v Q 2 h h b m d l Z C U y M F R 5 c G U 8 L 0 l 0 Z W 1 Q Y X R o P j w v S X R l b U x v Y 2 F 0 a W 9 u P j x T d G F i b G V F b n R y a W V z I C 8 + P C 9 J d G V t P j x J d G V t P j x J d G V t T G 9 j Y X R p b 2 4 + P E l 0 Z W 1 U e X B l P k Z v c m 1 1 b G E 8 L 0 l 0 Z W 1 U e X B l P j x J d G V t U G F 0 a D 5 T Z W N 0 a W 9 u M S 9 E b 2 N 1 b W V u d 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E i I C 8 + P E V u d H J 5 I F R 5 c G U 9 I k Z p b G x F c n J v c k N v Z G U i I F Z h b H V l P S J z V W 5 r b m 9 3 b i I g L z 4 8 R W 5 0 c n k g V H l w Z T 0 i R m l s b E V y c m 9 y Q 2 9 1 b n Q i I F Z h b H V l P S J s M C I g L z 4 8 R W 5 0 c n k g V H l w Z T 0 i R m l s b E x h c 3 R V c G R h d G V k I i B W Y W x 1 Z T 0 i Z D I w M j A t M D M t M D F U M T Q 6 M j g 6 N D E u M T Y 5 M T I x N l o i I C 8 + P E V u d H J 5 I F R 5 c G U 9 I k Z p b G x D b 2 x 1 b W 5 U e X B l c y I g V m F s d W U 9 I n N C Z 1 l H I i A v P j x F b n R y e S B U e X B l P S J G a W x s Q 2 9 s d W 1 u T m F t Z X M i I F Z h b H V l P S J z W y Z x d W 9 0 O 0 t p b m Q m c X V v d D s s J n F 1 b 3 Q 7 T m F t Z S Z x d W 9 0 O y w m c X V v d D t U Z X h 0 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R G 9 j d W 1 l b n Q v R G F 0 Y T I 0 L n t L a W 5 k L D B 9 J n F 1 b 3 Q 7 L C Z x d W 9 0 O 1 N l Y 3 R p b 2 4 x L 0 R v Y 3 V t Z W 5 0 L 0 R h d G E y N C 5 7 T m F t Z S w x f S Z x d W 9 0 O y w m c X V v d D t T Z W N 0 a W 9 u M S 9 E b 2 N 1 b W V u d C 9 E Y X R h M j Q u e 1 R l e H Q s M 3 0 m c X V v d D t d L C Z x d W 9 0 O 0 N v b H V t b k N v d W 5 0 J n F 1 b 3 Q 7 O j M s J n F 1 b 3 Q 7 S 2 V 5 Q 2 9 s d W 1 u T m F t Z X M m c X V v d D s 6 W 1 0 s J n F 1 b 3 Q 7 Q 2 9 s d W 1 u S W R l b n R p d G l l c y Z x d W 9 0 O z p b J n F 1 b 3 Q 7 U 2 V j d G l v b j E v R G 9 j d W 1 l b n Q v R G F 0 Y T I 0 L n t L a W 5 k L D B 9 J n F 1 b 3 Q 7 L C Z x d W 9 0 O 1 N l Y 3 R p b 2 4 x L 0 R v Y 3 V t Z W 5 0 L 0 R h d G E y N C 5 7 T m F t Z S w x f S Z x d W 9 0 O y w m c X V v d D t T Z W N 0 a W 9 u M S 9 E b 2 N 1 b W V u d C 9 E Y X R h M j Q u e 1 R l e H Q s M 3 0 m c X V v d D t d L C Z x d W 9 0 O 1 J l b G F 0 a W 9 u c 2 h p c E l u Z m 8 m c X V v d D s 6 W 1 1 9 I i A v P j w v U 3 R h Y m x l R W 5 0 c m l l c z 4 8 L 0 l 0 Z W 0 + P E l 0 Z W 0 + P E l 0 Z W 1 M b 2 N h d G l v b j 4 8 S X R l b V R 5 c G U + R m 9 y b X V s Y T w v S X R l b V R 5 c G U + P E l 0 Z W 1 Q Y X R o P l N l Y 3 R p b 2 4 x L 0 R v Y 3 V t Z W 5 0 L 1 N v d X J j Z T w v S X R l b V B h d G g + P C 9 J d G V t T G 9 j Y X R p b 2 4 + P F N 0 Y W J s Z U V u d H J p Z X M g L z 4 8 L 0 l 0 Z W 0 + P E l 0 Z W 0 + P E l 0 Z W 1 M b 2 N h d G l v b j 4 8 S X R l b V R 5 c G U + R m 9 y b X V s Y T w v S X R l b V R 5 c G U + P E l 0 Z W 1 Q Y X R o P l N l Y 3 R p b 2 4 x L 0 R v Y 3 V t Z W 5 0 L 0 R h d G E y N D w v S X R l b V B h d G g + P C 9 J d G V t T G 9 j Y X R p b 2 4 + P F N 0 Y W J s Z U V u d H J p Z X M g L z 4 8 L 0 l 0 Z W 0 + P E l 0 Z W 0 + P E l 0 Z W 1 M b 2 N h d G l v b j 4 8 S X R l b V R 5 c G U + R m 9 y b X V s Y T w v S X R l b V R 5 c G U + P E l 0 Z W 1 Q Y X R o P l N l Y 3 R p b 2 4 x L 1 R h Y m x l J T I w M T A 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x M T A i I C 8 + P E V u d H J 5 I F R 5 c G U 9 I k Z p b G x F c n J v c k N v Z G U i I F Z h b H V l P S J z V W 5 r b m 9 3 b i I g L z 4 8 R W 5 0 c n k g V H l w Z T 0 i R m l s b E V y c m 9 y Q 2 9 1 b n Q i I F Z h b H V l P S J s M C I g L z 4 8 R W 5 0 c n k g V H l w Z T 0 i R m l s b E x h c 3 R V c G R h d G V k I i B W Y W x 1 Z T 0 i Z D I w M j A t M D M t M D F U M T Q 6 M j g 6 N D E u M T c 1 M T A 1 O V o i I C 8 + P E V u d H J 5 I F R 5 c G U 9 I k Z p b G x D b 2 x 1 b W 5 U e X B l c y I g V m F s d W U 9 I n N C Z 1 l H I i A v P j x F b n R y e S B U e X B l P S J G a W x s Q 2 9 s d W 1 u T m F t Z X M i I F Z h b H V l P S J z W y Z x d W 9 0 O 0 N v b H V t b j E m c X V v d D s s J n F 1 b 3 Q 7 Q 2 9 s d W 1 u M i Z x d W 9 0 O y w m c X V v d D t D b 2 x 1 b W 4 z 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V G F i b G U g M T A v Q 2 h h b m d l Z C B U e X B l L n t D b 2 x 1 b W 4 x L D B 9 J n F 1 b 3 Q 7 L C Z x d W 9 0 O 1 N l Y 3 R p b 2 4 x L 1 R h Y m x l I D E w L 0 N o Y W 5 n Z W Q g V H l w Z S 5 7 Q 2 9 s d W 1 u M i w x f S Z x d W 9 0 O y w m c X V v d D t T Z W N 0 a W 9 u M S 9 U Y W J s Z S A x M C 9 D a G F u Z 2 V k I F R 5 c G U u e 0 N v b H V t b j M s M n 0 m c X V v d D t d L C Z x d W 9 0 O 0 N v b H V t b k N v d W 5 0 J n F 1 b 3 Q 7 O j M s J n F 1 b 3 Q 7 S 2 V 5 Q 2 9 s d W 1 u T m F t Z X M m c X V v d D s 6 W 1 0 s J n F 1 b 3 Q 7 Q 2 9 s d W 1 u S W R l b n R p d G l l c y Z x d W 9 0 O z p b J n F 1 b 3 Q 7 U 2 V j d G l v b j E v V G F i b G U g M T A v Q 2 h h b m d l Z C B U e X B l L n t D b 2 x 1 b W 4 x L D B 9 J n F 1 b 3 Q 7 L C Z x d W 9 0 O 1 N l Y 3 R p b 2 4 x L 1 R h Y m x l I D E w L 0 N o Y W 5 n Z W Q g V H l w Z S 5 7 Q 2 9 s d W 1 u M i w x f S Z x d W 9 0 O y w m c X V v d D t T Z W N 0 a W 9 u M S 9 U Y W J s Z S A x M C 9 D a G F u Z 2 V k I F R 5 c G U u e 0 N v b H V t b j M s M n 0 m c X V v d D t d L C Z x d W 9 0 O 1 J l b G F 0 a W 9 u c 2 h p c E l u Z m 8 m c X V v d D s 6 W 1 1 9 I i A v P j w v U 3 R h Y m x l R W 5 0 c m l l c z 4 8 L 0 l 0 Z W 0 + P E l 0 Z W 0 + P E l 0 Z W 1 M b 2 N h d G l v b j 4 8 S X R l b V R 5 c G U + R m 9 y b X V s Y T w v S X R l b V R 5 c G U + P E l 0 Z W 1 Q Y X R o P l N l Y 3 R p b 2 4 x L 1 R h Y m x l J T I w M T A v U 2 9 1 c m N l P C 9 J d G V t U G F 0 a D 4 8 L 0 l 0 Z W 1 M b 2 N h d G l v b j 4 8 U 3 R h Y m x l R W 5 0 c m l l c y A v P j w v S X R l b T 4 8 S X R l b T 4 8 S X R l b U x v Y 2 F 0 a W 9 u P j x J d G V t V H l w Z T 5 G b 3 J t d W x h P C 9 J d G V t V H l w Z T 4 8 S X R l b V B h d G g + U 2 V j d G l v b j E v V G F i b G U l M j A x M C 9 E Y X R h M T A 8 L 0 l 0 Z W 1 Q Y X R o P j w v S X R l b U x v Y 2 F 0 a W 9 u P j x T d G F i b G V F b n R y a W V z I C 8 + P C 9 J d G V t P j x J d G V t P j x J d G V t T G 9 j Y X R p b 2 4 + P E l 0 Z W 1 U e X B l P k Z v c m 1 1 b G E 8 L 0 l 0 Z W 1 U e X B l P j x J d G V t U G F 0 a D 5 T Z W N 0 a W 9 u M S 9 U Y W J s Z S U y M D E w L 0 N o Y W 5 n Z W Q l M j B U e X B l P C 9 J d G V t U G F 0 a D 4 8 L 0 l 0 Z W 1 M b 2 N h d G l v b j 4 8 U 3 R h Y m x l R W 5 0 c m l l c y A v P j w v S X R l b T 4 8 S X R l b T 4 8 S X R l b U x v Y 2 F 0 a W 9 u P j x J d G V t V H l w Z T 5 G b 3 J t d W x h P C 9 J d G V t V H l w Z T 4 8 S X R l b V B h d G g + U 2 V j d G l v b j E v V G F i b G U l M j A 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M T U x I i A v P j x F b n R y e S B U e X B l P S J G a W x s R X J y b 3 J D b 2 R l I i B W Y W x 1 Z T 0 i c 1 V u a 2 5 v d 2 4 i I C 8 + P E V u d H J 5 I F R 5 c G U 9 I k Z p b G x F c n J v c k N v d W 5 0 I i B W Y W x 1 Z T 0 i b D A i I C 8 + P E V u d H J 5 I F R 5 c G U 9 I k Z p b G x M Y X N 0 V X B k Y X R l Z C I g V m F s d W U 9 I m Q y M D I w L T A z L T A x V D E 0 O j I 4 O j Q x L j E 4 M z A 4 N D l a I i A v P j x F b n R y e S B U e X B l P S J G a W x s Q 2 9 s d W 1 u V H l w Z X M i I F Z h b H V l P S J z Q m d Z R y I g L z 4 8 R W 5 0 c n k g V H l w Z T 0 i R m l s b E N v b H V t b k 5 h b W V z I i B W Y W x 1 Z T 0 i c 1 s m c X V v d D t D b 2 x 1 b W 4 x J n F 1 b 3 Q 7 L C Z x d W 9 0 O 0 N v b H V t b j I m c X V v d D s s J n F 1 b 3 Q 7 Q 2 9 s d W 1 u M 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R h Y m x l I D E v Q 2 h h b m d l Z C B U e X B l L n t D b 2 x 1 b W 4 x L D B 9 J n F 1 b 3 Q 7 L C Z x d W 9 0 O 1 N l Y 3 R p b 2 4 x L 1 R h Y m x l I D E v Q 2 h h b m d l Z C B U e X B l L n t D b 2 x 1 b W 4 y L D F 9 J n F 1 b 3 Q 7 L C Z x d W 9 0 O 1 N l Y 3 R p b 2 4 x L 1 R h Y m x l I D E v Q 2 h h b m d l Z C B U e X B l L n t D b 2 x 1 b W 4 z L D J 9 J n F 1 b 3 Q 7 X S w m c X V v d D t D b 2 x 1 b W 5 D b 3 V u d C Z x d W 9 0 O z o z L C Z x d W 9 0 O 0 t l e U N v b H V t b k 5 h b W V z J n F 1 b 3 Q 7 O l t d L C Z x d W 9 0 O 0 N v b H V t b k l k Z W 5 0 a X R p Z X M m c X V v d D s 6 W y Z x d W 9 0 O 1 N l Y 3 R p b 2 4 x L 1 R h Y m x l I D E v Q 2 h h b m d l Z C B U e X B l L n t D b 2 x 1 b W 4 x L D B 9 J n F 1 b 3 Q 7 L C Z x d W 9 0 O 1 N l Y 3 R p b 2 4 x L 1 R h Y m x l I D E v Q 2 h h b m d l Z C B U e X B l L n t D b 2 x 1 b W 4 y L D F 9 J n F 1 b 3 Q 7 L C Z x d W 9 0 O 1 N l Y 3 R p b 2 4 x L 1 R h Y m x l I D E v Q 2 h h b m d l Z C B U e X B l L n t D b 2 x 1 b W 4 z L D J 9 J n F 1 b 3 Q 7 X S w m c X V v d D t S Z W x h d G l v b n N o a X B J b m Z v J n F 1 b 3 Q 7 O l t d f S I g L z 4 8 L 1 N 0 Y W J s Z U V u d H J p Z X M + P C 9 J d G V t P j x J d G V t P j x J d G V t T G 9 j Y X R p b 2 4 + P E l 0 Z W 1 U e X B l P k Z v c m 1 1 b G E 8 L 0 l 0 Z W 1 U e X B l P j x J d G V t U G F 0 a D 5 T Z W N 0 a W 9 u M S 9 U Y W J s Z S U y M D E v U 2 9 1 c m N l P C 9 J d G V t U G F 0 a D 4 8 L 0 l 0 Z W 1 M b 2 N h d G l v b j 4 8 U 3 R h Y m x l R W 5 0 c m l l c y A v P j w v S X R l b T 4 8 S X R l b T 4 8 S X R l b U x v Y 2 F 0 a W 9 u P j x J d G V t V H l w Z T 5 G b 3 J t d W x h P C 9 J d G V t V H l w Z T 4 8 S X R l b V B h d G g + U 2 V j d G l v b j E v V G F i b G U l M j A x L 0 R h d G E x P C 9 J d G V t U G F 0 a D 4 8 L 0 l 0 Z W 1 M b 2 N h d G l v b j 4 8 U 3 R h Y m x l R W 5 0 c m l l c y A v P j w v S X R l b T 4 8 S X R l b T 4 8 S X R l b U x v Y 2 F 0 a W 9 u P j x J d G V t V H l w Z T 5 G b 3 J t d W x h P C 9 J d G V t V H l w Z T 4 8 S X R l b V B h d G g + U 2 V j d G l v b j E v V G F i b G U l M j A x L 0 N o Y W 5 n Z W Q l M j B U e X B l P C 9 J d G V t U G F 0 a D 4 8 L 0 l 0 Z W 1 M b 2 N h d G l v b j 4 8 U 3 R h Y m x l R W 5 0 c m l l c y A v P j w v S X R l b T 4 8 S X R l b T 4 8 S X R l b U x v Y 2 F 0 a W 9 u P j x J d G V t V H l w Z T 5 G b 3 J t d W x h P C 9 J d G V t V H l w Z T 4 8 S X R l b V B h d G g + U 2 V j d G l v b j E v V G F i b G U l M j A x 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E x O C I g L z 4 8 R W 5 0 c n k g V H l w Z T 0 i R m l s b E V y c m 9 y Q 2 9 k Z S I g V m F s d W U 9 I n N V b m t u b 3 d u I i A v P j x F b n R y e S B U e X B l P S J G a W x s R X J y b 3 J D b 3 V u d C I g V m F s d W U 9 I m w w I i A v P j x F b n R y e S B U e X B l P S J G a W x s T G F z d F V w Z G F 0 Z W Q i I F Z h b H V l P S J k M j A y M C 0 w M y 0 w M V Q x N D o y O D o 0 M S 4 x O D k w N j g 0 W i I g L z 4 8 R W 5 0 c n k g V H l w Z T 0 i R m l s b E N v b H V t b l R 5 c G V z I i B W Y W x 1 Z T 0 i c 0 J n W U c 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Y W J s Z S A x M S 9 D a G F u Z 2 V k I F R 5 c G U u e 0 N v b H V t b j E s M H 0 m c X V v d D s s J n F 1 b 3 Q 7 U 2 V j d G l v b j E v V G F i b G U g M T E v Q 2 h h b m d l Z C B U e X B l L n t D b 2 x 1 b W 4 y L D F 9 J n F 1 b 3 Q 7 L C Z x d W 9 0 O 1 N l Y 3 R p b 2 4 x L 1 R h Y m x l I D E x L 0 N o Y W 5 n Z W Q g V H l w Z S 5 7 Q 2 9 s d W 1 u M y w y f S Z x d W 9 0 O 1 0 s J n F 1 b 3 Q 7 Q 2 9 s d W 1 u Q 2 9 1 b n Q m c X V v d D s 6 M y w m c X V v d D t L Z X l D b 2 x 1 b W 5 O Y W 1 l c y Z x d W 9 0 O z p b X S w m c X V v d D t D b 2 x 1 b W 5 J Z G V u d G l 0 a W V z J n F 1 b 3 Q 7 O l s m c X V v d D t T Z W N 0 a W 9 u M S 9 U Y W J s Z S A x M S 9 D a G F u Z 2 V k I F R 5 c G U u e 0 N v b H V t b j E s M H 0 m c X V v d D s s J n F 1 b 3 Q 7 U 2 V j d G l v b j E v V G F i b G U g M T E v Q 2 h h b m d l Z C B U e X B l L n t D b 2 x 1 b W 4 y L D F 9 J n F 1 b 3 Q 7 L C Z x d W 9 0 O 1 N l Y 3 R p b 2 4 x L 1 R h Y m x l I D E x L 0 N o Y W 5 n Z W Q g V H l w Z S 5 7 Q 2 9 s d W 1 u M y w y f S Z x d W 9 0 O 1 0 s J n F 1 b 3 Q 7 U m V s Y X R p b 2 5 z a G l w S W 5 m b y Z x d W 9 0 O z p b X X 0 i I C 8 + P C 9 T d G F i b G V F b n R y a W V z P j w v S X R l b T 4 8 S X R l b T 4 8 S X R l b U x v Y 2 F 0 a W 9 u P j x J d G V t V H l w Z T 5 G b 3 J t d W x h P C 9 J d G V t V H l w Z T 4 8 S X R l b V B h d G g + U 2 V j d G l v b j E v V G F i b G U l M j A x M S 9 T b 3 V y Y 2 U 8 L 0 l 0 Z W 1 Q Y X R o P j w v S X R l b U x v Y 2 F 0 a W 9 u P j x T d G F i b G V F b n R y a W V z I C 8 + P C 9 J d G V t P j x J d G V t P j x J d G V t T G 9 j Y X R p b 2 4 + P E l 0 Z W 1 U e X B l P k Z v c m 1 1 b G E 8 L 0 l 0 Z W 1 U e X B l P j x J d G V t U G F 0 a D 5 T Z W N 0 a W 9 u M S 9 U Y W J s Z S U y M D E x L 0 R h d G E x M T w v S X R l b V B h d G g + P C 9 J d G V t T G 9 j Y X R p b 2 4 + P F N 0 Y W J s Z U V u d H J p Z X M g L z 4 8 L 0 l 0 Z W 0 + P E l 0 Z W 0 + P E l 0 Z W 1 M b 2 N h d G l v b j 4 8 S X R l b V R 5 c G U + R m 9 y b X V s Y T w v S X R l b V R 5 c G U + P E l 0 Z W 1 Q Y X R o P l N l Y 3 R p b 2 4 x L 1 R h Y m x l J T I w M T 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x O D c i I C 8 + P E V u d H J 5 I F R 5 c G U 9 I k Z p b G x F c n J v c k N v Z G U i I F Z h b H V l P S J z V W 5 r b m 9 3 b i I g L z 4 8 R W 5 0 c n k g V H l w Z T 0 i R m l s b E V y c m 9 y Q 2 9 1 b n Q i I F Z h b H V l P S J s M C I g L z 4 8 R W 5 0 c n k g V H l w Z T 0 i R m l s b E x h c 3 R V c G R h d G V k I i B W Y W x 1 Z T 0 i Z D I w M j A t M D M t M D F U M T Q 6 M j g 6 N D E u M T k 0 M D U 1 M V o i I C 8 + P E V u d H J 5 I F R 5 c G U 9 I k Z p b G x D b 2 x 1 b W 5 U e X B l c y I g V m F s d W U 9 I n N C Z 1 l H I i A v P j x F b n R y e S B U e X B l P S J G a W x s Q 2 9 s d W 1 u T m F t Z X M i I F Z h b H V l P S J z W y Z x d W 9 0 O 0 N v b H V t b j E m c X V v d D s s J n F 1 b 3 Q 7 Q 2 9 s d W 1 u M i Z x d W 9 0 O y w m c X V v d D t D b 2 x 1 b W 4 z 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V G F i b G U g M T I v Q 2 h h b m d l Z C B U e X B l L n t D b 2 x 1 b W 4 x L D B 9 J n F 1 b 3 Q 7 L C Z x d W 9 0 O 1 N l Y 3 R p b 2 4 x L 1 R h Y m x l I D E y L 0 N o Y W 5 n Z W Q g V H l w Z S 5 7 Q 2 9 s d W 1 u M i w x f S Z x d W 9 0 O y w m c X V v d D t T Z W N 0 a W 9 u M S 9 U Y W J s Z S A x M i 9 D a G F u Z 2 V k I F R 5 c G U u e 0 N v b H V t b j M s M n 0 m c X V v d D t d L C Z x d W 9 0 O 0 N v b H V t b k N v d W 5 0 J n F 1 b 3 Q 7 O j M s J n F 1 b 3 Q 7 S 2 V 5 Q 2 9 s d W 1 u T m F t Z X M m c X V v d D s 6 W 1 0 s J n F 1 b 3 Q 7 Q 2 9 s d W 1 u S W R l b n R p d G l l c y Z x d W 9 0 O z p b J n F 1 b 3 Q 7 U 2 V j d G l v b j E v V G F i b G U g M T I v Q 2 h h b m d l Z C B U e X B l L n t D b 2 x 1 b W 4 x L D B 9 J n F 1 b 3 Q 7 L C Z x d W 9 0 O 1 N l Y 3 R p b 2 4 x L 1 R h Y m x l I D E y L 0 N o Y W 5 n Z W Q g V H l w Z S 5 7 Q 2 9 s d W 1 u M i w x f S Z x d W 9 0 O y w m c X V v d D t T Z W N 0 a W 9 u M S 9 U Y W J s Z S A x M i 9 D a G F u Z 2 V k I F R 5 c G U u e 0 N v b H V t b j M s M n 0 m c X V v d D t d L C Z x d W 9 0 O 1 J l b G F 0 a W 9 u c 2 h p c E l u Z m 8 m c X V v d D s 6 W 1 1 9 I i A v P j w v U 3 R h Y m x l R W 5 0 c m l l c z 4 8 L 0 l 0 Z W 0 + P E l 0 Z W 0 + P E l 0 Z W 1 M b 2 N h d G l v b j 4 8 S X R l b V R 5 c G U + R m 9 y b X V s Y T w v S X R l b V R 5 c G U + P E l 0 Z W 1 Q Y X R o P l N l Y 3 R p b 2 4 x L 1 R h Y m x l J T I w M T I v U 2 9 1 c m N l P C 9 J d G V t U G F 0 a D 4 8 L 0 l 0 Z W 1 M b 2 N h d G l v b j 4 8 U 3 R h Y m x l R W 5 0 c m l l c y A v P j w v S X R l b T 4 8 S X R l b T 4 8 S X R l b U x v Y 2 F 0 a W 9 u P j x J d G V t V H l w Z T 5 G b 3 J t d W x h P C 9 J d G V t V H l w Z T 4 8 S X R l b V B h d G g + U 2 V j d G l v b j E v V G F i b G U l M j A x M i 9 E Y X R h M T I 8 L 0 l 0 Z W 1 Q Y X R o P j w v S X R l b U x v Y 2 F 0 a W 9 u P j x T d G F i b G V F b n R y a W V z I C 8 + P C 9 J d G V t P j x J d G V t P j x J d G V t T G 9 j Y X R p b 2 4 + P E l 0 Z W 1 U e X B l P k Z v c m 1 1 b G E 8 L 0 l 0 Z W 1 U e X B l P j x J d G V t U G F 0 a D 5 T Z W N 0 a W 9 u M S 9 U Y W J s Z S U y M D E y L 0 N o Y W 5 n Z W Q l M j B U e X B l P C 9 J d G V t U G F 0 a D 4 8 L 0 l 0 Z W 1 M b 2 N h d G l v b j 4 8 U 3 R h Y m x l R W 5 0 c m l l c y A v P j w v S X R l b T 4 8 S X R l b T 4 8 S X R l b U x v Y 2 F 0 a W 9 u P j x J d G V t V H l w Z T 5 G b 3 J t d W x h P C 9 J d G V t V H l w Z T 4 8 S X R l b V B h d G g + U 2 V j d G l v b j E v V G F i b G U l M j A x M 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c 0 I i A v P j x F b n R y e S B U e X B l P S J G a W x s R X J y b 3 J D b 2 R l I i B W Y W x 1 Z T 0 i c 1 V u a 2 5 v d 2 4 i I C 8 + P E V u d H J 5 I F R 5 c G U 9 I k Z p b G x F c n J v c k N v d W 5 0 I i B W Y W x 1 Z T 0 i b D A i I C 8 + P E V u d H J 5 I F R 5 c G U 9 I k Z p b G x M Y X N 0 V X B k Y X R l Z C I g V m F s d W U 9 I m Q y M D I w L T A z L T A x V D E 0 O j I 4 O j Q x L j E 5 O T A 0 M T d a I i A v P j x F b n R y e S B U e X B l P S J G a W x s Q 2 9 s d W 1 u V H l w Z X M i I F Z h b H V l P S J z Q m d Z R y I g L z 4 8 R W 5 0 c n k g V H l w Z T 0 i R m l s b E N v b H V t b k 5 h b W V z I i B W Y W x 1 Z T 0 i c 1 s m c X V v d D t D b 2 x 1 b W 4 x J n F 1 b 3 Q 7 L C Z x d W 9 0 O 0 N v b H V t b j I m c X V v d D s s J n F 1 b 3 Q 7 Q 2 9 s d W 1 u M 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R h Y m x l I D E z L 0 N o Y W 5 n Z W Q g V H l w Z S 5 7 Q 2 9 s d W 1 u M S w w f S Z x d W 9 0 O y w m c X V v d D t T Z W N 0 a W 9 u M S 9 U Y W J s Z S A x M y 9 D a G F u Z 2 V k I F R 5 c G U u e 0 N v b H V t b j I s M X 0 m c X V v d D s s J n F 1 b 3 Q 7 U 2 V j d G l v b j E v V G F i b G U g M T M v Q 2 h h b m d l Z C B U e X B l L n t D b 2 x 1 b W 4 z L D J 9 J n F 1 b 3 Q 7 X S w m c X V v d D t D b 2 x 1 b W 5 D b 3 V u d C Z x d W 9 0 O z o z L C Z x d W 9 0 O 0 t l e U N v b H V t b k 5 h b W V z J n F 1 b 3 Q 7 O l t d L C Z x d W 9 0 O 0 N v b H V t b k l k Z W 5 0 a X R p Z X M m c X V v d D s 6 W y Z x d W 9 0 O 1 N l Y 3 R p b 2 4 x L 1 R h Y m x l I D E z L 0 N o Y W 5 n Z W Q g V H l w Z S 5 7 Q 2 9 s d W 1 u M S w w f S Z x d W 9 0 O y w m c X V v d D t T Z W N 0 a W 9 u M S 9 U Y W J s Z S A x M y 9 D a G F u Z 2 V k I F R 5 c G U u e 0 N v b H V t b j I s M X 0 m c X V v d D s s J n F 1 b 3 Q 7 U 2 V j d G l v b j E v V G F i b G U g M T M v Q 2 h h b m d l Z C B U e X B l L n t D b 2 x 1 b W 4 z L D J 9 J n F 1 b 3 Q 7 X S w m c X V v d D t S Z W x h d G l v b n N o a X B J b m Z v J n F 1 b 3 Q 7 O l t d f S I g L z 4 8 L 1 N 0 Y W J s Z U V u d H J p Z X M + P C 9 J d G V t P j x J d G V t P j x J d G V t T G 9 j Y X R p b 2 4 + P E l 0 Z W 1 U e X B l P k Z v c m 1 1 b G E 8 L 0 l 0 Z W 1 U e X B l P j x J d G V t U G F 0 a D 5 T Z W N 0 a W 9 u M S 9 U Y W J s Z S U y M D E z L 1 N v d X J j Z T w v S X R l b V B h d G g + P C 9 J d G V t T G 9 j Y X R p b 2 4 + P F N 0 Y W J s Z U V u d H J p Z X M g L z 4 8 L 0 l 0 Z W 0 + P E l 0 Z W 0 + P E l 0 Z W 1 M b 2 N h d G l v b j 4 8 S X R l b V R 5 c G U + R m 9 y b X V s Y T w v S X R l b V R 5 c G U + P E l 0 Z W 1 Q Y X R o P l N l Y 3 R p b 2 4 x L 1 R h Y m x l J T I w M T M v R G F 0 Y T E z P C 9 J d G V t U G F 0 a D 4 8 L 0 l 0 Z W 1 M b 2 N h d G l v b j 4 8 U 3 R h Y m x l R W 5 0 c m l l c y A v P j w v S X R l b T 4 8 S X R l b T 4 8 S X R l b U x v Y 2 F 0 a W 9 u P j x J d G V t V H l w Z T 5 G b 3 J t d W x h P C 9 J d G V t V H l w Z T 4 8 S X R l b V B h d G g + U 2 V j d G l v b j E v V G F i b G U l M j A x M y 9 D a G F u Z 2 V k J T I w V H l w Z T w v S X R l b V B h d G g + P C 9 J d G V t T G 9 j Y X R p b 2 4 + P F N 0 Y W J s Z U V u d H J p Z X M g L z 4 8 L 0 l 0 Z W 0 + P E l 0 Z W 0 + P E l 0 Z W 1 M b 2 N h d G l v b j 4 8 S X R l b V R 5 c G U + R m 9 y b X V s Y T w v S X R l b V R 5 c G U + P E l 0 Z W 1 Q Y X R o P l N l Y 3 R p b 2 4 x L 1 R h Y m x l J T I w M T 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0 N S I g L z 4 8 R W 5 0 c n k g V H l w Z T 0 i R m l s b E V y c m 9 y Q 2 9 k Z S I g V m F s d W U 9 I n N V b m t u b 3 d u I i A v P j x F b n R y e S B U e X B l P S J G a W x s R X J y b 3 J D b 3 V u d C I g V m F s d W U 9 I m w w I i A v P j x F b n R y e S B U e X B l P S J G a W x s T G F z d F V w Z G F 0 Z W Q i I F Z h b H V l P S J k M j A y M C 0 w M y 0 w M V Q x N D o y O D o 0 M S 4 y M D Q w M j g 1 W i I g L z 4 8 R W 5 0 c n k g V H l w Z T 0 i R m l s b E N v b H V t b l R 5 c G V z I i B W Y W x 1 Z T 0 i c 0 J n W U c 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Y W J s Z S A x N C 9 D a G F u Z 2 V k I F R 5 c G U u e 0 N v b H V t b j E s M H 0 m c X V v d D s s J n F 1 b 3 Q 7 U 2 V j d G l v b j E v V G F i b G U g M T Q v Q 2 h h b m d l Z C B U e X B l L n t D b 2 x 1 b W 4 y L D F 9 J n F 1 b 3 Q 7 L C Z x d W 9 0 O 1 N l Y 3 R p b 2 4 x L 1 R h Y m x l I D E 0 L 0 N o Y W 5 n Z W Q g V H l w Z S 5 7 Q 2 9 s d W 1 u M y w y f S Z x d W 9 0 O 1 0 s J n F 1 b 3 Q 7 Q 2 9 s d W 1 u Q 2 9 1 b n Q m c X V v d D s 6 M y w m c X V v d D t L Z X l D b 2 x 1 b W 5 O Y W 1 l c y Z x d W 9 0 O z p b X S w m c X V v d D t D b 2 x 1 b W 5 J Z G V u d G l 0 a W V z J n F 1 b 3 Q 7 O l s m c X V v d D t T Z W N 0 a W 9 u M S 9 U Y W J s Z S A x N C 9 D a G F u Z 2 V k I F R 5 c G U u e 0 N v b H V t b j E s M H 0 m c X V v d D s s J n F 1 b 3 Q 7 U 2 V j d G l v b j E v V G F i b G U g M T Q v Q 2 h h b m d l Z C B U e X B l L n t D b 2 x 1 b W 4 y L D F 9 J n F 1 b 3 Q 7 L C Z x d W 9 0 O 1 N l Y 3 R p b 2 4 x L 1 R h Y m x l I D E 0 L 0 N o Y W 5 n Z W Q g V H l w Z S 5 7 Q 2 9 s d W 1 u M y w y f S Z x d W 9 0 O 1 0 s J n F 1 b 3 Q 7 U m V s Y X R p b 2 5 z a G l w S W 5 m b y Z x d W 9 0 O z p b X X 0 i I C 8 + P C 9 T d G F i b G V F b n R y a W V z P j w v S X R l b T 4 8 S X R l b T 4 8 S X R l b U x v Y 2 F 0 a W 9 u P j x J d G V t V H l w Z T 5 G b 3 J t d W x h P C 9 J d G V t V H l w Z T 4 8 S X R l b V B h d G g + U 2 V j d G l v b j E v V G F i b G U l M j A x N C 9 T b 3 V y Y 2 U 8 L 0 l 0 Z W 1 Q Y X R o P j w v S X R l b U x v Y 2 F 0 a W 9 u P j x T d G F i b G V F b n R y a W V z I C 8 + P C 9 J d G V t P j x J d G V t P j x J d G V t T G 9 j Y X R p b 2 4 + P E l 0 Z W 1 U e X B l P k Z v c m 1 1 b G E 8 L 0 l 0 Z W 1 U e X B l P j x J d G V t U G F 0 a D 5 T Z W N 0 a W 9 u M S 9 U Y W J s Z S U y M D E 0 L 0 R h d G E x N D w v S X R l b V B h d G g + P C 9 J d G V t T G 9 j Y X R p b 2 4 + P F N 0 Y W J s Z U V u d H J p Z X M g L z 4 8 L 0 l 0 Z W 0 + P E l 0 Z W 0 + P E l 0 Z W 1 M b 2 N h d G l v b j 4 8 S X R l b V R 5 c G U + R m 9 y b X V s Y T w v S X R l b V R 5 c G U + P E l 0 Z W 1 Q Y X R o P l N l Y 3 R p b 2 4 x L 1 R h Y m x l J T I w M T Q v Q 2 h h b m d l Z C U y M F R 5 c G U 8 L 0 l 0 Z W 1 Q Y X R o P j w v S X R l b U x v Y 2 F 0 a W 9 u P j x T d G F i b G V F b n R y a W V z I C 8 + P C 9 J d G V t P j x J d G V t P j x J d G V t T G 9 j Y X R p b 2 4 + P E l 0 Z W 1 U e X B l P k Z v c m 1 1 b G E 8 L 0 l 0 Z W 1 U e X B l P j x J d G V t U G F 0 a D 5 T Z W N 0 a W 9 u M S 9 U Y W J s Z S U y M D E 1 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M T E y I i A v P j x F b n R y e S B U e X B l P S J G a W x s R X J y b 3 J D b 2 R l I i B W Y W x 1 Z T 0 i c 1 V u a 2 5 v d 2 4 i I C 8 + P E V u d H J 5 I F R 5 c G U 9 I k Z p b G x F c n J v c k N v d W 5 0 I i B W Y W x 1 Z T 0 i b D A i I C 8 + P E V u d H J 5 I F R 5 c G U 9 I k Z p b G x M Y X N 0 V X B k Y X R l Z C I g V m F s d W U 9 I m Q y M D I w L T A z L T A x V D E 0 O j I 4 O j Q x L j I x M D A x M j d a I i A v P j x F b n R y e S B U e X B l P S J G a W x s Q 2 9 s d W 1 u V H l w Z X M i I F Z h b H V l P S J z Q m d Z R y I g L z 4 8 R W 5 0 c n k g V H l w Z T 0 i R m l s b E N v b H V t b k 5 h b W V z I i B W Y W x 1 Z T 0 i c 1 s m c X V v d D t D b 2 x 1 b W 4 x J n F 1 b 3 Q 7 L C Z x d W 9 0 O 0 N v b H V t b j I m c X V v d D s s J n F 1 b 3 Q 7 Q 2 9 s d W 1 u M 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R h Y m x l I D E 1 L 0 N o Y W 5 n Z W Q g V H l w Z S 5 7 Q 2 9 s d W 1 u M S w w f S Z x d W 9 0 O y w m c X V v d D t T Z W N 0 a W 9 u M S 9 U Y W J s Z S A x N S 9 D a G F u Z 2 V k I F R 5 c G U u e 0 N v b H V t b j I s M X 0 m c X V v d D s s J n F 1 b 3 Q 7 U 2 V j d G l v b j E v V G F i b G U g M T U v Q 2 h h b m d l Z C B U e X B l L n t D b 2 x 1 b W 4 z L D J 9 J n F 1 b 3 Q 7 X S w m c X V v d D t D b 2 x 1 b W 5 D b 3 V u d C Z x d W 9 0 O z o z L C Z x d W 9 0 O 0 t l e U N v b H V t b k 5 h b W V z J n F 1 b 3 Q 7 O l t d L C Z x d W 9 0 O 0 N v b H V t b k l k Z W 5 0 a X R p Z X M m c X V v d D s 6 W y Z x d W 9 0 O 1 N l Y 3 R p b 2 4 x L 1 R h Y m x l I D E 1 L 0 N o Y W 5 n Z W Q g V H l w Z S 5 7 Q 2 9 s d W 1 u M S w w f S Z x d W 9 0 O y w m c X V v d D t T Z W N 0 a W 9 u M S 9 U Y W J s Z S A x N S 9 D a G F u Z 2 V k I F R 5 c G U u e 0 N v b H V t b j I s M X 0 m c X V v d D s s J n F 1 b 3 Q 7 U 2 V j d G l v b j E v V G F i b G U g M T U v Q 2 h h b m d l Z C B U e X B l L n t D b 2 x 1 b W 4 z L D J 9 J n F 1 b 3 Q 7 X S w m c X V v d D t S Z W x h d G l v b n N o a X B J b m Z v J n F 1 b 3 Q 7 O l t d f S I g L z 4 8 L 1 N 0 Y W J s Z U V u d H J p Z X M + P C 9 J d G V t P j x J d G V t P j x J d G V t T G 9 j Y X R p b 2 4 + P E l 0 Z W 1 U e X B l P k Z v c m 1 1 b G E 8 L 0 l 0 Z W 1 U e X B l P j x J d G V t U G F 0 a D 5 T Z W N 0 a W 9 u M S 9 U Y W J s Z S U y M D E 1 L 1 N v d X J j Z T w v S X R l b V B h d G g + P C 9 J d G V t T G 9 j Y X R p b 2 4 + P F N 0 Y W J s Z U V u d H J p Z X M g L z 4 8 L 0 l 0 Z W 0 + P E l 0 Z W 0 + P E l 0 Z W 1 M b 2 N h d G l v b j 4 8 S X R l b V R 5 c G U + R m 9 y b X V s Y T w v S X R l b V R 5 c G U + P E l 0 Z W 1 Q Y X R o P l N l Y 3 R p b 2 4 x L 1 R h Y m x l J T I w M T U v R G F 0 Y T E 1 P C 9 J d G V t U G F 0 a D 4 8 L 0 l 0 Z W 1 M b 2 N h d G l v b j 4 8 U 3 R h Y m x l R W 5 0 c m l l c y A v P j w v S X R l b T 4 8 S X R l b T 4 8 S X R l b U x v Y 2 F 0 a W 9 u P j x J d G V t V H l w Z T 5 G b 3 J t d W x h P C 9 J d G V t V H l w Z T 4 8 S X R l b V B h d G g + U 2 V j d G l v b j E v V G F i b G U l M j A x N S 9 D a G F u Z 2 V k J T I w V H l w Z T w v S X R l b V B h d G g + P C 9 J d G V t T G 9 j Y X R p b 2 4 + P F N 0 Y W J s Z U V u d H J p Z X M g L z 4 8 L 0 l 0 Z W 0 + P E l 0 Z W 0 + P E l 0 Z W 1 M b 2 N h d G l v b j 4 8 S X R l b V R 5 c G U + R m 9 y b X V s Y T w v S X R l b V R 5 c G U + P E l 0 Z W 1 Q Y X R o P l N l Y 3 R p b 2 4 x L 1 R h Y m x l J T I w M T Y 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5 I i A v P j x F b n R y e S B U e X B l P S J G a W x s R X J y b 3 J D b 2 R l I i B W Y W x 1 Z T 0 i c 1 V u a 2 5 v d 2 4 i I C 8 + P E V u d H J 5 I F R 5 c G U 9 I k Z p b G x F c n J v c k N v d W 5 0 I i B W Y W x 1 Z T 0 i b D A i I C 8 + P E V u d H J 5 I F R 5 c G U 9 I k Z p b G x M Y X N 0 V X B k Y X R l Z C I g V m F s d W U 9 I m Q y M D I w L T A z L T A x V D E 0 O j I 4 O j Q x L j I x N D k 5 O T J a I i A v P j x F b n R y e S B U e X B l P S J G a W x s Q 2 9 s d W 1 u V H l w Z X M i I F Z h b H V l P S J z Q m d Z R y I g L z 4 8 R W 5 0 c n k g V H l w Z T 0 i R m l s b E N v b H V t b k 5 h b W V z I i B W Y W x 1 Z T 0 i c 1 s m c X V v d D t D b 2 x 1 b W 4 x J n F 1 b 3 Q 7 L C Z x d W 9 0 O 0 N v b H V t b j I m c X V v d D s s J n F 1 b 3 Q 7 Q 2 9 s d W 1 u M 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R h Y m x l I D E 2 L 0 N o Y W 5 n Z W Q g V H l w Z S 5 7 Q 2 9 s d W 1 u M S w w f S Z x d W 9 0 O y w m c X V v d D t T Z W N 0 a W 9 u M S 9 U Y W J s Z S A x N i 9 D a G F u Z 2 V k I F R 5 c G U u e 0 N v b H V t b j I s M X 0 m c X V v d D s s J n F 1 b 3 Q 7 U 2 V j d G l v b j E v V G F i b G U g M T Y v Q 2 h h b m d l Z C B U e X B l L n t D b 2 x 1 b W 4 z L D J 9 J n F 1 b 3 Q 7 X S w m c X V v d D t D b 2 x 1 b W 5 D b 3 V u d C Z x d W 9 0 O z o z L C Z x d W 9 0 O 0 t l e U N v b H V t b k 5 h b W V z J n F 1 b 3 Q 7 O l t d L C Z x d W 9 0 O 0 N v b H V t b k l k Z W 5 0 a X R p Z X M m c X V v d D s 6 W y Z x d W 9 0 O 1 N l Y 3 R p b 2 4 x L 1 R h Y m x l I D E 2 L 0 N o Y W 5 n Z W Q g V H l w Z S 5 7 Q 2 9 s d W 1 u M S w w f S Z x d W 9 0 O y w m c X V v d D t T Z W N 0 a W 9 u M S 9 U Y W J s Z S A x N i 9 D a G F u Z 2 V k I F R 5 c G U u e 0 N v b H V t b j I s M X 0 m c X V v d D s s J n F 1 b 3 Q 7 U 2 V j d G l v b j E v V G F i b G U g M T Y v Q 2 h h b m d l Z C B U e X B l L n t D b 2 x 1 b W 4 z L D J 9 J n F 1 b 3 Q 7 X S w m c X V v d D t S Z W x h d G l v b n N o a X B J b m Z v J n F 1 b 3 Q 7 O l t d f S I g L z 4 8 L 1 N 0 Y W J s Z U V u d H J p Z X M + P C 9 J d G V t P j x J d G V t P j x J d G V t T G 9 j Y X R p b 2 4 + P E l 0 Z W 1 U e X B l P k Z v c m 1 1 b G E 8 L 0 l 0 Z W 1 U e X B l P j x J d G V t U G F 0 a D 5 T Z W N 0 a W 9 u M S 9 U Y W J s Z S U y M D E 2 L 1 N v d X J j Z T w v S X R l b V B h d G g + P C 9 J d G V t T G 9 j Y X R p b 2 4 + P F N 0 Y W J s Z U V u d H J p Z X M g L z 4 8 L 0 l 0 Z W 0 + P E l 0 Z W 0 + P E l 0 Z W 1 M b 2 N h d G l v b j 4 8 S X R l b V R 5 c G U + R m 9 y b X V s Y T w v S X R l b V R 5 c G U + P E l 0 Z W 1 Q Y X R o P l N l Y 3 R p b 2 4 x L 1 R h Y m x l J T I w M T Y v R G F 0 Y T E 2 P C 9 J d G V t U G F 0 a D 4 8 L 0 l 0 Z W 1 M b 2 N h d G l v b j 4 8 U 3 R h Y m x l R W 5 0 c m l l c y A v P j w v S X R l b T 4 8 S X R l b T 4 8 S X R l b U x v Y 2 F 0 a W 9 u P j x J d G V t V H l w Z T 5 G b 3 J t d W x h P C 9 J d G V t V H l w Z T 4 8 S X R l b V B h d G g + U 2 V j d G l v b j E v V G F i b G U l M j A x N 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Y 2 I i A v P j x F b n R y e S B U e X B l P S J G a W x s R X J y b 3 J D b 2 R l I i B W Y W x 1 Z T 0 i c 1 V u a 2 5 v d 2 4 i I C 8 + P E V u d H J 5 I F R 5 c G U 9 I k Z p b G x F c n J v c k N v d W 5 0 I i B W Y W x 1 Z T 0 i b D A i I C 8 + P E V u d H J 5 I F R 5 c G U 9 I k Z p b G x M Y X N 0 V X B k Y X R l Z C I g V m F s d W U 9 I m Q y M D I w L T A z L T A x V D E 0 O j I 4 O j Q x L j I x O T k 4 N T h a I i A v P j x F b n R y e S B U e X B l P S J G a W x s Q 2 9 s d W 1 u V H l w Z X M i I F Z h b H V l P S J z Q m d Z R y I g L z 4 8 R W 5 0 c n k g V H l w Z T 0 i R m l s b E N v b H V t b k 5 h b W V z I i B W Y W x 1 Z T 0 i c 1 s m c X V v d D t D b 2 x 1 b W 4 x J n F 1 b 3 Q 7 L C Z x d W 9 0 O 0 N v b H V t b j I m c X V v d D s s J n F 1 b 3 Q 7 Q 2 9 s d W 1 u M 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R h Y m x l I D E 3 L 0 N o Y W 5 n Z W Q g V H l w Z S 5 7 Q 2 9 s d W 1 u M S w w f S Z x d W 9 0 O y w m c X V v d D t T Z W N 0 a W 9 u M S 9 U Y W J s Z S A x N y 9 D a G F u Z 2 V k I F R 5 c G U u e 0 N v b H V t b j I s M X 0 m c X V v d D s s J n F 1 b 3 Q 7 U 2 V j d G l v b j E v V G F i b G U g M T c v Q 2 h h b m d l Z C B U e X B l L n t D b 2 x 1 b W 4 z L D J 9 J n F 1 b 3 Q 7 X S w m c X V v d D t D b 2 x 1 b W 5 D b 3 V u d C Z x d W 9 0 O z o z L C Z x d W 9 0 O 0 t l e U N v b H V t b k 5 h b W V z J n F 1 b 3 Q 7 O l t d L C Z x d W 9 0 O 0 N v b H V t b k l k Z W 5 0 a X R p Z X M m c X V v d D s 6 W y Z x d W 9 0 O 1 N l Y 3 R p b 2 4 x L 1 R h Y m x l I D E 3 L 0 N o Y W 5 n Z W Q g V H l w Z S 5 7 Q 2 9 s d W 1 u M S w w f S Z x d W 9 0 O y w m c X V v d D t T Z W N 0 a W 9 u M S 9 U Y W J s Z S A x N y 9 D a G F u Z 2 V k I F R 5 c G U u e 0 N v b H V t b j I s M X 0 m c X V v d D s s J n F 1 b 3 Q 7 U 2 V j d G l v b j E v V G F i b G U g M T c v Q 2 h h b m d l Z C B U e X B l L n t D b 2 x 1 b W 4 z L D J 9 J n F 1 b 3 Q 7 X S w m c X V v d D t S Z W x h d G l v b n N o a X B J b m Z v J n F 1 b 3 Q 7 O l t d f S I g L z 4 8 L 1 N 0 Y W J s Z U V u d H J p Z X M + P C 9 J d G V t P j x J d G V t P j x J d G V t T G 9 j Y X R p b 2 4 + P E l 0 Z W 1 U e X B l P k Z v c m 1 1 b G E 8 L 0 l 0 Z W 1 U e X B l P j x J d G V t U G F 0 a D 5 T Z W N 0 a W 9 u M S 9 U Y W J s Z S U y M D E 3 L 1 N v d X J j Z T w v S X R l b V B h d G g + P C 9 J d G V t T G 9 j Y X R p b 2 4 + P F N 0 Y W J s Z U V u d H J p Z X M g L z 4 8 L 0 l 0 Z W 0 + P E l 0 Z W 0 + P E l 0 Z W 1 M b 2 N h d G l v b j 4 8 S X R l b V R 5 c G U + R m 9 y b X V s Y T w v S X R l b V R 5 c G U + P E l 0 Z W 1 Q Y X R o P l N l Y 3 R p b 2 4 x L 1 R h Y m x l J T I w M T c v R G F 0 Y T E 3 P C 9 J d G V t U G F 0 a D 4 8 L 0 l 0 Z W 1 M b 2 N h d G l v b j 4 8 U 3 R h Y m x l R W 5 0 c m l l c y A v P j w v S X R l b T 4 8 S X R l b T 4 8 S X R l b U x v Y 2 F 0 a W 9 u P j x J d G V t V H l w Z T 5 G b 3 J t d W x h P C 9 J d G V t V H l w Z T 4 8 S X R l b V B h d G g + U 2 V j d G l v b j E v V G F i b G U l M j A x O 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E 4 O C I g L z 4 8 R W 5 0 c n k g V H l w Z T 0 i R m l s b E V y c m 9 y Q 2 9 k Z S I g V m F s d W U 9 I n N V b m t u b 3 d u I i A v P j x F b n R y e S B U e X B l P S J G a W x s R X J y b 3 J D b 3 V u d C I g V m F s d W U 9 I m w w I i A v P j x F b n R y e S B U e X B l P S J G a W x s T G F z d F V w Z G F 0 Z W Q i I F Z h b H V l P S J k M j A y M C 0 w M y 0 w M V Q x N D o y O D o 0 M S 4 y M j Q 5 N z Q w W i I g L z 4 8 R W 5 0 c n k g V H l w Z T 0 i R m l s b E N v b H V t b l R 5 c G V z I i B W Y W x 1 Z T 0 i c 0 J n W U c 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Y W J s Z S A x O C 9 D a G F u Z 2 V k I F R 5 c G U u e 0 N v b H V t b j E s M H 0 m c X V v d D s s J n F 1 b 3 Q 7 U 2 V j d G l v b j E v V G F i b G U g M T g v Q 2 h h b m d l Z C B U e X B l L n t D b 2 x 1 b W 4 y L D F 9 J n F 1 b 3 Q 7 L C Z x d W 9 0 O 1 N l Y 3 R p b 2 4 x L 1 R h Y m x l I D E 4 L 0 N o Y W 5 n Z W Q g V H l w Z S 5 7 Q 2 9 s d W 1 u M y w y f S Z x d W 9 0 O 1 0 s J n F 1 b 3 Q 7 Q 2 9 s d W 1 u Q 2 9 1 b n Q m c X V v d D s 6 M y w m c X V v d D t L Z X l D b 2 x 1 b W 5 O Y W 1 l c y Z x d W 9 0 O z p b X S w m c X V v d D t D b 2 x 1 b W 5 J Z G V u d G l 0 a W V z J n F 1 b 3 Q 7 O l s m c X V v d D t T Z W N 0 a W 9 u M S 9 U Y W J s Z S A x O C 9 D a G F u Z 2 V k I F R 5 c G U u e 0 N v b H V t b j E s M H 0 m c X V v d D s s J n F 1 b 3 Q 7 U 2 V j d G l v b j E v V G F i b G U g M T g v Q 2 h h b m d l Z C B U e X B l L n t D b 2 x 1 b W 4 y L D F 9 J n F 1 b 3 Q 7 L C Z x d W 9 0 O 1 N l Y 3 R p b 2 4 x L 1 R h Y m x l I D E 4 L 0 N o Y W 5 n Z W Q g V H l w Z S 5 7 Q 2 9 s d W 1 u M y w y f S Z x d W 9 0 O 1 0 s J n F 1 b 3 Q 7 U m V s Y X R p b 2 5 z a G l w S W 5 m b y Z x d W 9 0 O z p b X X 0 i I C 8 + P C 9 T d G F i b G V F b n R y a W V z P j w v S X R l b T 4 8 S X R l b T 4 8 S X R l b U x v Y 2 F 0 a W 9 u P j x J d G V t V H l w Z T 5 G b 3 J t d W x h P C 9 J d G V t V H l w Z T 4 8 S X R l b V B h d G g + U 2 V j d G l v b j E v V G F i b G U l M j A x O C 9 T b 3 V y Y 2 U 8 L 0 l 0 Z W 1 Q Y X R o P j w v S X R l b U x v Y 2 F 0 a W 9 u P j x T d G F i b G V F b n R y a W V z I C 8 + P C 9 J d G V t P j x J d G V t P j x J d G V t T G 9 j Y X R p b 2 4 + P E l 0 Z W 1 U e X B l P k Z v c m 1 1 b G E 8 L 0 l 0 Z W 1 U e X B l P j x J d G V t U G F 0 a D 5 T Z W N 0 a W 9 u M S 9 U Y W J s Z S U y M D E 4 L 0 R h d G E x O D w v S X R l b V B h d G g + P C 9 J d G V t T G 9 j Y X R p b 2 4 + P F N 0 Y W J s Z U V u d H J p Z X M g L z 4 8 L 0 l 0 Z W 0 + P E l 0 Z W 0 + P E l 0 Z W 1 M b 2 N h d G l v b j 4 8 S X R l b V R 5 c G U + R m 9 y b X V s Y T w v S X R l b V R 5 c G U + P E l 0 Z W 1 Q Y X R o P l N l Y 3 R p b 2 4 x L 1 R h Y m x l J T I w 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E y O S I g L z 4 8 R W 5 0 c n k g V H l w Z T 0 i R m l s b E V y c m 9 y Q 2 9 k Z S I g V m F s d W U 9 I n N V b m t u b 3 d u I i A v P j x F b n R y e S B U e X B l P S J G a W x s R X J y b 3 J D b 3 V u d C I g V m F s d W U 9 I m w w I i A v P j x F b n R y e S B U e X B l P S J G a W x s T G F z d F V w Z G F 0 Z W Q i I F Z h b H V l P S J k M j A y M C 0 w M y 0 w M V Q x N D o y O D o 0 M S 4 y M j k 5 N T k w W i I g L z 4 8 R W 5 0 c n k g V H l w Z T 0 i R m l s b E N v b H V t b l R 5 c G V z I i B W Y W x 1 Z T 0 i c 0 J n W U c 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Y W J s Z S A y L 0 N o Y W 5 n Z W Q g V H l w Z S 5 7 Q 2 9 s d W 1 u M S w w f S Z x d W 9 0 O y w m c X V v d D t T Z W N 0 a W 9 u M S 9 U Y W J s Z S A y L 0 N o Y W 5 n Z W Q g V H l w Z S 5 7 Q 2 9 s d W 1 u M i w x f S Z x d W 9 0 O y w m c X V v d D t T Z W N 0 a W 9 u M S 9 U Y W J s Z S A y L 0 N o Y W 5 n Z W Q g V H l w Z S 5 7 Q 2 9 s d W 1 u M y w y f S Z x d W 9 0 O 1 0 s J n F 1 b 3 Q 7 Q 2 9 s d W 1 u Q 2 9 1 b n Q m c X V v d D s 6 M y w m c X V v d D t L Z X l D b 2 x 1 b W 5 O Y W 1 l c y Z x d W 9 0 O z p b X S w m c X V v d D t D b 2 x 1 b W 5 J Z G V u d G l 0 a W V z J n F 1 b 3 Q 7 O l s m c X V v d D t T Z W N 0 a W 9 u M S 9 U Y W J s Z S A y L 0 N o Y W 5 n Z W Q g V H l w Z S 5 7 Q 2 9 s d W 1 u M S w w f S Z x d W 9 0 O y w m c X V v d D t T Z W N 0 a W 9 u M S 9 U Y W J s Z S A y L 0 N o Y W 5 n Z W Q g V H l w Z S 5 7 Q 2 9 s d W 1 u M i w x f S Z x d W 9 0 O y w m c X V v d D t T Z W N 0 a W 9 u M S 9 U Y W J s Z S A y L 0 N o Y W 5 n Z W Q g V H l w Z S 5 7 Q 2 9 s d W 1 u M y w y f S Z x d W 9 0 O 1 0 s J n F 1 b 3 Q 7 U m V s Y X R p b 2 5 z a G l w S W 5 m b y Z x d W 9 0 O z p b X X 0 i I C 8 + P C 9 T d G F i b G V F b n R y a W V z P j w v S X R l b T 4 8 S X R l b T 4 8 S X R l b U x v Y 2 F 0 a W 9 u P j x J d G V t V H l w Z T 5 G b 3 J t d W x h P C 9 J d G V t V H l w Z T 4 8 S X R l b V B h d G g + U 2 V j d G l v b j E v V G F i b G U l M j A y L 1 N v d X J j Z T w v S X R l b V B h d G g + P C 9 J d G V t T G 9 j Y X R p b 2 4 + P F N 0 Y W J s Z U V u d H J p Z X M g L z 4 8 L 0 l 0 Z W 0 + P E l 0 Z W 0 + P E l 0 Z W 1 M b 2 N h d G l v b j 4 8 S X R l b V R 5 c G U + R m 9 y b X V s Y T w v S X R l b V R 5 c G U + P E l 0 Z W 1 Q Y X R o P l N l Y 3 R p b 2 4 x L 1 R h Y m x l J T I w M i 9 E Y X R h M j w v S X R l b V B h d G g + P C 9 J d G V t T G 9 j Y X R p b 2 4 + P F N 0 Y W J s Z U V u d H J p Z X M g L z 4 8 L 0 l 0 Z W 0 + P E l 0 Z W 0 + P E l 0 Z W 1 M b 2 N h d G l v b j 4 8 S X R l b V R 5 c G U + R m 9 y b X V s Y T w v S X R l b V R 5 c G U + P E l 0 Z W 1 Q Y X R o P l N l Y 3 R p b 2 4 x L 1 R h Y m x l J T I w M j A 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0 N y I g L z 4 8 R W 5 0 c n k g V H l w Z T 0 i R m l s b E V y c m 9 y Q 2 9 k Z S I g V m F s d W U 9 I n N V b m t u b 3 d u I i A v P j x F b n R y e S B U e X B l P S J G a W x s R X J y b 3 J D b 3 V u d C I g V m F s d W U 9 I m w w I i A v P j x F b n R y e S B U e X B l P S J G a W x s T G F z d F V w Z G F 0 Z W Q i I F Z h b H V l P S J k M j A y M C 0 w M y 0 w M V Q x N D o y O D o 0 M S 4 y M z U 5 N D I 5 W i I g L z 4 8 R W 5 0 c n k g V H l w Z T 0 i R m l s b E N v b H V t b l R 5 c G V z I i B W Y W x 1 Z T 0 i c 0 J n W U c 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Y W J s Z S A y M C 9 D a G F u Z 2 V k I F R 5 c G U u e 0 N v b H V t b j E s M H 0 m c X V v d D s s J n F 1 b 3 Q 7 U 2 V j d G l v b j E v V G F i b G U g M j A v Q 2 h h b m d l Z C B U e X B l L n t D b 2 x 1 b W 4 y L D F 9 J n F 1 b 3 Q 7 L C Z x d W 9 0 O 1 N l Y 3 R p b 2 4 x L 1 R h Y m x l I D I w L 0 N o Y W 5 n Z W Q g V H l w Z S 5 7 Q 2 9 s d W 1 u M y w y f S Z x d W 9 0 O 1 0 s J n F 1 b 3 Q 7 Q 2 9 s d W 1 u Q 2 9 1 b n Q m c X V v d D s 6 M y w m c X V v d D t L Z X l D b 2 x 1 b W 5 O Y W 1 l c y Z x d W 9 0 O z p b X S w m c X V v d D t D b 2 x 1 b W 5 J Z G V u d G l 0 a W V z J n F 1 b 3 Q 7 O l s m c X V v d D t T Z W N 0 a W 9 u M S 9 U Y W J s Z S A y M C 9 D a G F u Z 2 V k I F R 5 c G U u e 0 N v b H V t b j E s M H 0 m c X V v d D s s J n F 1 b 3 Q 7 U 2 V j d G l v b j E v V G F i b G U g M j A v Q 2 h h b m d l Z C B U e X B l L n t D b 2 x 1 b W 4 y L D F 9 J n F 1 b 3 Q 7 L C Z x d W 9 0 O 1 N l Y 3 R p b 2 4 x L 1 R h Y m x l I D I w L 0 N o Y W 5 n Z W Q g V H l w Z S 5 7 Q 2 9 s d W 1 u M y w y f S Z x d W 9 0 O 1 0 s J n F 1 b 3 Q 7 U m V s Y X R p b 2 5 z a G l w S W 5 m b y Z x d W 9 0 O z p b X X 0 i I C 8 + P C 9 T d G F i b G V F b n R y a W V z P j w v S X R l b T 4 8 S X R l b T 4 8 S X R l b U x v Y 2 F 0 a W 9 u P j x J d G V t V H l w Z T 5 G b 3 J t d W x h P C 9 J d G V t V H l w Z T 4 8 S X R l b V B h d G g + U 2 V j d G l v b j E v V G F i b G U l M j A y M C 9 T b 3 V y Y 2 U 8 L 0 l 0 Z W 1 Q Y X R o P j w v S X R l b U x v Y 2 F 0 a W 9 u P j x T d G F i b G V F b n R y a W V z I C 8 + P C 9 J d G V t P j x J d G V t P j x J d G V t T G 9 j Y X R p b 2 4 + P E l 0 Z W 1 U e X B l P k Z v c m 1 1 b G E 8 L 0 l 0 Z W 1 U e X B l P j x J d G V t U G F 0 a D 5 T Z W N 0 a W 9 u M S 9 U Y W J s Z S U y M D I w L 0 R h d G E y M D w v S X R l b V B h d G g + P C 9 J d G V t T G 9 j Y X R p b 2 4 + P F N 0 Y W J s Z U V u d H J p Z X M g L z 4 8 L 0 l 0 Z W 0 + P E l 0 Z W 0 + P E l 0 Z W 1 M b 2 N h d G l v b j 4 8 S X R l b V R 5 c G U + R m 9 y b X V s Y T w v S X R l b V R 5 c G U + P E l 0 Z W 1 Q Y X R o P l N l Y 3 R p b 2 4 x L 1 R h Y m x l J T I w M j 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1 N C I g L z 4 8 R W 5 0 c n k g V H l w Z T 0 i R m l s b E V y c m 9 y Q 2 9 k Z S I g V m F s d W U 9 I n N V b m t u b 3 d u I i A v P j x F b n R y e S B U e X B l P S J G a W x s R X J y b 3 J D b 3 V u d C I g V m F s d W U 9 I m w w I i A v P j x F b n R y e S B U e X B l P S J G a W x s T G F z d F V w Z G F 0 Z W Q i I F Z h b H V l P S J k M j A y M C 0 w M y 0 w M V Q x N D o y O D o 0 M S 4 y N D A 5 M j k 3 W i I g L z 4 8 R W 5 0 c n k g V H l w Z T 0 i R m l s b E N v b H V t b l R 5 c G V z I i B W Y W x 1 Z T 0 i c 0 J n W U c 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Y W J s Z S A y M i 9 D a G F u Z 2 V k I F R 5 c G U u e 0 N v b H V t b j E s M H 0 m c X V v d D s s J n F 1 b 3 Q 7 U 2 V j d G l v b j E v V G F i b G U g M j I v Q 2 h h b m d l Z C B U e X B l L n t D b 2 x 1 b W 4 y L D F 9 J n F 1 b 3 Q 7 L C Z x d W 9 0 O 1 N l Y 3 R p b 2 4 x L 1 R h Y m x l I D I y L 0 N o Y W 5 n Z W Q g V H l w Z S 5 7 Q 2 9 s d W 1 u M y w y f S Z x d W 9 0 O 1 0 s J n F 1 b 3 Q 7 Q 2 9 s d W 1 u Q 2 9 1 b n Q m c X V v d D s 6 M y w m c X V v d D t L Z X l D b 2 x 1 b W 5 O Y W 1 l c y Z x d W 9 0 O z p b X S w m c X V v d D t D b 2 x 1 b W 5 J Z G V u d G l 0 a W V z J n F 1 b 3 Q 7 O l s m c X V v d D t T Z W N 0 a W 9 u M S 9 U Y W J s Z S A y M i 9 D a G F u Z 2 V k I F R 5 c G U u e 0 N v b H V t b j E s M H 0 m c X V v d D s s J n F 1 b 3 Q 7 U 2 V j d G l v b j E v V G F i b G U g M j I v Q 2 h h b m d l Z C B U e X B l L n t D b 2 x 1 b W 4 y L D F 9 J n F 1 b 3 Q 7 L C Z x d W 9 0 O 1 N l Y 3 R p b 2 4 x L 1 R h Y m x l I D I y L 0 N o Y W 5 n Z W Q g V H l w Z S 5 7 Q 2 9 s d W 1 u M y w y f S Z x d W 9 0 O 1 0 s J n F 1 b 3 Q 7 U m V s Y X R p b 2 5 z a G l w S W 5 m b y Z x d W 9 0 O z p b X X 0 i I C 8 + P C 9 T d G F i b G V F b n R y a W V z P j w v S X R l b T 4 8 S X R l b T 4 8 S X R l b U x v Y 2 F 0 a W 9 u P j x J d G V t V H l w Z T 5 G b 3 J t d W x h P C 9 J d G V t V H l w Z T 4 8 S X R l b V B h d G g + U 2 V j d G l v b j E v V G F i b G U l M j A y M i 9 T b 3 V y Y 2 U 8 L 0 l 0 Z W 1 Q Y X R o P j w v S X R l b U x v Y 2 F 0 a W 9 u P j x T d G F i b G V F b n R y a W V z I C 8 + P C 9 J d G V t P j x J d G V t P j x J d G V t T G 9 j Y X R p b 2 4 + P E l 0 Z W 1 U e X B l P k Z v c m 1 1 b G E 8 L 0 l 0 Z W 1 U e X B l P j x J d G V t U G F 0 a D 5 T Z W N 0 a W 9 u M S 9 U Y W J s Z S U y M D I y L 0 R h d G E y M j w v S X R l b V B h d G g + P C 9 J d G V t T G 9 j Y X R p b 2 4 + P F N 0 Y W J s Z U V u d H J p Z X M g L z 4 8 L 0 l 0 Z W 0 + P E l 0 Z W 0 + P E l 0 Z W 1 M b 2 N h d G l v b j 4 8 S X R l b V R 5 c G U + R m 9 y b X V s Y T w v S X R l b V R 5 c G U + P E l 0 Z W 1 Q Y X R o P l N l Y 3 R p b 2 4 x L 1 R h Y m x l J T I w M T 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5 N S I g L z 4 8 R W 5 0 c n k g V H l w Z T 0 i R m l s b E V y c m 9 y Q 2 9 k Z S I g V m F s d W U 9 I n N V b m t u b 3 d u I i A v P j x F b n R y e S B U e X B l P S J G a W x s R X J y b 3 J D b 3 V u d C I g V m F s d W U 9 I m w w I i A v P j x F b n R y e S B U e X B l P S J G a W x s T G F z d F V w Z G F 0 Z W Q i I F Z h b H V l P S J k M j A y M C 0 w M y 0 w M V Q x N D o y O D o 0 M S 4 y N D Y 5 M T M 2 W i I g L z 4 8 R W 5 0 c n k g V H l w Z T 0 i R m l s b E N v b H V t b l R 5 c G V z I i B W Y W x 1 Z T 0 i c 0 J n W U c 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Y W J s Z S A x O S 9 D a G F u Z 2 V k I F R 5 c G U u e 0 N v b H V t b j E s M H 0 m c X V v d D s s J n F 1 b 3 Q 7 U 2 V j d G l v b j E v V G F i b G U g M T k v Q 2 h h b m d l Z C B U e X B l L n t D b 2 x 1 b W 4 y L D F 9 J n F 1 b 3 Q 7 L C Z x d W 9 0 O 1 N l Y 3 R p b 2 4 x L 1 R h Y m x l I D E 5 L 0 N o Y W 5 n Z W Q g V H l w Z S 5 7 Q 2 9 s d W 1 u M y w y f S Z x d W 9 0 O 1 0 s J n F 1 b 3 Q 7 Q 2 9 s d W 1 u Q 2 9 1 b n Q m c X V v d D s 6 M y w m c X V v d D t L Z X l D b 2 x 1 b W 5 O Y W 1 l c y Z x d W 9 0 O z p b X S w m c X V v d D t D b 2 x 1 b W 5 J Z G V u d G l 0 a W V z J n F 1 b 3 Q 7 O l s m c X V v d D t T Z W N 0 a W 9 u M S 9 U Y W J s Z S A x O S 9 D a G F u Z 2 V k I F R 5 c G U u e 0 N v b H V t b j E s M H 0 m c X V v d D s s J n F 1 b 3 Q 7 U 2 V j d G l v b j E v V G F i b G U g M T k v Q 2 h h b m d l Z C B U e X B l L n t D b 2 x 1 b W 4 y L D F 9 J n F 1 b 3 Q 7 L C Z x d W 9 0 O 1 N l Y 3 R p b 2 4 x L 1 R h Y m x l I D E 5 L 0 N o Y W 5 n Z W Q g V H l w Z S 5 7 Q 2 9 s d W 1 u M y w y f S Z x d W 9 0 O 1 0 s J n F 1 b 3 Q 7 U m V s Y X R p b 2 5 z a G l w S W 5 m b y Z x d W 9 0 O z p b X X 0 i I C 8 + P C 9 T d G F i b G V F b n R y a W V z P j w v S X R l b T 4 8 S X R l b T 4 8 S X R l b U x v Y 2 F 0 a W 9 u P j x J d G V t V H l w Z T 5 G b 3 J t d W x h P C 9 J d G V t V H l w Z T 4 8 S X R l b V B h d G g + U 2 V j d G l v b j E v V G F i b G U l M j A x O S 9 T b 3 V y Y 2 U 8 L 0 l 0 Z W 1 Q Y X R o P j w v S X R l b U x v Y 2 F 0 a W 9 u P j x T d G F i b G V F b n R y a W V z I C 8 + P C 9 J d G V t P j x J d G V t P j x J d G V t T G 9 j Y X R p b 2 4 + P E l 0 Z W 1 U e X B l P k Z v c m 1 1 b G E 8 L 0 l 0 Z W 1 U e X B l P j x J d G V t U G F 0 a D 5 T Z W N 0 a W 9 u M S 9 U Y W J s Z S U y M D E 5 L 0 R h d G E x O T w v S X R l b V B h d G g + P C 9 J d G V t T G 9 j Y X R p b 2 4 + P F N 0 Y W J s Z U V u d H J p Z X M g L z 4 8 L 0 l 0 Z W 0 + P E l 0 Z W 0 + P E l 0 Z W 1 M b 2 N h d G l v b j 4 8 S X R l b V R 5 c G U + R m 9 y b X V s Y T w v S X R l b V R 5 c G U + P E l 0 Z W 1 Q Y X R o P l N l Y 3 R p b 2 4 x L 1 R h Y m x l J T I w M j 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z O S I g L z 4 8 R W 5 0 c n k g V H l w Z T 0 i R m l s b E V y c m 9 y Q 2 9 k Z S I g V m F s d W U 9 I n N V b m t u b 3 d u I i A v P j x F b n R y e S B U e X B l P S J G a W x s R X J y b 3 J D b 3 V u d C I g V m F s d W U 9 I m w w I i A v P j x F b n R y e S B U e X B l P S J G a W x s T G F z d F V w Z G F 0 Z W Q i I F Z h b H V l P S J k M j A y M C 0 w M y 0 w M V Q x N D o y O D o 0 M S 4 y N T E 5 M D A z W i I g L z 4 8 R W 5 0 c n k g V H l w Z T 0 i R m l s b E N v b H V t b l R 5 c G V z I i B W Y W x 1 Z T 0 i c 0 J n W U c 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Y W J s Z S A y M S 9 D a G F u Z 2 V k I F R 5 c G U u e 0 N v b H V t b j E s M H 0 m c X V v d D s s J n F 1 b 3 Q 7 U 2 V j d G l v b j E v V G F i b G U g M j E v Q 2 h h b m d l Z C B U e X B l L n t D b 2 x 1 b W 4 y L D F 9 J n F 1 b 3 Q 7 L C Z x d W 9 0 O 1 N l Y 3 R p b 2 4 x L 1 R h Y m x l I D I x L 0 N o Y W 5 n Z W Q g V H l w Z S 5 7 Q 2 9 s d W 1 u M y w y f S Z x d W 9 0 O 1 0 s J n F 1 b 3 Q 7 Q 2 9 s d W 1 u Q 2 9 1 b n Q m c X V v d D s 6 M y w m c X V v d D t L Z X l D b 2 x 1 b W 5 O Y W 1 l c y Z x d W 9 0 O z p b X S w m c X V v d D t D b 2 x 1 b W 5 J Z G V u d G l 0 a W V z J n F 1 b 3 Q 7 O l s m c X V v d D t T Z W N 0 a W 9 u M S 9 U Y W J s Z S A y M S 9 D a G F u Z 2 V k I F R 5 c G U u e 0 N v b H V t b j E s M H 0 m c X V v d D s s J n F 1 b 3 Q 7 U 2 V j d G l v b j E v V G F i b G U g M j E v Q 2 h h b m d l Z C B U e X B l L n t D b 2 x 1 b W 4 y L D F 9 J n F 1 b 3 Q 7 L C Z x d W 9 0 O 1 N l Y 3 R p b 2 4 x L 1 R h Y m x l I D I x L 0 N o Y W 5 n Z W Q g V H l w Z S 5 7 Q 2 9 s d W 1 u M y w y f S Z x d W 9 0 O 1 0 s J n F 1 b 3 Q 7 U m V s Y X R p b 2 5 z a G l w S W 5 m b y Z x d W 9 0 O z p b X X 0 i I C 8 + P C 9 T d G F i b G V F b n R y a W V z P j w v S X R l b T 4 8 S X R l b T 4 8 S X R l b U x v Y 2 F 0 a W 9 u P j x J d G V t V H l w Z T 5 G b 3 J t d W x h P C 9 J d G V t V H l w Z T 4 8 S X R l b V B h d G g + U 2 V j d G l v b j E v V G F i b G U l M j A y M S 9 T b 3 V y Y 2 U 8 L 0 l 0 Z W 1 Q Y X R o P j w v S X R l b U x v Y 2 F 0 a W 9 u P j x T d G F i b G V F b n R y a W V z I C 8 + P C 9 J d G V t P j x J d G V t P j x J d G V t T G 9 j Y X R p b 2 4 + P E l 0 Z W 1 U e X B l P k Z v c m 1 1 b G E 8 L 0 l 0 Z W 1 U e X B l P j x J d G V t U G F 0 a D 5 T Z W N 0 a W 9 u M S 9 U Y W J s Z S U y M D I x L 0 R h d G E y M T w v S X R l b V B h d G g + P C 9 J d G V t T G 9 j Y X R p b 2 4 + P F N 0 Y W J s Z U V u d H J p Z X M g L z 4 8 L 0 l 0 Z W 0 + P E l 0 Z W 0 + P E l 0 Z W 1 M b 2 N h d G l v b j 4 8 S X R l b V R 5 c G U + R m 9 y b X V s Y T w v S X R l b V R 5 c G U + P E l 0 Z W 1 Q Y X R o P l N l Y 3 R p b 2 4 x L 1 R h Y m x l J T I w M j E v Q 2 h h b m d l Z C U y M F R 5 c G U 8 L 0 l 0 Z W 1 Q Y X R o P j w v S X R l b U x v Y 2 F 0 a W 9 u P j x T d G F i b G V F b n R y a W V z I C 8 + P C 9 J d G V t P j x J d G V t P j x J d G V t T G 9 j Y X R p b 2 4 + P E l 0 Z W 1 U e X B l P k Z v c m 1 1 b G E 8 L 0 l 0 Z W 1 U e X B l P j x J d G V t U G F 0 a D 5 T Z W N 0 a W 9 u M S 9 U Y W J s Z S U y M D I 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M j U i I C 8 + P E V u d H J 5 I F R 5 c G U 9 I k Z p b G x F c n J v c k N v Z G U i I F Z h b H V l P S J z V W 5 r b m 9 3 b i I g L z 4 8 R W 5 0 c n k g V H l w Z T 0 i R m l s b E V y c m 9 y Q 2 9 1 b n Q i I F Z h b H V l P S J s M C I g L z 4 8 R W 5 0 c n k g V H l w Z T 0 i R m l s b E x h c 3 R V c G R h d G V k I i B W Y W x 1 Z T 0 i Z D I w M j A t M D M t M D F U M T Q 6 M j g 6 N D E u M j U 2 O D g 2 O F o i I C 8 + P E V u d H J 5 I F R 5 c G U 9 I k Z p b G x D b 2 x 1 b W 5 U e X B l c y I g V m F s d W U 9 I n N C Z 1 l H I i A v P j x F b n R y e S B U e X B l P S J G a W x s Q 2 9 s d W 1 u T m F t Z X M i I F Z h b H V l P S J z W y Z x d W 9 0 O 0 N v b H V t b j E m c X V v d D s s J n F 1 b 3 Q 7 Q 2 9 s d W 1 u M i Z x d W 9 0 O y w m c X V v d D t D b 2 x 1 b W 4 z 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V G F i b G U g M j M v Q 2 h h b m d l Z C B U e X B l L n t D b 2 x 1 b W 4 x L D B 9 J n F 1 b 3 Q 7 L C Z x d W 9 0 O 1 N l Y 3 R p b 2 4 x L 1 R h Y m x l I D I z L 0 N o Y W 5 n Z W Q g V H l w Z S 5 7 Q 2 9 s d W 1 u M i w x f S Z x d W 9 0 O y w m c X V v d D t T Z W N 0 a W 9 u M S 9 U Y W J s Z S A y M y 9 D a G F u Z 2 V k I F R 5 c G U u e 0 N v b H V t b j M s M n 0 m c X V v d D t d L C Z x d W 9 0 O 0 N v b H V t b k N v d W 5 0 J n F 1 b 3 Q 7 O j M s J n F 1 b 3 Q 7 S 2 V 5 Q 2 9 s d W 1 u T m F t Z X M m c X V v d D s 6 W 1 0 s J n F 1 b 3 Q 7 Q 2 9 s d W 1 u S W R l b n R p d G l l c y Z x d W 9 0 O z p b J n F 1 b 3 Q 7 U 2 V j d G l v b j E v V G F i b G U g M j M v Q 2 h h b m d l Z C B U e X B l L n t D b 2 x 1 b W 4 x L D B 9 J n F 1 b 3 Q 7 L C Z x d W 9 0 O 1 N l Y 3 R p b 2 4 x L 1 R h Y m x l I D I z L 0 N o Y W 5 n Z W Q g V H l w Z S 5 7 Q 2 9 s d W 1 u M i w x f S Z x d W 9 0 O y w m c X V v d D t T Z W N 0 a W 9 u M S 9 U Y W J s Z S A y M y 9 D a G F u Z 2 V k I F R 5 c G U u e 0 N v b H V t b j M s M n 0 m c X V v d D t d L C Z x d W 9 0 O 1 J l b G F 0 a W 9 u c 2 h p c E l u Z m 8 m c X V v d D s 6 W 1 1 9 I i A v P j w v U 3 R h Y m x l R W 5 0 c m l l c z 4 8 L 0 l 0 Z W 0 + P E l 0 Z W 0 + P E l 0 Z W 1 M b 2 N h d G l v b j 4 8 S X R l b V R 5 c G U + R m 9 y b X V s Y T w v S X R l b V R 5 c G U + P E l 0 Z W 1 Q Y X R o P l N l Y 3 R p b 2 4 x L 1 R h Y m x l J T I w M j M v U 2 9 1 c m N l P C 9 J d G V t U G F 0 a D 4 8 L 0 l 0 Z W 1 M b 2 N h d G l v b j 4 8 U 3 R h Y m x l R W 5 0 c m l l c y A v P j w v S X R l b T 4 8 S X R l b T 4 8 S X R l b U x v Y 2 F 0 a W 9 u P j x J d G V t V H l w Z T 5 G b 3 J t d W x h P C 9 J d G V t V H l w Z T 4 8 S X R l b V B h d G g + U 2 V j d G l v b j E v V G F i b G U l M j A y M y 9 E Y X R h M j M 8 L 0 l 0 Z W 1 Q Y X R o P j w v S X R l b U x v Y 2 F 0 a W 9 u P j x T d G F i b G V F b n R y a W V z I C 8 + P C 9 J d G V t P j x J d G V t P j x J d G V t T G 9 j Y X R p b 2 4 + P E l 0 Z W 1 U e X B l P k Z v c m 1 1 b G E 8 L 0 l 0 Z W 1 U e X B l P j x J d G V t U G F 0 a D 5 T Z W N 0 a W 9 u M S 9 U Y W J s Z S U y M D I z L 0 N o Y W 5 n Z W Q l M j B U e X B l P C 9 J d G V t U G F 0 a D 4 8 L 0 l 0 Z W 1 M b 2 N h d G l v b j 4 8 U 3 R h Y m x l R W 5 0 c m l l c y A v P j w v S X R l b T 4 8 S X R l b T 4 8 S X R l b U x v Y 2 F 0 a W 9 u P j x J d G V t V H l w Z T 5 G b 3 J t d W x h P C 9 J d G V t V H l w Z T 4 8 S X R l b V B h d G g + U 2 V j d G l v b j E v V G F i b G U l M j A 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N j U i I C 8 + P E V u d H J 5 I F R 5 c G U 9 I k Z p b G x F c n J v c k N v Z G U i I F Z h b H V l P S J z V W 5 r b m 9 3 b i I g L z 4 8 R W 5 0 c n k g V H l w Z T 0 i R m l s b E V y c m 9 y Q 2 9 1 b n Q i I F Z h b H V l P S J s M C I g L z 4 8 R W 5 0 c n k g V H l w Z T 0 i R m l s b E x h c 3 R V c G R h d G V k I i B W Y W x 1 Z T 0 i Z D I w M j A t M D M t M D F U M T Q 6 M j g 6 N D E u M j Y x O D c z M 1 o i I C 8 + P E V u d H J 5 I F R 5 c G U 9 I k Z p b G x D b 2 x 1 b W 5 U e X B l c y I g V m F s d W U 9 I n N C Z 1 l H I i A v P j x F b n R y e S B U e X B l P S J G a W x s Q 2 9 s d W 1 u T m F t Z X M i I F Z h b H V l P S J z W y Z x d W 9 0 O 0 N v b H V t b j E m c X V v d D s s J n F 1 b 3 Q 7 Q 2 9 s d W 1 u M i Z x d W 9 0 O y w m c X V v d D t D b 2 x 1 b W 4 z 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V G F i b G U g M y 9 D a G F u Z 2 V k I F R 5 c G U u e 0 N v b H V t b j E s M H 0 m c X V v d D s s J n F 1 b 3 Q 7 U 2 V j d G l v b j E v V G F i b G U g M y 9 D a G F u Z 2 V k I F R 5 c G U u e 0 N v b H V t b j I s M X 0 m c X V v d D s s J n F 1 b 3 Q 7 U 2 V j d G l v b j E v V G F i b G U g M y 9 D a G F u Z 2 V k I F R 5 c G U u e 0 N v b H V t b j M s M n 0 m c X V v d D t d L C Z x d W 9 0 O 0 N v b H V t b k N v d W 5 0 J n F 1 b 3 Q 7 O j M s J n F 1 b 3 Q 7 S 2 V 5 Q 2 9 s d W 1 u T m F t Z X M m c X V v d D s 6 W 1 0 s J n F 1 b 3 Q 7 Q 2 9 s d W 1 u S W R l b n R p d G l l c y Z x d W 9 0 O z p b J n F 1 b 3 Q 7 U 2 V j d G l v b j E v V G F i b G U g M y 9 D a G F u Z 2 V k I F R 5 c G U u e 0 N v b H V t b j E s M H 0 m c X V v d D s s J n F 1 b 3 Q 7 U 2 V j d G l v b j E v V G F i b G U g M y 9 D a G F u Z 2 V k I F R 5 c G U u e 0 N v b H V t b j I s M X 0 m c X V v d D s s J n F 1 b 3 Q 7 U 2 V j d G l v b j E v V G F i b G U g M y 9 D a G F u Z 2 V k I F R 5 c G U u e 0 N v b H V t b j M s M n 0 m c X V v d D t d L C Z x d W 9 0 O 1 J l b G F 0 a W 9 u c 2 h p c E l u Z m 8 m c X V v d D s 6 W 1 1 9 I i A v P j w v U 3 R h Y m x l R W 5 0 c m l l c z 4 8 L 0 l 0 Z W 0 + P E l 0 Z W 0 + P E l 0 Z W 1 M b 2 N h d G l v b j 4 8 S X R l b V R 5 c G U + R m 9 y b X V s Y T w v S X R l b V R 5 c G U + P E l 0 Z W 1 Q Y X R o P l N l Y 3 R p b 2 4 x L 1 R h Y m x l J T I w M y 9 T b 3 V y Y 2 U 8 L 0 l 0 Z W 1 Q Y X R o P j w v S X R l b U x v Y 2 F 0 a W 9 u P j x T d G F i b G V F b n R y a W V z I C 8 + P C 9 J d G V t P j x J d G V t P j x J d G V t T G 9 j Y X R p b 2 4 + P E l 0 Z W 1 U e X B l P k Z v c m 1 1 b G E 8 L 0 l 0 Z W 1 U e X B l P j x J d G V t U G F 0 a D 5 T Z W N 0 a W 9 u M S 9 U Y W J s Z S U y M D M v R G F 0 Y T M 8 L 0 l 0 Z W 1 Q Y X R o P j w v S X R l b U x v Y 2 F 0 a W 9 u P j x T d G F i b G V F b n R y a W V z I C 8 + P C 9 J d G V t P j x J d G V t P j x J d G V t T G 9 j Y X R p b 2 4 + P E l 0 Z W 1 U e X B l P k Z v c m 1 1 b G E 8 L 0 l 0 Z W 1 U e X B l P j x J d G V t U G F 0 a D 5 T Z W N 0 a W 9 u M S 9 U Y W J s Z S U y M D M v Q 2 h h b m d l Z C U y M F R 5 c G U 8 L 0 l 0 Z W 1 Q Y X R o P j w v S X R l b U x v Y 2 F 0 a W 9 u P j x T d G F i b G V F b n R y a W V z I C 8 + P C 9 J d G V t P j x J d G V t P j x J d G V t T G 9 j Y X R p b 2 4 + P E l 0 Z W 1 U e X B l P k Z v c m 1 1 b G E 8 L 0 l 0 Z W 1 U e X B l P j x J d G V t U G F 0 a D 5 T Z W N 0 a W 9 u M S 9 U Y W J s Z S U y M D 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z O C I g L z 4 8 R W 5 0 c n k g V H l w Z T 0 i R m l s b E V y c m 9 y Q 2 9 k Z S I g V m F s d W U 9 I n N V b m t u b 3 d u I i A v P j x F b n R y e S B U e X B l P S J G a W x s R X J y b 3 J D b 3 V u d C I g V m F s d W U 9 I m w w I i A v P j x F b n R y e S B U e X B l P S J G a W x s T G F z d F V w Z G F 0 Z W Q i I F Z h b H V l P S J k M j A y M C 0 w M y 0 w M V Q x N D o y O D o 0 M S 4 y N j Y 4 N j A x W i I g L z 4 8 R W 5 0 c n k g V H l w Z T 0 i R m l s b E N v b H V t b l R 5 c G V z I i B W Y W x 1 Z T 0 i c 0 J n W U c 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Y W J s Z S A 0 L 0 N o Y W 5 n Z W Q g V H l w Z S 5 7 Q 2 9 s d W 1 u M S w w f S Z x d W 9 0 O y w m c X V v d D t T Z W N 0 a W 9 u M S 9 U Y W J s Z S A 0 L 0 N o Y W 5 n Z W Q g V H l w Z S 5 7 Q 2 9 s d W 1 u M i w x f S Z x d W 9 0 O y w m c X V v d D t T Z W N 0 a W 9 u M S 9 U Y W J s Z S A 0 L 0 N o Y W 5 n Z W Q g V H l w Z S 5 7 Q 2 9 s d W 1 u M y w y f S Z x d W 9 0 O 1 0 s J n F 1 b 3 Q 7 Q 2 9 s d W 1 u Q 2 9 1 b n Q m c X V v d D s 6 M y w m c X V v d D t L Z X l D b 2 x 1 b W 5 O Y W 1 l c y Z x d W 9 0 O z p b X S w m c X V v d D t D b 2 x 1 b W 5 J Z G V u d G l 0 a W V z J n F 1 b 3 Q 7 O l s m c X V v d D t T Z W N 0 a W 9 u M S 9 U Y W J s Z S A 0 L 0 N o Y W 5 n Z W Q g V H l w Z S 5 7 Q 2 9 s d W 1 u M S w w f S Z x d W 9 0 O y w m c X V v d D t T Z W N 0 a W 9 u M S 9 U Y W J s Z S A 0 L 0 N o Y W 5 n Z W Q g V H l w Z S 5 7 Q 2 9 s d W 1 u M i w x f S Z x d W 9 0 O y w m c X V v d D t T Z W N 0 a W 9 u M S 9 U Y W J s Z S A 0 L 0 N o Y W 5 n Z W Q g V H l w Z S 5 7 Q 2 9 s d W 1 u M y w y f S Z x d W 9 0 O 1 0 s J n F 1 b 3 Q 7 U m V s Y X R p b 2 5 z a G l w S W 5 m b y Z x d W 9 0 O z p b X X 0 i I C 8 + P C 9 T d G F i b G V F b n R y a W V z P j w v S X R l b T 4 8 S X R l b T 4 8 S X R l b U x v Y 2 F 0 a W 9 u P j x J d G V t V H l w Z T 5 G b 3 J t d W x h P C 9 J d G V t V H l w Z T 4 8 S X R l b V B h d G g + U 2 V j d G l v b j E v V G F i b G U l M j A 0 L 1 N v d X J j Z T w v S X R l b V B h d G g + P C 9 J d G V t T G 9 j Y X R p b 2 4 + P F N 0 Y W J s Z U V u d H J p Z X M g L z 4 8 L 0 l 0 Z W 0 + P E l 0 Z W 0 + P E l 0 Z W 1 M b 2 N h d G l v b j 4 8 S X R l b V R 5 c G U + R m 9 y b X V s Y T w v S X R l b V R 5 c G U + P E l 0 Z W 1 Q Y X R o P l N l Y 3 R p b 2 4 x L 1 R h Y m x l J T I w N C 9 E Y X R h N D w v S X R l b V B h d G g + P C 9 J d G V t T G 9 j Y X R p b 2 4 + P F N 0 Y W J s Z U V u d H J p Z X M g L z 4 8 L 0 l 0 Z W 0 + P E l 0 Z W 0 + P E l 0 Z W 1 M b 2 N h d G l v b j 4 8 S X R l b V R 5 c G U + R m 9 y b X V s Y T w v S X R l b V R 5 c G U + P E l 0 Z W 1 Q Y X R o P l N l Y 3 R p b 2 4 x L 1 R h Y m x l J T I w N C 9 D a G F u Z 2 V k J T I w V H l w Z T w v S X R l b V B h d G g + P C 9 J d G V t T G 9 j Y X R p b 2 4 + P F N 0 Y W J s Z U V u d H J p Z X M g L z 4 8 L 0 l 0 Z W 0 + P E l 0 Z W 0 + P E l 0 Z W 1 M b 2 N h d G l v b j 4 8 S X R l b V R 5 c G U + R m 9 y b X V s Y T w v S X R l b V R 5 c G U + P E l 0 Z W 1 Q Y X R o P l N l Y 3 R p b 2 4 x L 1 R h Y m x l J T I w N 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U y I i A v P j x F b n R y e S B U e X B l P S J G a W x s R X J y b 3 J D b 2 R l I i B W Y W x 1 Z T 0 i c 1 V u a 2 5 v d 2 4 i I C 8 + P E V u d H J 5 I F R 5 c G U 9 I k Z p b G x F c n J v c k N v d W 5 0 I i B W Y W x 1 Z T 0 i b D A i I C 8 + P E V u d H J 5 I F R 5 c G U 9 I k Z p b G x M Y X N 0 V X B k Y X R l Z C I g V m F s d W U 9 I m Q y M D I w L T A z L T A x V D E 0 O j I 4 O j Q x L j I 3 M T g 0 N j d a I i A v P j x F b n R y e S B U e X B l P S J G a W x s Q 2 9 s d W 1 u V H l w Z X M i I F Z h b H V l P S J z Q m d Z R y I g L z 4 8 R W 5 0 c n k g V H l w Z T 0 i R m l s b E N v b H V t b k 5 h b W V z I i B W Y W x 1 Z T 0 i c 1 s m c X V v d D t D b 2 x 1 b W 4 x J n F 1 b 3 Q 7 L C Z x d W 9 0 O 0 N v b H V t b j I m c X V v d D s s J n F 1 b 3 Q 7 Q 2 9 s d W 1 u M 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R h Y m x l I D U v Q 2 h h b m d l Z C B U e X B l L n t D b 2 x 1 b W 4 x L D B 9 J n F 1 b 3 Q 7 L C Z x d W 9 0 O 1 N l Y 3 R p b 2 4 x L 1 R h Y m x l I D U v Q 2 h h b m d l Z C B U e X B l L n t D b 2 x 1 b W 4 y L D F 9 J n F 1 b 3 Q 7 L C Z x d W 9 0 O 1 N l Y 3 R p b 2 4 x L 1 R h Y m x l I D U v Q 2 h h b m d l Z C B U e X B l L n t D b 2 x 1 b W 4 z L D J 9 J n F 1 b 3 Q 7 X S w m c X V v d D t D b 2 x 1 b W 5 D b 3 V u d C Z x d W 9 0 O z o z L C Z x d W 9 0 O 0 t l e U N v b H V t b k 5 h b W V z J n F 1 b 3 Q 7 O l t d L C Z x d W 9 0 O 0 N v b H V t b k l k Z W 5 0 a X R p Z X M m c X V v d D s 6 W y Z x d W 9 0 O 1 N l Y 3 R p b 2 4 x L 1 R h Y m x l I D U v Q 2 h h b m d l Z C B U e X B l L n t D b 2 x 1 b W 4 x L D B 9 J n F 1 b 3 Q 7 L C Z x d W 9 0 O 1 N l Y 3 R p b 2 4 x L 1 R h Y m x l I D U v Q 2 h h b m d l Z C B U e X B l L n t D b 2 x 1 b W 4 y L D F 9 J n F 1 b 3 Q 7 L C Z x d W 9 0 O 1 N l Y 3 R p b 2 4 x L 1 R h Y m x l I D U v Q 2 h h b m d l Z C B U e X B l L n t D b 2 x 1 b W 4 z L D J 9 J n F 1 b 3 Q 7 X S w m c X V v d D t S Z W x h d G l v b n N o a X B J b m Z v J n F 1 b 3 Q 7 O l t d f S I g L z 4 8 L 1 N 0 Y W J s Z U V u d H J p Z X M + P C 9 J d G V t P j x J d G V t P j x J d G V t T G 9 j Y X R p b 2 4 + P E l 0 Z W 1 U e X B l P k Z v c m 1 1 b G E 8 L 0 l 0 Z W 1 U e X B l P j x J d G V t U G F 0 a D 5 T Z W N 0 a W 9 u M S 9 U Y W J s Z S U y M D U v U 2 9 1 c m N l P C 9 J d G V t U G F 0 a D 4 8 L 0 l 0 Z W 1 M b 2 N h d G l v b j 4 8 U 3 R h Y m x l R W 5 0 c m l l c y A v P j w v S X R l b T 4 8 S X R l b T 4 8 S X R l b U x v Y 2 F 0 a W 9 u P j x J d G V t V H l w Z T 5 G b 3 J t d W x h P C 9 J d G V t V H l w Z T 4 8 S X R l b V B h d G g + U 2 V j d G l v b j E v V G F i b G U l M j A 1 L 0 R h d G E 1 P C 9 J d G V t U G F 0 a D 4 8 L 0 l 0 Z W 1 M b 2 N h d G l v b j 4 8 U 3 R h Y m x l R W 5 0 c m l l c y A v P j w v S X R l b T 4 8 S X R l b T 4 8 S X R l b U x v Y 2 F 0 a W 9 u P j x J d G V t V H l w Z T 5 G b 3 J t d W x h P C 9 J d G V t V H l w Z T 4 8 S X R l b V B h d G g + U 2 V j d G l v b j E v V G F i b G U l M j A 1 L 0 N o Y W 5 n Z W Q l M j B U e X B l P C 9 J d G V t U G F 0 a D 4 8 L 0 l 0 Z W 1 M b 2 N h d G l v b j 4 8 U 3 R h Y m x l R W 5 0 c m l l c y A v P j w v S X R l b T 4 8 S X R l b T 4 8 S X R l b U x v Y 2 F 0 a W 9 u P j x J d G V t V H l w Z T 5 G b 3 J t d W x h P C 9 J d G V t V H l w Z T 4 8 S X R l b V B h d G g + U 2 V j d G l v b j E v V G F i b G U l M j A 2 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N z Y i I C 8 + P E V u d H J 5 I F R 5 c G U 9 I k Z p b G x F c n J v c k N v Z G U i I F Z h b H V l P S J z V W 5 r b m 9 3 b i I g L z 4 8 R W 5 0 c n k g V H l w Z T 0 i R m l s b E V y c m 9 y Q 2 9 1 b n Q i I F Z h b H V l P S J s M C I g L z 4 8 R W 5 0 c n k g V H l w Z T 0 i R m l s b E x h c 3 R V c G R h d G V k I i B W Y W x 1 Z T 0 i Z D I w M j A t M D M t M D F U M T Q 6 M j g 6 N D E u M j c 3 O D M w N 1 o i I C 8 + P E V u d H J 5 I F R 5 c G U 9 I k Z p b G x D b 2 x 1 b W 5 U e X B l c y I g V m F s d W U 9 I n N C Z 1 l H I i A v P j x F b n R y e S B U e X B l P S J G a W x s Q 2 9 s d W 1 u T m F t Z X M i I F Z h b H V l P S J z W y Z x d W 9 0 O 0 N v b H V t b j E m c X V v d D s s J n F 1 b 3 Q 7 Q 2 9 s d W 1 u M i Z x d W 9 0 O y w m c X V v d D t D b 2 x 1 b W 4 z 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V G F i b G U g N i 9 D a G F u Z 2 V k I F R 5 c G U u e 0 N v b H V t b j E s M H 0 m c X V v d D s s J n F 1 b 3 Q 7 U 2 V j d G l v b j E v V G F i b G U g N i 9 D a G F u Z 2 V k I F R 5 c G U u e 0 N v b H V t b j I s M X 0 m c X V v d D s s J n F 1 b 3 Q 7 U 2 V j d G l v b j E v V G F i b G U g N i 9 D a G F u Z 2 V k I F R 5 c G U u e 0 N v b H V t b j M s M n 0 m c X V v d D t d L C Z x d W 9 0 O 0 N v b H V t b k N v d W 5 0 J n F 1 b 3 Q 7 O j M s J n F 1 b 3 Q 7 S 2 V 5 Q 2 9 s d W 1 u T m F t Z X M m c X V v d D s 6 W 1 0 s J n F 1 b 3 Q 7 Q 2 9 s d W 1 u S W R l b n R p d G l l c y Z x d W 9 0 O z p b J n F 1 b 3 Q 7 U 2 V j d G l v b j E v V G F i b G U g N i 9 D a G F u Z 2 V k I F R 5 c G U u e 0 N v b H V t b j E s M H 0 m c X V v d D s s J n F 1 b 3 Q 7 U 2 V j d G l v b j E v V G F i b G U g N i 9 D a G F u Z 2 V k I F R 5 c G U u e 0 N v b H V t b j I s M X 0 m c X V v d D s s J n F 1 b 3 Q 7 U 2 V j d G l v b j E v V G F i b G U g N i 9 D a G F u Z 2 V k I F R 5 c G U u e 0 N v b H V t b j M s M n 0 m c X V v d D t d L C Z x d W 9 0 O 1 J l b G F 0 a W 9 u c 2 h p c E l u Z m 8 m c X V v d D s 6 W 1 1 9 I i A v P j w v U 3 R h Y m x l R W 5 0 c m l l c z 4 8 L 0 l 0 Z W 0 + P E l 0 Z W 0 + P E l 0 Z W 1 M b 2 N h d G l v b j 4 8 S X R l b V R 5 c G U + R m 9 y b X V s Y T w v S X R l b V R 5 c G U + P E l 0 Z W 1 Q Y X R o P l N l Y 3 R p b 2 4 x L 1 R h Y m x l J T I w N i 9 T b 3 V y Y 2 U 8 L 0 l 0 Z W 1 Q Y X R o P j w v S X R l b U x v Y 2 F 0 a W 9 u P j x T d G F i b G V F b n R y a W V z I C 8 + P C 9 J d G V t P j x J d G V t P j x J d G V t T G 9 j Y X R p b 2 4 + P E l 0 Z W 1 U e X B l P k Z v c m 1 1 b G E 8 L 0 l 0 Z W 1 U e X B l P j x J d G V t U G F 0 a D 5 T Z W N 0 a W 9 u M S 9 U Y W J s Z S U y M D Y v R G F 0 Y T Y 8 L 0 l 0 Z W 1 Q Y X R o P j w v S X R l b U x v Y 2 F 0 a W 9 u P j x T d G F i b G V F b n R y a W V z I C 8 + P C 9 J d G V t P j x J d G V t P j x J d G V t T G 9 j Y X R p b 2 4 + P E l 0 Z W 1 U e X B l P k Z v c m 1 1 b G E 8 L 0 l 0 Z W 1 U e X B l P j x J d G V t U G F 0 a D 5 T Z W N 0 a W 9 u M S 9 U Y W J s Z S U y M D Y v Q 2 h h b m d l Z C U y M F R 5 c G U 8 L 0 l 0 Z W 1 Q Y X R o P j w v S X R l b U x v Y 2 F 0 a W 9 u P j x T d G F i b G V F b n R y a W V z I C 8 + P C 9 J d G V t P j x J d G V t P j x J d G V t T G 9 j Y X R p b 2 4 + P E l 0 Z W 1 U e X B l P k Z v c m 1 1 b G E 8 L 0 l 0 Z W 1 U e X B l P j x J d G V t U G F 0 a D 5 T Z W N 0 a W 9 u M S 9 U Y W J s Z S U y M D c 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2 O S I g L z 4 8 R W 5 0 c n k g V H l w Z T 0 i R m l s b E V y c m 9 y Q 2 9 k Z S I g V m F s d W U 9 I n N V b m t u b 3 d u I i A v P j x F b n R y e S B U e X B l P S J G a W x s R X J y b 3 J D b 3 V u d C I g V m F s d W U 9 I m w w I i A v P j x F b n R y e S B U e X B l P S J G a W x s T G F z d F V w Z G F 0 Z W Q i I F Z h b H V l P S J k M j A y M C 0 w M y 0 w M V Q x N D o y O D o 0 M S 4 y O D M 4 M T Q 1 W i I g L z 4 8 R W 5 0 c n k g V H l w Z T 0 i R m l s b E N v b H V t b l R 5 c G V z I i B W Y W x 1 Z T 0 i c 0 J n W U c 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Y W J s Z S A 3 L 0 N o Y W 5 n Z W Q g V H l w Z S 5 7 Q 2 9 s d W 1 u M S w w f S Z x d W 9 0 O y w m c X V v d D t T Z W N 0 a W 9 u M S 9 U Y W J s Z S A 3 L 0 N o Y W 5 n Z W Q g V H l w Z S 5 7 Q 2 9 s d W 1 u M i w x f S Z x d W 9 0 O y w m c X V v d D t T Z W N 0 a W 9 u M S 9 U Y W J s Z S A 3 L 0 N o Y W 5 n Z W Q g V H l w Z S 5 7 Q 2 9 s d W 1 u M y w y f S Z x d W 9 0 O 1 0 s J n F 1 b 3 Q 7 Q 2 9 s d W 1 u Q 2 9 1 b n Q m c X V v d D s 6 M y w m c X V v d D t L Z X l D b 2 x 1 b W 5 O Y W 1 l c y Z x d W 9 0 O z p b X S w m c X V v d D t D b 2 x 1 b W 5 J Z G V u d G l 0 a W V z J n F 1 b 3 Q 7 O l s m c X V v d D t T Z W N 0 a W 9 u M S 9 U Y W J s Z S A 3 L 0 N o Y W 5 n Z W Q g V H l w Z S 5 7 Q 2 9 s d W 1 u M S w w f S Z x d W 9 0 O y w m c X V v d D t T Z W N 0 a W 9 u M S 9 U Y W J s Z S A 3 L 0 N o Y W 5 n Z W Q g V H l w Z S 5 7 Q 2 9 s d W 1 u M i w x f S Z x d W 9 0 O y w m c X V v d D t T Z W N 0 a W 9 u M S 9 U Y W J s Z S A 3 L 0 N o Y W 5 n Z W Q g V H l w Z S 5 7 Q 2 9 s d W 1 u M y w y f S Z x d W 9 0 O 1 0 s J n F 1 b 3 Q 7 U m V s Y X R p b 2 5 z a G l w S W 5 m b y Z x d W 9 0 O z p b X X 0 i I C 8 + P C 9 T d G F i b G V F b n R y a W V z P j w v S X R l b T 4 8 S X R l b T 4 8 S X R l b U x v Y 2 F 0 a W 9 u P j x J d G V t V H l w Z T 5 G b 3 J t d W x h P C 9 J d G V t V H l w Z T 4 8 S X R l b V B h d G g + U 2 V j d G l v b j E v V G F i b G U l M j A 3 L 1 N v d X J j Z T w v S X R l b V B h d G g + P C 9 J d G V t T G 9 j Y X R p b 2 4 + P F N 0 Y W J s Z U V u d H J p Z X M g L z 4 8 L 0 l 0 Z W 0 + P E l 0 Z W 0 + P E l 0 Z W 1 M b 2 N h d G l v b j 4 8 S X R l b V R 5 c G U + R m 9 y b X V s Y T w v S X R l b V R 5 c G U + P E l 0 Z W 1 Q Y X R o P l N l Y 3 R p b 2 4 x L 1 R h Y m x l J T I w N y 9 E Y X R h N z w v S X R l b V B h d G g + P C 9 J d G V t T G 9 j Y X R p b 2 4 + P F N 0 Y W J s Z U V u d H J p Z X M g L z 4 8 L 0 l 0 Z W 0 + P E l 0 Z W 0 + P E l 0 Z W 1 M b 2 N h d G l v b j 4 8 S X R l b V R 5 c G U + R m 9 y b X V s Y T w v S X R l b V R 5 c G U + P E l 0 Z W 1 Q Y X R o P l N l Y 3 R p b 2 4 x L 1 R h Y m x l J T I w N y 9 D a G F u Z 2 V k J T I w V H l w Z T w v S X R l b V B h d G g + P C 9 J d G V t T G 9 j Y X R p b 2 4 + P F N 0 Y W J s Z U V u d H J p Z X M g L z 4 8 L 0 l 0 Z W 0 + P E l 0 Z W 0 + P E l 0 Z W 1 M b 2 N h d G l v b j 4 8 S X R l b V R 5 c G U + R m 9 y b X V s Y T w v S X R l b V R 5 c G U + P E l 0 Z W 1 Q Y X R o P l N l Y 3 R p b 2 4 x L 1 R h Y m x l J T I w O 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M z I i A v P j x F b n R y e S B U e X B l P S J G a W x s R X J y b 3 J D b 2 R l I i B W Y W x 1 Z T 0 i c 1 V u a 2 5 v d 2 4 i I C 8 + P E V u d H J 5 I F R 5 c G U 9 I k Z p b G x F c n J v c k N v d W 5 0 I i B W Y W x 1 Z T 0 i b D A i I C 8 + P E V u d H J 5 I F R 5 c G U 9 I k Z p b G x M Y X N 0 V X B k Y X R l Z C I g V m F s d W U 9 I m Q y M D I w L T A z L T A x V D E 0 O j I 4 O j Q x L j I 4 O D g w M T N a I i A v P j x F b n R y e S B U e X B l P S J G a W x s Q 2 9 s d W 1 u V H l w Z X M i I F Z h b H V l P S J z Q m d Z R y I g L z 4 8 R W 5 0 c n k g V H l w Z T 0 i R m l s b E N v b H V t b k 5 h b W V z I i B W Y W x 1 Z T 0 i c 1 s m c X V v d D t D b 2 x 1 b W 4 x J n F 1 b 3 Q 7 L C Z x d W 9 0 O 0 N v b H V t b j I m c X V v d D s s J n F 1 b 3 Q 7 Q 2 9 s d W 1 u M 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R h Y m x l I D g v Q 2 h h b m d l Z C B U e X B l L n t D b 2 x 1 b W 4 x L D B 9 J n F 1 b 3 Q 7 L C Z x d W 9 0 O 1 N l Y 3 R p b 2 4 x L 1 R h Y m x l I D g v Q 2 h h b m d l Z C B U e X B l L n t D b 2 x 1 b W 4 y L D F 9 J n F 1 b 3 Q 7 L C Z x d W 9 0 O 1 N l Y 3 R p b 2 4 x L 1 R h Y m x l I D g v Q 2 h h b m d l Z C B U e X B l L n t D b 2 x 1 b W 4 z L D J 9 J n F 1 b 3 Q 7 X S w m c X V v d D t D b 2 x 1 b W 5 D b 3 V u d C Z x d W 9 0 O z o z L C Z x d W 9 0 O 0 t l e U N v b H V t b k 5 h b W V z J n F 1 b 3 Q 7 O l t d L C Z x d W 9 0 O 0 N v b H V t b k l k Z W 5 0 a X R p Z X M m c X V v d D s 6 W y Z x d W 9 0 O 1 N l Y 3 R p b 2 4 x L 1 R h Y m x l I D g v Q 2 h h b m d l Z C B U e X B l L n t D b 2 x 1 b W 4 x L D B 9 J n F 1 b 3 Q 7 L C Z x d W 9 0 O 1 N l Y 3 R p b 2 4 x L 1 R h Y m x l I D g v Q 2 h h b m d l Z C B U e X B l L n t D b 2 x 1 b W 4 y L D F 9 J n F 1 b 3 Q 7 L C Z x d W 9 0 O 1 N l Y 3 R p b 2 4 x L 1 R h Y m x l I D g v Q 2 h h b m d l Z C B U e X B l L n t D b 2 x 1 b W 4 z L D J 9 J n F 1 b 3 Q 7 X S w m c X V v d D t S Z W x h d G l v b n N o a X B J b m Z v J n F 1 b 3 Q 7 O l t d f S I g L z 4 8 L 1 N 0 Y W J s Z U V u d H J p Z X M + P C 9 J d G V t P j x J d G V t P j x J d G V t T G 9 j Y X R p b 2 4 + P E l 0 Z W 1 U e X B l P k Z v c m 1 1 b G E 8 L 0 l 0 Z W 1 U e X B l P j x J d G V t U G F 0 a D 5 T Z W N 0 a W 9 u M S 9 U Y W J s Z S U y M D g v U 2 9 1 c m N l P C 9 J d G V t U G F 0 a D 4 8 L 0 l 0 Z W 1 M b 2 N h d G l v b j 4 8 U 3 R h Y m x l R W 5 0 c m l l c y A v P j w v S X R l b T 4 8 S X R l b T 4 8 S X R l b U x v Y 2 F 0 a W 9 u P j x J d G V t V H l w Z T 5 G b 3 J t d W x h P C 9 J d G V t V H l w Z T 4 8 S X R l b V B h d G g + U 2 V j d G l v b j E v V G F i b G U l M j A 4 L 0 R h d G E 4 P C 9 J d G V t U G F 0 a D 4 8 L 0 l 0 Z W 1 M b 2 N h d G l v b j 4 8 U 3 R h Y m x l R W 5 0 c m l l c y A v P j w v S X R l b T 4 8 S X R l b T 4 8 S X R l b U x v Y 2 F 0 a W 9 u P j x J d G V t V H l w Z T 5 G b 3 J t d W x h P C 9 J d G V t V H l w Z T 4 8 S X R l b V B h d G g + U 2 V j d G l v b j E v V G F i b G U l M j A x O C 9 D a G F u Z 2 V k J T I w V H l w Z T w v S X R l b V B h d G g + P C 9 J d G V t T G 9 j Y X R p b 2 4 + P F N 0 Y W J s Z U V u d H J p Z X M g L z 4 8 L 0 l 0 Z W 0 + P E l 0 Z W 0 + P E l 0 Z W 1 M b 2 N h d G l v b j 4 8 S X R l b V R 5 c G U + R m 9 y b X V s Y T w v S X R l b V R 5 c G U + P E l 0 Z W 1 Q Y X R o P l N l Y 3 R p b 2 4 x L 1 R h Y m x l J T I w M i 9 D a G F u Z 2 V k J T I w V H l w Z T w v S X R l b V B h d G g + P C 9 J d G V t T G 9 j Y X R p b 2 4 + P F N 0 Y W J s Z U V u d H J p Z X M g L z 4 8 L 0 l 0 Z W 0 + P E l 0 Z W 0 + P E l 0 Z W 1 M b 2 N h d G l v b j 4 8 S X R l b V R 5 c G U + R m 9 y b X V s Y T w v S X R l b V R 5 c G U + P E l 0 Z W 1 Q Y X R o P l N l Y 3 R p b 2 4 x L 1 R h Y m x l J T I w M j A v Q 2 h h b m d l Z C U y M F R 5 c G U 8 L 0 l 0 Z W 1 Q Y X R o P j w v S X R l b U x v Y 2 F 0 a W 9 u P j x T d G F i b G V F b n R y a W V z I C 8 + P C 9 J d G V t P j x J d G V t P j x J d G V t T G 9 j Y X R p b 2 4 + P E l 0 Z W 1 U e X B l P k Z v c m 1 1 b G E 8 L 0 l 0 Z W 1 U e X B l P j x J d G V t U G F 0 a D 5 T Z W N 0 a W 9 u M S 9 U Y W J s Z S U y M D I y L 0 N o Y W 5 n Z W Q l M j B U e X B l P C 9 J d G V t U G F 0 a D 4 8 L 0 l 0 Z W 1 M b 2 N h d G l v b j 4 8 U 3 R h Y m x l R W 5 0 c m l l c y A v P j w v S X R l b T 4 8 S X R l b T 4 8 S X R l b U x v Y 2 F 0 a W 9 u P j x J d G V t V H l w Z T 5 G b 3 J t d W x h P C 9 J d G V t V H l w Z T 4 8 S X R l b V B h d G g + U 2 V j d G l v b j E v V G F i b G U l M j A x O S 9 D a G F u Z 2 V k J T I w V H l w Z T w v S X R l b V B h d G g + P C 9 J d G V t T G 9 j Y X R p b 2 4 + P F N 0 Y W J s Z U V u d H J p Z X M g L z 4 8 L 0 l 0 Z W 0 + P E l 0 Z W 0 + P E l 0 Z W 1 M b 2 N h d G l v b j 4 8 S X R l b V R 5 c G U + R m 9 y b X V s Y T w v S X R l b V R 5 c G U + P E l 0 Z W 1 Q Y X R o P l N l Y 3 R p b 2 4 x L 1 R h Y m x l J T I w O C 9 D a G F u Z 2 V k J T I w V H l w Z T w v S X R l b V B h d G g + P C 9 J d G V t T G 9 j Y X R p b 2 4 + P F N 0 Y W J s Z U V u d H J p Z X M g L z 4 8 L 0 l 0 Z W 0 + P E l 0 Z W 0 + P E l 0 Z W 1 M b 2 N h d G l v b j 4 8 S X R l b V R 5 c G U + R m 9 y b X V s Y T w v S X R l b V R 5 c G U + P E l 0 Z W 1 Q Y X R o P l N l Y 3 R p b 2 4 x L 1 R h Y m x l J T I w M T c v Q 2 h h b m d l Z C U y M F R 5 c G U 8 L 0 l 0 Z W 1 Q Y X R o P j w v S X R l b U x v Y 2 F 0 a W 9 u P j x T d G F i b G V F b n R y a W V z I C 8 + P C 9 J d G V t P j x J d G V t P j x J d G V t T G 9 j Y X R p b 2 4 + P E l 0 Z W 1 U e X B l P k Z v c m 1 1 b G E 8 L 0 l 0 Z W 1 U e X B l P j x J d G V t U G F 0 a D 5 T Z W N 0 a W 9 u M S 9 U Y W J s Z S U y M D E 2 L 0 N o Y W 5 n Z W Q l M j B U e X B l P C 9 J d G V t U G F 0 a D 4 8 L 0 l 0 Z W 1 M b 2 N h d G l v b j 4 8 U 3 R h Y m x l R W 5 0 c m l l c y A v P j w v S X R l b T 4 8 S X R l b T 4 8 S X R l b U x v Y 2 F 0 a W 9 u P j x J d G V t V H l w Z T 5 G b 3 J t d W x h P C 9 J d G V t V H l w Z T 4 8 S X R l b V B h d G g + U 2 V j d G l v b j E v V G F i b G U l M j A x M S 9 D a G F u Z 2 V k J T I w V H l w Z T w v S X R l b V B h d G g + P C 9 J d G V t T G 9 j Y X R p b 2 4 + P F N 0 Y W J s Z U V u d H J p Z X M g L z 4 8 L 0 l 0 Z W 0 + P E l 0 Z W 0 + P E l 0 Z W 1 M b 2 N h d G l v b j 4 8 S X R l b V R 5 c G U + R m 9 y b X V s Y T w v S X R l b V R 5 c G U + P E l 0 Z W 1 Q Y X R o P l N l Y 3 R p b 2 4 x L 1 R h Y m x l J T I w M C 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1 N z k i I C 8 + P E V u d H J 5 I F R 5 c G U 9 I k Z p b G x F c n J v c k N v Z G U i I F Z h b H V l P S J z V W 5 r b m 9 3 b i I g L z 4 8 R W 5 0 c n k g V H l w Z T 0 i R m l s b E V y c m 9 y Q 2 9 1 b n Q i I F Z h b H V l P S J s M C I g L z 4 8 R W 5 0 c n k g V H l w Z T 0 i R m l s b E x h c 3 R V c G R h d G V k I i B W Y W x 1 Z T 0 i Z D I w M j A t M D M t M D F U M T Q 6 M z M 6 M z c u O T U 3 N T I w M 1 o i I C 8 + P E V u d H J 5 I F R 5 c G U 9 I k Z p b G x D b 2 x 1 b W 5 U e X B l c y I g V m F s d W U 9 I n N C Z 1 l H I i A v P j x F b n R y e S B U e X B l P S J G a W x s Q 2 9 s d W 1 u T m F t Z X M i I F Z h b H V l P S J z W y Z x d W 9 0 O 0 N p d H k m c X V v d D s s J n F 1 b 3 Q 7 Q 2 9 1 b n R y e S Z x d W 9 0 O y w m c X V v d D t D b 2 R l 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V G F i b G U g M C A o M i k v Q 2 h h b m d l Z C B U e X B l L n t D a X R 5 L D B 9 J n F 1 b 3 Q 7 L C Z x d W 9 0 O 1 N l Y 3 R p b 2 4 x L 1 R h Y m x l I D A g K D I p L 0 N o Y W 5 n Z W Q g V H l w Z S 5 7 Q 2 9 1 b n R y e S w x f S Z x d W 9 0 O y w m c X V v d D t T Z W N 0 a W 9 u M S 9 U Y W J s Z S A w I C g y K S 9 D a G F u Z 2 V k I F R 5 c G U u e 0 N v Z G U s M n 0 m c X V v d D t d L C Z x d W 9 0 O 0 N v b H V t b k N v d W 5 0 J n F 1 b 3 Q 7 O j M s J n F 1 b 3 Q 7 S 2 V 5 Q 2 9 s d W 1 u T m F t Z X M m c X V v d D s 6 W 1 0 s J n F 1 b 3 Q 7 Q 2 9 s d W 1 u S W R l b n R p d G l l c y Z x d W 9 0 O z p b J n F 1 b 3 Q 7 U 2 V j d G l v b j E v V G F i b G U g M C A o M i k v Q 2 h h b m d l Z C B U e X B l L n t D a X R 5 L D B 9 J n F 1 b 3 Q 7 L C Z x d W 9 0 O 1 N l Y 3 R p b 2 4 x L 1 R h Y m x l I D A g K D I p L 0 N o Y W 5 n Z W Q g V H l w Z S 5 7 Q 2 9 1 b n R y e S w x f S Z x d W 9 0 O y w m c X V v d D t T Z W N 0 a W 9 u M S 9 U Y W J s Z S A w I C g y K S 9 D a G F u Z 2 V k I F R 5 c G U u e 0 N v Z G U s M n 0 m c X V v d D t d L C Z x d W 9 0 O 1 J l b G F 0 a W 9 u c 2 h p c E l u Z m 8 m c X V v d D s 6 W 1 1 9 I i A v P j w v U 3 R h Y m x l R W 5 0 c m l l c z 4 8 L 0 l 0 Z W 0 + P E l 0 Z W 0 + P E l 0 Z W 1 M b 2 N h d G l v b j 4 8 S X R l b V R 5 c G U + R m 9 y b X V s Y T w v S X R l b V R 5 c G U + P E l 0 Z W 1 Q Y X R o P l N l Y 3 R p b 2 4 x L 1 R h Y m x l J T I w M C U y M C g y K S 9 T b 3 V y Y 2 U 8 L 0 l 0 Z W 1 Q Y X R o P j w v S X R l b U x v Y 2 F 0 a W 9 u P j x T d G F i b G V F b n R y a W V z I C 8 + P C 9 J d G V t P j x J d G V t P j x J d G V t T G 9 j Y X R p b 2 4 + P E l 0 Z W 1 U e X B l P k Z v c m 1 1 b G E 8 L 0 l 0 Z W 1 U e X B l P j x J d G V t U G F 0 a D 5 T Z W N 0 a W 9 u M S 9 U Y W J s Z S U y M D A l M j A o M i k v R G F 0 Y T A 8 L 0 l 0 Z W 1 Q Y X R o P j w v S X R l b U x v Y 2 F 0 a W 9 u P j x T d G F i b G V F b n R y a W V z I C 8 + P C 9 J d G V t P j x J d G V t P j x J d G V t T G 9 j Y X R p b 2 4 + P E l 0 Z W 1 U e X B l P k Z v c m 1 1 b G E 8 L 0 l 0 Z W 1 U e X B l P j x J d G V t U G F 0 a D 5 T Z W N 0 a W 9 u M S 9 U Y W J s Z S U y M D A l M j A o M i k v Q 2 h h b m d l Z C U y M F R 5 c G U 8 L 0 l 0 Z W 1 Q Y X R o P j w v S X R l b U x v Y 2 F 0 a W 9 u P j x T d G F i b G V F b n R y a W V z I C 8 + P C 9 J d G V t P j x J d G V t P j x J d G V t T G 9 j Y X R p b 2 4 + P E l 0 Z W 1 U e X B l P k Z v c m 1 1 b G E 8 L 0 l 0 Z W 1 U e X B l P j x J d G V t U G F 0 a D 5 T Z W N 0 a W 9 u M S 9 U Y W J s Z T 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E w N j E i I C 8 + P E V u d H J 5 I F R 5 c G U 9 I k Z p b G x F c n J v c k N v Z G U i I F Z h b H V l P S J z V W 5 r b m 9 3 b i I g L z 4 8 R W 5 0 c n k g V H l w Z T 0 i R m l s b E V y c m 9 y Q 2 9 1 b n Q i I F Z h b H V l P S J s M C I g L z 4 8 R W 5 0 c n k g V H l w Z T 0 i R m l s b E x h c 3 R V c G R h d G V k I i B W Y W x 1 Z T 0 i Z D I w M j A t M D U t M D d U M D Q 6 N D E 6 M D E u O T A x N T c 3 N 1 o i I C 8 + P E V u d H J 5 I F R 5 c G U 9 I k Z p b G x D b 2 x 1 b W 5 U e X B l c y I g V m F s d W U 9 I n N C Z 1 l I Q n d B R k J R T U Z C d 1 l H Q X c 9 P S I g L z 4 8 R W 5 0 c n k g V H l w Z T 0 i R m l s b E N v b H V t b k 5 h b W V z I i B W Y W x 1 Z T 0 i c 1 s m c X V v d D t P c m l n a W 4 m c X V v d D s s J n F 1 b 3 Q 7 R G V z d G l u Y X R p b 2 4 m c X V v d D s s J n F 1 b 3 Q 7 Q m 9 v a 2 l u Z y B E Y X R l J n F 1 b 3 Q 7 L C Z x d W 9 0 O 0 R l c G F y d H V y Z V 9 E Y X R l J n F 1 b 3 Q 7 L C Z x d W 9 0 O 1 J l c 2 V y d m F 0 a W 9 u X 0 N v Z G U m c X V v d D s s J n F 1 b 3 Q 7 R G l z d G F u Y 2 V f S 2 0 m c X V v d D s s J n F 1 b 3 Q 7 S G 9 1 c n M m c X V v d D s s J n F 1 b 3 Q 7 R W 1 w b G 9 5 Z W V J R C Z x d W 9 0 O y w m c X V v d D t U b 3 R h b F 9 D b 3 N 0 J n F 1 b 3 Q 7 L C Z x d W 9 0 O 1 J l d H V y b l 9 E Y X R l J n F 1 b 3 Q 7 L C Z x d W 9 0 O 1 R y Y X Z l b C B D b G F z c y Z x d W 9 0 O y w m c X V v d D t P c m l n a W 5 D a X R 5 J n F 1 b 3 Q 7 L C Z x d W 9 0 O 0 R h e X M g b 2 Y g V H J h d m V s 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1 R h Y m x l M S 9 D a G F u Z 2 V k I F R 5 c G U u e 0 9 y a W d p b i w w f S Z x d W 9 0 O y w m c X V v d D t T Z W N 0 a W 9 u M S 9 U Y W J s Z T E v Q 2 h h b m d l Z C B U e X B l L n t E Z X N 0 a W 5 h d G l v b i w x f S Z x d W 9 0 O y w m c X V v d D t T Z W N 0 a W 9 u M S 9 U Y W J s Z T E v Q 2 h h b m d l Z C B U e X B l L n t C b 2 9 r a W 5 n I E R h d G U s M n 0 m c X V v d D s s J n F 1 b 3 Q 7 U 2 V j d G l v b j E v V G F i b G U x L 0 N o Y W 5 n Z W Q g V H l w Z S 5 7 R G V w Y X J 0 d X J l X 0 R h d G U s M 3 0 m c X V v d D s s J n F 1 b 3 Q 7 U 2 V j d G l v b j E v V G F i b G U x L 0 N o Y W 5 n Z W Q g V H l w Z S 5 7 U m V z Z X J 2 Y X R p b 2 5 f Q 2 9 k Z S w 0 f S Z x d W 9 0 O y w m c X V v d D t T Z W N 0 a W 9 u M S 9 U Y W J s Z T E v Q 2 h h b m d l Z C B U e X B l L n t E a X N 0 Y W 5 j Z V 9 L b S w 1 f S Z x d W 9 0 O y w m c X V v d D t T Z W N 0 a W 9 u M S 9 U Y W J s Z T E v Q 2 h h b m d l Z C B U e X B l L n t I b 3 V y c y w 2 f S Z x d W 9 0 O y w m c X V v d D t T Z W N 0 a W 9 u M S 9 U Y W J s Z T E v Q 2 h h b m d l Z C B U e X B l L n t F b X B s b 3 l l Z U l E L D d 9 J n F 1 b 3 Q 7 L C Z x d W 9 0 O 1 N l Y 3 R p b 2 4 x L 1 R h Y m x l M S 9 D a G F u Z 2 V k I F R 5 c G U u e 1 R v d G F s X 0 N v c 3 Q s O H 0 m c X V v d D s s J n F 1 b 3 Q 7 U 2 V j d G l v b j E v V G F i b G U x L 0 N o Y W 5 n Z W Q g V H l w Z S 5 7 U m V 0 d X J u X 0 R h d G U s O X 0 m c X V v d D s s J n F 1 b 3 Q 7 U 2 V j d G l v b j E v V G F i b G U x L 0 N o Y W 5 n Z W Q g V H l w Z S 5 7 V H J h d m V s I E N s Y X N z L D E w f S Z x d W 9 0 O y w m c X V v d D t T Z W N 0 a W 9 u M S 9 U Y W J s Z T E v Q 2 h h b m d l Z C B U e X B l L n t P c m l n a W 5 D a X R 5 L D E x f S Z x d W 9 0 O y w m c X V v d D t T Z W N 0 a W 9 u M S 9 U Y W J s Z T E v Q 2 h h b m d l Z C B U e X B l L n t E Y X l z I G 9 m I F R y Y X Z l b C w x M n 0 m c X V v d D t d L C Z x d W 9 0 O 0 N v b H V t b k N v d W 5 0 J n F 1 b 3 Q 7 O j E z L C Z x d W 9 0 O 0 t l e U N v b H V t b k 5 h b W V z J n F 1 b 3 Q 7 O l t d L C Z x d W 9 0 O 0 N v b H V t b k l k Z W 5 0 a X R p Z X M m c X V v d D s 6 W y Z x d W 9 0 O 1 N l Y 3 R p b 2 4 x L 1 R h Y m x l M S 9 D a G F u Z 2 V k I F R 5 c G U u e 0 9 y a W d p b i w w f S Z x d W 9 0 O y w m c X V v d D t T Z W N 0 a W 9 u M S 9 U Y W J s Z T E v Q 2 h h b m d l Z C B U e X B l L n t E Z X N 0 a W 5 h d G l v b i w x f S Z x d W 9 0 O y w m c X V v d D t T Z W N 0 a W 9 u M S 9 U Y W J s Z T E v Q 2 h h b m d l Z C B U e X B l L n t C b 2 9 r a W 5 n I E R h d G U s M n 0 m c X V v d D s s J n F 1 b 3 Q 7 U 2 V j d G l v b j E v V G F i b G U x L 0 N o Y W 5 n Z W Q g V H l w Z S 5 7 R G V w Y X J 0 d X J l X 0 R h d G U s M 3 0 m c X V v d D s s J n F 1 b 3 Q 7 U 2 V j d G l v b j E v V G F i b G U x L 0 N o Y W 5 n Z W Q g V H l w Z S 5 7 U m V z Z X J 2 Y X R p b 2 5 f Q 2 9 k Z S w 0 f S Z x d W 9 0 O y w m c X V v d D t T Z W N 0 a W 9 u M S 9 U Y W J s Z T E v Q 2 h h b m d l Z C B U e X B l L n t E a X N 0 Y W 5 j Z V 9 L b S w 1 f S Z x d W 9 0 O y w m c X V v d D t T Z W N 0 a W 9 u M S 9 U Y W J s Z T E v Q 2 h h b m d l Z C B U e X B l L n t I b 3 V y c y w 2 f S Z x d W 9 0 O y w m c X V v d D t T Z W N 0 a W 9 u M S 9 U Y W J s Z T E v Q 2 h h b m d l Z C B U e X B l L n t F b X B s b 3 l l Z U l E L D d 9 J n F 1 b 3 Q 7 L C Z x d W 9 0 O 1 N l Y 3 R p b 2 4 x L 1 R h Y m x l M S 9 D a G F u Z 2 V k I F R 5 c G U u e 1 R v d G F s X 0 N v c 3 Q s O H 0 m c X V v d D s s J n F 1 b 3 Q 7 U 2 V j d G l v b j E v V G F i b G U x L 0 N o Y W 5 n Z W Q g V H l w Z S 5 7 U m V 0 d X J u X 0 R h d G U s O X 0 m c X V v d D s s J n F 1 b 3 Q 7 U 2 V j d G l v b j E v V G F i b G U x L 0 N o Y W 5 n Z W Q g V H l w Z S 5 7 V H J h d m V s I E N s Y X N z L D E w f S Z x d W 9 0 O y w m c X V v d D t T Z W N 0 a W 9 u M S 9 U Y W J s Z T E v Q 2 h h b m d l Z C B U e X B l L n t P c m l n a W 5 D a X R 5 L D E x f S Z x d W 9 0 O y w m c X V v d D t T Z W N 0 a W 9 u M S 9 U Y W J s Z T E v Q 2 h h b m d l Z C B U e X B l L n t E Y X l z I G 9 m I F R y Y X Z l b C w x M n 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S U y M D A l M j A o M y 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J Q V R B I i A v P j x F b n R y e S B U e X B l P S J G a W x s Z W R D b 2 1 w b G V 0 Z V J l c 3 V s d F R v V 2 9 y a 3 N o Z W V 0 I i B W Y W x 1 Z T 0 i b D E i I C 8 + P E V u d H J 5 I F R 5 c G U 9 I k F k Z G V k V G 9 E Y X R h T W 9 k Z W w i I F Z h b H V l P S J s M C I g L z 4 8 R W 5 0 c n k g V H l w Z T 0 i R m l s b E N v d W 5 0 I i B W Y W x 1 Z T 0 i b D E 1 N z k i I C 8 + P E V u d H J 5 I F R 5 c G U 9 I k Z p b G x F c n J v c k N v Z G U i I F Z h b H V l P S J z V W 5 r b m 9 3 b i I g L z 4 8 R W 5 0 c n k g V H l w Z T 0 i R m l s b E V y c m 9 y Q 2 9 1 b n Q i I F Z h b H V l P S J s M C I g L z 4 8 R W 5 0 c n k g V H l w Z T 0 i R m l s b E x h c 3 R V c G R h d G V k I i B W Y W x 1 Z T 0 i Z D I w M j E t M D c t M z B U M D c 6 M z c 6 N D E u M D k 1 M j c 1 M l o i I C 8 + P E V u d H J 5 I F R 5 c G U 9 I k Z p b G x D b 2 x 1 b W 5 U e X B l c y I g V m F s d W U 9 I n N C Z 1 l H I i A v P j x F b n R y e S B U e X B l P S J G a W x s Q 2 9 s d W 1 u T m F t Z X M i I F Z h b H V l P S J z W y Z x d W 9 0 O 0 N p d H k m c X V v d D s s J n F 1 b 3 Q 7 Q 2 9 1 b n R y e S Z x d W 9 0 O y w m c X V v d D t D b 2 R l 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V G F i b G U g M C A o M y k v Q X V 0 b 1 J l b W 9 2 Z W R D b 2 x 1 b W 5 z M S 5 7 Q 2 l 0 e S w w f S Z x d W 9 0 O y w m c X V v d D t T Z W N 0 a W 9 u M S 9 U Y W J s Z S A w I C g z K S 9 B d X R v U m V t b 3 Z l Z E N v b H V t b n M x L n t D b 3 V u d H J 5 L D F 9 J n F 1 b 3 Q 7 L C Z x d W 9 0 O 1 N l Y 3 R p b 2 4 x L 1 R h Y m x l I D A g K D M p L 0 F 1 d G 9 S Z W 1 v d m V k Q 2 9 s d W 1 u c z E u e 0 N v Z G U s M n 0 m c X V v d D t d L C Z x d W 9 0 O 0 N v b H V t b k N v d W 5 0 J n F 1 b 3 Q 7 O j M s J n F 1 b 3 Q 7 S 2 V 5 Q 2 9 s d W 1 u T m F t Z X M m c X V v d D s 6 W 1 0 s J n F 1 b 3 Q 7 Q 2 9 s d W 1 u S W R l b n R p d G l l c y Z x d W 9 0 O z p b J n F 1 b 3 Q 7 U 2 V j d G l v b j E v V G F i b G U g M C A o M y k v Q X V 0 b 1 J l b W 9 2 Z W R D b 2 x 1 b W 5 z M S 5 7 Q 2 l 0 e S w w f S Z x d W 9 0 O y w m c X V v d D t T Z W N 0 a W 9 u M S 9 U Y W J s Z S A w I C g z K S 9 B d X R v U m V t b 3 Z l Z E N v b H V t b n M x L n t D b 3 V u d H J 5 L D F 9 J n F 1 b 3 Q 7 L C Z x d W 9 0 O 1 N l Y 3 R p b 2 4 x L 1 R h Y m x l I D A g K D M p L 0 F 1 d G 9 S Z W 1 v d m V k Q 2 9 s d W 1 u c z E u e 0 N v Z G U s M n 0 m c X V v d D t d L C Z x d W 9 0 O 1 J l b G F 0 a W 9 u c 2 h p c E l u Z m 8 m c X V v d D s 6 W 1 1 9 I i A v P j x F b n R y e S B U e X B l P S J G a W x s V G F y Z 2 V 0 T m F t Z U N 1 c 3 R v b W l 6 Z W Q i I F Z h b H V l P S J s M S I g L z 4 8 L 1 N 0 Y W J s Z U V u d H J p Z X M + P C 9 J d G V t P j x J d G V t P j x J d G V t T G 9 j Y X R p b 2 4 + P E l 0 Z W 1 U e X B l P k Z v c m 1 1 b G E 8 L 0 l 0 Z W 1 U e X B l P j x J d G V t U G F 0 a D 5 T Z W N 0 a W 9 u M S 9 U Y W J s Z S U y M D A l M j A o M y k v U 2 9 1 c m N l P C 9 J d G V t U G F 0 a D 4 8 L 0 l 0 Z W 1 M b 2 N h d G l v b j 4 8 U 3 R h Y m x l R W 5 0 c m l l c y A v P j w v S X R l b T 4 8 S X R l b T 4 8 S X R l b U x v Y 2 F 0 a W 9 u P j x J d G V t V H l w Z T 5 G b 3 J t d W x h P C 9 J d G V t V H l w Z T 4 8 S X R l b V B h d G g + U 2 V j d G l v b j E v V G F i b G U l M j A w J T I w K D M p L 0 R h d G E w P C 9 J d G V t U G F 0 a D 4 8 L 0 l 0 Z W 1 M b 2 N h d G l v b j 4 8 U 3 R h Y m x l R W 5 0 c m l l c y A v P j w v S X R l b T 4 8 S X R l b T 4 8 S X R l b U x v Y 2 F 0 a W 9 u P j x J d G V t V H l w Z T 5 G b 3 J t d W x h P C 9 J d G V t V H l w Z T 4 8 S X R l b V B h d G g + U 2 V j d G l v b j E v V G F i b G U l M j A w J T I w K D M p L 0 N o Y W 5 n Z W Q l M j B U e X B l P C 9 J d G V t U G F 0 a D 4 8 L 0 l 0 Z W 1 M b 2 N h d G l v b j 4 8 U 3 R h Y m x l R W 5 0 c m l l c y A v P j w v S X R l b T 4 8 L 0 l 0 Z W 1 z P j w v T G 9 j Y W x Q Y W N r Y W d l T W V 0 Y W R h d G F G a W x l P h Y A A A B Q S w U G A A A A A A A A A A A A A A A A A A A A A A A A J g E A A A E A A A D Q j J 3 f A R X R E Y x 6 A M B P w p f r A Q A A A G f h v J l b 7 t x N t 7 4 X z E S G G R o A A A A A A g A A A A A A E G Y A A A A B A A A g A A A A d c o V C f 9 D R K A q O p 5 / J A w X 9 o Q G F j e N l h S z A R n P E M g Y o n c A A A A A D o A A A A A C A A A g A A A A C Z / h / Q M h i 2 E N A U B A O C s / T S a U E J o W 0 K i r O E + l 6 j b w W H B Q A A A A g W m 8 P i X Q C n F Z W 7 a m r t A Z K d l S m N M D M L v w H k Y / H 7 C t C E w 2 4 M z h c O M U y l P w T p n R T d P P W V T X S X j 4 i S R E 3 c I I C G k r O F K 3 r w B S H D G 3 X c x w H Z x B d f V A A A A A Q H 6 a W v i O + K z I p h L 8 J a 2 g o f T X 5 I 0 v G / 2 H + X z a q r E A V U M s M w / O X 6 b 5 a 2 7 B 7 T c x R 7 D p 2 6 b H n 3 + C H z m l h C G Z f C Q T P g = = < / D a t a M a s h u p > 
</file>

<file path=customXml/itemProps1.xml><?xml version="1.0" encoding="utf-8"?>
<ds:datastoreItem xmlns:ds="http://schemas.openxmlformats.org/officeDocument/2006/customXml" ds:itemID="{68C83855-2C5E-40A2-83F7-99F8BB09396F}">
  <ds:schemaRefs>
    <ds:schemaRef ds:uri="http://www.w3.org/XML/1998/namespace"/>
    <ds:schemaRef ds:uri="http://schemas.microsoft.com/office/2006/metadata/properties"/>
    <ds:schemaRef ds:uri="1bf1c237-41e4-4409-a39f-b1825ed39fcc"/>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5037dd7f-47ac-4ac4-9f05-abea08545ad0"/>
    <ds:schemaRef ds:uri="http://purl.org/dc/dcmitype/"/>
    <ds:schemaRef ds:uri="http://purl.org/dc/terms/"/>
  </ds:schemaRefs>
</ds:datastoreItem>
</file>

<file path=customXml/itemProps2.xml><?xml version="1.0" encoding="utf-8"?>
<ds:datastoreItem xmlns:ds="http://schemas.openxmlformats.org/officeDocument/2006/customXml" ds:itemID="{A99C56B7-FA85-47F9-AFC7-F7354165EE30}">
  <ds:schemaRefs>
    <ds:schemaRef ds:uri="http://schemas.microsoft.com/sharepoint/v3/contenttype/forms"/>
  </ds:schemaRefs>
</ds:datastoreItem>
</file>

<file path=customXml/itemProps3.xml><?xml version="1.0" encoding="utf-8"?>
<ds:datastoreItem xmlns:ds="http://schemas.openxmlformats.org/officeDocument/2006/customXml" ds:itemID="{7E8C80C1-4E02-4604-B5B9-3A29F9D8373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9d3c9e-9b5a-4c1f-a041-30a5a512af85"/>
    <ds:schemaRef ds:uri="1baa496a-325a-4f1c-bdb0-10c1b1a08c1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ADE1787-7C00-46D5-8C17-5D0C0DE4BC1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Home</vt:lpstr>
      <vt:lpstr>P&amp;L</vt:lpstr>
      <vt:lpstr>Employees</vt:lpstr>
      <vt:lpstr>Regions</vt:lpstr>
      <vt:lpstr>Flights_C</vt:lpstr>
      <vt:lpstr>CreditCard</vt:lpstr>
      <vt:lpstr>IATA</vt:lpstr>
      <vt:lpstr>FlightsDictionary</vt:lpstr>
      <vt:lpstr>Hotel_costs</vt:lpstr>
      <vt:lpstr>Scatterplots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Dom</dc:creator>
  <cp:keywords/>
  <dc:description/>
  <cp:lastModifiedBy>Nadia Sorensen</cp:lastModifiedBy>
  <cp:revision/>
  <dcterms:created xsi:type="dcterms:W3CDTF">2015-06-05T18:17:20Z</dcterms:created>
  <dcterms:modified xsi:type="dcterms:W3CDTF">2022-01-06T04:09:44Z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0x0101008591EBED07E5BB4B877440B7EC95A4EB</vt:lpwstr>
  </property>
</Properties>
</file>