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sosorio/Google Drive (nsosorio@ucdavis.edu)/_GradSchool/CalLite/FeatherRiver/Data/"/>
    </mc:Choice>
  </mc:AlternateContent>
  <xr:revisionPtr revIDLastSave="0" documentId="8_{596D7808-C6CC-A743-A31C-CC1C8867B70F}" xr6:coauthVersionLast="45" xr6:coauthVersionMax="45" xr10:uidLastSave="{00000000-0000-0000-0000-000000000000}"/>
  <bookViews>
    <workbookView xWindow="0" yWindow="460" windowWidth="28800" windowHeight="16460" xr2:uid="{2303A136-EC09-8746-B277-F6C67F16428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6" i="1" l="1"/>
  <c r="F14" i="1"/>
  <c r="G1" i="1"/>
  <c r="G2" i="1"/>
  <c r="F10" i="1"/>
</calcChain>
</file>

<file path=xl/sharedStrings.xml><?xml version="1.0" encoding="utf-8"?>
<sst xmlns="http://schemas.openxmlformats.org/spreadsheetml/2006/main" count="29" uniqueCount="25">
  <si>
    <t>time (hr)</t>
  </si>
  <si>
    <t>Flow (m3/s)</t>
  </si>
  <si>
    <t>L</t>
  </si>
  <si>
    <t>km</t>
  </si>
  <si>
    <t>delta x</t>
  </si>
  <si>
    <t>c</t>
  </si>
  <si>
    <t>m/s</t>
  </si>
  <si>
    <t>B</t>
  </si>
  <si>
    <t>m</t>
  </si>
  <si>
    <t>S0</t>
  </si>
  <si>
    <t>Find</t>
  </si>
  <si>
    <t>Hydrograph at upstream end</t>
  </si>
  <si>
    <t>Step 1</t>
  </si>
  <si>
    <t>Find K</t>
  </si>
  <si>
    <t>K = delta x/c</t>
  </si>
  <si>
    <t>K=</t>
  </si>
  <si>
    <t>s</t>
  </si>
  <si>
    <t>Step 2</t>
  </si>
  <si>
    <t>Find x</t>
  </si>
  <si>
    <t>x=1/2(1-Q/(B*S0*c*delta x))</t>
  </si>
  <si>
    <t>Calculate max Q (m3/s)</t>
  </si>
  <si>
    <t>x=</t>
  </si>
  <si>
    <t>Step 3</t>
  </si>
  <si>
    <t>Calculate curve for delta x/c delta t</t>
  </si>
  <si>
    <t>This will help determine delta 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</si>
</sst>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89D1E-C8FF-4B4D-9885-FB464EC64F18}">
  <dimension ref="A1:H22"/>
  <sheetViews>
    <sheetView tabSelected="1" workbookViewId="0">
      <selection activeCell="E20" sqref="E20"/>
    </sheetView>
  </sheetViews>
  <sheetFormatPr baseColWidth="10" defaultRowHeight="16"/>
  <cols>
    <col min="5" max="5" width="24.83203125" bestFit="1" customWidth="1"/>
  </cols>
  <sheetData>
    <row r="1" spans="1:8">
      <c r="A1" s="1" t="s">
        <v>0</v>
      </c>
      <c r="B1" s="1" t="s">
        <v>1</v>
      </c>
      <c r="D1" s="1" t="s">
        <v>2</v>
      </c>
      <c r="E1">
        <v>18</v>
      </c>
      <c r="F1" t="s">
        <v>3</v>
      </c>
      <c r="G1">
        <f>E1*1000</f>
        <v>18000</v>
      </c>
      <c r="H1" t="s">
        <v>8</v>
      </c>
    </row>
    <row r="2" spans="1:8">
      <c r="A2">
        <v>0</v>
      </c>
      <c r="B2">
        <v>10</v>
      </c>
      <c r="D2" s="1" t="s">
        <v>4</v>
      </c>
      <c r="E2">
        <v>6</v>
      </c>
      <c r="F2" t="s">
        <v>3</v>
      </c>
      <c r="G2">
        <f>E2*1000</f>
        <v>6000</v>
      </c>
      <c r="H2" t="s">
        <v>8</v>
      </c>
    </row>
    <row r="3" spans="1:8">
      <c r="A3">
        <v>1</v>
      </c>
      <c r="B3">
        <v>12</v>
      </c>
      <c r="D3" s="1" t="s">
        <v>5</v>
      </c>
      <c r="E3">
        <v>2</v>
      </c>
      <c r="F3" t="s">
        <v>6</v>
      </c>
    </row>
    <row r="4" spans="1:8">
      <c r="A4">
        <v>2</v>
      </c>
      <c r="B4">
        <v>18</v>
      </c>
      <c r="D4" s="1" t="s">
        <v>7</v>
      </c>
      <c r="E4">
        <v>25.3</v>
      </c>
      <c r="F4" t="s">
        <v>8</v>
      </c>
    </row>
    <row r="5" spans="1:8">
      <c r="A5">
        <v>3</v>
      </c>
      <c r="B5">
        <v>28.5</v>
      </c>
      <c r="D5" s="1" t="s">
        <v>9</v>
      </c>
      <c r="E5">
        <v>1E-3</v>
      </c>
      <c r="F5" t="s">
        <v>8</v>
      </c>
    </row>
    <row r="6" spans="1:8">
      <c r="A6">
        <v>4</v>
      </c>
      <c r="B6">
        <v>50</v>
      </c>
    </row>
    <row r="7" spans="1:8">
      <c r="A7">
        <v>5</v>
      </c>
      <c r="B7">
        <v>78</v>
      </c>
      <c r="D7" t="s">
        <v>10</v>
      </c>
      <c r="E7" s="1" t="s">
        <v>11</v>
      </c>
    </row>
    <row r="8" spans="1:8">
      <c r="A8">
        <v>6</v>
      </c>
      <c r="B8">
        <v>107</v>
      </c>
    </row>
    <row r="9" spans="1:8">
      <c r="A9">
        <v>7</v>
      </c>
      <c r="B9">
        <v>134.5</v>
      </c>
      <c r="D9" t="s">
        <v>12</v>
      </c>
      <c r="E9" s="1" t="s">
        <v>13</v>
      </c>
      <c r="F9" s="1" t="s">
        <v>14</v>
      </c>
    </row>
    <row r="10" spans="1:8">
      <c r="A10">
        <v>8</v>
      </c>
      <c r="B10">
        <v>147</v>
      </c>
      <c r="E10" t="s">
        <v>15</v>
      </c>
      <c r="F10">
        <f>G2/E3</f>
        <v>3000</v>
      </c>
      <c r="G10" t="s">
        <v>16</v>
      </c>
    </row>
    <row r="11" spans="1:8">
      <c r="A11">
        <v>9</v>
      </c>
      <c r="B11">
        <v>150</v>
      </c>
    </row>
    <row r="12" spans="1:8">
      <c r="A12">
        <v>10</v>
      </c>
      <c r="B12">
        <v>146</v>
      </c>
      <c r="D12" t="s">
        <v>17</v>
      </c>
      <c r="E12" s="1" t="s">
        <v>18</v>
      </c>
      <c r="F12" t="s">
        <v>19</v>
      </c>
    </row>
    <row r="13" spans="1:8">
      <c r="A13">
        <v>11</v>
      </c>
      <c r="B13">
        <v>129</v>
      </c>
    </row>
    <row r="14" spans="1:8">
      <c r="A14">
        <v>12</v>
      </c>
      <c r="B14">
        <v>105</v>
      </c>
      <c r="E14" t="s">
        <v>20</v>
      </c>
      <c r="F14">
        <f>MAX(B2:B22)</f>
        <v>150</v>
      </c>
    </row>
    <row r="15" spans="1:8">
      <c r="A15">
        <v>13</v>
      </c>
      <c r="B15">
        <v>78</v>
      </c>
    </row>
    <row r="16" spans="1:8">
      <c r="A16">
        <v>14</v>
      </c>
      <c r="B16">
        <v>59</v>
      </c>
      <c r="E16" t="s">
        <v>21</v>
      </c>
      <c r="F16">
        <f>0.5*(1-(F14/(E4*E5*E3*G2)))</f>
        <v>0.25296442687747034</v>
      </c>
    </row>
    <row r="17" spans="1:5">
      <c r="A17">
        <v>15</v>
      </c>
      <c r="B17">
        <v>45</v>
      </c>
    </row>
    <row r="18" spans="1:5">
      <c r="A18">
        <v>16</v>
      </c>
      <c r="B18">
        <v>33</v>
      </c>
      <c r="D18" t="s">
        <v>22</v>
      </c>
      <c r="E18" t="s">
        <v>23</v>
      </c>
    </row>
    <row r="19" spans="1:5">
      <c r="A19">
        <v>17</v>
      </c>
      <c r="B19">
        <v>24</v>
      </c>
      <c r="E19" t="s">
        <v>24</v>
      </c>
    </row>
    <row r="20" spans="1:5">
      <c r="A20">
        <v>18</v>
      </c>
      <c r="B20">
        <v>17</v>
      </c>
    </row>
    <row r="21" spans="1:5">
      <c r="A21">
        <v>19</v>
      </c>
      <c r="B21">
        <v>12</v>
      </c>
    </row>
    <row r="22" spans="1:5">
      <c r="A22">
        <v>20</v>
      </c>
      <c r="B22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osorionicole64@outlook.com</dc:creator>
  <cp:lastModifiedBy>osorionicole64@outlook.com</cp:lastModifiedBy>
  <dcterms:created xsi:type="dcterms:W3CDTF">2020-08-31T00:19:36Z</dcterms:created>
  <dcterms:modified xsi:type="dcterms:W3CDTF">2020-09-05T02:04:25Z</dcterms:modified>
</cp:coreProperties>
</file>