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AE7DF825-00B2-43D0-AF75-84537E29D770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md_accessorial_container_rate" sheetId="1" r:id="rId1"/>
    <sheet name="Accessorial Container Rates FE" sheetId="5" r:id="rId2"/>
    <sheet name="Drop Downs" sheetId="2" r:id="rId3"/>
  </sheets>
  <definedNames>
    <definedName name="_xlnm._FilterDatabase" localSheetId="1" hidden="1">'Accessorial Container Rates FE'!$A$1:$T$66</definedName>
    <definedName name="_xlnm._FilterDatabase" localSheetId="0" hidden="1">md_accessorial_container_rate!$A$1:$H$316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5" l="1"/>
  <c r="Q22" i="5"/>
  <c r="Q21" i="5"/>
  <c r="Q20" i="5"/>
  <c r="Q45" i="5"/>
  <c r="Q44" i="5"/>
  <c r="Q43" i="5"/>
  <c r="Q42" i="5"/>
  <c r="Q41" i="5"/>
  <c r="Q46" i="5"/>
  <c r="Q47" i="5"/>
  <c r="Q3" i="5"/>
  <c r="Q4" i="5"/>
  <c r="Q5" i="5"/>
  <c r="Q6" i="5"/>
  <c r="Q7" i="5"/>
  <c r="Q8" i="5"/>
  <c r="Q9" i="5"/>
  <c r="Q10" i="5"/>
  <c r="Q11" i="5"/>
  <c r="Q12" i="5"/>
  <c r="Q13" i="5"/>
  <c r="Q14" i="5"/>
  <c r="Q17" i="5"/>
  <c r="Q18" i="5"/>
  <c r="Q19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8" i="5"/>
  <c r="Q49" i="5"/>
  <c r="Q50" i="5"/>
  <c r="Q51" i="5"/>
  <c r="Q52" i="5"/>
  <c r="Q53" i="5"/>
  <c r="Q54" i="5"/>
  <c r="Q55" i="5"/>
  <c r="Q56" i="5"/>
  <c r="Q2" i="5"/>
</calcChain>
</file>

<file path=xl/sharedStrings.xml><?xml version="1.0" encoding="utf-8"?>
<sst xmlns="http://schemas.openxmlformats.org/spreadsheetml/2006/main" count="1613" uniqueCount="306">
  <si>
    <t>Y</t>
  </si>
  <si>
    <t>Modified By</t>
  </si>
  <si>
    <t>Create Date</t>
  </si>
  <si>
    <t>Update Date</t>
  </si>
  <si>
    <t>S</t>
  </si>
  <si>
    <t>P</t>
  </si>
  <si>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</si>
  <si>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</si>
  <si>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</si>
  <si>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</si>
  <si>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</si>
  <si>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</si>
  <si>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</si>
  <si>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</si>
  <si>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</si>
  <si>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</si>
  <si>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</si>
  <si>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</si>
  <si>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</si>
  <si>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</si>
  <si>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</si>
  <si>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</si>
  <si>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</si>
  <si>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</si>
  <si>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</si>
  <si>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</si>
  <si>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</si>
  <si>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</si>
  <si>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</si>
  <si>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</si>
  <si>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N/A</t>
  </si>
  <si>
    <t>Rate ID</t>
  </si>
  <si>
    <t>contract.project_rate</t>
  </si>
  <si>
    <t>Target Project Code</t>
  </si>
  <si>
    <t>Source Project Code</t>
  </si>
  <si>
    <t>SCAC</t>
  </si>
  <si>
    <t>Subcontract Number</t>
  </si>
  <si>
    <t>CLIN ID</t>
  </si>
  <si>
    <t>Unit of Measure</t>
  </si>
  <si>
    <t>Effective Date</t>
  </si>
  <si>
    <t>Expiration Date</t>
  </si>
  <si>
    <t>Rate Dollar Amount</t>
  </si>
  <si>
    <t>Late Flag</t>
  </si>
  <si>
    <t>eff_dt</t>
  </si>
  <si>
    <t>exprn_dt</t>
  </si>
  <si>
    <t>rt_usd_am</t>
  </si>
  <si>
    <t>late_fg</t>
  </si>
  <si>
    <t>audit_user_id</t>
  </si>
  <si>
    <t>audit_create_dt</t>
  </si>
  <si>
    <t>audit_update_dt</t>
  </si>
  <si>
    <t>12,2</t>
  </si>
  <si>
    <t>N</t>
  </si>
  <si>
    <t>Accessorial Type Name</t>
  </si>
  <si>
    <t>Origin Geography Type</t>
  </si>
  <si>
    <t>Origin Geography Code</t>
  </si>
  <si>
    <t>Origin Geography Name</t>
  </si>
  <si>
    <t>Destination Geography Type</t>
  </si>
  <si>
    <t>Destination Geography Code</t>
  </si>
  <si>
    <t>Destination Geography Name</t>
  </si>
  <si>
    <t>Other Geography Type</t>
  </si>
  <si>
    <t>Other Geography Code</t>
  </si>
  <si>
    <t>Other Geography Name</t>
  </si>
  <si>
    <t>Route Index Direction</t>
  </si>
  <si>
    <t>Accessorial Container Rates</t>
  </si>
  <si>
    <t>accessorial_type_uuid</t>
  </si>
  <si>
    <t>accessorial_type_name</t>
  </si>
  <si>
    <t>carrier_uuid</t>
  </si>
  <si>
    <t>scac</t>
  </si>
  <si>
    <t>carrier_name</t>
  </si>
  <si>
    <t>other_attribute_uuid</t>
  </si>
  <si>
    <t>other_attribute_name</t>
  </si>
  <si>
    <t>other_geography_code</t>
  </si>
  <si>
    <t>other_geography_name</t>
  </si>
  <si>
    <t>other_route_direction_uuid</t>
  </si>
  <si>
    <t>container_type_group_uuid</t>
  </si>
  <si>
    <t>container_type_group_code</t>
  </si>
  <si>
    <t>container_type_group_name</t>
  </si>
  <si>
    <t>container_size_group_uuid</t>
  </si>
  <si>
    <t>ctnr_sz_grp_intfc_cd</t>
  </si>
  <si>
    <t>container_size_group_name</t>
  </si>
  <si>
    <t>unit_of_measure_uuid</t>
  </si>
  <si>
    <t>unit_of_measure_name</t>
  </si>
  <si>
    <t>rate_dollar_amount</t>
  </si>
  <si>
    <t>effective_date</t>
  </si>
  <si>
    <t>expiration_date</t>
  </si>
  <si>
    <t>late_flag</t>
  </si>
  <si>
    <t>target_project_uuid</t>
  </si>
  <si>
    <t>target_project_code</t>
  </si>
  <si>
    <t>source_project_uuid</t>
  </si>
  <si>
    <t>source_project_code</t>
  </si>
  <si>
    <t>carrier_contract_uuid</t>
  </si>
  <si>
    <t>subcontract_number</t>
  </si>
  <si>
    <t>clin_uuid</t>
  </si>
  <si>
    <t>modified_by</t>
  </si>
  <si>
    <t>create_date</t>
  </si>
  <si>
    <t>update_date</t>
  </si>
  <si>
    <t>refn.accessorial_type</t>
  </si>
  <si>
    <t>refn.carrier</t>
  </si>
  <si>
    <t>refn.container_type_group</t>
  </si>
  <si>
    <t>refn.container_size_group</t>
  </si>
  <si>
    <t>refn.rate_commodity</t>
  </si>
  <si>
    <t>refn.unit_of_measurement</t>
  </si>
  <si>
    <t>contract.project</t>
  </si>
  <si>
    <t>contract.carrier_contract</t>
  </si>
  <si>
    <t>refn.clin</t>
  </si>
  <si>
    <t>prjc_rt_uuid</t>
  </si>
  <si>
    <t>acsrl_typ_uuid</t>
  </si>
  <si>
    <t>acsrl_typ_intfc_cd</t>
  </si>
  <si>
    <t>acsrl_typ_nm</t>
  </si>
  <si>
    <t>carr_uuid</t>
  </si>
  <si>
    <t>carr_cd</t>
  </si>
  <si>
    <t>carr_nm</t>
  </si>
  <si>
    <t>acsrl_geogy_uuid</t>
  </si>
  <si>
    <t>attribute_uuid</t>
  </si>
  <si>
    <t>attribute_name</t>
  </si>
  <si>
    <t>geography_code</t>
  </si>
  <si>
    <t>ibs_svcs.vw_acsrl_geogy_candidate</t>
  </si>
  <si>
    <t>geography_name</t>
  </si>
  <si>
    <t>route_direction_uuid</t>
  </si>
  <si>
    <t>route_direction_code</t>
  </si>
  <si>
    <t>ctnr_typ_grp_uuid</t>
  </si>
  <si>
    <t>ctnr_typ_grp_cd</t>
  </si>
  <si>
    <t>ctnr_typ_grp_nm</t>
  </si>
  <si>
    <t>ctnr_sz_grp_uuid</t>
  </si>
  <si>
    <t>ctnr_sz_grp_nm</t>
  </si>
  <si>
    <t>rt_cmdty_uuid</t>
  </si>
  <si>
    <t>rt_cmdty_cd</t>
  </si>
  <si>
    <t>rt_cmdty_nm</t>
  </si>
  <si>
    <t>uom_uuid</t>
  </si>
  <si>
    <t>uom_nm</t>
  </si>
  <si>
    <t>prjc_uuid</t>
  </si>
  <si>
    <t>prjc_cd</t>
  </si>
  <si>
    <t>carr_ctrct_uuid</t>
  </si>
  <si>
    <t>sbctrct_nb_txt</t>
  </si>
  <si>
    <t>Timestampz</t>
  </si>
  <si>
    <t>ZONE</t>
  </si>
  <si>
    <t>ROUTE</t>
  </si>
  <si>
    <t>CONUS FLAG</t>
  </si>
  <si>
    <t>REGION</t>
  </si>
  <si>
    <t>CITY GROUP</t>
  </si>
  <si>
    <t>DRAYAGE ZONE</t>
  </si>
  <si>
    <t>PORT AREA</t>
  </si>
  <si>
    <t>COUNTRY</t>
  </si>
  <si>
    <t>TRADE AREA</t>
  </si>
  <si>
    <t>'ZONE'</t>
  </si>
  <si>
    <t>'ROUTE'</t>
  </si>
  <si>
    <t>'CONUS FLAG'</t>
  </si>
  <si>
    <t>'REGION'</t>
  </si>
  <si>
    <t>'CITY GROUP'</t>
  </si>
  <si>
    <t>'DRAYAGE ZONE'</t>
  </si>
  <si>
    <t>'PORT AREA'</t>
  </si>
  <si>
    <t>'COUNTRY'</t>
  </si>
  <si>
    <t>'TRADE AREA'</t>
  </si>
  <si>
    <t>NULL</t>
  </si>
  <si>
    <t>rate_inactive_date</t>
  </si>
  <si>
    <t>Rate Inactive Date</t>
  </si>
  <si>
    <t>Comments</t>
  </si>
  <si>
    <t>Parent RFP</t>
  </si>
  <si>
    <t>Bid Project</t>
  </si>
  <si>
    <t>inactv_dt</t>
  </si>
  <si>
    <t>prjc_rt_id</t>
  </si>
  <si>
    <t>Bigint</t>
  </si>
  <si>
    <t>project_rate_uuid</t>
  </si>
  <si>
    <t>project_rate_id</t>
  </si>
  <si>
    <t>accessorial_type_id</t>
  </si>
  <si>
    <t>acsrl_typ_id</t>
  </si>
  <si>
    <t>carrier_id</t>
  </si>
  <si>
    <t>carr_id</t>
  </si>
  <si>
    <t>other_attribute_id</t>
  </si>
  <si>
    <t>other_route_direction_indicator</t>
  </si>
  <si>
    <t>acsrl_geogy_id</t>
  </si>
  <si>
    <t>attribute_id</t>
  </si>
  <si>
    <t>container_rate_commodity_uuid</t>
  </si>
  <si>
    <t>container_rate_commodity_id</t>
  </si>
  <si>
    <t>unit_of_measure_id</t>
  </si>
  <si>
    <t>target_project_id</t>
  </si>
  <si>
    <t>cargo_type_code</t>
  </si>
  <si>
    <t>clin_id</t>
  </si>
  <si>
    <t>uom_id</t>
  </si>
  <si>
    <t>prjc_id</t>
  </si>
  <si>
    <t>crgo_typ_cd</t>
  </si>
  <si>
    <t>rt_cmdty_id</t>
  </si>
  <si>
    <t>container_size_group_id</t>
  </si>
  <si>
    <t>ctnr_sz_grp_id</t>
  </si>
  <si>
    <t>ctnr_typ_grp_id</t>
  </si>
  <si>
    <t>container_type_group_id</t>
  </si>
  <si>
    <t>RR</t>
  </si>
  <si>
    <t>NR</t>
  </si>
  <si>
    <t>NN</t>
  </si>
  <si>
    <t>RW</t>
  </si>
  <si>
    <t>container_rate_commodity_code</t>
  </si>
  <si>
    <t>container_rate_commodity_name</t>
  </si>
  <si>
    <t>refn.zone.zn_uuid</t>
  </si>
  <si>
    <r>
      <t>refn.route.rte_uuid</t>
    </r>
    <r>
      <rPr>
        <strike/>
        <sz val="8"/>
        <color rgb="FFFF0000"/>
        <rFont val="Lucida Sans Typewriter"/>
        <family val="3"/>
      </rPr>
      <t>||'-'||refn.route_direction.drctn_ind</t>
    </r>
  </si>
  <si>
    <t>refn.conus.conus_uuid</t>
  </si>
  <si>
    <t>refn.region.rgn_uuid</t>
  </si>
  <si>
    <t>refn.city_group.cty_grp_uuid</t>
  </si>
  <si>
    <t>refn.drayage_zone.drg_zn_uuid</t>
  </si>
  <si>
    <t>refn.terminal_area.trmnl_ar_uuid</t>
  </si>
  <si>
    <t>refn.country.ctry_uuid</t>
  </si>
  <si>
    <t>refn.trade_area.trd_ar_uuid</t>
  </si>
  <si>
    <t>refn.zone.zn_id</t>
  </si>
  <si>
    <t>refn.route.rte_id</t>
  </si>
  <si>
    <t>refn.conus.conus_id</t>
  </si>
  <si>
    <t>refn.region.rgn_id</t>
  </si>
  <si>
    <t>refn.city_group.cty_grp_id</t>
  </si>
  <si>
    <t>refn.drayage_zone.drg_zn_id</t>
  </si>
  <si>
    <t>refn.terminal_area.trmnl_ar_id</t>
  </si>
  <si>
    <t>refn.country.ctry_id</t>
  </si>
  <si>
    <t>refn.trade_area.trd_ar_id</t>
  </si>
  <si>
    <t>refn.accessorial_attribute.acsrl_atrb_uuid</t>
  </si>
  <si>
    <t>refn.accessorial_attribute.acsrl_atrb_id</t>
  </si>
  <si>
    <t>refn.route.rte_cd</t>
  </si>
  <si>
    <t>refn.conus.conus_cd</t>
  </si>
  <si>
    <t>refn.region.rgn_cd</t>
  </si>
  <si>
    <t>refn.terminal.trmnl_cd||'-PA'||'-'||refn.drayage_service_code.drg_svc_cd</t>
  </si>
  <si>
    <t>refn.terminal.trmnl_cd||'-PA'</t>
  </si>
  <si>
    <t>refn.country.ctry_alph3_cd</t>
  </si>
  <si>
    <t>refn.zone.zn_nm</t>
  </si>
  <si>
    <t>refn.trade_area.trd_ar_nm (a), ' - ', refn.trade_area.trd_ar_nm (b)</t>
  </si>
  <si>
    <t>refn.conus.conus_desc</t>
  </si>
  <si>
    <t>refn.region.rgn_nm</t>
  </si>
  <si>
    <t>refn.city.cty_nm||', '||{refn.country_subdivision.sbdvsn_cd||', '}||refn.country.ctry_alph3_cd||' CG'</t>
  </si>
  <si>
    <t>refn.terminal.trmnl_nm||' (PORT AREA)'||' ('||refn.drayage_service_code.drg_svc_cd_nm||')'</t>
  </si>
  <si>
    <t>refn.terminal.trmnl_nm||' (PORT AREA)'</t>
  </si>
  <si>
    <t>refn.country.ctry_nm</t>
  </si>
  <si>
    <t>refn.trade_area.trd_ar_nm</t>
  </si>
  <si>
    <t>refn.route_direction.drctn_uuid</t>
  </si>
  <si>
    <t>refn.route_direction.drctn_ind</t>
  </si>
  <si>
    <t>clin_type_code</t>
  </si>
  <si>
    <t>clin_typ_cd</t>
  </si>
  <si>
    <t>source_project_id</t>
  </si>
  <si>
    <t>AK</t>
  </si>
  <si>
    <t>NOTE: Only Govt Set Accessorials have differential rates</t>
  </si>
  <si>
    <t>NOTE: Govt Set Accessorials cannot have a Late Flag</t>
  </si>
  <si>
    <t>government_set_flag</t>
  </si>
  <si>
    <t>govt_set_fg</t>
  </si>
  <si>
    <t>accessorial_type_interface_code</t>
  </si>
  <si>
    <t>container_size_group_interface_code</t>
  </si>
  <si>
    <t>origin_accessorial_geography_uuid</t>
  </si>
  <si>
    <t>origin_accessorial_geography_id</t>
  </si>
  <si>
    <t>origin_attribute_uuid</t>
  </si>
  <si>
    <t>origin_attribute_id</t>
  </si>
  <si>
    <t>origin_attribute_name</t>
  </si>
  <si>
    <t>origin_geography_code</t>
  </si>
  <si>
    <t>origin_geography_name</t>
  </si>
  <si>
    <t>destination_accessorial_geography_uuid</t>
  </si>
  <si>
    <t>destination_accessorial_geography_id</t>
  </si>
  <si>
    <t>destination_attribute_uuid</t>
  </si>
  <si>
    <t>destination_attribute_id</t>
  </si>
  <si>
    <t>destination_attribute_name</t>
  </si>
  <si>
    <t>destination_geography_code</t>
  </si>
  <si>
    <t>destination_geography_name</t>
  </si>
  <si>
    <t>other_accessorial_geography_uuid</t>
  </si>
  <si>
    <t>other_accessorial_geography_id</t>
  </si>
  <si>
    <t>refn.terminal_area</t>
  </si>
  <si>
    <t>refn.terminal</t>
  </si>
  <si>
    <t>concat(t.trmnl_cd, '-PA')</t>
  </si>
  <si>
    <t>Calculated</t>
  </si>
  <si>
    <t>bid_port_area_name</t>
  </si>
  <si>
    <t>concat(trmnl_nm, ' (PORT AREA)')</t>
  </si>
  <si>
    <t>refn.zone</t>
  </si>
  <si>
    <t>zn_uuid</t>
  </si>
  <si>
    <t>zn_id</t>
  </si>
  <si>
    <t>zn_nm</t>
  </si>
  <si>
    <t>bid_zone_uuid</t>
  </si>
  <si>
    <t>differential_flag</t>
  </si>
  <si>
    <t>dfrntl_fg</t>
  </si>
  <si>
    <t>shipper_selectable_flag</t>
  </si>
  <si>
    <t>mnl_sel_fg</t>
  </si>
  <si>
    <t>hazardous_cargo_flag</t>
  </si>
  <si>
    <t>hzrds_crgo_fg</t>
  </si>
  <si>
    <t>bid_port_area_uuid</t>
  </si>
  <si>
    <t>trmnl_ar_uuid</t>
  </si>
  <si>
    <t>bid_port_area_id</t>
  </si>
  <si>
    <t>trmnl_ar_id</t>
  </si>
  <si>
    <t>bid_port_area_code</t>
  </si>
  <si>
    <t>Missing from view</t>
  </si>
  <si>
    <t>where govt_set_fg is FALSE</t>
  </si>
  <si>
    <t>version_token</t>
  </si>
  <si>
    <t>vrsn_token</t>
  </si>
  <si>
    <t>Container Type Code</t>
  </si>
  <si>
    <t>Container Type Name</t>
  </si>
  <si>
    <t>Container Size Name</t>
  </si>
  <si>
    <t>Rate Commodity Code</t>
  </si>
  <si>
    <t>Rate Commodity Name</t>
  </si>
  <si>
    <t>Carrier Name</t>
  </si>
  <si>
    <t>Accessorial Type Code</t>
  </si>
  <si>
    <t>Bid Port Area Name</t>
  </si>
  <si>
    <t>Bid Port Area Code</t>
  </si>
  <si>
    <t>Bid Zone Name</t>
  </si>
  <si>
    <t>md_accessorial_container_rate</t>
  </si>
  <si>
    <t>carrier_contract_start_date</t>
  </si>
  <si>
    <t>contract.carrier_project_award</t>
  </si>
  <si>
    <t>carrier_contract_end_date</t>
  </si>
  <si>
    <t>rates_locked_flag</t>
  </si>
  <si>
    <t>CALCULATED</t>
  </si>
  <si>
    <t>bid_zone_id</t>
  </si>
  <si>
    <t>bid_zone_name</t>
  </si>
  <si>
    <t>RFP prjc_uuid for prjc_id=coalesce(trgt_prjc_id,prjc_id)</t>
  </si>
  <si>
    <t>RFP prjc_id for prjc_id=coalesce(trgt_prjc_id,prjc_id)</t>
  </si>
  <si>
    <t>RFP prjc_cd for prjc_id=coalesce(trgt_prjc_id,prjc_id)</t>
  </si>
  <si>
    <t>The Bid (source) Project UUID</t>
  </si>
  <si>
    <t>The Bid (source) Project ID</t>
  </si>
  <si>
    <t>The Bid (source) Project Code</t>
  </si>
  <si>
    <t>if prjc_lk_fg = false and ctrct_award_cmpltn_dt is not null
  and rt_gnrtn_cmpltn_dt is not null then false
Else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</si>
</sst>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ucida Sans Typewriter"/>
      <family val="3"/>
    </font>
    <font>
      <b/>
      <sz val="8"/>
      <color theme="1"/>
      <name val="Lucida Sans Typewriter"/>
      <family val="3"/>
    </font>
    <font>
      <strike/>
      <sz val="8"/>
      <color rgb="FFFF0000"/>
      <name val="Lucida Sans Typewriter"/>
      <family val="3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textRotation="3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5" fillId="0" borderId="1" xfId="0" applyFont="1" applyBorder="1"/>
    <xf numFmtId="0" fontId="5" fillId="8" borderId="1" xfId="0" applyFont="1" applyFill="1" applyBorder="1"/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zoomScaleNormal="10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5" x14ac:dyDescent="0.25"/>
  <cols>
    <col min="1" max="1" width="11.28515625" style="5" bestFit="1" customWidth="1"/>
    <col min="2" max="2" width="29" style="8" bestFit="1" customWidth="1"/>
    <col min="3" max="3" width="35.140625" style="8" bestFit="1" customWidth="1"/>
    <col min="4" max="4" width="11.28515625" style="8" bestFit="1" customWidth="1"/>
    <col min="5" max="5" width="36.85546875" style="8" bestFit="1" customWidth="1"/>
    <col min="6" max="6" width="18.85546875" style="8" bestFit="1" customWidth="1"/>
    <col min="7" max="7" width="16.7109375" style="8" bestFit="1" customWidth="1"/>
    <col min="8" max="8" width="11.28515625" style="9" bestFit="1" customWidth="1"/>
    <col min="9" max="9" width="40.42578125" style="9" bestFit="1" customWidth="1"/>
    <col min="10" max="10" width="44.140625" bestFit="1" customWidth="1"/>
    <col min="11" max="11" width="70" bestFit="1" customWidth="1"/>
    <col min="12" max="13" width="44.140625" bestFit="1" customWidth="1"/>
    <col min="14" max="14" width="105.28515625" bestFit="1" customWidth="1"/>
    <col min="15" max="15" width="93.85546875" bestFit="1" customWidth="1"/>
    <col min="16" max="18" width="44.140625" bestFit="1" customWidth="1"/>
  </cols>
  <sheetData>
    <row r="1" spans="1:9" s="5" customFormat="1" ht="95.25" customHeight="1" x14ac:dyDescent="0.25">
      <c r="A1" s="6" t="s">
        <v>24</v>
      </c>
      <c r="B1" s="6" t="s">
        <v>8</v>
      </c>
      <c r="C1" s="6" t="s">
        <v>9</v>
      </c>
      <c r="D1" s="6" t="s">
        <v>20</v>
      </c>
      <c r="E1" s="7" t="s">
        <v>21</v>
      </c>
      <c r="F1" s="7" t="s">
        <v>22</v>
      </c>
      <c r="G1" s="7" t="s">
        <v>23</v>
      </c>
      <c r="H1" s="7" t="s">
        <v>26</v>
      </c>
      <c r="I1" s="7" t="s">
        <v>156</v>
      </c>
    </row>
    <row r="2" spans="1:9" x14ac:dyDescent="0.25">
      <c r="A2" s="4">
        <v>1</v>
      </c>
      <c r="B2" s="2" t="s">
        <v>291</v>
      </c>
      <c r="C2" s="2" t="s">
        <v>162</v>
      </c>
      <c r="D2" s="1" t="s">
        <v>232</v>
      </c>
      <c r="E2" s="2" t="s">
        <v>32</v>
      </c>
      <c r="F2" s="2" t="s">
        <v>105</v>
      </c>
      <c r="G2" s="10" t="s">
        <v>28</v>
      </c>
      <c r="H2" s="2">
        <v>16</v>
      </c>
      <c r="I2" s="2"/>
    </row>
    <row r="3" spans="1:9" x14ac:dyDescent="0.25">
      <c r="A3" s="4">
        <v>2</v>
      </c>
      <c r="B3" s="2" t="s">
        <v>291</v>
      </c>
      <c r="C3" s="2" t="s">
        <v>163</v>
      </c>
      <c r="D3" s="1" t="s">
        <v>5</v>
      </c>
      <c r="E3" s="2" t="s">
        <v>32</v>
      </c>
      <c r="F3" s="25" t="s">
        <v>160</v>
      </c>
      <c r="G3" s="10" t="s">
        <v>161</v>
      </c>
      <c r="H3" s="2"/>
      <c r="I3" s="2"/>
    </row>
    <row r="4" spans="1:9" x14ac:dyDescent="0.25">
      <c r="A4" s="4">
        <v>3</v>
      </c>
      <c r="B4" s="2" t="s">
        <v>291</v>
      </c>
      <c r="C4" s="2" t="s">
        <v>176</v>
      </c>
      <c r="D4" s="2"/>
      <c r="E4" s="2" t="s">
        <v>104</v>
      </c>
      <c r="F4" s="25" t="s">
        <v>180</v>
      </c>
      <c r="G4" s="10" t="s">
        <v>28</v>
      </c>
      <c r="H4" s="24">
        <v>1</v>
      </c>
      <c r="I4" s="2"/>
    </row>
    <row r="5" spans="1:9" x14ac:dyDescent="0.25">
      <c r="A5" s="4">
        <v>4</v>
      </c>
      <c r="B5" s="2" t="s">
        <v>291</v>
      </c>
      <c r="C5" s="2" t="s">
        <v>229</v>
      </c>
      <c r="D5" s="2"/>
      <c r="E5" s="2" t="s">
        <v>104</v>
      </c>
      <c r="F5" s="25" t="s">
        <v>230</v>
      </c>
      <c r="G5" s="10" t="s">
        <v>28</v>
      </c>
      <c r="H5" s="24">
        <v>1</v>
      </c>
      <c r="I5" s="2"/>
    </row>
    <row r="6" spans="1:9" x14ac:dyDescent="0.25">
      <c r="A6" s="4">
        <v>5</v>
      </c>
      <c r="B6" s="2" t="s">
        <v>291</v>
      </c>
      <c r="C6" s="2" t="s">
        <v>92</v>
      </c>
      <c r="D6" s="1"/>
      <c r="E6" s="2" t="s">
        <v>104</v>
      </c>
      <c r="F6" s="2" t="s">
        <v>92</v>
      </c>
      <c r="G6" s="1" t="s">
        <v>28</v>
      </c>
      <c r="H6" s="24">
        <v>32</v>
      </c>
      <c r="I6" s="2"/>
    </row>
    <row r="7" spans="1:9" x14ac:dyDescent="0.25">
      <c r="A7" s="4">
        <v>6</v>
      </c>
      <c r="B7" s="2" t="s">
        <v>291</v>
      </c>
      <c r="C7" s="2" t="s">
        <v>177</v>
      </c>
      <c r="D7" s="1"/>
      <c r="E7" s="2" t="s">
        <v>104</v>
      </c>
      <c r="F7" s="25" t="s">
        <v>177</v>
      </c>
      <c r="G7" s="1" t="s">
        <v>161</v>
      </c>
      <c r="H7" s="24"/>
      <c r="I7" s="2"/>
    </row>
    <row r="8" spans="1:9" x14ac:dyDescent="0.25">
      <c r="A8" s="4">
        <v>7</v>
      </c>
      <c r="B8" s="2" t="s">
        <v>291</v>
      </c>
      <c r="C8" s="2" t="s">
        <v>86</v>
      </c>
      <c r="D8" s="1"/>
      <c r="E8" s="2" t="s">
        <v>102</v>
      </c>
      <c r="F8" s="2" t="s">
        <v>130</v>
      </c>
      <c r="G8" s="1" t="s">
        <v>27</v>
      </c>
      <c r="H8" s="24"/>
      <c r="I8" s="2" t="s">
        <v>299</v>
      </c>
    </row>
    <row r="9" spans="1:9" x14ac:dyDescent="0.25">
      <c r="A9" s="4">
        <v>8</v>
      </c>
      <c r="B9" s="2" t="s">
        <v>291</v>
      </c>
      <c r="C9" s="2" t="s">
        <v>175</v>
      </c>
      <c r="D9" s="1"/>
      <c r="E9" s="2" t="s">
        <v>102</v>
      </c>
      <c r="F9" s="25" t="s">
        <v>179</v>
      </c>
      <c r="G9" s="1" t="s">
        <v>161</v>
      </c>
      <c r="H9" s="24"/>
      <c r="I9" s="2" t="s">
        <v>300</v>
      </c>
    </row>
    <row r="10" spans="1:9" x14ac:dyDescent="0.25">
      <c r="A10" s="4">
        <v>9</v>
      </c>
      <c r="B10" s="2" t="s">
        <v>291</v>
      </c>
      <c r="C10" s="2" t="s">
        <v>87</v>
      </c>
      <c r="D10" s="1"/>
      <c r="E10" s="2" t="s">
        <v>102</v>
      </c>
      <c r="F10" s="2" t="s">
        <v>131</v>
      </c>
      <c r="G10" s="1" t="s">
        <v>28</v>
      </c>
      <c r="H10" s="24">
        <v>12</v>
      </c>
      <c r="I10" s="2" t="s">
        <v>301</v>
      </c>
    </row>
    <row r="11" spans="1:9" x14ac:dyDescent="0.25">
      <c r="A11" s="4">
        <v>10</v>
      </c>
      <c r="B11" s="2" t="s">
        <v>291</v>
      </c>
      <c r="C11" s="2" t="s">
        <v>88</v>
      </c>
      <c r="D11" s="1"/>
      <c r="E11" s="2" t="s">
        <v>102</v>
      </c>
      <c r="F11" s="2" t="s">
        <v>130</v>
      </c>
      <c r="G11" s="1" t="s">
        <v>27</v>
      </c>
      <c r="H11" s="24"/>
      <c r="I11" s="2" t="s">
        <v>302</v>
      </c>
    </row>
    <row r="12" spans="1:9" x14ac:dyDescent="0.25">
      <c r="A12" s="4">
        <v>11</v>
      </c>
      <c r="B12" s="2" t="s">
        <v>291</v>
      </c>
      <c r="C12" s="2" t="s">
        <v>231</v>
      </c>
      <c r="D12" s="1"/>
      <c r="E12" s="2" t="s">
        <v>102</v>
      </c>
      <c r="F12" s="25" t="s">
        <v>179</v>
      </c>
      <c r="G12" s="1" t="s">
        <v>161</v>
      </c>
      <c r="H12" s="24"/>
      <c r="I12" s="2" t="s">
        <v>303</v>
      </c>
    </row>
    <row r="13" spans="1:9" x14ac:dyDescent="0.25">
      <c r="A13" s="4">
        <v>12</v>
      </c>
      <c r="B13" s="2" t="s">
        <v>291</v>
      </c>
      <c r="C13" s="2" t="s">
        <v>89</v>
      </c>
      <c r="D13" s="1"/>
      <c r="E13" s="2" t="s">
        <v>102</v>
      </c>
      <c r="F13" s="2" t="s">
        <v>131</v>
      </c>
      <c r="G13" s="1" t="s">
        <v>28</v>
      </c>
      <c r="H13" s="24">
        <v>12</v>
      </c>
      <c r="I13" s="2" t="s">
        <v>304</v>
      </c>
    </row>
    <row r="14" spans="1:9" x14ac:dyDescent="0.25">
      <c r="A14" s="4">
        <v>13</v>
      </c>
      <c r="B14" s="2" t="s">
        <v>291</v>
      </c>
      <c r="C14" s="2" t="s">
        <v>66</v>
      </c>
      <c r="D14" s="1"/>
      <c r="E14" s="22" t="s">
        <v>97</v>
      </c>
      <c r="F14" s="2" t="s">
        <v>109</v>
      </c>
      <c r="G14" s="4" t="s">
        <v>27</v>
      </c>
      <c r="H14" s="2"/>
      <c r="I14" s="2"/>
    </row>
    <row r="15" spans="1:9" x14ac:dyDescent="0.25">
      <c r="A15" s="4">
        <v>14</v>
      </c>
      <c r="B15" s="2" t="s">
        <v>291</v>
      </c>
      <c r="C15" s="2" t="s">
        <v>166</v>
      </c>
      <c r="D15" s="1"/>
      <c r="E15" s="2" t="s">
        <v>97</v>
      </c>
      <c r="F15" s="25" t="s">
        <v>167</v>
      </c>
      <c r="G15" s="1" t="s">
        <v>161</v>
      </c>
      <c r="H15" s="2"/>
      <c r="I15" s="2"/>
    </row>
    <row r="16" spans="1:9" x14ac:dyDescent="0.25">
      <c r="A16" s="4">
        <v>15</v>
      </c>
      <c r="B16" s="2" t="s">
        <v>291</v>
      </c>
      <c r="C16" s="2" t="s">
        <v>67</v>
      </c>
      <c r="D16" s="1"/>
      <c r="E16" s="22" t="s">
        <v>97</v>
      </c>
      <c r="F16" s="2" t="s">
        <v>110</v>
      </c>
      <c r="G16" s="4" t="s">
        <v>28</v>
      </c>
      <c r="H16" s="2">
        <v>4</v>
      </c>
      <c r="I16" s="2"/>
    </row>
    <row r="17" spans="1:18" x14ac:dyDescent="0.25">
      <c r="A17" s="4">
        <v>16</v>
      </c>
      <c r="B17" s="2" t="s">
        <v>291</v>
      </c>
      <c r="C17" s="2" t="s">
        <v>68</v>
      </c>
      <c r="D17" s="1"/>
      <c r="E17" s="22" t="s">
        <v>97</v>
      </c>
      <c r="F17" s="2" t="s">
        <v>111</v>
      </c>
      <c r="G17" s="4" t="s">
        <v>28</v>
      </c>
      <c r="H17" s="2">
        <v>99</v>
      </c>
      <c r="I17" s="2"/>
    </row>
    <row r="18" spans="1:18" x14ac:dyDescent="0.25">
      <c r="A18" s="4">
        <v>17</v>
      </c>
      <c r="B18" s="2" t="s">
        <v>291</v>
      </c>
      <c r="C18" s="2" t="s">
        <v>90</v>
      </c>
      <c r="D18" s="1"/>
      <c r="E18" s="2" t="s">
        <v>103</v>
      </c>
      <c r="F18" s="2" t="s">
        <v>132</v>
      </c>
      <c r="G18" s="1" t="s">
        <v>27</v>
      </c>
      <c r="H18" s="24"/>
      <c r="I18" s="2"/>
    </row>
    <row r="19" spans="1:18" x14ac:dyDescent="0.25">
      <c r="A19" s="4">
        <v>18</v>
      </c>
      <c r="B19" s="2" t="s">
        <v>291</v>
      </c>
      <c r="C19" s="2" t="s">
        <v>91</v>
      </c>
      <c r="D19" s="1"/>
      <c r="E19" s="2" t="s">
        <v>103</v>
      </c>
      <c r="F19" s="2" t="s">
        <v>133</v>
      </c>
      <c r="G19" s="1" t="s">
        <v>28</v>
      </c>
      <c r="H19" s="24">
        <v>32</v>
      </c>
      <c r="I19" s="2"/>
    </row>
    <row r="20" spans="1:18" x14ac:dyDescent="0.25">
      <c r="A20" s="4">
        <v>19</v>
      </c>
      <c r="B20" s="2" t="s">
        <v>291</v>
      </c>
      <c r="C20" s="25" t="s">
        <v>292</v>
      </c>
      <c r="D20" s="1"/>
      <c r="E20" s="2" t="s">
        <v>293</v>
      </c>
      <c r="F20" s="2" t="s">
        <v>43</v>
      </c>
      <c r="G20" s="1" t="s">
        <v>134</v>
      </c>
      <c r="H20" s="24"/>
      <c r="I20" s="2"/>
    </row>
    <row r="21" spans="1:18" x14ac:dyDescent="0.25">
      <c r="A21" s="4">
        <v>20</v>
      </c>
      <c r="B21" s="2" t="s">
        <v>291</v>
      </c>
      <c r="C21" s="25" t="s">
        <v>294</v>
      </c>
      <c r="D21" s="1"/>
      <c r="E21" s="2" t="s">
        <v>293</v>
      </c>
      <c r="F21" s="2" t="s">
        <v>44</v>
      </c>
      <c r="G21" s="1" t="s">
        <v>134</v>
      </c>
      <c r="H21" s="24"/>
      <c r="I21" s="2"/>
    </row>
    <row r="22" spans="1:18" x14ac:dyDescent="0.25">
      <c r="A22" s="4">
        <v>21</v>
      </c>
      <c r="B22" s="2" t="s">
        <v>291</v>
      </c>
      <c r="C22" s="2" t="s">
        <v>64</v>
      </c>
      <c r="D22" s="2"/>
      <c r="E22" s="2" t="s">
        <v>96</v>
      </c>
      <c r="F22" s="2" t="s">
        <v>106</v>
      </c>
      <c r="G22" s="4" t="s">
        <v>27</v>
      </c>
      <c r="H22" s="2"/>
      <c r="I22" s="2"/>
    </row>
    <row r="23" spans="1:18" x14ac:dyDescent="0.25">
      <c r="A23" s="4">
        <v>22</v>
      </c>
      <c r="B23" s="2" t="s">
        <v>291</v>
      </c>
      <c r="C23" s="2" t="s">
        <v>164</v>
      </c>
      <c r="D23" s="2"/>
      <c r="E23" s="2" t="s">
        <v>96</v>
      </c>
      <c r="F23" s="25" t="s">
        <v>165</v>
      </c>
      <c r="G23" s="1" t="s">
        <v>161</v>
      </c>
      <c r="H23" s="2"/>
      <c r="I23" s="2"/>
    </row>
    <row r="24" spans="1:18" x14ac:dyDescent="0.25">
      <c r="A24" s="4">
        <v>23</v>
      </c>
      <c r="B24" s="2" t="s">
        <v>291</v>
      </c>
      <c r="C24" s="2" t="s">
        <v>237</v>
      </c>
      <c r="D24" s="10"/>
      <c r="E24" s="2" t="s">
        <v>96</v>
      </c>
      <c r="F24" s="2" t="s">
        <v>107</v>
      </c>
      <c r="G24" s="4" t="s">
        <v>28</v>
      </c>
      <c r="H24" s="2">
        <v>3</v>
      </c>
      <c r="I24" s="2"/>
    </row>
    <row r="25" spans="1:18" x14ac:dyDescent="0.25">
      <c r="A25" s="4">
        <v>24</v>
      </c>
      <c r="B25" s="2" t="s">
        <v>291</v>
      </c>
      <c r="C25" s="2" t="s">
        <v>65</v>
      </c>
      <c r="D25" s="1"/>
      <c r="E25" s="22" t="s">
        <v>96</v>
      </c>
      <c r="F25" s="2" t="s">
        <v>108</v>
      </c>
      <c r="G25" s="4" t="s">
        <v>28</v>
      </c>
      <c r="H25" s="2">
        <v>100</v>
      </c>
      <c r="I25" s="2"/>
    </row>
    <row r="26" spans="1:18" x14ac:dyDescent="0.25">
      <c r="A26" s="4">
        <v>25</v>
      </c>
      <c r="B26" s="2" t="s">
        <v>291</v>
      </c>
      <c r="C26" s="2" t="s">
        <v>235</v>
      </c>
      <c r="D26" s="1"/>
      <c r="E26" s="2" t="s">
        <v>96</v>
      </c>
      <c r="F26" s="25" t="s">
        <v>236</v>
      </c>
      <c r="G26" s="1" t="s">
        <v>6</v>
      </c>
      <c r="H26" s="2"/>
      <c r="I26" s="2"/>
      <c r="J26" s="26"/>
      <c r="K26" s="27"/>
      <c r="L26" s="27"/>
      <c r="M26" s="27"/>
      <c r="N26" s="27"/>
      <c r="O26" s="27"/>
      <c r="P26" s="26"/>
      <c r="Q26" s="26"/>
      <c r="R26" s="26"/>
    </row>
    <row r="27" spans="1:18" x14ac:dyDescent="0.25">
      <c r="A27" s="4">
        <v>26</v>
      </c>
      <c r="B27" s="2" t="s">
        <v>291</v>
      </c>
      <c r="C27" s="2" t="s">
        <v>266</v>
      </c>
      <c r="D27" s="1"/>
      <c r="E27" s="2" t="s">
        <v>96</v>
      </c>
      <c r="F27" s="25" t="s">
        <v>267</v>
      </c>
      <c r="G27" s="1" t="s">
        <v>6</v>
      </c>
      <c r="H27" s="2"/>
      <c r="I27" s="2"/>
      <c r="J27" s="26"/>
      <c r="K27" s="27"/>
      <c r="L27" s="27"/>
      <c r="M27" s="27"/>
      <c r="N27" s="27"/>
      <c r="O27" s="27"/>
      <c r="P27" s="26"/>
      <c r="Q27" s="26"/>
      <c r="R27" s="26"/>
    </row>
    <row r="28" spans="1:18" x14ac:dyDescent="0.25">
      <c r="A28" s="4">
        <v>27</v>
      </c>
      <c r="B28" s="2" t="s">
        <v>291</v>
      </c>
      <c r="C28" s="2" t="s">
        <v>268</v>
      </c>
      <c r="D28" s="1"/>
      <c r="E28" s="2" t="s">
        <v>96</v>
      </c>
      <c r="F28" s="25" t="s">
        <v>269</v>
      </c>
      <c r="G28" s="1" t="s">
        <v>6</v>
      </c>
      <c r="H28" s="2"/>
      <c r="I28" s="2"/>
      <c r="J28" s="26"/>
      <c r="K28" s="27"/>
      <c r="L28" s="27"/>
      <c r="M28" s="27"/>
      <c r="N28" s="27"/>
      <c r="O28" s="27"/>
      <c r="P28" s="26"/>
      <c r="Q28" s="26"/>
      <c r="R28" s="26"/>
    </row>
    <row r="29" spans="1:18" x14ac:dyDescent="0.25">
      <c r="A29" s="4">
        <v>28</v>
      </c>
      <c r="B29" s="2" t="s">
        <v>291</v>
      </c>
      <c r="C29" s="2" t="s">
        <v>270</v>
      </c>
      <c r="D29" s="1"/>
      <c r="E29" s="2" t="s">
        <v>96</v>
      </c>
      <c r="F29" s="25" t="s">
        <v>271</v>
      </c>
      <c r="G29" s="1" t="s">
        <v>6</v>
      </c>
      <c r="H29" s="2"/>
      <c r="I29" s="2"/>
      <c r="J29" s="26" t="s">
        <v>135</v>
      </c>
      <c r="K29" s="27" t="s">
        <v>136</v>
      </c>
      <c r="L29" s="27" t="s">
        <v>137</v>
      </c>
      <c r="M29" s="27" t="s">
        <v>138</v>
      </c>
      <c r="N29" s="27" t="s">
        <v>139</v>
      </c>
      <c r="O29" s="27" t="s">
        <v>140</v>
      </c>
      <c r="P29" s="26" t="s">
        <v>141</v>
      </c>
      <c r="Q29" s="26" t="s">
        <v>142</v>
      </c>
      <c r="R29" s="26" t="s">
        <v>143</v>
      </c>
    </row>
    <row r="30" spans="1:18" x14ac:dyDescent="0.25">
      <c r="A30" s="4">
        <v>29</v>
      </c>
      <c r="B30" s="2" t="s">
        <v>291</v>
      </c>
      <c r="C30" s="12" t="s">
        <v>239</v>
      </c>
      <c r="D30" s="1"/>
      <c r="E30" s="2" t="s">
        <v>116</v>
      </c>
      <c r="F30" s="2" t="s">
        <v>112</v>
      </c>
      <c r="G30" s="1" t="s">
        <v>27</v>
      </c>
      <c r="H30" s="24"/>
      <c r="I30" s="2"/>
      <c r="J30" s="17" t="s">
        <v>192</v>
      </c>
      <c r="K30" s="20" t="s">
        <v>193</v>
      </c>
      <c r="L30" s="17" t="s">
        <v>194</v>
      </c>
      <c r="M30" s="17" t="s">
        <v>195</v>
      </c>
      <c r="N30" s="17" t="s">
        <v>196</v>
      </c>
      <c r="O30" s="16" t="s">
        <v>197</v>
      </c>
      <c r="P30" s="16" t="s">
        <v>198</v>
      </c>
      <c r="Q30" s="16" t="s">
        <v>199</v>
      </c>
      <c r="R30" s="17" t="s">
        <v>200</v>
      </c>
    </row>
    <row r="31" spans="1:18" x14ac:dyDescent="0.25">
      <c r="A31" s="4">
        <v>30</v>
      </c>
      <c r="B31" s="2" t="s">
        <v>291</v>
      </c>
      <c r="C31" s="12" t="s">
        <v>240</v>
      </c>
      <c r="D31" s="1"/>
      <c r="E31" s="2" t="s">
        <v>116</v>
      </c>
      <c r="F31" s="25" t="s">
        <v>170</v>
      </c>
      <c r="G31" s="1" t="s">
        <v>161</v>
      </c>
      <c r="H31" s="24"/>
      <c r="I31" s="25" t="s">
        <v>277</v>
      </c>
      <c r="J31" s="20" t="s">
        <v>201</v>
      </c>
      <c r="K31" s="20" t="s">
        <v>202</v>
      </c>
      <c r="L31" s="20" t="s">
        <v>203</v>
      </c>
      <c r="M31" s="20" t="s">
        <v>204</v>
      </c>
      <c r="N31" s="20" t="s">
        <v>205</v>
      </c>
      <c r="O31" s="21" t="s">
        <v>206</v>
      </c>
      <c r="P31" s="21" t="s">
        <v>207</v>
      </c>
      <c r="Q31" s="21" t="s">
        <v>208</v>
      </c>
      <c r="R31" s="20" t="s">
        <v>209</v>
      </c>
    </row>
    <row r="32" spans="1:18" x14ac:dyDescent="0.25">
      <c r="A32" s="4">
        <v>31</v>
      </c>
      <c r="B32" s="2" t="s">
        <v>291</v>
      </c>
      <c r="C32" s="12" t="s">
        <v>241</v>
      </c>
      <c r="D32" s="1"/>
      <c r="E32" s="2" t="s">
        <v>116</v>
      </c>
      <c r="F32" s="2" t="s">
        <v>113</v>
      </c>
      <c r="G32" s="1" t="s">
        <v>27</v>
      </c>
      <c r="H32" s="24"/>
      <c r="I32" s="2"/>
      <c r="J32" s="17" t="s">
        <v>210</v>
      </c>
      <c r="K32" s="17" t="s">
        <v>210</v>
      </c>
      <c r="L32" s="17" t="s">
        <v>210</v>
      </c>
      <c r="M32" s="17" t="s">
        <v>210</v>
      </c>
      <c r="N32" s="17" t="s">
        <v>210</v>
      </c>
      <c r="O32" s="17" t="s">
        <v>210</v>
      </c>
      <c r="P32" s="17" t="s">
        <v>210</v>
      </c>
      <c r="Q32" s="17" t="s">
        <v>210</v>
      </c>
      <c r="R32" s="17" t="s">
        <v>210</v>
      </c>
    </row>
    <row r="33" spans="1:18" x14ac:dyDescent="0.25">
      <c r="A33" s="4">
        <v>32</v>
      </c>
      <c r="B33" s="2" t="s">
        <v>291</v>
      </c>
      <c r="C33" s="12" t="s">
        <v>242</v>
      </c>
      <c r="D33" s="1"/>
      <c r="E33" s="2" t="s">
        <v>116</v>
      </c>
      <c r="F33" s="25" t="s">
        <v>171</v>
      </c>
      <c r="G33" s="1" t="s">
        <v>161</v>
      </c>
      <c r="H33" s="24"/>
      <c r="I33" s="25" t="s">
        <v>277</v>
      </c>
      <c r="J33" s="20" t="s">
        <v>211</v>
      </c>
      <c r="K33" s="20" t="s">
        <v>211</v>
      </c>
      <c r="L33" s="20" t="s">
        <v>211</v>
      </c>
      <c r="M33" s="20" t="s">
        <v>211</v>
      </c>
      <c r="N33" s="20" t="s">
        <v>211</v>
      </c>
      <c r="O33" s="20" t="s">
        <v>211</v>
      </c>
      <c r="P33" s="20" t="s">
        <v>211</v>
      </c>
      <c r="Q33" s="20" t="s">
        <v>211</v>
      </c>
      <c r="R33" s="20" t="s">
        <v>211</v>
      </c>
    </row>
    <row r="34" spans="1:18" x14ac:dyDescent="0.25">
      <c r="A34" s="4">
        <v>33</v>
      </c>
      <c r="B34" s="2" t="s">
        <v>291</v>
      </c>
      <c r="C34" s="12" t="s">
        <v>243</v>
      </c>
      <c r="D34" s="1"/>
      <c r="E34" s="2" t="s">
        <v>116</v>
      </c>
      <c r="F34" s="2" t="s">
        <v>114</v>
      </c>
      <c r="G34" s="1" t="s">
        <v>28</v>
      </c>
      <c r="H34" s="24">
        <v>12</v>
      </c>
      <c r="I34" s="2"/>
      <c r="J34" s="18" t="s">
        <v>144</v>
      </c>
      <c r="K34" s="18" t="s">
        <v>145</v>
      </c>
      <c r="L34" s="18" t="s">
        <v>146</v>
      </c>
      <c r="M34" s="18" t="s">
        <v>147</v>
      </c>
      <c r="N34" s="18" t="s">
        <v>148</v>
      </c>
      <c r="O34" s="18" t="s">
        <v>149</v>
      </c>
      <c r="P34" s="18" t="s">
        <v>150</v>
      </c>
      <c r="Q34" s="19" t="s">
        <v>151</v>
      </c>
      <c r="R34" s="18" t="s">
        <v>152</v>
      </c>
    </row>
    <row r="35" spans="1:18" x14ac:dyDescent="0.25">
      <c r="A35" s="4">
        <v>34</v>
      </c>
      <c r="B35" s="2" t="s">
        <v>291</v>
      </c>
      <c r="C35" s="12" t="s">
        <v>244</v>
      </c>
      <c r="D35" s="1"/>
      <c r="E35" s="2" t="s">
        <v>116</v>
      </c>
      <c r="F35" s="2" t="s">
        <v>115</v>
      </c>
      <c r="G35" s="1" t="s">
        <v>28</v>
      </c>
      <c r="H35" s="24">
        <v>27</v>
      </c>
      <c r="I35" s="2"/>
      <c r="J35" s="17" t="s">
        <v>153</v>
      </c>
      <c r="K35" s="16" t="s">
        <v>212</v>
      </c>
      <c r="L35" s="17" t="s">
        <v>213</v>
      </c>
      <c r="M35" s="17" t="s">
        <v>214</v>
      </c>
      <c r="N35" s="17" t="s">
        <v>153</v>
      </c>
      <c r="O35" s="17" t="s">
        <v>215</v>
      </c>
      <c r="P35" s="17" t="s">
        <v>216</v>
      </c>
      <c r="Q35" s="16" t="s">
        <v>217</v>
      </c>
      <c r="R35" s="17" t="s">
        <v>153</v>
      </c>
    </row>
    <row r="36" spans="1:18" x14ac:dyDescent="0.25">
      <c r="A36" s="4">
        <v>35</v>
      </c>
      <c r="B36" s="2" t="s">
        <v>291</v>
      </c>
      <c r="C36" s="12" t="s">
        <v>245</v>
      </c>
      <c r="D36" s="1"/>
      <c r="E36" s="2" t="s">
        <v>116</v>
      </c>
      <c r="F36" s="2" t="s">
        <v>117</v>
      </c>
      <c r="G36" s="1" t="s">
        <v>28</v>
      </c>
      <c r="H36" s="24">
        <v>101</v>
      </c>
      <c r="I36" s="2"/>
      <c r="J36" s="17" t="s">
        <v>218</v>
      </c>
      <c r="K36" s="17" t="s">
        <v>219</v>
      </c>
      <c r="L36" s="17" t="s">
        <v>220</v>
      </c>
      <c r="M36" s="17" t="s">
        <v>221</v>
      </c>
      <c r="N36" s="17" t="s">
        <v>222</v>
      </c>
      <c r="O36" s="17" t="s">
        <v>223</v>
      </c>
      <c r="P36" s="17" t="s">
        <v>224</v>
      </c>
      <c r="Q36" s="16" t="s">
        <v>225</v>
      </c>
      <c r="R36" s="17" t="s">
        <v>226</v>
      </c>
    </row>
    <row r="37" spans="1:18" x14ac:dyDescent="0.25">
      <c r="A37" s="4">
        <v>36</v>
      </c>
      <c r="B37" s="2" t="s">
        <v>291</v>
      </c>
      <c r="C37" s="13" t="s">
        <v>246</v>
      </c>
      <c r="D37" s="2"/>
      <c r="E37" s="2" t="s">
        <v>116</v>
      </c>
      <c r="F37" s="2" t="s">
        <v>112</v>
      </c>
      <c r="G37" s="1" t="s">
        <v>27</v>
      </c>
      <c r="H37" s="24"/>
      <c r="I37" s="2"/>
      <c r="J37" s="17" t="s">
        <v>192</v>
      </c>
      <c r="K37" s="20" t="s">
        <v>193</v>
      </c>
      <c r="L37" s="17" t="s">
        <v>194</v>
      </c>
      <c r="M37" s="17" t="s">
        <v>195</v>
      </c>
      <c r="N37" s="17" t="s">
        <v>196</v>
      </c>
      <c r="O37" s="16" t="s">
        <v>197</v>
      </c>
      <c r="P37" s="16" t="s">
        <v>198</v>
      </c>
      <c r="Q37" s="16" t="s">
        <v>199</v>
      </c>
      <c r="R37" s="17" t="s">
        <v>200</v>
      </c>
    </row>
    <row r="38" spans="1:18" x14ac:dyDescent="0.25">
      <c r="A38" s="4">
        <v>37</v>
      </c>
      <c r="B38" s="2" t="s">
        <v>291</v>
      </c>
      <c r="C38" s="13" t="s">
        <v>247</v>
      </c>
      <c r="D38" s="2"/>
      <c r="E38" s="2" t="s">
        <v>116</v>
      </c>
      <c r="F38" s="25" t="s">
        <v>170</v>
      </c>
      <c r="G38" s="1" t="s">
        <v>161</v>
      </c>
      <c r="H38" s="24"/>
      <c r="I38" s="25" t="s">
        <v>277</v>
      </c>
      <c r="J38" s="20" t="s">
        <v>201</v>
      </c>
      <c r="K38" s="20" t="s">
        <v>202</v>
      </c>
      <c r="L38" s="20" t="s">
        <v>203</v>
      </c>
      <c r="M38" s="20" t="s">
        <v>204</v>
      </c>
      <c r="N38" s="20" t="s">
        <v>205</v>
      </c>
      <c r="O38" s="21" t="s">
        <v>206</v>
      </c>
      <c r="P38" s="21" t="s">
        <v>207</v>
      </c>
      <c r="Q38" s="21" t="s">
        <v>208</v>
      </c>
      <c r="R38" s="20" t="s">
        <v>209</v>
      </c>
    </row>
    <row r="39" spans="1:18" x14ac:dyDescent="0.25">
      <c r="A39" s="4">
        <v>38</v>
      </c>
      <c r="B39" s="2" t="s">
        <v>291</v>
      </c>
      <c r="C39" s="13" t="s">
        <v>248</v>
      </c>
      <c r="D39" s="1"/>
      <c r="E39" s="2" t="s">
        <v>116</v>
      </c>
      <c r="F39" s="2" t="s">
        <v>113</v>
      </c>
      <c r="G39" s="1" t="s">
        <v>27</v>
      </c>
      <c r="H39" s="24"/>
      <c r="I39" s="2"/>
      <c r="J39" s="17" t="s">
        <v>210</v>
      </c>
      <c r="K39" s="17" t="s">
        <v>210</v>
      </c>
      <c r="L39" s="17" t="s">
        <v>210</v>
      </c>
      <c r="M39" s="17" t="s">
        <v>210</v>
      </c>
      <c r="N39" s="17" t="s">
        <v>210</v>
      </c>
      <c r="O39" s="17" t="s">
        <v>210</v>
      </c>
      <c r="P39" s="17" t="s">
        <v>210</v>
      </c>
      <c r="Q39" s="17" t="s">
        <v>210</v>
      </c>
      <c r="R39" s="17" t="s">
        <v>210</v>
      </c>
    </row>
    <row r="40" spans="1:18" x14ac:dyDescent="0.25">
      <c r="A40" s="4">
        <v>39</v>
      </c>
      <c r="B40" s="2" t="s">
        <v>291</v>
      </c>
      <c r="C40" s="13" t="s">
        <v>249</v>
      </c>
      <c r="D40" s="1"/>
      <c r="E40" s="2" t="s">
        <v>116</v>
      </c>
      <c r="F40" s="25" t="s">
        <v>171</v>
      </c>
      <c r="G40" s="1" t="s">
        <v>161</v>
      </c>
      <c r="H40" s="24"/>
      <c r="I40" s="25" t="s">
        <v>277</v>
      </c>
      <c r="J40" s="20" t="s">
        <v>211</v>
      </c>
      <c r="K40" s="20" t="s">
        <v>211</v>
      </c>
      <c r="L40" s="20" t="s">
        <v>211</v>
      </c>
      <c r="M40" s="20" t="s">
        <v>211</v>
      </c>
      <c r="N40" s="20" t="s">
        <v>211</v>
      </c>
      <c r="O40" s="20" t="s">
        <v>211</v>
      </c>
      <c r="P40" s="20" t="s">
        <v>211</v>
      </c>
      <c r="Q40" s="20" t="s">
        <v>211</v>
      </c>
      <c r="R40" s="20" t="s">
        <v>211</v>
      </c>
    </row>
    <row r="41" spans="1:18" x14ac:dyDescent="0.25">
      <c r="A41" s="4">
        <v>40</v>
      </c>
      <c r="B41" s="2" t="s">
        <v>291</v>
      </c>
      <c r="C41" s="13" t="s">
        <v>250</v>
      </c>
      <c r="D41" s="1"/>
      <c r="E41" s="2" t="s">
        <v>116</v>
      </c>
      <c r="F41" s="2" t="s">
        <v>114</v>
      </c>
      <c r="G41" s="1" t="s">
        <v>28</v>
      </c>
      <c r="H41" s="24">
        <v>12</v>
      </c>
      <c r="I41" s="2"/>
      <c r="J41" s="18" t="s">
        <v>144</v>
      </c>
      <c r="K41" s="18" t="s">
        <v>145</v>
      </c>
      <c r="L41" s="18" t="s">
        <v>146</v>
      </c>
      <c r="M41" s="18" t="s">
        <v>147</v>
      </c>
      <c r="N41" s="18" t="s">
        <v>148</v>
      </c>
      <c r="O41" s="18" t="s">
        <v>149</v>
      </c>
      <c r="P41" s="18" t="s">
        <v>150</v>
      </c>
      <c r="Q41" s="19" t="s">
        <v>151</v>
      </c>
      <c r="R41" s="18" t="s">
        <v>152</v>
      </c>
    </row>
    <row r="42" spans="1:18" x14ac:dyDescent="0.25">
      <c r="A42" s="4">
        <v>41</v>
      </c>
      <c r="B42" s="2" t="s">
        <v>291</v>
      </c>
      <c r="C42" s="13" t="s">
        <v>251</v>
      </c>
      <c r="D42" s="1"/>
      <c r="E42" s="2" t="s">
        <v>116</v>
      </c>
      <c r="F42" s="2" t="s">
        <v>115</v>
      </c>
      <c r="G42" s="1" t="s">
        <v>28</v>
      </c>
      <c r="H42" s="24">
        <v>27</v>
      </c>
      <c r="I42" s="2"/>
      <c r="J42" s="17" t="s">
        <v>153</v>
      </c>
      <c r="K42" s="16" t="s">
        <v>212</v>
      </c>
      <c r="L42" s="17" t="s">
        <v>213</v>
      </c>
      <c r="M42" s="17" t="s">
        <v>214</v>
      </c>
      <c r="N42" s="17" t="s">
        <v>153</v>
      </c>
      <c r="O42" s="17" t="s">
        <v>215</v>
      </c>
      <c r="P42" s="17" t="s">
        <v>216</v>
      </c>
      <c r="Q42" s="16" t="s">
        <v>217</v>
      </c>
      <c r="R42" s="17" t="s">
        <v>153</v>
      </c>
    </row>
    <row r="43" spans="1:18" x14ac:dyDescent="0.25">
      <c r="A43" s="4">
        <v>42</v>
      </c>
      <c r="B43" s="2" t="s">
        <v>291</v>
      </c>
      <c r="C43" s="13" t="s">
        <v>252</v>
      </c>
      <c r="D43" s="1"/>
      <c r="E43" s="2" t="s">
        <v>116</v>
      </c>
      <c r="F43" s="2" t="s">
        <v>117</v>
      </c>
      <c r="G43" s="1" t="s">
        <v>28</v>
      </c>
      <c r="H43" s="24">
        <v>101</v>
      </c>
      <c r="I43" s="2"/>
      <c r="J43" s="17" t="s">
        <v>218</v>
      </c>
      <c r="K43" s="17" t="s">
        <v>219</v>
      </c>
      <c r="L43" s="17" t="s">
        <v>220</v>
      </c>
      <c r="M43" s="17" t="s">
        <v>221</v>
      </c>
      <c r="N43" s="17" t="s">
        <v>222</v>
      </c>
      <c r="O43" s="17" t="s">
        <v>223</v>
      </c>
      <c r="P43" s="17" t="s">
        <v>224</v>
      </c>
      <c r="Q43" s="16" t="s">
        <v>225</v>
      </c>
      <c r="R43" s="17" t="s">
        <v>226</v>
      </c>
    </row>
    <row r="44" spans="1:18" x14ac:dyDescent="0.25">
      <c r="A44" s="4">
        <v>43</v>
      </c>
      <c r="B44" s="2" t="s">
        <v>291</v>
      </c>
      <c r="C44" s="14" t="s">
        <v>253</v>
      </c>
      <c r="D44" s="1"/>
      <c r="E44" s="2" t="s">
        <v>116</v>
      </c>
      <c r="F44" s="2" t="s">
        <v>112</v>
      </c>
      <c r="G44" s="1" t="s">
        <v>27</v>
      </c>
      <c r="H44" s="24"/>
      <c r="I44" s="2"/>
      <c r="J44" s="17" t="s">
        <v>192</v>
      </c>
      <c r="K44" s="20" t="s">
        <v>193</v>
      </c>
      <c r="L44" s="17" t="s">
        <v>194</v>
      </c>
      <c r="M44" s="17" t="s">
        <v>195</v>
      </c>
      <c r="N44" s="17" t="s">
        <v>196</v>
      </c>
      <c r="O44" s="16" t="s">
        <v>197</v>
      </c>
      <c r="P44" s="16" t="s">
        <v>198</v>
      </c>
      <c r="Q44" s="16" t="s">
        <v>199</v>
      </c>
      <c r="R44" s="17" t="s">
        <v>200</v>
      </c>
    </row>
    <row r="45" spans="1:18" x14ac:dyDescent="0.25">
      <c r="A45" s="4">
        <v>44</v>
      </c>
      <c r="B45" s="2" t="s">
        <v>291</v>
      </c>
      <c r="C45" s="14" t="s">
        <v>254</v>
      </c>
      <c r="D45" s="1"/>
      <c r="E45" s="2" t="s">
        <v>116</v>
      </c>
      <c r="F45" s="25" t="s">
        <v>170</v>
      </c>
      <c r="G45" s="1" t="s">
        <v>161</v>
      </c>
      <c r="H45" s="24"/>
      <c r="I45" s="25" t="s">
        <v>277</v>
      </c>
      <c r="J45" s="20" t="s">
        <v>201</v>
      </c>
      <c r="K45" s="20" t="s">
        <v>202</v>
      </c>
      <c r="L45" s="20" t="s">
        <v>203</v>
      </c>
      <c r="M45" s="20" t="s">
        <v>204</v>
      </c>
      <c r="N45" s="20" t="s">
        <v>205</v>
      </c>
      <c r="O45" s="21" t="s">
        <v>206</v>
      </c>
      <c r="P45" s="21" t="s">
        <v>207</v>
      </c>
      <c r="Q45" s="21" t="s">
        <v>208</v>
      </c>
      <c r="R45" s="20" t="s">
        <v>209</v>
      </c>
    </row>
    <row r="46" spans="1:18" x14ac:dyDescent="0.25">
      <c r="A46" s="4">
        <v>45</v>
      </c>
      <c r="B46" s="2" t="s">
        <v>291</v>
      </c>
      <c r="C46" s="14" t="s">
        <v>69</v>
      </c>
      <c r="D46" s="1"/>
      <c r="E46" s="2" t="s">
        <v>116</v>
      </c>
      <c r="F46" s="2" t="s">
        <v>113</v>
      </c>
      <c r="G46" s="1" t="s">
        <v>27</v>
      </c>
      <c r="H46" s="24"/>
      <c r="I46" s="2"/>
      <c r="J46" s="17" t="s">
        <v>210</v>
      </c>
      <c r="K46" s="17" t="s">
        <v>210</v>
      </c>
      <c r="L46" s="17" t="s">
        <v>210</v>
      </c>
      <c r="M46" s="17" t="s">
        <v>210</v>
      </c>
      <c r="N46" s="17" t="s">
        <v>210</v>
      </c>
      <c r="O46" s="17" t="s">
        <v>210</v>
      </c>
      <c r="P46" s="17" t="s">
        <v>210</v>
      </c>
      <c r="Q46" s="17" t="s">
        <v>210</v>
      </c>
      <c r="R46" s="17" t="s">
        <v>210</v>
      </c>
    </row>
    <row r="47" spans="1:18" x14ac:dyDescent="0.25">
      <c r="A47" s="4">
        <v>46</v>
      </c>
      <c r="B47" s="2" t="s">
        <v>291</v>
      </c>
      <c r="C47" s="14" t="s">
        <v>168</v>
      </c>
      <c r="D47" s="1"/>
      <c r="E47" s="2" t="s">
        <v>116</v>
      </c>
      <c r="F47" s="25" t="s">
        <v>171</v>
      </c>
      <c r="G47" s="1" t="s">
        <v>161</v>
      </c>
      <c r="H47" s="24"/>
      <c r="I47" s="25" t="s">
        <v>277</v>
      </c>
      <c r="J47" s="20" t="s">
        <v>211</v>
      </c>
      <c r="K47" s="20" t="s">
        <v>211</v>
      </c>
      <c r="L47" s="20" t="s">
        <v>211</v>
      </c>
      <c r="M47" s="20" t="s">
        <v>211</v>
      </c>
      <c r="N47" s="20" t="s">
        <v>211</v>
      </c>
      <c r="O47" s="20" t="s">
        <v>211</v>
      </c>
      <c r="P47" s="20" t="s">
        <v>211</v>
      </c>
      <c r="Q47" s="20" t="s">
        <v>211</v>
      </c>
      <c r="R47" s="20" t="s">
        <v>211</v>
      </c>
    </row>
    <row r="48" spans="1:18" x14ac:dyDescent="0.25">
      <c r="A48" s="4">
        <v>47</v>
      </c>
      <c r="B48" s="2" t="s">
        <v>291</v>
      </c>
      <c r="C48" s="14" t="s">
        <v>70</v>
      </c>
      <c r="D48" s="1"/>
      <c r="E48" s="2" t="s">
        <v>116</v>
      </c>
      <c r="F48" s="2" t="s">
        <v>114</v>
      </c>
      <c r="G48" s="1" t="s">
        <v>28</v>
      </c>
      <c r="H48" s="24">
        <v>12</v>
      </c>
      <c r="I48" s="2"/>
      <c r="J48" s="18" t="s">
        <v>144</v>
      </c>
      <c r="K48" s="18" t="s">
        <v>145</v>
      </c>
      <c r="L48" s="18" t="s">
        <v>146</v>
      </c>
      <c r="M48" s="18" t="s">
        <v>147</v>
      </c>
      <c r="N48" s="18" t="s">
        <v>148</v>
      </c>
      <c r="O48" s="18" t="s">
        <v>149</v>
      </c>
      <c r="P48" s="18" t="s">
        <v>150</v>
      </c>
      <c r="Q48" s="19" t="s">
        <v>151</v>
      </c>
      <c r="R48" s="18" t="s">
        <v>152</v>
      </c>
    </row>
    <row r="49" spans="1:18" x14ac:dyDescent="0.25">
      <c r="A49" s="4">
        <v>48</v>
      </c>
      <c r="B49" s="2" t="s">
        <v>291</v>
      </c>
      <c r="C49" s="14" t="s">
        <v>71</v>
      </c>
      <c r="D49" s="1"/>
      <c r="E49" s="2" t="s">
        <v>116</v>
      </c>
      <c r="F49" s="2" t="s">
        <v>115</v>
      </c>
      <c r="G49" s="1" t="s">
        <v>28</v>
      </c>
      <c r="H49" s="24">
        <v>27</v>
      </c>
      <c r="I49" s="2"/>
      <c r="J49" s="17" t="s">
        <v>153</v>
      </c>
      <c r="K49" s="16" t="s">
        <v>212</v>
      </c>
      <c r="L49" s="17" t="s">
        <v>213</v>
      </c>
      <c r="M49" s="17" t="s">
        <v>214</v>
      </c>
      <c r="N49" s="17" t="s">
        <v>153</v>
      </c>
      <c r="O49" s="17" t="s">
        <v>215</v>
      </c>
      <c r="P49" s="17" t="s">
        <v>216</v>
      </c>
      <c r="Q49" s="16" t="s">
        <v>217</v>
      </c>
      <c r="R49" s="17" t="s">
        <v>153</v>
      </c>
    </row>
    <row r="50" spans="1:18" x14ac:dyDescent="0.25">
      <c r="A50" s="4">
        <v>49</v>
      </c>
      <c r="B50" s="2" t="s">
        <v>291</v>
      </c>
      <c r="C50" s="14" t="s">
        <v>72</v>
      </c>
      <c r="D50" s="1"/>
      <c r="E50" s="2" t="s">
        <v>116</v>
      </c>
      <c r="F50" s="2" t="s">
        <v>117</v>
      </c>
      <c r="G50" s="1" t="s">
        <v>28</v>
      </c>
      <c r="H50" s="2">
        <v>101</v>
      </c>
      <c r="I50" s="2"/>
      <c r="J50" s="17" t="s">
        <v>218</v>
      </c>
      <c r="K50" s="17" t="s">
        <v>219</v>
      </c>
      <c r="L50" s="17" t="s">
        <v>220</v>
      </c>
      <c r="M50" s="17" t="s">
        <v>221</v>
      </c>
      <c r="N50" s="17" t="s">
        <v>222</v>
      </c>
      <c r="O50" s="17" t="s">
        <v>223</v>
      </c>
      <c r="P50" s="17" t="s">
        <v>224</v>
      </c>
      <c r="Q50" s="16" t="s">
        <v>225</v>
      </c>
      <c r="R50" s="17" t="s">
        <v>226</v>
      </c>
    </row>
    <row r="51" spans="1:18" x14ac:dyDescent="0.25">
      <c r="A51" s="4">
        <v>50</v>
      </c>
      <c r="B51" s="2" t="s">
        <v>291</v>
      </c>
      <c r="C51" s="15" t="s">
        <v>73</v>
      </c>
      <c r="D51" s="1"/>
      <c r="E51" s="2" t="s">
        <v>116</v>
      </c>
      <c r="F51" s="2" t="s">
        <v>118</v>
      </c>
      <c r="G51" s="1" t="s">
        <v>27</v>
      </c>
      <c r="H51" s="2"/>
      <c r="I51" s="2"/>
      <c r="J51" s="17" t="s">
        <v>153</v>
      </c>
      <c r="K51" s="17" t="s">
        <v>227</v>
      </c>
      <c r="L51" s="17" t="s">
        <v>153</v>
      </c>
      <c r="M51" s="17" t="s">
        <v>153</v>
      </c>
      <c r="N51" s="17" t="s">
        <v>153</v>
      </c>
      <c r="O51" s="17" t="s">
        <v>153</v>
      </c>
      <c r="P51" s="17" t="s">
        <v>153</v>
      </c>
      <c r="Q51" s="17" t="s">
        <v>153</v>
      </c>
      <c r="R51" s="17" t="s">
        <v>153</v>
      </c>
    </row>
    <row r="52" spans="1:18" x14ac:dyDescent="0.25">
      <c r="A52" s="4">
        <v>51</v>
      </c>
      <c r="B52" s="2" t="s">
        <v>291</v>
      </c>
      <c r="C52" s="15" t="s">
        <v>169</v>
      </c>
      <c r="D52" s="1"/>
      <c r="E52" s="2" t="s">
        <v>116</v>
      </c>
      <c r="F52" s="2" t="s">
        <v>119</v>
      </c>
      <c r="G52" s="1" t="s">
        <v>28</v>
      </c>
      <c r="H52" s="2">
        <v>1</v>
      </c>
      <c r="I52" s="2"/>
      <c r="J52" s="17" t="s">
        <v>153</v>
      </c>
      <c r="K52" s="17" t="s">
        <v>228</v>
      </c>
      <c r="L52" s="17" t="s">
        <v>153</v>
      </c>
      <c r="M52" s="17" t="s">
        <v>153</v>
      </c>
      <c r="N52" s="17" t="s">
        <v>153</v>
      </c>
      <c r="O52" s="17" t="s">
        <v>153</v>
      </c>
      <c r="P52" s="17" t="s">
        <v>153</v>
      </c>
      <c r="Q52" s="17" t="s">
        <v>153</v>
      </c>
      <c r="R52" s="17" t="s">
        <v>153</v>
      </c>
    </row>
    <row r="53" spans="1:18" ht="15.75" x14ac:dyDescent="0.25">
      <c r="A53" s="4">
        <v>52</v>
      </c>
      <c r="B53" s="2" t="s">
        <v>291</v>
      </c>
      <c r="C53" s="30" t="s">
        <v>272</v>
      </c>
      <c r="D53" s="2"/>
      <c r="E53" s="31" t="s">
        <v>255</v>
      </c>
      <c r="F53" s="25" t="s">
        <v>273</v>
      </c>
      <c r="G53" s="1" t="s">
        <v>27</v>
      </c>
      <c r="H53" s="1"/>
      <c r="I53" s="2"/>
    </row>
    <row r="54" spans="1:18" ht="15.75" x14ac:dyDescent="0.25">
      <c r="A54" s="4">
        <v>53</v>
      </c>
      <c r="B54" s="2" t="s">
        <v>291</v>
      </c>
      <c r="C54" s="30" t="s">
        <v>274</v>
      </c>
      <c r="D54" s="1"/>
      <c r="E54" s="31" t="s">
        <v>255</v>
      </c>
      <c r="F54" s="25" t="s">
        <v>275</v>
      </c>
      <c r="G54" s="1" t="s">
        <v>161</v>
      </c>
      <c r="H54" s="2"/>
      <c r="I54" s="2"/>
    </row>
    <row r="55" spans="1:18" ht="15.75" x14ac:dyDescent="0.25">
      <c r="A55" s="4">
        <v>54</v>
      </c>
      <c r="B55" s="2" t="s">
        <v>291</v>
      </c>
      <c r="C55" s="32" t="s">
        <v>276</v>
      </c>
      <c r="D55" s="1"/>
      <c r="E55" s="2" t="s">
        <v>256</v>
      </c>
      <c r="F55" s="25" t="s">
        <v>257</v>
      </c>
      <c r="G55" s="1" t="s">
        <v>28</v>
      </c>
      <c r="H55" s="2">
        <v>6</v>
      </c>
      <c r="I55" s="2" t="s">
        <v>258</v>
      </c>
      <c r="J55" s="17"/>
      <c r="K55" s="17"/>
      <c r="L55" s="17"/>
      <c r="M55" s="17"/>
      <c r="N55" s="17"/>
      <c r="O55" s="17"/>
      <c r="P55" s="17"/>
      <c r="Q55" s="17"/>
      <c r="R55" s="17"/>
    </row>
    <row r="56" spans="1:18" ht="15.75" x14ac:dyDescent="0.25">
      <c r="A56" s="4">
        <v>55</v>
      </c>
      <c r="B56" s="2" t="s">
        <v>291</v>
      </c>
      <c r="C56" s="32" t="s">
        <v>259</v>
      </c>
      <c r="D56" s="1"/>
      <c r="E56" s="2" t="s">
        <v>256</v>
      </c>
      <c r="F56" s="25" t="s">
        <v>260</v>
      </c>
      <c r="G56" s="1" t="s">
        <v>28</v>
      </c>
      <c r="H56" s="2">
        <v>262</v>
      </c>
      <c r="I56" s="2" t="s">
        <v>258</v>
      </c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4">
        <v>56</v>
      </c>
      <c r="B57" s="2" t="s">
        <v>291</v>
      </c>
      <c r="C57" s="30" t="s">
        <v>265</v>
      </c>
      <c r="D57" s="1"/>
      <c r="E57" s="2" t="s">
        <v>261</v>
      </c>
      <c r="F57" s="25" t="s">
        <v>262</v>
      </c>
      <c r="G57" s="1" t="s">
        <v>27</v>
      </c>
      <c r="H57" s="2"/>
      <c r="I57" s="2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4">
        <v>57</v>
      </c>
      <c r="B58" s="2" t="s">
        <v>291</v>
      </c>
      <c r="C58" s="30" t="s">
        <v>297</v>
      </c>
      <c r="D58" s="1"/>
      <c r="E58" s="2" t="s">
        <v>261</v>
      </c>
      <c r="F58" s="25" t="s">
        <v>263</v>
      </c>
      <c r="G58" s="1" t="s">
        <v>161</v>
      </c>
      <c r="H58" s="2"/>
      <c r="I58" s="2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4">
        <v>58</v>
      </c>
      <c r="B59" s="2" t="s">
        <v>291</v>
      </c>
      <c r="C59" s="30" t="s">
        <v>298</v>
      </c>
      <c r="D59" s="1"/>
      <c r="E59" s="2" t="s">
        <v>261</v>
      </c>
      <c r="F59" s="25" t="s">
        <v>264</v>
      </c>
      <c r="G59" s="1" t="s">
        <v>28</v>
      </c>
      <c r="H59" s="2">
        <v>50</v>
      </c>
      <c r="I59" s="2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4">
        <v>59</v>
      </c>
      <c r="B60" s="2" t="s">
        <v>291</v>
      </c>
      <c r="C60" s="2" t="s">
        <v>74</v>
      </c>
      <c r="D60" s="1"/>
      <c r="E60" s="22" t="s">
        <v>98</v>
      </c>
      <c r="F60" s="2" t="s">
        <v>120</v>
      </c>
      <c r="G60" s="4" t="s">
        <v>27</v>
      </c>
      <c r="H60" s="2"/>
      <c r="I60" s="2"/>
      <c r="J60" s="16"/>
      <c r="K60" s="17"/>
      <c r="L60" s="17"/>
      <c r="M60" s="17"/>
      <c r="N60" s="17"/>
      <c r="O60" s="17"/>
      <c r="P60" s="16"/>
      <c r="Q60" s="16"/>
      <c r="R60" s="16"/>
    </row>
    <row r="61" spans="1:18" x14ac:dyDescent="0.25">
      <c r="A61" s="4">
        <v>60</v>
      </c>
      <c r="B61" s="2" t="s">
        <v>291</v>
      </c>
      <c r="C61" s="2" t="s">
        <v>185</v>
      </c>
      <c r="D61" s="1"/>
      <c r="E61" s="22" t="s">
        <v>98</v>
      </c>
      <c r="F61" s="25" t="s">
        <v>184</v>
      </c>
      <c r="G61" s="4" t="s">
        <v>161</v>
      </c>
      <c r="H61" s="2"/>
      <c r="I61" s="2"/>
      <c r="J61" s="16"/>
      <c r="K61" s="17"/>
      <c r="L61" s="17"/>
      <c r="M61" s="17"/>
      <c r="N61" s="17"/>
      <c r="O61" s="17"/>
      <c r="P61" s="16"/>
      <c r="Q61" s="16"/>
      <c r="R61" s="16"/>
    </row>
    <row r="62" spans="1:18" x14ac:dyDescent="0.25">
      <c r="A62" s="4">
        <v>61</v>
      </c>
      <c r="B62" s="2" t="s">
        <v>291</v>
      </c>
      <c r="C62" s="2" t="s">
        <v>75</v>
      </c>
      <c r="D62" s="1"/>
      <c r="E62" s="22" t="s">
        <v>98</v>
      </c>
      <c r="F62" s="2" t="s">
        <v>121</v>
      </c>
      <c r="G62" s="4" t="s">
        <v>28</v>
      </c>
      <c r="H62" s="2">
        <v>1</v>
      </c>
      <c r="I62" s="2"/>
      <c r="J62" s="16"/>
      <c r="K62" s="17"/>
      <c r="L62" s="17"/>
      <c r="M62" s="17"/>
      <c r="N62" s="17"/>
      <c r="O62" s="17"/>
      <c r="P62" s="16"/>
      <c r="Q62" s="16"/>
      <c r="R62" s="16"/>
    </row>
    <row r="63" spans="1:18" x14ac:dyDescent="0.25">
      <c r="A63" s="4">
        <v>62</v>
      </c>
      <c r="B63" s="2" t="s">
        <v>291</v>
      </c>
      <c r="C63" s="2" t="s">
        <v>76</v>
      </c>
      <c r="D63" s="1"/>
      <c r="E63" s="22" t="s">
        <v>98</v>
      </c>
      <c r="F63" s="2" t="s">
        <v>122</v>
      </c>
      <c r="G63" s="4" t="s">
        <v>28</v>
      </c>
      <c r="H63" s="2">
        <v>50</v>
      </c>
      <c r="I63" s="2"/>
      <c r="J63" s="16"/>
      <c r="K63" s="17"/>
      <c r="L63" s="17"/>
      <c r="M63" s="17"/>
      <c r="N63" s="17"/>
      <c r="O63" s="16"/>
      <c r="P63" s="16"/>
      <c r="Q63" s="16"/>
      <c r="R63" s="16"/>
    </row>
    <row r="64" spans="1:18" x14ac:dyDescent="0.25">
      <c r="A64" s="4">
        <v>63</v>
      </c>
      <c r="B64" s="2" t="s">
        <v>291</v>
      </c>
      <c r="C64" s="2" t="s">
        <v>77</v>
      </c>
      <c r="D64" s="1"/>
      <c r="E64" s="22" t="s">
        <v>99</v>
      </c>
      <c r="F64" s="2" t="s">
        <v>123</v>
      </c>
      <c r="G64" s="4" t="s">
        <v>27</v>
      </c>
      <c r="H64" s="2"/>
      <c r="I64" s="2"/>
      <c r="J64" s="16"/>
      <c r="K64" s="17"/>
      <c r="L64" s="16"/>
      <c r="M64" s="16"/>
      <c r="N64" s="16"/>
      <c r="O64" s="16"/>
      <c r="P64" s="16"/>
      <c r="Q64" s="16"/>
      <c r="R64" s="16"/>
    </row>
    <row r="65" spans="1:18" x14ac:dyDescent="0.25">
      <c r="A65" s="4">
        <v>64</v>
      </c>
      <c r="B65" s="2" t="s">
        <v>291</v>
      </c>
      <c r="C65" s="2" t="s">
        <v>182</v>
      </c>
      <c r="D65" s="1"/>
      <c r="E65" s="22" t="s">
        <v>99</v>
      </c>
      <c r="F65" s="25" t="s">
        <v>183</v>
      </c>
      <c r="G65" s="4" t="s">
        <v>161</v>
      </c>
      <c r="H65" s="2"/>
      <c r="I65" s="2"/>
      <c r="J65" s="16"/>
      <c r="K65" s="16"/>
      <c r="L65" s="17"/>
      <c r="M65" s="17"/>
      <c r="N65" s="16"/>
      <c r="O65" s="16"/>
      <c r="P65" s="16"/>
      <c r="Q65" s="16"/>
      <c r="R65" s="16"/>
    </row>
    <row r="66" spans="1:18" s="11" customFormat="1" x14ac:dyDescent="0.25">
      <c r="A66" s="4">
        <v>65</v>
      </c>
      <c r="B66" s="2" t="s">
        <v>291</v>
      </c>
      <c r="C66" s="10" t="s">
        <v>238</v>
      </c>
      <c r="D66" s="10"/>
      <c r="E66" s="23" t="s">
        <v>99</v>
      </c>
      <c r="F66" s="10" t="s">
        <v>78</v>
      </c>
      <c r="G66" s="10" t="s">
        <v>28</v>
      </c>
      <c r="H66" s="2">
        <v>2</v>
      </c>
      <c r="I66" s="2"/>
      <c r="J66" s="16"/>
      <c r="K66" s="17"/>
      <c r="L66" s="17"/>
      <c r="M66" s="17"/>
      <c r="N66" s="17"/>
      <c r="O66" s="17"/>
      <c r="P66" s="16"/>
      <c r="Q66" s="16"/>
      <c r="R66" s="16"/>
    </row>
    <row r="67" spans="1:18" x14ac:dyDescent="0.25">
      <c r="A67" s="4">
        <v>66</v>
      </c>
      <c r="B67" s="2" t="s">
        <v>291</v>
      </c>
      <c r="C67" s="2" t="s">
        <v>79</v>
      </c>
      <c r="D67" s="1"/>
      <c r="E67" s="22" t="s">
        <v>99</v>
      </c>
      <c r="F67" s="2" t="s">
        <v>124</v>
      </c>
      <c r="G67" s="4" t="s">
        <v>28</v>
      </c>
      <c r="H67" s="2">
        <v>50</v>
      </c>
      <c r="I67" s="2"/>
      <c r="J67" s="16"/>
      <c r="K67" s="17"/>
      <c r="L67" s="17"/>
      <c r="M67" s="17"/>
      <c r="N67" s="17"/>
      <c r="O67" s="17"/>
      <c r="P67" s="16"/>
      <c r="Q67" s="16"/>
      <c r="R67" s="16"/>
    </row>
    <row r="68" spans="1:18" x14ac:dyDescent="0.25">
      <c r="A68" s="4">
        <v>67</v>
      </c>
      <c r="B68" s="2" t="s">
        <v>291</v>
      </c>
      <c r="C68" s="2" t="s">
        <v>172</v>
      </c>
      <c r="D68" s="1"/>
      <c r="E68" s="2" t="s">
        <v>100</v>
      </c>
      <c r="F68" s="2" t="s">
        <v>125</v>
      </c>
      <c r="G68" s="1" t="s">
        <v>27</v>
      </c>
      <c r="H68" s="24"/>
      <c r="I68" s="2"/>
      <c r="J68" s="16"/>
      <c r="K68" s="17"/>
      <c r="L68" s="17"/>
      <c r="M68" s="17"/>
      <c r="N68" s="16"/>
      <c r="O68" s="17"/>
      <c r="P68" s="16"/>
      <c r="Q68" s="16"/>
      <c r="R68" s="16"/>
    </row>
    <row r="69" spans="1:18" x14ac:dyDescent="0.25">
      <c r="A69" s="4">
        <v>68</v>
      </c>
      <c r="B69" s="2" t="s">
        <v>291</v>
      </c>
      <c r="C69" s="2" t="s">
        <v>173</v>
      </c>
      <c r="D69" s="1"/>
      <c r="E69" s="2" t="s">
        <v>100</v>
      </c>
      <c r="F69" s="25" t="s">
        <v>181</v>
      </c>
      <c r="G69" s="1" t="s">
        <v>161</v>
      </c>
      <c r="H69" s="24"/>
      <c r="I69" s="2"/>
      <c r="J69" s="16"/>
      <c r="K69" s="17"/>
      <c r="L69" s="17"/>
      <c r="M69" s="17"/>
      <c r="N69" s="17"/>
      <c r="O69" s="17"/>
      <c r="P69" s="16"/>
      <c r="Q69" s="16"/>
      <c r="R69" s="16"/>
    </row>
    <row r="70" spans="1:18" x14ac:dyDescent="0.25">
      <c r="A70" s="4">
        <v>69</v>
      </c>
      <c r="B70" s="2" t="s">
        <v>291</v>
      </c>
      <c r="C70" s="2" t="s">
        <v>190</v>
      </c>
      <c r="D70" s="1"/>
      <c r="E70" s="2" t="s">
        <v>100</v>
      </c>
      <c r="F70" s="22" t="s">
        <v>126</v>
      </c>
      <c r="G70" s="1" t="s">
        <v>28</v>
      </c>
      <c r="H70" s="24">
        <v>3</v>
      </c>
      <c r="I70" s="2"/>
      <c r="J70" s="16"/>
      <c r="K70" s="17"/>
      <c r="L70" s="17"/>
      <c r="M70" s="17"/>
      <c r="N70" s="17"/>
      <c r="O70" s="17"/>
      <c r="P70" s="16"/>
      <c r="Q70" s="16"/>
      <c r="R70" s="16"/>
    </row>
    <row r="71" spans="1:18" x14ac:dyDescent="0.25">
      <c r="A71" s="4">
        <v>70</v>
      </c>
      <c r="B71" s="2" t="s">
        <v>291</v>
      </c>
      <c r="C71" s="2" t="s">
        <v>191</v>
      </c>
      <c r="D71" s="1"/>
      <c r="E71" s="2" t="s">
        <v>100</v>
      </c>
      <c r="F71" s="22" t="s">
        <v>127</v>
      </c>
      <c r="G71" s="1" t="s">
        <v>28</v>
      </c>
      <c r="H71" s="24">
        <v>50</v>
      </c>
      <c r="I71" s="2"/>
    </row>
    <row r="72" spans="1:18" x14ac:dyDescent="0.25">
      <c r="A72" s="4">
        <v>71</v>
      </c>
      <c r="B72" s="2" t="s">
        <v>291</v>
      </c>
      <c r="C72" s="2" t="s">
        <v>80</v>
      </c>
      <c r="D72" s="1"/>
      <c r="E72" s="2" t="s">
        <v>101</v>
      </c>
      <c r="F72" s="2" t="s">
        <v>128</v>
      </c>
      <c r="G72" s="1" t="s">
        <v>27</v>
      </c>
      <c r="H72" s="24"/>
      <c r="I72" s="2"/>
    </row>
    <row r="73" spans="1:18" x14ac:dyDescent="0.25">
      <c r="A73" s="4">
        <v>72</v>
      </c>
      <c r="B73" s="2" t="s">
        <v>291</v>
      </c>
      <c r="C73" s="2" t="s">
        <v>174</v>
      </c>
      <c r="D73" s="1"/>
      <c r="E73" s="2" t="s">
        <v>101</v>
      </c>
      <c r="F73" s="25" t="s">
        <v>178</v>
      </c>
      <c r="G73" s="1" t="s">
        <v>161</v>
      </c>
      <c r="H73" s="24"/>
      <c r="I73" s="2"/>
    </row>
    <row r="74" spans="1:18" x14ac:dyDescent="0.25">
      <c r="A74" s="4">
        <v>73</v>
      </c>
      <c r="B74" s="2" t="s">
        <v>291</v>
      </c>
      <c r="C74" s="2" t="s">
        <v>81</v>
      </c>
      <c r="D74" s="1"/>
      <c r="E74" s="2" t="s">
        <v>101</v>
      </c>
      <c r="F74" s="2" t="s">
        <v>129</v>
      </c>
      <c r="G74" s="1" t="s">
        <v>28</v>
      </c>
      <c r="H74" s="24">
        <v>100</v>
      </c>
      <c r="I74" s="2"/>
    </row>
    <row r="75" spans="1:18" x14ac:dyDescent="0.25">
      <c r="A75" s="4">
        <v>74</v>
      </c>
      <c r="B75" s="2" t="s">
        <v>291</v>
      </c>
      <c r="C75" s="2" t="s">
        <v>93</v>
      </c>
      <c r="D75" s="1"/>
      <c r="E75" s="2" t="s">
        <v>32</v>
      </c>
      <c r="F75" s="2" t="s">
        <v>47</v>
      </c>
      <c r="G75" s="1" t="s">
        <v>28</v>
      </c>
      <c r="H75" s="24">
        <v>255</v>
      </c>
      <c r="I75" s="2"/>
    </row>
    <row r="76" spans="1:18" x14ac:dyDescent="0.25">
      <c r="A76" s="4">
        <v>75</v>
      </c>
      <c r="B76" s="2" t="s">
        <v>291</v>
      </c>
      <c r="C76" s="2" t="s">
        <v>94</v>
      </c>
      <c r="D76" s="1"/>
      <c r="E76" s="2" t="s">
        <v>32</v>
      </c>
      <c r="F76" s="2" t="s">
        <v>48</v>
      </c>
      <c r="G76" s="1" t="s">
        <v>134</v>
      </c>
      <c r="H76" s="24"/>
      <c r="I76" s="2"/>
    </row>
    <row r="77" spans="1:18" x14ac:dyDescent="0.25">
      <c r="A77" s="4">
        <v>76</v>
      </c>
      <c r="B77" s="2" t="s">
        <v>291</v>
      </c>
      <c r="C77" s="2" t="s">
        <v>95</v>
      </c>
      <c r="D77" s="1"/>
      <c r="E77" s="2" t="s">
        <v>32</v>
      </c>
      <c r="F77" s="2" t="s">
        <v>49</v>
      </c>
      <c r="G77" s="1" t="s">
        <v>134</v>
      </c>
      <c r="H77" s="24"/>
      <c r="I77" s="2"/>
    </row>
  </sheetData>
  <autoFilter ref="A1:H31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46C3-8DB6-423B-9079-D1ED26BFCDC5}">
  <dimension ref="A1:T6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1.28515625" style="5" customWidth="1"/>
    <col min="2" max="2" width="25.85546875" style="8" customWidth="1"/>
    <col min="3" max="3" width="35.140625" style="8" bestFit="1" customWidth="1"/>
    <col min="4" max="4" width="27.5703125" style="8" customWidth="1"/>
    <col min="5" max="5" width="11.28515625" style="5" customWidth="1"/>
    <col min="6" max="7" width="11.28515625" style="5" bestFit="1" customWidth="1"/>
    <col min="8" max="14" width="8.28515625" style="5" customWidth="1"/>
    <col min="15" max="15" width="11.28515625" style="8" bestFit="1" customWidth="1"/>
    <col min="16" max="16" width="32.28515625" style="8" customWidth="1"/>
    <col min="17" max="17" width="35.140625" style="8" bestFit="1" customWidth="1"/>
    <col min="18" max="18" width="16.7109375" style="8" bestFit="1" customWidth="1"/>
    <col min="19" max="19" width="11.28515625" style="9" bestFit="1" customWidth="1"/>
    <col min="20" max="20" width="53.28515625" style="9" customWidth="1"/>
  </cols>
  <sheetData>
    <row r="1" spans="1:20" s="5" customFormat="1" ht="117" customHeight="1" x14ac:dyDescent="0.25">
      <c r="A1" s="6" t="s">
        <v>24</v>
      </c>
      <c r="B1" s="6" t="s">
        <v>8</v>
      </c>
      <c r="C1" s="6" t="s">
        <v>9</v>
      </c>
      <c r="D1" s="6" t="s">
        <v>10</v>
      </c>
      <c r="E1" s="6" t="s">
        <v>25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7" t="s">
        <v>21</v>
      </c>
      <c r="Q1" s="7" t="s">
        <v>22</v>
      </c>
      <c r="R1" s="7" t="s">
        <v>23</v>
      </c>
      <c r="S1" s="7" t="s">
        <v>26</v>
      </c>
      <c r="T1" s="7" t="s">
        <v>156</v>
      </c>
    </row>
    <row r="2" spans="1:20" x14ac:dyDescent="0.25">
      <c r="A2" s="4">
        <v>1</v>
      </c>
      <c r="B2" s="2" t="s">
        <v>63</v>
      </c>
      <c r="C2" s="2" t="s">
        <v>162</v>
      </c>
      <c r="D2" s="22" t="s">
        <v>31</v>
      </c>
      <c r="E2" s="28" t="s">
        <v>186</v>
      </c>
      <c r="F2" s="1" t="s">
        <v>30</v>
      </c>
      <c r="G2" s="1" t="s">
        <v>0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30</v>
      </c>
      <c r="M2" s="1" t="s">
        <v>30</v>
      </c>
      <c r="N2" s="1" t="s">
        <v>30</v>
      </c>
      <c r="O2" s="2" t="s">
        <v>5</v>
      </c>
      <c r="P2" s="2" t="s">
        <v>291</v>
      </c>
      <c r="Q2" s="2" t="str">
        <f>C2</f>
        <v>project_rate_uuid</v>
      </c>
      <c r="R2" s="10" t="s">
        <v>28</v>
      </c>
      <c r="S2" s="2">
        <v>16</v>
      </c>
      <c r="T2" s="2"/>
    </row>
    <row r="3" spans="1:20" x14ac:dyDescent="0.25">
      <c r="A3" s="4">
        <v>2</v>
      </c>
      <c r="B3" s="2" t="s">
        <v>63</v>
      </c>
      <c r="C3" s="2" t="s">
        <v>176</v>
      </c>
      <c r="D3" s="2"/>
      <c r="E3" s="28" t="s">
        <v>188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/>
      <c r="P3" s="2" t="s">
        <v>291</v>
      </c>
      <c r="Q3" s="2" t="str">
        <f t="shared" ref="Q3:Q56" si="0">C3</f>
        <v>cargo_type_code</v>
      </c>
      <c r="R3" s="1" t="s">
        <v>28</v>
      </c>
      <c r="S3" s="2">
        <v>1</v>
      </c>
      <c r="T3" s="2"/>
    </row>
    <row r="4" spans="1:20" x14ac:dyDescent="0.25">
      <c r="A4" s="4">
        <v>3</v>
      </c>
      <c r="B4" s="2" t="s">
        <v>63</v>
      </c>
      <c r="C4" s="2" t="s">
        <v>229</v>
      </c>
      <c r="D4" s="2"/>
      <c r="E4" s="28" t="s">
        <v>188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/>
      <c r="P4" s="2" t="s">
        <v>291</v>
      </c>
      <c r="Q4" s="2" t="str">
        <f t="shared" si="0"/>
        <v>clin_type_code</v>
      </c>
      <c r="R4" s="1" t="s">
        <v>28</v>
      </c>
      <c r="S4" s="2">
        <v>1</v>
      </c>
      <c r="T4" s="2"/>
    </row>
    <row r="5" spans="1:20" x14ac:dyDescent="0.25">
      <c r="A5" s="4">
        <v>4</v>
      </c>
      <c r="B5" s="2" t="s">
        <v>63</v>
      </c>
      <c r="C5" s="2" t="s">
        <v>92</v>
      </c>
      <c r="D5" s="2" t="s">
        <v>37</v>
      </c>
      <c r="E5" s="28" t="s">
        <v>186</v>
      </c>
      <c r="F5" s="1" t="s">
        <v>30</v>
      </c>
      <c r="G5" s="1" t="s">
        <v>0</v>
      </c>
      <c r="H5" s="1" t="s">
        <v>30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/>
      <c r="P5" s="2" t="s">
        <v>291</v>
      </c>
      <c r="Q5" s="2" t="str">
        <f t="shared" si="0"/>
        <v>clin_uuid</v>
      </c>
      <c r="R5" s="4" t="s">
        <v>28</v>
      </c>
      <c r="S5" s="2">
        <v>32</v>
      </c>
      <c r="T5" s="2"/>
    </row>
    <row r="6" spans="1:20" x14ac:dyDescent="0.25">
      <c r="A6" s="4">
        <v>5</v>
      </c>
      <c r="B6" s="2" t="s">
        <v>63</v>
      </c>
      <c r="C6" s="2" t="s">
        <v>86</v>
      </c>
      <c r="D6" s="2"/>
      <c r="E6" s="28" t="s">
        <v>188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/>
      <c r="P6" s="2" t="s">
        <v>291</v>
      </c>
      <c r="Q6" s="2" t="str">
        <f t="shared" si="0"/>
        <v>target_project_uuid</v>
      </c>
      <c r="R6" s="4" t="s">
        <v>27</v>
      </c>
      <c r="S6" s="2"/>
      <c r="T6" s="2" t="s">
        <v>157</v>
      </c>
    </row>
    <row r="7" spans="1:20" x14ac:dyDescent="0.25">
      <c r="A7" s="4">
        <v>6</v>
      </c>
      <c r="B7" s="2" t="s">
        <v>63</v>
      </c>
      <c r="C7" s="2" t="s">
        <v>87</v>
      </c>
      <c r="D7" s="2" t="s">
        <v>33</v>
      </c>
      <c r="E7" s="1" t="s">
        <v>186</v>
      </c>
      <c r="F7" s="1" t="s">
        <v>30</v>
      </c>
      <c r="G7" s="1" t="s">
        <v>0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/>
      <c r="P7" s="2" t="s">
        <v>291</v>
      </c>
      <c r="Q7" s="2" t="str">
        <f t="shared" si="0"/>
        <v>target_project_code</v>
      </c>
      <c r="R7" s="4" t="s">
        <v>28</v>
      </c>
      <c r="S7" s="2">
        <v>12</v>
      </c>
      <c r="T7" s="2"/>
    </row>
    <row r="8" spans="1:20" x14ac:dyDescent="0.25">
      <c r="A8" s="4">
        <v>7</v>
      </c>
      <c r="B8" s="2" t="s">
        <v>63</v>
      </c>
      <c r="C8" s="2" t="s">
        <v>88</v>
      </c>
      <c r="D8" s="2"/>
      <c r="E8" s="28" t="s">
        <v>188</v>
      </c>
      <c r="F8" s="1" t="s">
        <v>30</v>
      </c>
      <c r="G8" s="1" t="s">
        <v>30</v>
      </c>
      <c r="H8" s="1" t="s">
        <v>30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/>
      <c r="P8" s="2" t="s">
        <v>291</v>
      </c>
      <c r="Q8" s="2" t="str">
        <f t="shared" si="0"/>
        <v>source_project_uuid</v>
      </c>
      <c r="R8" s="4" t="s">
        <v>27</v>
      </c>
      <c r="S8" s="2"/>
      <c r="T8" s="2" t="s">
        <v>158</v>
      </c>
    </row>
    <row r="9" spans="1:20" x14ac:dyDescent="0.25">
      <c r="A9" s="4">
        <v>8</v>
      </c>
      <c r="B9" s="2" t="s">
        <v>63</v>
      </c>
      <c r="C9" s="2" t="s">
        <v>89</v>
      </c>
      <c r="D9" s="2" t="s">
        <v>34</v>
      </c>
      <c r="E9" s="28" t="s">
        <v>186</v>
      </c>
      <c r="F9" s="1" t="s">
        <v>30</v>
      </c>
      <c r="G9" s="1" t="s">
        <v>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/>
      <c r="P9" s="2" t="s">
        <v>291</v>
      </c>
      <c r="Q9" s="2" t="str">
        <f t="shared" si="0"/>
        <v>source_project_code</v>
      </c>
      <c r="R9" s="4" t="s">
        <v>28</v>
      </c>
      <c r="S9" s="2">
        <v>12</v>
      </c>
      <c r="T9" s="2"/>
    </row>
    <row r="10" spans="1:20" x14ac:dyDescent="0.25">
      <c r="A10" s="4">
        <v>9</v>
      </c>
      <c r="B10" s="2" t="s">
        <v>63</v>
      </c>
      <c r="C10" s="2" t="s">
        <v>66</v>
      </c>
      <c r="D10" s="2"/>
      <c r="E10" s="28" t="s">
        <v>188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/>
      <c r="P10" s="2" t="s">
        <v>291</v>
      </c>
      <c r="Q10" s="2" t="str">
        <f t="shared" si="0"/>
        <v>carrier_uuid</v>
      </c>
      <c r="R10" s="4" t="s">
        <v>27</v>
      </c>
      <c r="S10" s="2"/>
      <c r="T10" s="2"/>
    </row>
    <row r="11" spans="1:20" x14ac:dyDescent="0.25">
      <c r="A11" s="4">
        <v>10</v>
      </c>
      <c r="B11" s="2" t="s">
        <v>63</v>
      </c>
      <c r="C11" s="2" t="s">
        <v>67</v>
      </c>
      <c r="D11" s="2" t="s">
        <v>35</v>
      </c>
      <c r="E11" s="28" t="s">
        <v>186</v>
      </c>
      <c r="F11" s="1" t="s">
        <v>30</v>
      </c>
      <c r="G11" s="1" t="s">
        <v>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30</v>
      </c>
      <c r="O11" s="1"/>
      <c r="P11" s="2" t="s">
        <v>291</v>
      </c>
      <c r="Q11" s="2" t="str">
        <f t="shared" si="0"/>
        <v>scac</v>
      </c>
      <c r="R11" s="4" t="s">
        <v>28</v>
      </c>
      <c r="S11" s="2">
        <v>4</v>
      </c>
      <c r="T11" s="2"/>
    </row>
    <row r="12" spans="1:20" x14ac:dyDescent="0.25">
      <c r="A12" s="4">
        <v>11</v>
      </c>
      <c r="B12" s="2" t="s">
        <v>63</v>
      </c>
      <c r="C12" s="2" t="s">
        <v>68</v>
      </c>
      <c r="D12" s="2" t="s">
        <v>286</v>
      </c>
      <c r="E12" s="28" t="s">
        <v>187</v>
      </c>
      <c r="F12" s="1" t="s">
        <v>30</v>
      </c>
      <c r="G12" s="1" t="s">
        <v>30</v>
      </c>
      <c r="H12" s="1" t="s">
        <v>30</v>
      </c>
      <c r="I12" s="1" t="s">
        <v>30</v>
      </c>
      <c r="J12" s="1" t="s">
        <v>30</v>
      </c>
      <c r="K12" s="1" t="s">
        <v>30</v>
      </c>
      <c r="L12" s="1" t="s">
        <v>30</v>
      </c>
      <c r="M12" s="1" t="s">
        <v>30</v>
      </c>
      <c r="N12" s="1" t="s">
        <v>30</v>
      </c>
      <c r="O12" s="1"/>
      <c r="P12" s="2" t="s">
        <v>291</v>
      </c>
      <c r="Q12" s="2" t="str">
        <f t="shared" si="0"/>
        <v>carrier_name</v>
      </c>
      <c r="R12" s="4" t="s">
        <v>28</v>
      </c>
      <c r="S12" s="2">
        <v>99</v>
      </c>
      <c r="T12" s="2"/>
    </row>
    <row r="13" spans="1:20" x14ac:dyDescent="0.25">
      <c r="A13" s="4">
        <v>12</v>
      </c>
      <c r="B13" s="2" t="s">
        <v>63</v>
      </c>
      <c r="C13" s="2" t="s">
        <v>90</v>
      </c>
      <c r="D13" s="2"/>
      <c r="E13" s="28" t="s">
        <v>188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1" t="s">
        <v>30</v>
      </c>
      <c r="M13" s="1" t="s">
        <v>30</v>
      </c>
      <c r="N13" s="1" t="s">
        <v>30</v>
      </c>
      <c r="O13" s="1"/>
      <c r="P13" s="2" t="s">
        <v>291</v>
      </c>
      <c r="Q13" s="2" t="str">
        <f t="shared" si="0"/>
        <v>carrier_contract_uuid</v>
      </c>
      <c r="R13" s="4" t="s">
        <v>27</v>
      </c>
      <c r="S13" s="2"/>
      <c r="T13" s="2"/>
    </row>
    <row r="14" spans="1:20" x14ac:dyDescent="0.25">
      <c r="A14" s="4">
        <v>13</v>
      </c>
      <c r="B14" s="2" t="s">
        <v>63</v>
      </c>
      <c r="C14" s="2" t="s">
        <v>91</v>
      </c>
      <c r="D14" s="2" t="s">
        <v>36</v>
      </c>
      <c r="E14" s="28" t="s">
        <v>186</v>
      </c>
      <c r="F14" s="1" t="s">
        <v>30</v>
      </c>
      <c r="G14" s="1" t="s">
        <v>0</v>
      </c>
      <c r="H14" s="1" t="s">
        <v>30</v>
      </c>
      <c r="I14" s="1" t="s">
        <v>30</v>
      </c>
      <c r="J14" s="1" t="s">
        <v>30</v>
      </c>
      <c r="K14" s="1" t="s">
        <v>30</v>
      </c>
      <c r="L14" s="1" t="s">
        <v>30</v>
      </c>
      <c r="M14" s="1" t="s">
        <v>30</v>
      </c>
      <c r="N14" s="1" t="s">
        <v>30</v>
      </c>
      <c r="O14" s="1"/>
      <c r="P14" s="2" t="s">
        <v>291</v>
      </c>
      <c r="Q14" s="2" t="str">
        <f t="shared" si="0"/>
        <v>subcontract_number</v>
      </c>
      <c r="R14" s="4" t="s">
        <v>28</v>
      </c>
      <c r="S14" s="2">
        <v>32</v>
      </c>
      <c r="T14" s="2"/>
    </row>
    <row r="15" spans="1:20" x14ac:dyDescent="0.25">
      <c r="A15" s="4">
        <v>14</v>
      </c>
      <c r="B15" s="2" t="s">
        <v>63</v>
      </c>
      <c r="C15" s="25" t="s">
        <v>292</v>
      </c>
      <c r="D15" s="2"/>
      <c r="E15" s="1" t="s">
        <v>188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1" t="s">
        <v>30</v>
      </c>
      <c r="N15" s="1" t="s">
        <v>30</v>
      </c>
      <c r="O15" s="1"/>
      <c r="P15" s="2" t="s">
        <v>291</v>
      </c>
      <c r="Q15" s="2" t="s">
        <v>292</v>
      </c>
      <c r="R15" s="1" t="s">
        <v>134</v>
      </c>
      <c r="S15" s="2"/>
      <c r="T15" s="2"/>
    </row>
    <row r="16" spans="1:20" x14ac:dyDescent="0.25">
      <c r="A16" s="4">
        <v>15</v>
      </c>
      <c r="B16" s="2" t="s">
        <v>63</v>
      </c>
      <c r="C16" s="25" t="s">
        <v>294</v>
      </c>
      <c r="D16" s="2"/>
      <c r="E16" s="1" t="s">
        <v>188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30</v>
      </c>
      <c r="N16" s="1" t="s">
        <v>30</v>
      </c>
      <c r="O16" s="1"/>
      <c r="P16" s="2" t="s">
        <v>291</v>
      </c>
      <c r="Q16" s="2" t="s">
        <v>294</v>
      </c>
      <c r="R16" s="1" t="s">
        <v>134</v>
      </c>
      <c r="S16" s="2"/>
      <c r="T16" s="2"/>
    </row>
    <row r="17" spans="1:20" x14ac:dyDescent="0.25">
      <c r="A17" s="4">
        <v>16</v>
      </c>
      <c r="B17" s="2" t="s">
        <v>63</v>
      </c>
      <c r="C17" s="2" t="s">
        <v>64</v>
      </c>
      <c r="D17" s="2"/>
      <c r="E17" s="28" t="s">
        <v>188</v>
      </c>
      <c r="F17" s="1" t="s">
        <v>30</v>
      </c>
      <c r="G17" s="1" t="s">
        <v>30</v>
      </c>
      <c r="H17" s="1" t="s">
        <v>30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2"/>
      <c r="P17" s="2" t="s">
        <v>291</v>
      </c>
      <c r="Q17" s="2" t="str">
        <f t="shared" si="0"/>
        <v>accessorial_type_uuid</v>
      </c>
      <c r="R17" s="4" t="s">
        <v>27</v>
      </c>
      <c r="S17" s="2"/>
      <c r="T17" s="2"/>
    </row>
    <row r="18" spans="1:20" x14ac:dyDescent="0.25">
      <c r="A18" s="4">
        <v>17</v>
      </c>
      <c r="B18" s="2" t="s">
        <v>63</v>
      </c>
      <c r="C18" s="2" t="s">
        <v>237</v>
      </c>
      <c r="D18" s="2" t="s">
        <v>287</v>
      </c>
      <c r="E18" s="28" t="s">
        <v>187</v>
      </c>
      <c r="F18" s="1" t="s">
        <v>30</v>
      </c>
      <c r="G18" s="1" t="s">
        <v>30</v>
      </c>
      <c r="H18" s="1" t="s">
        <v>30</v>
      </c>
      <c r="I18" s="1" t="s">
        <v>30</v>
      </c>
      <c r="J18" s="1" t="s">
        <v>30</v>
      </c>
      <c r="K18" s="1" t="s">
        <v>30</v>
      </c>
      <c r="L18" s="1" t="s">
        <v>30</v>
      </c>
      <c r="M18" s="1" t="s">
        <v>30</v>
      </c>
      <c r="N18" s="1" t="s">
        <v>30</v>
      </c>
      <c r="O18" s="2"/>
      <c r="P18" s="2" t="s">
        <v>291</v>
      </c>
      <c r="Q18" s="2" t="str">
        <f t="shared" si="0"/>
        <v>accessorial_type_interface_code</v>
      </c>
      <c r="R18" s="4" t="s">
        <v>28</v>
      </c>
      <c r="S18" s="2">
        <v>3</v>
      </c>
      <c r="T18" s="2"/>
    </row>
    <row r="19" spans="1:20" x14ac:dyDescent="0.25">
      <c r="A19" s="4">
        <v>18</v>
      </c>
      <c r="B19" s="2" t="s">
        <v>63</v>
      </c>
      <c r="C19" s="2" t="s">
        <v>65</v>
      </c>
      <c r="D19" s="2" t="s">
        <v>52</v>
      </c>
      <c r="E19" s="28" t="s">
        <v>186</v>
      </c>
      <c r="F19" s="1" t="s">
        <v>30</v>
      </c>
      <c r="G19" s="1" t="s">
        <v>0</v>
      </c>
      <c r="H19" s="1" t="s">
        <v>30</v>
      </c>
      <c r="I19" s="1" t="s">
        <v>30</v>
      </c>
      <c r="J19" s="1" t="s">
        <v>30</v>
      </c>
      <c r="K19" s="1" t="s">
        <v>30</v>
      </c>
      <c r="L19" s="1" t="s">
        <v>30</v>
      </c>
      <c r="M19" s="1" t="s">
        <v>30</v>
      </c>
      <c r="N19" s="1" t="s">
        <v>30</v>
      </c>
      <c r="O19" s="1"/>
      <c r="P19" s="2" t="s">
        <v>291</v>
      </c>
      <c r="Q19" s="2" t="str">
        <f t="shared" si="0"/>
        <v>accessorial_type_name</v>
      </c>
      <c r="R19" s="4" t="s">
        <v>28</v>
      </c>
      <c r="S19" s="2">
        <v>100</v>
      </c>
      <c r="T19" s="2"/>
    </row>
    <row r="20" spans="1:20" x14ac:dyDescent="0.25">
      <c r="A20" s="4">
        <v>19</v>
      </c>
      <c r="B20" s="2" t="s">
        <v>63</v>
      </c>
      <c r="C20" s="2" t="s">
        <v>235</v>
      </c>
      <c r="D20" s="2"/>
      <c r="E20" s="1" t="s">
        <v>188</v>
      </c>
      <c r="F20" s="1" t="s">
        <v>30</v>
      </c>
      <c r="G20" s="1" t="s">
        <v>30</v>
      </c>
      <c r="H20" s="1" t="s">
        <v>30</v>
      </c>
      <c r="I20" s="1" t="s">
        <v>30</v>
      </c>
      <c r="J20" s="1" t="s">
        <v>30</v>
      </c>
      <c r="K20" s="1" t="s">
        <v>30</v>
      </c>
      <c r="L20" s="1" t="s">
        <v>30</v>
      </c>
      <c r="M20" s="1" t="s">
        <v>30</v>
      </c>
      <c r="N20" s="1" t="s">
        <v>30</v>
      </c>
      <c r="O20" s="1"/>
      <c r="P20" s="2" t="s">
        <v>291</v>
      </c>
      <c r="Q20" s="2" t="str">
        <f t="shared" si="0"/>
        <v>government_set_flag</v>
      </c>
      <c r="R20" s="1" t="s">
        <v>6</v>
      </c>
      <c r="S20" s="2"/>
      <c r="T20" s="2" t="s">
        <v>278</v>
      </c>
    </row>
    <row r="21" spans="1:20" x14ac:dyDescent="0.25">
      <c r="A21" s="4">
        <v>20</v>
      </c>
      <c r="B21" s="2" t="s">
        <v>63</v>
      </c>
      <c r="C21" s="2" t="s">
        <v>266</v>
      </c>
      <c r="D21" s="2"/>
      <c r="E21" s="1" t="s">
        <v>188</v>
      </c>
      <c r="F21" s="1" t="s">
        <v>30</v>
      </c>
      <c r="G21" s="1" t="s">
        <v>30</v>
      </c>
      <c r="H21" s="1" t="s">
        <v>30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/>
      <c r="P21" s="2" t="s">
        <v>291</v>
      </c>
      <c r="Q21" s="2" t="str">
        <f t="shared" si="0"/>
        <v>differential_flag</v>
      </c>
      <c r="R21" s="1" t="s">
        <v>6</v>
      </c>
      <c r="S21" s="2"/>
      <c r="T21" s="2"/>
    </row>
    <row r="22" spans="1:20" x14ac:dyDescent="0.25">
      <c r="A22" s="4">
        <v>21</v>
      </c>
      <c r="B22" s="2" t="s">
        <v>63</v>
      </c>
      <c r="C22" s="2" t="s">
        <v>268</v>
      </c>
      <c r="D22" s="2"/>
      <c r="E22" s="1" t="s">
        <v>188</v>
      </c>
      <c r="F22" s="1" t="s">
        <v>30</v>
      </c>
      <c r="G22" s="1" t="s">
        <v>30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1" t="s">
        <v>30</v>
      </c>
      <c r="N22" s="1" t="s">
        <v>30</v>
      </c>
      <c r="O22" s="1"/>
      <c r="P22" s="2" t="s">
        <v>291</v>
      </c>
      <c r="Q22" s="2" t="str">
        <f t="shared" si="0"/>
        <v>shipper_selectable_flag</v>
      </c>
      <c r="R22" s="1" t="s">
        <v>6</v>
      </c>
      <c r="S22" s="2"/>
      <c r="T22" s="2"/>
    </row>
    <row r="23" spans="1:20" x14ac:dyDescent="0.25">
      <c r="A23" s="4">
        <v>22</v>
      </c>
      <c r="B23" s="2" t="s">
        <v>63</v>
      </c>
      <c r="C23" s="2" t="s">
        <v>270</v>
      </c>
      <c r="D23" s="2"/>
      <c r="E23" s="1" t="s">
        <v>188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  <c r="O23" s="1"/>
      <c r="P23" s="2" t="s">
        <v>291</v>
      </c>
      <c r="Q23" s="2" t="str">
        <f t="shared" si="0"/>
        <v>hazardous_cargo_flag</v>
      </c>
      <c r="R23" s="1" t="s">
        <v>6</v>
      </c>
      <c r="S23" s="2"/>
      <c r="T23" s="2"/>
    </row>
    <row r="24" spans="1:20" x14ac:dyDescent="0.25">
      <c r="A24" s="4">
        <v>23</v>
      </c>
      <c r="B24" s="2" t="s">
        <v>63</v>
      </c>
      <c r="C24" s="12" t="s">
        <v>239</v>
      </c>
      <c r="D24" s="2"/>
      <c r="E24" s="28" t="s">
        <v>188</v>
      </c>
      <c r="F24" s="1" t="s">
        <v>30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30</v>
      </c>
      <c r="M24" s="1" t="s">
        <v>30</v>
      </c>
      <c r="N24" s="1" t="s">
        <v>30</v>
      </c>
      <c r="O24" s="1"/>
      <c r="P24" s="2" t="s">
        <v>291</v>
      </c>
      <c r="Q24" s="2" t="str">
        <f t="shared" si="0"/>
        <v>origin_accessorial_geography_uuid</v>
      </c>
      <c r="R24" s="1" t="s">
        <v>27</v>
      </c>
      <c r="S24" s="2"/>
      <c r="T24" s="2"/>
    </row>
    <row r="25" spans="1:20" x14ac:dyDescent="0.25">
      <c r="A25" s="4">
        <v>24</v>
      </c>
      <c r="B25" s="2" t="s">
        <v>63</v>
      </c>
      <c r="C25" s="12" t="s">
        <v>241</v>
      </c>
      <c r="D25" s="2"/>
      <c r="E25" s="28" t="s">
        <v>188</v>
      </c>
      <c r="F25" s="1" t="s">
        <v>30</v>
      </c>
      <c r="G25" s="1" t="s">
        <v>30</v>
      </c>
      <c r="H25" s="1" t="s">
        <v>30</v>
      </c>
      <c r="I25" s="1" t="s">
        <v>30</v>
      </c>
      <c r="J25" s="1" t="s">
        <v>30</v>
      </c>
      <c r="K25" s="1" t="s">
        <v>30</v>
      </c>
      <c r="L25" s="1" t="s">
        <v>30</v>
      </c>
      <c r="M25" s="1" t="s">
        <v>30</v>
      </c>
      <c r="N25" s="1" t="s">
        <v>30</v>
      </c>
      <c r="O25" s="1"/>
      <c r="P25" s="2" t="s">
        <v>291</v>
      </c>
      <c r="Q25" s="2" t="str">
        <f t="shared" si="0"/>
        <v>origin_attribute_uuid</v>
      </c>
      <c r="R25" s="1" t="s">
        <v>27</v>
      </c>
      <c r="S25" s="2"/>
      <c r="T25" s="2"/>
    </row>
    <row r="26" spans="1:20" x14ac:dyDescent="0.25">
      <c r="A26" s="4">
        <v>25</v>
      </c>
      <c r="B26" s="2" t="s">
        <v>63</v>
      </c>
      <c r="C26" s="12" t="s">
        <v>243</v>
      </c>
      <c r="D26" s="2" t="s">
        <v>53</v>
      </c>
      <c r="E26" s="28" t="s">
        <v>186</v>
      </c>
      <c r="F26" s="1" t="s">
        <v>30</v>
      </c>
      <c r="G26" s="1" t="s">
        <v>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30</v>
      </c>
      <c r="M26" s="1" t="s">
        <v>30</v>
      </c>
      <c r="N26" s="1" t="s">
        <v>30</v>
      </c>
      <c r="O26" s="1"/>
      <c r="P26" s="2" t="s">
        <v>291</v>
      </c>
      <c r="Q26" s="2" t="str">
        <f t="shared" si="0"/>
        <v>origin_attribute_name</v>
      </c>
      <c r="R26" s="1" t="s">
        <v>28</v>
      </c>
      <c r="S26" s="2">
        <v>12</v>
      </c>
      <c r="T26" s="2"/>
    </row>
    <row r="27" spans="1:20" x14ac:dyDescent="0.25">
      <c r="A27" s="4">
        <v>26</v>
      </c>
      <c r="B27" s="2" t="s">
        <v>63</v>
      </c>
      <c r="C27" s="12" t="s">
        <v>244</v>
      </c>
      <c r="D27" s="2" t="s">
        <v>54</v>
      </c>
      <c r="E27" s="28" t="s">
        <v>187</v>
      </c>
      <c r="F27" s="1" t="s">
        <v>30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/>
      <c r="P27" s="2" t="s">
        <v>291</v>
      </c>
      <c r="Q27" s="2" t="str">
        <f t="shared" si="0"/>
        <v>origin_geography_code</v>
      </c>
      <c r="R27" s="1" t="s">
        <v>28</v>
      </c>
      <c r="S27" s="2">
        <v>27</v>
      </c>
      <c r="T27" s="2"/>
    </row>
    <row r="28" spans="1:20" x14ac:dyDescent="0.25">
      <c r="A28" s="4">
        <v>27</v>
      </c>
      <c r="B28" s="2" t="s">
        <v>63</v>
      </c>
      <c r="C28" s="12" t="s">
        <v>245</v>
      </c>
      <c r="D28" s="2" t="s">
        <v>55</v>
      </c>
      <c r="E28" s="28" t="s">
        <v>186</v>
      </c>
      <c r="F28" s="1" t="s">
        <v>30</v>
      </c>
      <c r="G28" s="1" t="s">
        <v>0</v>
      </c>
      <c r="H28" s="1" t="s">
        <v>30</v>
      </c>
      <c r="I28" s="1" t="s">
        <v>30</v>
      </c>
      <c r="J28" s="1" t="s">
        <v>30</v>
      </c>
      <c r="K28" s="1" t="s">
        <v>30</v>
      </c>
      <c r="L28" s="1" t="s">
        <v>30</v>
      </c>
      <c r="M28" s="1" t="s">
        <v>30</v>
      </c>
      <c r="N28" s="1" t="s">
        <v>30</v>
      </c>
      <c r="O28" s="1"/>
      <c r="P28" s="2" t="s">
        <v>291</v>
      </c>
      <c r="Q28" s="2" t="str">
        <f t="shared" si="0"/>
        <v>origin_geography_name</v>
      </c>
      <c r="R28" s="1" t="s">
        <v>28</v>
      </c>
      <c r="S28" s="2">
        <v>101</v>
      </c>
      <c r="T28" s="2"/>
    </row>
    <row r="29" spans="1:20" x14ac:dyDescent="0.25">
      <c r="A29" s="4">
        <v>28</v>
      </c>
      <c r="B29" s="2" t="s">
        <v>63</v>
      </c>
      <c r="C29" s="13" t="s">
        <v>246</v>
      </c>
      <c r="D29" s="2"/>
      <c r="E29" s="28" t="s">
        <v>188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/>
      <c r="P29" s="2" t="s">
        <v>291</v>
      </c>
      <c r="Q29" s="2" t="str">
        <f t="shared" si="0"/>
        <v>destination_accessorial_geography_uuid</v>
      </c>
      <c r="R29" s="1" t="s">
        <v>27</v>
      </c>
      <c r="S29" s="2"/>
      <c r="T29" s="1"/>
    </row>
    <row r="30" spans="1:20" x14ac:dyDescent="0.25">
      <c r="A30" s="4">
        <v>29</v>
      </c>
      <c r="B30" s="2" t="s">
        <v>63</v>
      </c>
      <c r="C30" s="13" t="s">
        <v>248</v>
      </c>
      <c r="D30" s="2"/>
      <c r="E30" s="28" t="s">
        <v>188</v>
      </c>
      <c r="F30" s="1" t="s">
        <v>30</v>
      </c>
      <c r="G30" s="1" t="s">
        <v>30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  <c r="N30" s="1" t="s">
        <v>30</v>
      </c>
      <c r="O30" s="1"/>
      <c r="P30" s="2" t="s">
        <v>291</v>
      </c>
      <c r="Q30" s="2" t="str">
        <f t="shared" si="0"/>
        <v>destination_attribute_uuid</v>
      </c>
      <c r="R30" s="1" t="s">
        <v>27</v>
      </c>
      <c r="S30" s="2"/>
      <c r="T30" s="1"/>
    </row>
    <row r="31" spans="1:20" x14ac:dyDescent="0.25">
      <c r="A31" s="4">
        <v>30</v>
      </c>
      <c r="B31" s="2" t="s">
        <v>63</v>
      </c>
      <c r="C31" s="13" t="s">
        <v>250</v>
      </c>
      <c r="D31" s="2" t="s">
        <v>56</v>
      </c>
      <c r="E31" s="28" t="s">
        <v>186</v>
      </c>
      <c r="F31" s="1" t="s">
        <v>30</v>
      </c>
      <c r="G31" s="1" t="s">
        <v>0</v>
      </c>
      <c r="H31" s="1" t="s">
        <v>30</v>
      </c>
      <c r="I31" s="1" t="s">
        <v>30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/>
      <c r="P31" s="2" t="s">
        <v>291</v>
      </c>
      <c r="Q31" s="2" t="str">
        <f t="shared" si="0"/>
        <v>destination_attribute_name</v>
      </c>
      <c r="R31" s="1" t="s">
        <v>28</v>
      </c>
      <c r="S31" s="2">
        <v>12</v>
      </c>
      <c r="T31" s="2"/>
    </row>
    <row r="32" spans="1:20" x14ac:dyDescent="0.25">
      <c r="A32" s="4">
        <v>31</v>
      </c>
      <c r="B32" s="2" t="s">
        <v>63</v>
      </c>
      <c r="C32" s="13" t="s">
        <v>251</v>
      </c>
      <c r="D32" s="2" t="s">
        <v>57</v>
      </c>
      <c r="E32" s="28" t="s">
        <v>187</v>
      </c>
      <c r="F32" s="1" t="s">
        <v>30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/>
      <c r="P32" s="2" t="s">
        <v>291</v>
      </c>
      <c r="Q32" s="2" t="str">
        <f t="shared" si="0"/>
        <v>destination_geography_code</v>
      </c>
      <c r="R32" s="1" t="s">
        <v>28</v>
      </c>
      <c r="S32" s="2">
        <v>27</v>
      </c>
      <c r="T32" s="2"/>
    </row>
    <row r="33" spans="1:20" x14ac:dyDescent="0.25">
      <c r="A33" s="4">
        <v>32</v>
      </c>
      <c r="B33" s="2" t="s">
        <v>63</v>
      </c>
      <c r="C33" s="13" t="s">
        <v>252</v>
      </c>
      <c r="D33" s="2" t="s">
        <v>58</v>
      </c>
      <c r="E33" s="28" t="s">
        <v>186</v>
      </c>
      <c r="F33" s="1" t="s">
        <v>30</v>
      </c>
      <c r="G33" s="1" t="s">
        <v>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/>
      <c r="P33" s="2" t="s">
        <v>291</v>
      </c>
      <c r="Q33" s="2" t="str">
        <f t="shared" si="0"/>
        <v>destination_geography_name</v>
      </c>
      <c r="R33" s="1" t="s">
        <v>28</v>
      </c>
      <c r="S33" s="2">
        <v>101</v>
      </c>
      <c r="T33" s="2"/>
    </row>
    <row r="34" spans="1:20" x14ac:dyDescent="0.25">
      <c r="A34" s="4">
        <v>33</v>
      </c>
      <c r="B34" s="2" t="s">
        <v>63</v>
      </c>
      <c r="C34" s="14" t="s">
        <v>253</v>
      </c>
      <c r="D34" s="2"/>
      <c r="E34" s="28" t="s">
        <v>188</v>
      </c>
      <c r="F34" s="1" t="s">
        <v>30</v>
      </c>
      <c r="G34" s="1" t="s">
        <v>30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30</v>
      </c>
      <c r="M34" s="1" t="s">
        <v>30</v>
      </c>
      <c r="N34" s="1" t="s">
        <v>30</v>
      </c>
      <c r="O34" s="1"/>
      <c r="P34" s="2" t="s">
        <v>291</v>
      </c>
      <c r="Q34" s="2" t="str">
        <f t="shared" si="0"/>
        <v>other_accessorial_geography_uuid</v>
      </c>
      <c r="R34" s="1" t="s">
        <v>27</v>
      </c>
      <c r="S34" s="2"/>
      <c r="T34" s="2"/>
    </row>
    <row r="35" spans="1:20" x14ac:dyDescent="0.25">
      <c r="A35" s="4">
        <v>34</v>
      </c>
      <c r="B35" s="2" t="s">
        <v>63</v>
      </c>
      <c r="C35" s="14" t="s">
        <v>69</v>
      </c>
      <c r="D35" s="2"/>
      <c r="E35" s="28" t="s">
        <v>188</v>
      </c>
      <c r="F35" s="1" t="s">
        <v>30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/>
      <c r="P35" s="2" t="s">
        <v>291</v>
      </c>
      <c r="Q35" s="2" t="str">
        <f t="shared" si="0"/>
        <v>other_attribute_uuid</v>
      </c>
      <c r="R35" s="1" t="s">
        <v>27</v>
      </c>
      <c r="S35" s="2"/>
      <c r="T35" s="2"/>
    </row>
    <row r="36" spans="1:20" x14ac:dyDescent="0.25">
      <c r="A36" s="4">
        <v>35</v>
      </c>
      <c r="B36" s="2" t="s">
        <v>63</v>
      </c>
      <c r="C36" s="14" t="s">
        <v>70</v>
      </c>
      <c r="D36" s="2" t="s">
        <v>59</v>
      </c>
      <c r="E36" s="28" t="s">
        <v>186</v>
      </c>
      <c r="F36" s="1" t="s">
        <v>30</v>
      </c>
      <c r="G36" s="1" t="s">
        <v>0</v>
      </c>
      <c r="H36" s="1" t="s">
        <v>30</v>
      </c>
      <c r="I36" s="1" t="s">
        <v>30</v>
      </c>
      <c r="J36" s="1" t="s">
        <v>30</v>
      </c>
      <c r="K36" s="1" t="s">
        <v>30</v>
      </c>
      <c r="L36" s="1" t="s">
        <v>30</v>
      </c>
      <c r="M36" s="1" t="s">
        <v>30</v>
      </c>
      <c r="N36" s="1" t="s">
        <v>30</v>
      </c>
      <c r="O36" s="1"/>
      <c r="P36" s="2" t="s">
        <v>291</v>
      </c>
      <c r="Q36" s="2" t="str">
        <f t="shared" si="0"/>
        <v>other_attribute_name</v>
      </c>
      <c r="R36" s="1" t="s">
        <v>28</v>
      </c>
      <c r="S36" s="2">
        <v>12</v>
      </c>
      <c r="T36" s="2"/>
    </row>
    <row r="37" spans="1:20" x14ac:dyDescent="0.25">
      <c r="A37" s="4">
        <v>36</v>
      </c>
      <c r="B37" s="2" t="s">
        <v>63</v>
      </c>
      <c r="C37" s="14" t="s">
        <v>71</v>
      </c>
      <c r="D37" s="2" t="s">
        <v>60</v>
      </c>
      <c r="E37" s="28" t="s">
        <v>187</v>
      </c>
      <c r="F37" s="1" t="s">
        <v>30</v>
      </c>
      <c r="G37" s="1" t="s">
        <v>30</v>
      </c>
      <c r="H37" s="1" t="s">
        <v>30</v>
      </c>
      <c r="I37" s="1" t="s">
        <v>30</v>
      </c>
      <c r="J37" s="1" t="s">
        <v>30</v>
      </c>
      <c r="K37" s="1" t="s">
        <v>30</v>
      </c>
      <c r="L37" s="1" t="s">
        <v>30</v>
      </c>
      <c r="M37" s="1" t="s">
        <v>30</v>
      </c>
      <c r="N37" s="1" t="s">
        <v>30</v>
      </c>
      <c r="O37" s="1"/>
      <c r="P37" s="2" t="s">
        <v>291</v>
      </c>
      <c r="Q37" s="2" t="str">
        <f t="shared" si="0"/>
        <v>other_geography_code</v>
      </c>
      <c r="R37" s="1" t="s">
        <v>28</v>
      </c>
      <c r="S37" s="2">
        <v>27</v>
      </c>
      <c r="T37" s="2"/>
    </row>
    <row r="38" spans="1:20" x14ac:dyDescent="0.25">
      <c r="A38" s="4">
        <v>37</v>
      </c>
      <c r="B38" s="2" t="s">
        <v>63</v>
      </c>
      <c r="C38" s="14" t="s">
        <v>72</v>
      </c>
      <c r="D38" s="2" t="s">
        <v>61</v>
      </c>
      <c r="E38" s="28" t="s">
        <v>186</v>
      </c>
      <c r="F38" s="1" t="s">
        <v>30</v>
      </c>
      <c r="G38" s="1" t="s">
        <v>0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30</v>
      </c>
      <c r="M38" s="1" t="s">
        <v>30</v>
      </c>
      <c r="N38" s="1" t="s">
        <v>30</v>
      </c>
      <c r="O38" s="1"/>
      <c r="P38" s="2" t="s">
        <v>291</v>
      </c>
      <c r="Q38" s="2" t="str">
        <f t="shared" si="0"/>
        <v>other_geography_name</v>
      </c>
      <c r="R38" s="1" t="s">
        <v>28</v>
      </c>
      <c r="S38" s="2">
        <v>101</v>
      </c>
      <c r="T38" s="2"/>
    </row>
    <row r="39" spans="1:20" x14ac:dyDescent="0.25">
      <c r="A39" s="4">
        <v>38</v>
      </c>
      <c r="B39" s="2" t="s">
        <v>63</v>
      </c>
      <c r="C39" s="15" t="s">
        <v>73</v>
      </c>
      <c r="D39" s="2"/>
      <c r="E39" s="28" t="s">
        <v>188</v>
      </c>
      <c r="F39" s="1" t="s">
        <v>30</v>
      </c>
      <c r="G39" s="1" t="s">
        <v>30</v>
      </c>
      <c r="H39" s="1" t="s">
        <v>30</v>
      </c>
      <c r="I39" s="1" t="s">
        <v>30</v>
      </c>
      <c r="J39" s="1" t="s">
        <v>30</v>
      </c>
      <c r="K39" s="1" t="s">
        <v>30</v>
      </c>
      <c r="L39" s="1" t="s">
        <v>30</v>
      </c>
      <c r="M39" s="1" t="s">
        <v>30</v>
      </c>
      <c r="N39" s="1" t="s">
        <v>30</v>
      </c>
      <c r="O39" s="1"/>
      <c r="P39" s="2" t="s">
        <v>291</v>
      </c>
      <c r="Q39" s="2" t="str">
        <f t="shared" si="0"/>
        <v>other_route_direction_uuid</v>
      </c>
      <c r="R39" s="4" t="s">
        <v>27</v>
      </c>
      <c r="S39" s="2"/>
      <c r="T39" s="2"/>
    </row>
    <row r="40" spans="1:20" x14ac:dyDescent="0.25">
      <c r="A40" s="4">
        <v>39</v>
      </c>
      <c r="B40" s="2" t="s">
        <v>63</v>
      </c>
      <c r="C40" s="15" t="s">
        <v>169</v>
      </c>
      <c r="D40" s="2" t="s">
        <v>62</v>
      </c>
      <c r="E40" s="28" t="s">
        <v>187</v>
      </c>
      <c r="F40" s="1" t="s">
        <v>30</v>
      </c>
      <c r="G40" s="1" t="s">
        <v>30</v>
      </c>
      <c r="H40" s="1" t="s">
        <v>30</v>
      </c>
      <c r="I40" s="1" t="s">
        <v>30</v>
      </c>
      <c r="J40" s="1" t="s">
        <v>30</v>
      </c>
      <c r="K40" s="1" t="s">
        <v>30</v>
      </c>
      <c r="L40" s="1" t="s">
        <v>30</v>
      </c>
      <c r="M40" s="1" t="s">
        <v>30</v>
      </c>
      <c r="N40" s="1" t="s">
        <v>30</v>
      </c>
      <c r="O40" s="1"/>
      <c r="P40" s="2" t="s">
        <v>291</v>
      </c>
      <c r="Q40" s="2" t="str">
        <f t="shared" si="0"/>
        <v>other_route_direction_indicator</v>
      </c>
      <c r="R40" s="4" t="s">
        <v>28</v>
      </c>
      <c r="S40" s="2"/>
      <c r="T40" s="2"/>
    </row>
    <row r="41" spans="1:20" x14ac:dyDescent="0.25">
      <c r="A41" s="4">
        <v>40</v>
      </c>
      <c r="B41" s="2" t="s">
        <v>63</v>
      </c>
      <c r="C41" s="30" t="s">
        <v>272</v>
      </c>
      <c r="D41" s="2"/>
      <c r="E41" s="1" t="s">
        <v>188</v>
      </c>
      <c r="F41" s="1" t="s">
        <v>30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L41" s="1" t="s">
        <v>30</v>
      </c>
      <c r="M41" s="1" t="s">
        <v>30</v>
      </c>
      <c r="N41" s="1" t="s">
        <v>30</v>
      </c>
      <c r="O41" s="1"/>
      <c r="P41" s="2" t="s">
        <v>291</v>
      </c>
      <c r="Q41" s="2" t="str">
        <f t="shared" si="0"/>
        <v>bid_port_area_uuid</v>
      </c>
      <c r="R41" s="1" t="s">
        <v>27</v>
      </c>
      <c r="S41" s="1"/>
      <c r="T41" s="2"/>
    </row>
    <row r="42" spans="1:20" ht="15.75" x14ac:dyDescent="0.25">
      <c r="A42" s="4">
        <v>41</v>
      </c>
      <c r="B42" s="2" t="s">
        <v>63</v>
      </c>
      <c r="C42" s="32" t="s">
        <v>276</v>
      </c>
      <c r="D42" s="2" t="s">
        <v>289</v>
      </c>
      <c r="E42" s="1" t="s">
        <v>186</v>
      </c>
      <c r="F42" s="1" t="s">
        <v>30</v>
      </c>
      <c r="G42" s="1" t="s">
        <v>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/>
      <c r="P42" s="2" t="s">
        <v>291</v>
      </c>
      <c r="Q42" s="2" t="str">
        <f t="shared" si="0"/>
        <v>bid_port_area_code</v>
      </c>
      <c r="R42" s="1" t="s">
        <v>28</v>
      </c>
      <c r="S42" s="2">
        <v>6</v>
      </c>
      <c r="T42" s="2"/>
    </row>
    <row r="43" spans="1:20" ht="15.75" x14ac:dyDescent="0.25">
      <c r="A43" s="4">
        <v>42</v>
      </c>
      <c r="B43" s="2" t="s">
        <v>63</v>
      </c>
      <c r="C43" s="32" t="s">
        <v>259</v>
      </c>
      <c r="D43" s="2" t="s">
        <v>288</v>
      </c>
      <c r="E43" s="1" t="s">
        <v>187</v>
      </c>
      <c r="F43" s="1" t="s">
        <v>30</v>
      </c>
      <c r="G43" s="1" t="s">
        <v>30</v>
      </c>
      <c r="H43" s="1" t="s">
        <v>30</v>
      </c>
      <c r="I43" s="1" t="s">
        <v>30</v>
      </c>
      <c r="J43" s="1" t="s">
        <v>30</v>
      </c>
      <c r="K43" s="1" t="s">
        <v>30</v>
      </c>
      <c r="L43" s="1" t="s">
        <v>30</v>
      </c>
      <c r="M43" s="1" t="s">
        <v>30</v>
      </c>
      <c r="N43" s="1" t="s">
        <v>30</v>
      </c>
      <c r="O43" s="1"/>
      <c r="P43" s="2" t="s">
        <v>291</v>
      </c>
      <c r="Q43" s="2" t="str">
        <f t="shared" si="0"/>
        <v>bid_port_area_name</v>
      </c>
      <c r="R43" s="1" t="s">
        <v>28</v>
      </c>
      <c r="S43" s="2">
        <v>262</v>
      </c>
      <c r="T43" s="2"/>
    </row>
    <row r="44" spans="1:20" x14ac:dyDescent="0.25">
      <c r="A44" s="4">
        <v>43</v>
      </c>
      <c r="B44" s="2" t="s">
        <v>63</v>
      </c>
      <c r="C44" s="30" t="s">
        <v>265</v>
      </c>
      <c r="D44" s="2"/>
      <c r="E44" s="1" t="s">
        <v>188</v>
      </c>
      <c r="F44" s="1" t="s">
        <v>30</v>
      </c>
      <c r="G44" s="1" t="s">
        <v>30</v>
      </c>
      <c r="H44" s="1" t="s">
        <v>30</v>
      </c>
      <c r="I44" s="1" t="s">
        <v>30</v>
      </c>
      <c r="J44" s="1" t="s">
        <v>30</v>
      </c>
      <c r="K44" s="1" t="s">
        <v>30</v>
      </c>
      <c r="L44" s="1" t="s">
        <v>30</v>
      </c>
      <c r="M44" s="1" t="s">
        <v>30</v>
      </c>
      <c r="N44" s="1" t="s">
        <v>30</v>
      </c>
      <c r="O44" s="1"/>
      <c r="P44" s="2" t="s">
        <v>291</v>
      </c>
      <c r="Q44" s="2" t="str">
        <f t="shared" si="0"/>
        <v>bid_zone_uuid</v>
      </c>
      <c r="R44" s="1" t="s">
        <v>27</v>
      </c>
      <c r="S44" s="2"/>
      <c r="T44" s="2"/>
    </row>
    <row r="45" spans="1:20" x14ac:dyDescent="0.25">
      <c r="A45" s="4">
        <v>44</v>
      </c>
      <c r="B45" s="2" t="s">
        <v>63</v>
      </c>
      <c r="C45" s="30" t="s">
        <v>298</v>
      </c>
      <c r="D45" s="2" t="s">
        <v>290</v>
      </c>
      <c r="E45" s="1" t="s">
        <v>186</v>
      </c>
      <c r="F45" s="1" t="s">
        <v>30</v>
      </c>
      <c r="G45" s="1" t="s">
        <v>0</v>
      </c>
      <c r="H45" s="1" t="s">
        <v>30</v>
      </c>
      <c r="I45" s="1" t="s">
        <v>30</v>
      </c>
      <c r="J45" s="1" t="s">
        <v>30</v>
      </c>
      <c r="K45" s="1" t="s">
        <v>30</v>
      </c>
      <c r="L45" s="1" t="s">
        <v>30</v>
      </c>
      <c r="M45" s="1" t="s">
        <v>30</v>
      </c>
      <c r="N45" s="1" t="s">
        <v>30</v>
      </c>
      <c r="O45" s="1"/>
      <c r="P45" s="2" t="s">
        <v>291</v>
      </c>
      <c r="Q45" s="2" t="str">
        <f t="shared" si="0"/>
        <v>bid_zone_name</v>
      </c>
      <c r="R45" s="1" t="s">
        <v>28</v>
      </c>
      <c r="S45" s="2">
        <v>50</v>
      </c>
      <c r="T45" s="2"/>
    </row>
    <row r="46" spans="1:20" x14ac:dyDescent="0.25">
      <c r="A46" s="4">
        <v>45</v>
      </c>
      <c r="B46" s="2" t="s">
        <v>63</v>
      </c>
      <c r="C46" s="2" t="s">
        <v>74</v>
      </c>
      <c r="D46" s="2"/>
      <c r="E46" s="28" t="s">
        <v>188</v>
      </c>
      <c r="F46" s="1" t="s">
        <v>30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L46" s="1" t="s">
        <v>30</v>
      </c>
      <c r="M46" s="1" t="s">
        <v>30</v>
      </c>
      <c r="N46" s="1" t="s">
        <v>30</v>
      </c>
      <c r="O46" s="1"/>
      <c r="P46" s="2" t="s">
        <v>291</v>
      </c>
      <c r="Q46" s="2" t="str">
        <f t="shared" si="0"/>
        <v>container_type_group_uuid</v>
      </c>
      <c r="R46" s="4" t="s">
        <v>27</v>
      </c>
      <c r="S46" s="2"/>
      <c r="T46" s="2"/>
    </row>
    <row r="47" spans="1:20" x14ac:dyDescent="0.25">
      <c r="A47" s="4">
        <v>46</v>
      </c>
      <c r="B47" s="2" t="s">
        <v>63</v>
      </c>
      <c r="C47" s="2" t="s">
        <v>75</v>
      </c>
      <c r="D47" s="2" t="s">
        <v>281</v>
      </c>
      <c r="E47" s="28" t="s">
        <v>187</v>
      </c>
      <c r="F47" s="1" t="s">
        <v>30</v>
      </c>
      <c r="G47" s="1" t="s">
        <v>30</v>
      </c>
      <c r="H47" s="1" t="s">
        <v>30</v>
      </c>
      <c r="I47" s="1" t="s">
        <v>30</v>
      </c>
      <c r="J47" s="1" t="s">
        <v>30</v>
      </c>
      <c r="K47" s="1" t="s">
        <v>30</v>
      </c>
      <c r="L47" s="1" t="s">
        <v>30</v>
      </c>
      <c r="M47" s="1" t="s">
        <v>30</v>
      </c>
      <c r="N47" s="1" t="s">
        <v>30</v>
      </c>
      <c r="O47" s="1"/>
      <c r="P47" s="2" t="s">
        <v>291</v>
      </c>
      <c r="Q47" s="2" t="str">
        <f t="shared" si="0"/>
        <v>container_type_group_code</v>
      </c>
      <c r="R47" s="4" t="s">
        <v>28</v>
      </c>
      <c r="S47" s="2">
        <v>1</v>
      </c>
      <c r="T47" s="2"/>
    </row>
    <row r="48" spans="1:20" x14ac:dyDescent="0.25">
      <c r="A48" s="4">
        <v>47</v>
      </c>
      <c r="B48" s="2" t="s">
        <v>63</v>
      </c>
      <c r="C48" s="2" t="s">
        <v>76</v>
      </c>
      <c r="D48" s="2" t="s">
        <v>282</v>
      </c>
      <c r="E48" s="28" t="s">
        <v>186</v>
      </c>
      <c r="F48" s="1" t="s">
        <v>30</v>
      </c>
      <c r="G48" s="1" t="s">
        <v>0</v>
      </c>
      <c r="H48" s="1" t="s">
        <v>30</v>
      </c>
      <c r="I48" s="1" t="s">
        <v>30</v>
      </c>
      <c r="J48" s="1" t="s">
        <v>30</v>
      </c>
      <c r="K48" s="1" t="s">
        <v>30</v>
      </c>
      <c r="L48" s="1" t="s">
        <v>30</v>
      </c>
      <c r="M48" s="1" t="s">
        <v>30</v>
      </c>
      <c r="N48" s="1" t="s">
        <v>30</v>
      </c>
      <c r="O48" s="1"/>
      <c r="P48" s="2" t="s">
        <v>291</v>
      </c>
      <c r="Q48" s="2" t="str">
        <f t="shared" si="0"/>
        <v>container_type_group_name</v>
      </c>
      <c r="R48" s="4" t="s">
        <v>28</v>
      </c>
      <c r="S48" s="2">
        <v>50</v>
      </c>
      <c r="T48" s="2"/>
    </row>
    <row r="49" spans="1:20" x14ac:dyDescent="0.25">
      <c r="A49" s="4">
        <v>48</v>
      </c>
      <c r="B49" s="2" t="s">
        <v>63</v>
      </c>
      <c r="C49" s="2" t="s">
        <v>77</v>
      </c>
      <c r="D49" s="2"/>
      <c r="E49" s="28" t="s">
        <v>188</v>
      </c>
      <c r="F49" s="1" t="s">
        <v>30</v>
      </c>
      <c r="G49" s="1" t="s">
        <v>30</v>
      </c>
      <c r="H49" s="1" t="s">
        <v>30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/>
      <c r="P49" s="2" t="s">
        <v>291</v>
      </c>
      <c r="Q49" s="2" t="str">
        <f t="shared" si="0"/>
        <v>container_size_group_uuid</v>
      </c>
      <c r="R49" s="4" t="s">
        <v>27</v>
      </c>
      <c r="S49" s="2"/>
      <c r="T49" s="2"/>
    </row>
    <row r="50" spans="1:20" s="11" customFormat="1" x14ac:dyDescent="0.25">
      <c r="A50" s="4">
        <v>49</v>
      </c>
      <c r="B50" s="2" t="s">
        <v>63</v>
      </c>
      <c r="C50" s="2" t="s">
        <v>238</v>
      </c>
      <c r="D50" s="2"/>
      <c r="E50" s="29" t="s">
        <v>188</v>
      </c>
      <c r="F50" s="1" t="s">
        <v>30</v>
      </c>
      <c r="G50" s="1" t="s">
        <v>30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0"/>
      <c r="P50" s="2" t="s">
        <v>291</v>
      </c>
      <c r="Q50" s="2" t="str">
        <f t="shared" si="0"/>
        <v>container_size_group_interface_code</v>
      </c>
      <c r="R50" s="10" t="s">
        <v>28</v>
      </c>
      <c r="S50" s="2">
        <v>2</v>
      </c>
      <c r="T50" s="2"/>
    </row>
    <row r="51" spans="1:20" x14ac:dyDescent="0.25">
      <c r="A51" s="4">
        <v>50</v>
      </c>
      <c r="B51" s="2" t="s">
        <v>63</v>
      </c>
      <c r="C51" s="2" t="s">
        <v>79</v>
      </c>
      <c r="D51" s="2" t="s">
        <v>283</v>
      </c>
      <c r="E51" s="28" t="s">
        <v>186</v>
      </c>
      <c r="F51" s="1" t="s">
        <v>30</v>
      </c>
      <c r="G51" s="1" t="s">
        <v>0</v>
      </c>
      <c r="H51" s="1" t="s">
        <v>30</v>
      </c>
      <c r="I51" s="1" t="s">
        <v>30</v>
      </c>
      <c r="J51" s="1" t="s">
        <v>30</v>
      </c>
      <c r="K51" s="1" t="s">
        <v>30</v>
      </c>
      <c r="L51" s="1" t="s">
        <v>30</v>
      </c>
      <c r="M51" s="1" t="s">
        <v>30</v>
      </c>
      <c r="N51" s="1" t="s">
        <v>30</v>
      </c>
      <c r="O51" s="1"/>
      <c r="P51" s="2" t="s">
        <v>291</v>
      </c>
      <c r="Q51" s="2" t="str">
        <f t="shared" si="0"/>
        <v>container_size_group_name</v>
      </c>
      <c r="R51" s="4" t="s">
        <v>28</v>
      </c>
      <c r="S51" s="2">
        <v>50</v>
      </c>
      <c r="T51" s="2"/>
    </row>
    <row r="52" spans="1:20" x14ac:dyDescent="0.25">
      <c r="A52" s="4">
        <v>51</v>
      </c>
      <c r="B52" s="2" t="s">
        <v>63</v>
      </c>
      <c r="C52" s="2" t="s">
        <v>172</v>
      </c>
      <c r="D52" s="2"/>
      <c r="E52" s="28" t="s">
        <v>188</v>
      </c>
      <c r="F52" s="1" t="s">
        <v>30</v>
      </c>
      <c r="G52" s="1" t="s">
        <v>30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/>
      <c r="P52" s="2" t="s">
        <v>291</v>
      </c>
      <c r="Q52" s="2" t="str">
        <f t="shared" si="0"/>
        <v>container_rate_commodity_uuid</v>
      </c>
      <c r="R52" s="4" t="s">
        <v>27</v>
      </c>
      <c r="S52" s="2"/>
      <c r="T52" s="2"/>
    </row>
    <row r="53" spans="1:20" x14ac:dyDescent="0.25">
      <c r="A53" s="4">
        <v>52</v>
      </c>
      <c r="B53" s="2" t="s">
        <v>63</v>
      </c>
      <c r="C53" s="2" t="s">
        <v>190</v>
      </c>
      <c r="D53" s="2" t="s">
        <v>284</v>
      </c>
      <c r="E53" s="28" t="s">
        <v>187</v>
      </c>
      <c r="F53" s="1" t="s">
        <v>30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30</v>
      </c>
      <c r="M53" s="1" t="s">
        <v>30</v>
      </c>
      <c r="N53" s="1" t="s">
        <v>30</v>
      </c>
      <c r="O53" s="1"/>
      <c r="P53" s="2" t="s">
        <v>291</v>
      </c>
      <c r="Q53" s="2" t="str">
        <f t="shared" si="0"/>
        <v>container_rate_commodity_code</v>
      </c>
      <c r="R53" s="4" t="s">
        <v>28</v>
      </c>
      <c r="S53" s="2">
        <v>3</v>
      </c>
      <c r="T53" s="2"/>
    </row>
    <row r="54" spans="1:20" x14ac:dyDescent="0.25">
      <c r="A54" s="4">
        <v>53</v>
      </c>
      <c r="B54" s="2" t="s">
        <v>63</v>
      </c>
      <c r="C54" s="2" t="s">
        <v>191</v>
      </c>
      <c r="D54" s="2" t="s">
        <v>285</v>
      </c>
      <c r="E54" s="28" t="s">
        <v>186</v>
      </c>
      <c r="F54" s="1" t="s">
        <v>30</v>
      </c>
      <c r="G54" s="1" t="s">
        <v>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/>
      <c r="P54" s="2" t="s">
        <v>291</v>
      </c>
      <c r="Q54" s="2" t="str">
        <f t="shared" si="0"/>
        <v>container_rate_commodity_name</v>
      </c>
      <c r="R54" s="4" t="s">
        <v>28</v>
      </c>
      <c r="S54" s="2">
        <v>50</v>
      </c>
      <c r="T54" s="2"/>
    </row>
    <row r="55" spans="1:20" x14ac:dyDescent="0.25">
      <c r="A55" s="4">
        <v>54</v>
      </c>
      <c r="B55" s="2" t="s">
        <v>63</v>
      </c>
      <c r="C55" s="2" t="s">
        <v>80</v>
      </c>
      <c r="D55" s="2"/>
      <c r="E55" s="28" t="s">
        <v>188</v>
      </c>
      <c r="F55" s="1" t="s">
        <v>30</v>
      </c>
      <c r="G55" s="1" t="s">
        <v>30</v>
      </c>
      <c r="H55" s="1" t="s">
        <v>30</v>
      </c>
      <c r="I55" s="1" t="s">
        <v>30</v>
      </c>
      <c r="J55" s="1" t="s">
        <v>30</v>
      </c>
      <c r="K55" s="1" t="s">
        <v>30</v>
      </c>
      <c r="L55" s="1" t="s">
        <v>30</v>
      </c>
      <c r="M55" s="1" t="s">
        <v>30</v>
      </c>
      <c r="N55" s="1" t="s">
        <v>30</v>
      </c>
      <c r="O55" s="1"/>
      <c r="P55" s="2" t="s">
        <v>291</v>
      </c>
      <c r="Q55" s="2" t="str">
        <f t="shared" si="0"/>
        <v>unit_of_measure_uuid</v>
      </c>
      <c r="R55" s="4" t="s">
        <v>27</v>
      </c>
      <c r="S55" s="2"/>
      <c r="T55" s="2"/>
    </row>
    <row r="56" spans="1:20" x14ac:dyDescent="0.25">
      <c r="A56" s="4">
        <v>55</v>
      </c>
      <c r="B56" s="2" t="s">
        <v>63</v>
      </c>
      <c r="C56" s="2" t="s">
        <v>81</v>
      </c>
      <c r="D56" s="2" t="s">
        <v>38</v>
      </c>
      <c r="E56" s="28" t="s">
        <v>186</v>
      </c>
      <c r="F56" s="1" t="s">
        <v>30</v>
      </c>
      <c r="G56" s="1" t="s">
        <v>0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/>
      <c r="P56" s="2" t="s">
        <v>291</v>
      </c>
      <c r="Q56" s="2" t="str">
        <f t="shared" si="0"/>
        <v>unit_of_measure_name</v>
      </c>
      <c r="R56" s="4" t="s">
        <v>28</v>
      </c>
      <c r="S56" s="2">
        <v>100</v>
      </c>
      <c r="T56" s="2"/>
    </row>
    <row r="57" spans="1:20" x14ac:dyDescent="0.25">
      <c r="A57" s="4">
        <v>56</v>
      </c>
      <c r="B57" s="2" t="s">
        <v>63</v>
      </c>
      <c r="C57" s="2" t="s">
        <v>82</v>
      </c>
      <c r="D57" s="2" t="s">
        <v>41</v>
      </c>
      <c r="E57" s="28" t="s">
        <v>189</v>
      </c>
      <c r="F57" s="1" t="s">
        <v>0</v>
      </c>
      <c r="G57" s="1" t="s">
        <v>0</v>
      </c>
      <c r="H57" s="1" t="s">
        <v>30</v>
      </c>
      <c r="I57" s="1" t="s">
        <v>30</v>
      </c>
      <c r="J57" s="1" t="s">
        <v>30</v>
      </c>
      <c r="K57" s="1" t="s">
        <v>30</v>
      </c>
      <c r="L57" s="1" t="s">
        <v>30</v>
      </c>
      <c r="M57" s="1" t="s">
        <v>30</v>
      </c>
      <c r="N57" s="1" t="s">
        <v>30</v>
      </c>
      <c r="O57" s="1"/>
      <c r="P57" s="22" t="s">
        <v>32</v>
      </c>
      <c r="Q57" s="2" t="s">
        <v>45</v>
      </c>
      <c r="R57" s="4" t="s">
        <v>7</v>
      </c>
      <c r="S57" s="2" t="s">
        <v>50</v>
      </c>
      <c r="T57" s="25" t="s">
        <v>233</v>
      </c>
    </row>
    <row r="58" spans="1:20" x14ac:dyDescent="0.25">
      <c r="A58" s="4">
        <v>57</v>
      </c>
      <c r="B58" s="2" t="s">
        <v>63</v>
      </c>
      <c r="C58" s="2" t="s">
        <v>83</v>
      </c>
      <c r="D58" s="2" t="s">
        <v>39</v>
      </c>
      <c r="E58" s="28" t="s">
        <v>189</v>
      </c>
      <c r="F58" s="1" t="s">
        <v>0</v>
      </c>
      <c r="G58" s="1" t="s">
        <v>4</v>
      </c>
      <c r="H58" s="1" t="s">
        <v>30</v>
      </c>
      <c r="I58" s="1" t="s">
        <v>30</v>
      </c>
      <c r="J58" s="1" t="s">
        <v>30</v>
      </c>
      <c r="K58" s="1" t="s">
        <v>30</v>
      </c>
      <c r="L58" s="1" t="s">
        <v>30</v>
      </c>
      <c r="M58" s="1" t="s">
        <v>30</v>
      </c>
      <c r="N58" s="1" t="s">
        <v>30</v>
      </c>
      <c r="O58" s="1"/>
      <c r="P58" s="22" t="s">
        <v>32</v>
      </c>
      <c r="Q58" s="2" t="s">
        <v>43</v>
      </c>
      <c r="R58" s="4" t="s">
        <v>134</v>
      </c>
      <c r="S58" s="2"/>
      <c r="T58" s="2"/>
    </row>
    <row r="59" spans="1:20" x14ac:dyDescent="0.25">
      <c r="A59" s="4">
        <v>58</v>
      </c>
      <c r="B59" s="2" t="s">
        <v>63</v>
      </c>
      <c r="C59" s="2" t="s">
        <v>84</v>
      </c>
      <c r="D59" s="2" t="s">
        <v>40</v>
      </c>
      <c r="E59" s="28" t="s">
        <v>189</v>
      </c>
      <c r="F59" s="1" t="s">
        <v>0</v>
      </c>
      <c r="G59" s="1" t="s">
        <v>4</v>
      </c>
      <c r="H59" s="1" t="s">
        <v>30</v>
      </c>
      <c r="I59" s="1" t="s">
        <v>30</v>
      </c>
      <c r="J59" s="1" t="s">
        <v>30</v>
      </c>
      <c r="K59" s="1" t="s">
        <v>30</v>
      </c>
      <c r="L59" s="1" t="s">
        <v>30</v>
      </c>
      <c r="M59" s="1" t="s">
        <v>30</v>
      </c>
      <c r="N59" s="1" t="s">
        <v>30</v>
      </c>
      <c r="O59" s="1"/>
      <c r="P59" s="22" t="s">
        <v>32</v>
      </c>
      <c r="Q59" s="2" t="s">
        <v>44</v>
      </c>
      <c r="R59" s="4" t="s">
        <v>134</v>
      </c>
      <c r="S59" s="2"/>
      <c r="T59" s="2"/>
    </row>
    <row r="60" spans="1:20" x14ac:dyDescent="0.25">
      <c r="A60" s="4">
        <v>59</v>
      </c>
      <c r="B60" s="2" t="s">
        <v>63</v>
      </c>
      <c r="C60" s="2" t="s">
        <v>85</v>
      </c>
      <c r="D60" s="2" t="s">
        <v>42</v>
      </c>
      <c r="E60" s="28" t="s">
        <v>189</v>
      </c>
      <c r="F60" s="1" t="s">
        <v>0</v>
      </c>
      <c r="G60" s="1" t="s">
        <v>0</v>
      </c>
      <c r="H60" s="1" t="s">
        <v>30</v>
      </c>
      <c r="I60" s="1" t="s">
        <v>30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/>
      <c r="P60" s="22" t="s">
        <v>32</v>
      </c>
      <c r="Q60" s="2" t="s">
        <v>46</v>
      </c>
      <c r="R60" s="4" t="s">
        <v>6</v>
      </c>
      <c r="S60" s="2"/>
      <c r="T60" s="25" t="s">
        <v>234</v>
      </c>
    </row>
    <row r="61" spans="1:20" x14ac:dyDescent="0.25">
      <c r="A61" s="4">
        <v>60</v>
      </c>
      <c r="B61" s="2" t="s">
        <v>63</v>
      </c>
      <c r="C61" s="22" t="s">
        <v>154</v>
      </c>
      <c r="D61" s="22" t="s">
        <v>155</v>
      </c>
      <c r="E61" s="28" t="s">
        <v>189</v>
      </c>
      <c r="F61" s="1" t="s">
        <v>51</v>
      </c>
      <c r="G61" s="1" t="s">
        <v>4</v>
      </c>
      <c r="H61" s="1" t="s">
        <v>30</v>
      </c>
      <c r="I61" s="1" t="s">
        <v>30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/>
      <c r="P61" s="2" t="s">
        <v>32</v>
      </c>
      <c r="Q61" s="2" t="s">
        <v>159</v>
      </c>
      <c r="R61" s="1" t="s">
        <v>134</v>
      </c>
      <c r="S61" s="2"/>
      <c r="T61" s="2"/>
    </row>
    <row r="62" spans="1:20" ht="45" x14ac:dyDescent="0.25">
      <c r="A62" s="1">
        <v>61</v>
      </c>
      <c r="B62" s="2" t="s">
        <v>63</v>
      </c>
      <c r="C62" s="25" t="s">
        <v>295</v>
      </c>
      <c r="D62" s="2"/>
      <c r="E62" s="1" t="s">
        <v>188</v>
      </c>
      <c r="F62" s="1" t="s">
        <v>30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/>
      <c r="P62" s="2" t="s">
        <v>102</v>
      </c>
      <c r="Q62" s="25" t="s">
        <v>296</v>
      </c>
      <c r="R62" s="1" t="s">
        <v>6</v>
      </c>
      <c r="S62" s="24"/>
      <c r="T62" s="33" t="s">
        <v>305</v>
      </c>
    </row>
    <row r="63" spans="1:20" x14ac:dyDescent="0.25">
      <c r="A63" s="4">
        <v>62</v>
      </c>
      <c r="B63" s="2" t="s">
        <v>63</v>
      </c>
      <c r="C63" s="2" t="s">
        <v>279</v>
      </c>
      <c r="D63" s="2"/>
      <c r="E63" s="1" t="s">
        <v>188</v>
      </c>
      <c r="F63" s="1" t="s">
        <v>30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 t="s">
        <v>30</v>
      </c>
      <c r="O63" s="1"/>
      <c r="P63" s="2" t="s">
        <v>32</v>
      </c>
      <c r="Q63" s="2" t="s">
        <v>280</v>
      </c>
      <c r="R63" s="1" t="s">
        <v>161</v>
      </c>
      <c r="S63" s="24"/>
      <c r="T63" s="2"/>
    </row>
    <row r="64" spans="1:20" x14ac:dyDescent="0.25">
      <c r="A64" s="4">
        <v>63</v>
      </c>
      <c r="B64" s="2" t="s">
        <v>63</v>
      </c>
      <c r="C64" s="2" t="s">
        <v>93</v>
      </c>
      <c r="D64" s="2" t="s">
        <v>1</v>
      </c>
      <c r="E64" s="28" t="s">
        <v>187</v>
      </c>
      <c r="F64" s="1" t="s">
        <v>30</v>
      </c>
      <c r="G64" s="1" t="s">
        <v>30</v>
      </c>
      <c r="H64" s="1" t="s">
        <v>30</v>
      </c>
      <c r="I64" s="1" t="s">
        <v>30</v>
      </c>
      <c r="J64" s="1" t="s">
        <v>30</v>
      </c>
      <c r="K64" s="1" t="s">
        <v>30</v>
      </c>
      <c r="L64" s="1" t="s">
        <v>30</v>
      </c>
      <c r="M64" s="1" t="s">
        <v>30</v>
      </c>
      <c r="N64" s="1" t="s">
        <v>30</v>
      </c>
      <c r="O64" s="1"/>
      <c r="P64" s="22" t="s">
        <v>32</v>
      </c>
      <c r="Q64" s="2" t="s">
        <v>47</v>
      </c>
      <c r="R64" s="4" t="s">
        <v>28</v>
      </c>
      <c r="S64" s="2">
        <v>255</v>
      </c>
      <c r="T64" s="2"/>
    </row>
    <row r="65" spans="1:20" x14ac:dyDescent="0.25">
      <c r="A65" s="4">
        <v>64</v>
      </c>
      <c r="B65" s="2" t="s">
        <v>63</v>
      </c>
      <c r="C65" s="2" t="s">
        <v>94</v>
      </c>
      <c r="D65" s="2" t="s">
        <v>2</v>
      </c>
      <c r="E65" s="28" t="s">
        <v>187</v>
      </c>
      <c r="F65" s="1" t="s">
        <v>30</v>
      </c>
      <c r="G65" s="1" t="s">
        <v>30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30</v>
      </c>
      <c r="M65" s="1" t="s">
        <v>30</v>
      </c>
      <c r="N65" s="1" t="s">
        <v>30</v>
      </c>
      <c r="O65" s="1"/>
      <c r="P65" s="2" t="s">
        <v>32</v>
      </c>
      <c r="Q65" s="2" t="s">
        <v>48</v>
      </c>
      <c r="R65" s="4" t="s">
        <v>134</v>
      </c>
      <c r="S65" s="2"/>
      <c r="T65" s="2"/>
    </row>
    <row r="66" spans="1:20" x14ac:dyDescent="0.25">
      <c r="A66" s="4">
        <v>65</v>
      </c>
      <c r="B66" s="2" t="s">
        <v>63</v>
      </c>
      <c r="C66" s="2" t="s">
        <v>95</v>
      </c>
      <c r="D66" s="2" t="s">
        <v>3</v>
      </c>
      <c r="E66" s="28" t="s">
        <v>186</v>
      </c>
      <c r="F66" s="1" t="s">
        <v>30</v>
      </c>
      <c r="G66" s="1" t="s">
        <v>4</v>
      </c>
      <c r="H66" s="1" t="s">
        <v>30</v>
      </c>
      <c r="I66" s="1" t="s">
        <v>30</v>
      </c>
      <c r="J66" s="1" t="s">
        <v>30</v>
      </c>
      <c r="K66" s="1" t="s">
        <v>30</v>
      </c>
      <c r="L66" s="1" t="s">
        <v>30</v>
      </c>
      <c r="M66" s="1" t="s">
        <v>30</v>
      </c>
      <c r="N66" s="1" t="s">
        <v>30</v>
      </c>
      <c r="O66" s="1"/>
      <c r="P66" s="2" t="s">
        <v>32</v>
      </c>
      <c r="Q66" s="2" t="s">
        <v>49</v>
      </c>
      <c r="R66" s="4" t="s">
        <v>134</v>
      </c>
      <c r="S66" s="2"/>
      <c r="T66" s="2"/>
    </row>
  </sheetData>
  <autoFilter ref="A1:T66" xr:uid="{DB6346C3-8DB6-423B-9079-D1ED26BFCDC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2" sqref="A2:A6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3" t="s">
        <v>23</v>
      </c>
    </row>
    <row r="2" spans="1:1" x14ac:dyDescent="0.25">
      <c r="A2" s="1" t="s">
        <v>6</v>
      </c>
    </row>
    <row r="3" spans="1:1" x14ac:dyDescent="0.25">
      <c r="A3" s="1" t="s">
        <v>28</v>
      </c>
    </row>
    <row r="4" spans="1:1" x14ac:dyDescent="0.25">
      <c r="A4" s="1" t="s">
        <v>7</v>
      </c>
    </row>
    <row r="5" spans="1:1" x14ac:dyDescent="0.25">
      <c r="A5" s="1" t="s">
        <v>29</v>
      </c>
    </row>
    <row r="6" spans="1:1" x14ac:dyDescent="0.25">
      <c r="A6" s="1" t="s">
        <v>27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SDDCIBS-31-3071</_dlc_DocId>
    <_dlc_DocIdUrl xmlns="19394dc9-165d-4ff9-a833-4f1e8c9e3ae6">
      <Url>https://icenter.saic.com/sites/SDDC_IBS/TeamWork/_layouts/15/DocIdRedir.aspx?ID=SDDCIBS-31-3071</Url>
      <Description>SDDCIBS-31-3071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0457B84-AD44-44E1-ACFC-5ED0330A2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7aa9156-1da4-4a16-b1d3-1adaa39f5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19394dc9-165d-4ff9-a833-4f1e8c9e3ae6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0af0e6c-fb0f-4cf2-92c7-a9a1337e8d4c"/>
    <ds:schemaRef ds:uri="http://www.w3.org/XML/1998/namespace"/>
    <ds:schemaRef ds:uri="37aa9156-1da4-4a16-b1d3-1adaa39f5571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md_accessorial_container_rate</vt:lpstr>
      <vt:lpstr>Accessorial Container Rates FE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2022-03-11T22:39:10Z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5af4b8f2-f173-4b01-ae01-893ab5acdad3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