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AF27DFFB-AC00-44AD-A599-17A212003D38}" xr6:coauthVersionLast="47" xr6:coauthVersionMax="47" xr10:uidLastSave="{00000000-0000-0000-0000-000000000000}"/>
  <bookViews>
    <workbookView xWindow="-120" yWindow="-120" windowWidth="30960" windowHeight="16605" xr2:uid="{00000000-000D-0000-FFFF-FFFF00000000}"/>
  </bookViews>
  <sheets>
    <sheet name="FE Definitions" sheetId="1" r:id="rId1"/>
  </sheets>
  <definedNames>
    <definedName name="_xlnm._FilterDatabase" localSheetId="0" hidden="1">'FE Definitions'!$A$1:$T$16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C2" i="1"/>
</calcChain>
</file>

<file path=xl/sharedStrings.xml><?xml version="1.0" encoding="utf-8"?>
<sst xmlns="http://schemas.openxmlformats.org/spreadsheetml/2006/main" count="263" uniqueCount="69">
  <si>
    <t>Y</t>
  </si>
  <si>
    <t>Boolean</t>
  </si>
  <si>
    <t>FUNCTIONAL ENTITY NAME</t>
  </si>
  <si>
    <t>VIEW COLUMN NAME</t>
  </si>
  <si>
    <t>UI LABEL</t>
  </si>
  <si>
    <t>REQUIRED FIELD</t>
  </si>
  <si>
    <t>FILTER FLAG</t>
  </si>
  <si>
    <t>UI EDIT CONTROL TYPE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</si>
  <si>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</si>
  <si>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</si>
  <si>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</si>
  <si>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</si>
  <si>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</si>
  <si>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</si>
  <si>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</si>
  <si>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</si>
  <si>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</si>
  <si>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</si>
  <si>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</si>
  <si>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N/A</t>
  </si>
  <si>
    <t>FE Def ID</t>
  </si>
  <si>
    <t>DATA GRID FIELD READ/WRITE</t>
  </si>
  <si>
    <t>PHYSICAL SIZE &amp; PRECISION</t>
  </si>
  <si>
    <t>UUID</t>
  </si>
  <si>
    <t>Character Varying</t>
  </si>
  <si>
    <t>audit_cmnt_tx</t>
  </si>
  <si>
    <t>N</t>
  </si>
  <si>
    <t>S</t>
  </si>
  <si>
    <t>Modified By</t>
  </si>
  <si>
    <t>audit_user_id</t>
  </si>
  <si>
    <t>Update Date</t>
  </si>
  <si>
    <t>vrsn_token</t>
  </si>
  <si>
    <t>Bigint</t>
  </si>
  <si>
    <t>Create Date</t>
  </si>
  <si>
    <t>User Comment</t>
  </si>
  <si>
    <t>NN</t>
  </si>
  <si>
    <t>RR</t>
  </si>
  <si>
    <t>NR</t>
  </si>
  <si>
    <t>Binary</t>
  </si>
  <si>
    <t>P</t>
  </si>
  <si>
    <t>AK1</t>
  </si>
  <si>
    <t>AK2</t>
  </si>
  <si>
    <t>inactv_dt</t>
  </si>
  <si>
    <t>audit_create_dt</t>
  </si>
  <si>
    <t>audit_update_dt</t>
  </si>
  <si>
    <t>FAF Shipment Types</t>
  </si>
  <si>
    <t>faf_shpmt_typ_nm</t>
  </si>
  <si>
    <t>crgo_typ_cd</t>
  </si>
  <si>
    <t>rl_fuel_fctr_rqrd_fg</t>
  </si>
  <si>
    <t>rfrgn_unt_fuel_fctr_rqrd_fg</t>
  </si>
  <si>
    <t>trk_avg_sped_rqrd_fg</t>
  </si>
  <si>
    <t>ord_nb</t>
  </si>
  <si>
    <t>faf_shpmt_typ_uuid</t>
  </si>
  <si>
    <t>Rail Fuel Factor Required</t>
  </si>
  <si>
    <t>Refrigeration Unit Fuel Factor Required</t>
  </si>
  <si>
    <t>Truck Average Speed Required</t>
  </si>
  <si>
    <t>Order Number</t>
  </si>
  <si>
    <t>refn.faf_shipment_type</t>
  </si>
  <si>
    <t>Timestamp with TZ</t>
  </si>
  <si>
    <t>Shipment Type Name</t>
  </si>
  <si>
    <t>refn.unit_of_measurement</t>
  </si>
  <si>
    <t>uom_uuid</t>
  </si>
  <si>
    <t>uom_nm</t>
  </si>
  <si>
    <t>Default FAF Rate Unit of Measure Name</t>
  </si>
  <si>
    <t>FAF Shipment Type UUID</t>
  </si>
  <si>
    <t>Default FAF Rate Unit of Measure UUID</t>
  </si>
  <si>
    <t>Version Token</t>
  </si>
  <si>
    <t>Inactive Date</t>
  </si>
  <si>
    <t>Cargo Type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</si>
</sst>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textRotation="30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textRotation="30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textRotation="30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bestFit="1" customWidth="1"/>
    <col min="2" max="2" width="19.140625" bestFit="1" customWidth="1"/>
    <col min="3" max="3" width="42.42578125" bestFit="1" customWidth="1"/>
    <col min="4" max="4" width="36.85546875" bestFit="1" customWidth="1"/>
    <col min="5" max="16" width="6.7109375" bestFit="1" customWidth="1"/>
    <col min="17" max="17" width="25.7109375" style="4" bestFit="1" customWidth="1"/>
    <col min="18" max="18" width="25.85546875" style="4" bestFit="1" customWidth="1"/>
    <col min="19" max="19" width="18" style="4" bestFit="1" customWidth="1"/>
    <col min="20" max="20" width="6.7109375" style="8" bestFit="1" customWidth="1"/>
  </cols>
  <sheetData>
    <row r="1" spans="1:20" s="6" customFormat="1" ht="95.25" x14ac:dyDescent="0.25">
      <c r="A1" s="9" t="s">
        <v>20</v>
      </c>
      <c r="B1" s="5" t="s">
        <v>2</v>
      </c>
      <c r="C1" s="5" t="s">
        <v>3</v>
      </c>
      <c r="D1" s="5" t="s">
        <v>4</v>
      </c>
      <c r="E1" s="5" t="s">
        <v>21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22</v>
      </c>
    </row>
    <row r="2" spans="1:20" x14ac:dyDescent="0.25">
      <c r="A2" s="1">
        <v>1</v>
      </c>
      <c r="B2" s="2" t="s">
        <v>45</v>
      </c>
      <c r="C2" s="2" t="str">
        <f>SUBSTITUTE(LOWER(D2), " ", "_")</f>
        <v>faf_shipment_type_uuid</v>
      </c>
      <c r="D2" s="2" t="s">
        <v>64</v>
      </c>
      <c r="E2" s="10" t="s">
        <v>35</v>
      </c>
      <c r="F2" s="10" t="s">
        <v>19</v>
      </c>
      <c r="G2" s="10" t="s">
        <v>19</v>
      </c>
      <c r="H2" s="10" t="s">
        <v>19</v>
      </c>
      <c r="I2" s="10" t="s">
        <v>19</v>
      </c>
      <c r="J2" s="10" t="s">
        <v>19</v>
      </c>
      <c r="K2" s="10" t="s">
        <v>19</v>
      </c>
      <c r="L2" s="10" t="s">
        <v>19</v>
      </c>
      <c r="M2" s="10" t="s">
        <v>19</v>
      </c>
      <c r="N2" s="10" t="s">
        <v>19</v>
      </c>
      <c r="O2" s="10" t="s">
        <v>19</v>
      </c>
      <c r="P2" s="10" t="s">
        <v>39</v>
      </c>
      <c r="Q2" s="11" t="s">
        <v>57</v>
      </c>
      <c r="R2" s="11" t="s">
        <v>52</v>
      </c>
      <c r="S2" s="11" t="s">
        <v>23</v>
      </c>
      <c r="T2" s="10"/>
    </row>
    <row r="3" spans="1:20" x14ac:dyDescent="0.25">
      <c r="A3" s="1">
        <v>2</v>
      </c>
      <c r="B3" s="2" t="s">
        <v>45</v>
      </c>
      <c r="C3" s="2" t="str">
        <f>SUBSTITUTE(LOWER(D3), " ", "_")</f>
        <v>shipment_type_name</v>
      </c>
      <c r="D3" s="2" t="s">
        <v>59</v>
      </c>
      <c r="E3" s="10" t="s">
        <v>36</v>
      </c>
      <c r="F3" s="10" t="s">
        <v>19</v>
      </c>
      <c r="G3" s="10" t="s">
        <v>0</v>
      </c>
      <c r="H3" s="10" t="s">
        <v>19</v>
      </c>
      <c r="I3" s="10" t="s">
        <v>19</v>
      </c>
      <c r="J3" s="10" t="s">
        <v>19</v>
      </c>
      <c r="K3" s="10" t="s">
        <v>19</v>
      </c>
      <c r="L3" s="10" t="s">
        <v>19</v>
      </c>
      <c r="M3" s="10" t="s">
        <v>19</v>
      </c>
      <c r="N3" s="10" t="s">
        <v>19</v>
      </c>
      <c r="O3" s="10" t="s">
        <v>19</v>
      </c>
      <c r="P3" s="10" t="s">
        <v>40</v>
      </c>
      <c r="Q3" s="11" t="s">
        <v>57</v>
      </c>
      <c r="R3" s="11" t="s">
        <v>46</v>
      </c>
      <c r="S3" s="11" t="s">
        <v>24</v>
      </c>
      <c r="T3" s="10">
        <v>200</v>
      </c>
    </row>
    <row r="4" spans="1:20" x14ac:dyDescent="0.25">
      <c r="A4" s="1">
        <v>3</v>
      </c>
      <c r="B4" s="2" t="s">
        <v>45</v>
      </c>
      <c r="C4" s="2" t="str">
        <f t="shared" ref="C4:C16" si="0">SUBSTITUTE(LOWER(D4), " ", "_")</f>
        <v>cargo_type_code</v>
      </c>
      <c r="D4" s="2" t="s">
        <v>68</v>
      </c>
      <c r="E4" s="10" t="s">
        <v>36</v>
      </c>
      <c r="F4" s="10" t="s">
        <v>19</v>
      </c>
      <c r="G4" s="10" t="s">
        <v>0</v>
      </c>
      <c r="H4" s="10" t="s">
        <v>19</v>
      </c>
      <c r="I4" s="10" t="s">
        <v>19</v>
      </c>
      <c r="J4" s="10" t="s">
        <v>19</v>
      </c>
      <c r="K4" s="10" t="s">
        <v>19</v>
      </c>
      <c r="L4" s="10" t="s">
        <v>19</v>
      </c>
      <c r="M4" s="10" t="s">
        <v>19</v>
      </c>
      <c r="N4" s="10" t="s">
        <v>19</v>
      </c>
      <c r="O4" s="10" t="s">
        <v>19</v>
      </c>
      <c r="P4" s="10"/>
      <c r="Q4" s="11" t="s">
        <v>57</v>
      </c>
      <c r="R4" s="11" t="s">
        <v>47</v>
      </c>
      <c r="S4" s="11" t="s">
        <v>24</v>
      </c>
      <c r="T4" s="10">
        <v>1</v>
      </c>
    </row>
    <row r="5" spans="1:20" x14ac:dyDescent="0.25">
      <c r="A5" s="1">
        <v>4</v>
      </c>
      <c r="B5" s="2" t="s">
        <v>45</v>
      </c>
      <c r="C5" s="2" t="str">
        <f t="shared" si="0"/>
        <v>rail_fuel_factor_required</v>
      </c>
      <c r="D5" s="11" t="s">
        <v>53</v>
      </c>
      <c r="E5" s="10" t="s">
        <v>36</v>
      </c>
      <c r="F5" s="10" t="s">
        <v>19</v>
      </c>
      <c r="G5" s="10" t="s">
        <v>0</v>
      </c>
      <c r="H5" s="10" t="s">
        <v>38</v>
      </c>
      <c r="I5" s="10" t="s">
        <v>19</v>
      </c>
      <c r="J5" s="10" t="s">
        <v>19</v>
      </c>
      <c r="K5" s="10" t="s">
        <v>19</v>
      </c>
      <c r="L5" s="10" t="s">
        <v>19</v>
      </c>
      <c r="M5" s="10" t="s">
        <v>19</v>
      </c>
      <c r="N5" s="10" t="s">
        <v>19</v>
      </c>
      <c r="O5" s="10" t="s">
        <v>19</v>
      </c>
      <c r="P5" s="10"/>
      <c r="Q5" s="11" t="s">
        <v>57</v>
      </c>
      <c r="R5" s="11" t="s">
        <v>48</v>
      </c>
      <c r="S5" s="11" t="s">
        <v>1</v>
      </c>
      <c r="T5" s="10"/>
    </row>
    <row r="6" spans="1:20" x14ac:dyDescent="0.25">
      <c r="A6" s="1">
        <v>5</v>
      </c>
      <c r="B6" s="2" t="s">
        <v>45</v>
      </c>
      <c r="C6" s="2" t="str">
        <f t="shared" si="0"/>
        <v>refrigeration_unit_fuel_factor_required</v>
      </c>
      <c r="D6" s="11" t="s">
        <v>54</v>
      </c>
      <c r="E6" s="10" t="s">
        <v>36</v>
      </c>
      <c r="F6" s="10" t="s">
        <v>19</v>
      </c>
      <c r="G6" s="10" t="s">
        <v>0</v>
      </c>
      <c r="H6" s="10" t="s">
        <v>38</v>
      </c>
      <c r="I6" s="10" t="s">
        <v>19</v>
      </c>
      <c r="J6" s="10" t="s">
        <v>19</v>
      </c>
      <c r="K6" s="10" t="s">
        <v>19</v>
      </c>
      <c r="L6" s="10" t="s">
        <v>19</v>
      </c>
      <c r="M6" s="10" t="s">
        <v>19</v>
      </c>
      <c r="N6" s="10" t="s">
        <v>19</v>
      </c>
      <c r="O6" s="10" t="s">
        <v>19</v>
      </c>
      <c r="P6" s="10"/>
      <c r="Q6" s="11" t="s">
        <v>57</v>
      </c>
      <c r="R6" s="11" t="s">
        <v>49</v>
      </c>
      <c r="S6" s="11" t="s">
        <v>1</v>
      </c>
      <c r="T6" s="10"/>
    </row>
    <row r="7" spans="1:20" x14ac:dyDescent="0.25">
      <c r="A7" s="1">
        <v>6</v>
      </c>
      <c r="B7" s="2" t="s">
        <v>45</v>
      </c>
      <c r="C7" s="2" t="str">
        <f t="shared" si="0"/>
        <v>truck_average_speed_required</v>
      </c>
      <c r="D7" s="11" t="s">
        <v>55</v>
      </c>
      <c r="E7" s="10" t="s">
        <v>36</v>
      </c>
      <c r="F7" s="10" t="s">
        <v>19</v>
      </c>
      <c r="G7" s="10" t="s">
        <v>0</v>
      </c>
      <c r="H7" s="10" t="s">
        <v>38</v>
      </c>
      <c r="I7" s="10" t="s">
        <v>19</v>
      </c>
      <c r="J7" s="10" t="s">
        <v>19</v>
      </c>
      <c r="K7" s="10" t="s">
        <v>19</v>
      </c>
      <c r="L7" s="10" t="s">
        <v>19</v>
      </c>
      <c r="M7" s="10" t="s">
        <v>19</v>
      </c>
      <c r="N7" s="10" t="s">
        <v>19</v>
      </c>
      <c r="O7" s="10" t="s">
        <v>19</v>
      </c>
      <c r="P7" s="10"/>
      <c r="Q7" s="11" t="s">
        <v>57</v>
      </c>
      <c r="R7" s="11" t="s">
        <v>50</v>
      </c>
      <c r="S7" s="11" t="s">
        <v>1</v>
      </c>
      <c r="T7" s="10"/>
    </row>
    <row r="8" spans="1:20" x14ac:dyDescent="0.25">
      <c r="A8" s="1">
        <v>7</v>
      </c>
      <c r="B8" s="2" t="s">
        <v>45</v>
      </c>
      <c r="C8" s="2" t="str">
        <f t="shared" si="0"/>
        <v>order_number</v>
      </c>
      <c r="D8" s="11" t="s">
        <v>56</v>
      </c>
      <c r="E8" s="10" t="s">
        <v>36</v>
      </c>
      <c r="F8" s="10" t="s">
        <v>19</v>
      </c>
      <c r="G8" s="10" t="s">
        <v>0</v>
      </c>
      <c r="H8" s="10" t="s">
        <v>19</v>
      </c>
      <c r="I8" s="10" t="s">
        <v>19</v>
      </c>
      <c r="J8" s="10" t="s">
        <v>19</v>
      </c>
      <c r="K8" s="10" t="s">
        <v>19</v>
      </c>
      <c r="L8" s="10" t="s">
        <v>19</v>
      </c>
      <c r="M8" s="10" t="s">
        <v>19</v>
      </c>
      <c r="N8" s="10" t="s">
        <v>19</v>
      </c>
      <c r="O8" s="10" t="s">
        <v>19</v>
      </c>
      <c r="P8" s="10" t="s">
        <v>41</v>
      </c>
      <c r="Q8" s="11" t="s">
        <v>57</v>
      </c>
      <c r="R8" s="11" t="s">
        <v>51</v>
      </c>
      <c r="S8" s="11" t="s">
        <v>32</v>
      </c>
      <c r="T8" s="10"/>
    </row>
    <row r="9" spans="1:20" x14ac:dyDescent="0.25">
      <c r="A9" s="1">
        <v>8</v>
      </c>
      <c r="B9" s="2" t="s">
        <v>45</v>
      </c>
      <c r="C9" s="2" t="str">
        <f t="shared" si="0"/>
        <v>default_faf_rate_unit_of_measure_uuid</v>
      </c>
      <c r="D9" s="11" t="s">
        <v>65</v>
      </c>
      <c r="E9" s="10" t="s">
        <v>35</v>
      </c>
      <c r="F9" s="10" t="s">
        <v>19</v>
      </c>
      <c r="G9" s="10" t="s">
        <v>19</v>
      </c>
      <c r="H9" s="10" t="s">
        <v>19</v>
      </c>
      <c r="I9" s="10" t="s">
        <v>19</v>
      </c>
      <c r="J9" s="10" t="s">
        <v>19</v>
      </c>
      <c r="K9" s="10" t="s">
        <v>19</v>
      </c>
      <c r="L9" s="10" t="s">
        <v>19</v>
      </c>
      <c r="M9" s="10" t="s">
        <v>19</v>
      </c>
      <c r="N9" s="10" t="s">
        <v>19</v>
      </c>
      <c r="O9" s="10" t="s">
        <v>19</v>
      </c>
      <c r="P9" s="10"/>
      <c r="Q9" s="11" t="s">
        <v>60</v>
      </c>
      <c r="R9" s="11" t="s">
        <v>61</v>
      </c>
      <c r="S9" s="11" t="s">
        <v>23</v>
      </c>
      <c r="T9" s="10"/>
    </row>
    <row r="10" spans="1:20" x14ac:dyDescent="0.25">
      <c r="A10" s="1">
        <v>9</v>
      </c>
      <c r="B10" s="2" t="s">
        <v>45</v>
      </c>
      <c r="C10" s="2" t="str">
        <f t="shared" si="0"/>
        <v>default_faf_rate_unit_of_measure_name</v>
      </c>
      <c r="D10" s="11" t="s">
        <v>63</v>
      </c>
      <c r="E10" s="10" t="s">
        <v>36</v>
      </c>
      <c r="F10" s="10" t="s">
        <v>19</v>
      </c>
      <c r="G10" s="10" t="s">
        <v>0</v>
      </c>
      <c r="H10" s="10" t="s">
        <v>19</v>
      </c>
      <c r="I10" s="10" t="s">
        <v>19</v>
      </c>
      <c r="J10" s="10" t="s">
        <v>19</v>
      </c>
      <c r="K10" s="10" t="s">
        <v>19</v>
      </c>
      <c r="L10" s="10" t="s">
        <v>19</v>
      </c>
      <c r="M10" s="10" t="s">
        <v>19</v>
      </c>
      <c r="N10" s="10" t="s">
        <v>19</v>
      </c>
      <c r="O10" s="10" t="s">
        <v>19</v>
      </c>
      <c r="P10" s="10"/>
      <c r="Q10" s="11" t="s">
        <v>60</v>
      </c>
      <c r="R10" s="11" t="s">
        <v>62</v>
      </c>
      <c r="S10" s="2" t="s">
        <v>24</v>
      </c>
      <c r="T10" s="10">
        <v>100</v>
      </c>
    </row>
    <row r="11" spans="1:20" x14ac:dyDescent="0.25">
      <c r="A11" s="1">
        <v>10</v>
      </c>
      <c r="B11" s="2" t="s">
        <v>45</v>
      </c>
      <c r="C11" s="2" t="str">
        <f t="shared" si="0"/>
        <v>inactive_date</v>
      </c>
      <c r="D11" s="2" t="s">
        <v>67</v>
      </c>
      <c r="E11" s="7" t="s">
        <v>36</v>
      </c>
      <c r="F11" s="1" t="s">
        <v>19</v>
      </c>
      <c r="G11" s="1" t="s">
        <v>0</v>
      </c>
      <c r="H11" s="1" t="s">
        <v>19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 s="1" t="s">
        <v>19</v>
      </c>
      <c r="O11" s="1" t="s">
        <v>19</v>
      </c>
      <c r="P11" s="1"/>
      <c r="Q11" s="2" t="s">
        <v>57</v>
      </c>
      <c r="R11" s="2" t="s">
        <v>42</v>
      </c>
      <c r="S11" s="2" t="s">
        <v>58</v>
      </c>
      <c r="T11" s="1"/>
    </row>
    <row r="12" spans="1:20" x14ac:dyDescent="0.25">
      <c r="A12" s="1">
        <v>11</v>
      </c>
      <c r="B12" s="2" t="s">
        <v>45</v>
      </c>
      <c r="C12" s="2" t="str">
        <f t="shared" si="0"/>
        <v>version_token</v>
      </c>
      <c r="D12" s="2" t="s">
        <v>66</v>
      </c>
      <c r="E12" s="1" t="s">
        <v>35</v>
      </c>
      <c r="F12" s="1" t="s">
        <v>19</v>
      </c>
      <c r="G12" s="1" t="s">
        <v>19</v>
      </c>
      <c r="H12" s="1" t="s">
        <v>19</v>
      </c>
      <c r="I12" s="1" t="s">
        <v>19</v>
      </c>
      <c r="J12" s="1" t="s">
        <v>19</v>
      </c>
      <c r="K12" s="1" t="s">
        <v>19</v>
      </c>
      <c r="L12" s="1" t="s">
        <v>19</v>
      </c>
      <c r="M12" s="1" t="s">
        <v>19</v>
      </c>
      <c r="N12" s="1" t="s">
        <v>19</v>
      </c>
      <c r="O12" s="1" t="s">
        <v>19</v>
      </c>
      <c r="P12" s="1"/>
      <c r="Q12" s="2" t="s">
        <v>57</v>
      </c>
      <c r="R12" s="2" t="s">
        <v>31</v>
      </c>
      <c r="S12" s="2" t="s">
        <v>32</v>
      </c>
      <c r="T12" s="12"/>
    </row>
    <row r="13" spans="1:20" x14ac:dyDescent="0.25">
      <c r="A13" s="1">
        <v>12</v>
      </c>
      <c r="B13" s="2" t="s">
        <v>45</v>
      </c>
      <c r="C13" s="2" t="str">
        <f t="shared" si="0"/>
        <v>modified_by</v>
      </c>
      <c r="D13" s="2" t="s">
        <v>28</v>
      </c>
      <c r="E13" s="1" t="s">
        <v>37</v>
      </c>
      <c r="F13" s="1" t="s">
        <v>19</v>
      </c>
      <c r="G13" s="1" t="s">
        <v>0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 s="1" t="s">
        <v>19</v>
      </c>
      <c r="O13" s="1" t="s">
        <v>19</v>
      </c>
      <c r="P13" s="1"/>
      <c r="Q13" s="2" t="s">
        <v>57</v>
      </c>
      <c r="R13" s="2" t="s">
        <v>29</v>
      </c>
      <c r="S13" s="2" t="s">
        <v>24</v>
      </c>
      <c r="T13" s="1">
        <v>255</v>
      </c>
    </row>
    <row r="14" spans="1:20" x14ac:dyDescent="0.25">
      <c r="A14" s="1">
        <v>13</v>
      </c>
      <c r="B14" s="2" t="s">
        <v>45</v>
      </c>
      <c r="C14" s="2" t="str">
        <f t="shared" si="0"/>
        <v>create_date</v>
      </c>
      <c r="D14" s="2" t="s">
        <v>33</v>
      </c>
      <c r="E14" s="1" t="s">
        <v>37</v>
      </c>
      <c r="F14" s="1" t="s">
        <v>19</v>
      </c>
      <c r="G14" s="1" t="s">
        <v>0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 t="s">
        <v>19</v>
      </c>
      <c r="P14" s="1"/>
      <c r="Q14" s="2" t="s">
        <v>57</v>
      </c>
      <c r="R14" s="2" t="s">
        <v>43</v>
      </c>
      <c r="S14" s="2" t="s">
        <v>58</v>
      </c>
      <c r="T14" s="1"/>
    </row>
    <row r="15" spans="1:20" x14ac:dyDescent="0.25">
      <c r="A15" s="1">
        <v>14</v>
      </c>
      <c r="B15" s="2" t="s">
        <v>45</v>
      </c>
      <c r="C15" s="2" t="str">
        <f t="shared" si="0"/>
        <v>update_date</v>
      </c>
      <c r="D15" s="2" t="s">
        <v>30</v>
      </c>
      <c r="E15" s="1" t="s">
        <v>36</v>
      </c>
      <c r="F15" s="1" t="s">
        <v>19</v>
      </c>
      <c r="G15" s="1" t="s">
        <v>27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19</v>
      </c>
      <c r="N15" s="1" t="s">
        <v>19</v>
      </c>
      <c r="O15" s="1" t="s">
        <v>19</v>
      </c>
      <c r="P15" s="1"/>
      <c r="Q15" s="2" t="s">
        <v>57</v>
      </c>
      <c r="R15" s="2" t="s">
        <v>44</v>
      </c>
      <c r="S15" s="2" t="s">
        <v>58</v>
      </c>
      <c r="T15" s="1"/>
    </row>
    <row r="16" spans="1:20" x14ac:dyDescent="0.25">
      <c r="A16" s="1">
        <v>15</v>
      </c>
      <c r="B16" s="2" t="s">
        <v>45</v>
      </c>
      <c r="C16" s="2" t="str">
        <f t="shared" si="0"/>
        <v>user_comment</v>
      </c>
      <c r="D16" s="2" t="s">
        <v>34</v>
      </c>
      <c r="E16" s="1" t="s">
        <v>37</v>
      </c>
      <c r="F16" s="1" t="s">
        <v>19</v>
      </c>
      <c r="G16" s="1" t="s">
        <v>26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19</v>
      </c>
      <c r="M16" s="1" t="s">
        <v>19</v>
      </c>
      <c r="N16" s="1" t="s">
        <v>19</v>
      </c>
      <c r="O16" s="1" t="s">
        <v>19</v>
      </c>
      <c r="P16" s="1"/>
      <c r="Q16" s="2" t="s">
        <v>57</v>
      </c>
      <c r="R16" s="2" t="s">
        <v>25</v>
      </c>
      <c r="S16" s="2" t="s">
        <v>24</v>
      </c>
      <c r="T16" s="1">
        <v>2000</v>
      </c>
    </row>
  </sheetData>
  <autoFilter ref="A1:T16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SDDCIBS-31-3820</_dlc_DocId>
    <_dlc_DocIdUrl xmlns="19394dc9-165d-4ff9-a833-4f1e8c9e3ae6">
      <Url>https://icenter.saic.com/sites/SDDC_IBS/TeamWork/_layouts/15/DocIdRedir.aspx?ID=SDDCIBS-31-3820</Url>
      <Description>SDDCIBS-31-3820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4A4EEB-844A-4308-9325-2C2E7BF2A9F4}">
  <ds:schemaRefs>
    <ds:schemaRef ds:uri="http://purl.org/dc/elements/1.1/"/>
    <ds:schemaRef ds:uri="http://schemas.microsoft.com/office/2006/metadata/properties"/>
    <ds:schemaRef ds:uri="19394dc9-165d-4ff9-a833-4f1e8c9e3ae6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37aa9156-1da4-4a16-b1d3-1adaa39f5571"/>
    <ds:schemaRef ds:uri="http://purl.org/dc/dcmitype/"/>
    <ds:schemaRef ds:uri="30af0e6c-fb0f-4cf2-92c7-a9a1337e8d4c"/>
  </ds:schemaRefs>
</ds:datastoreItem>
</file>

<file path=customXml/itemProps2.xml><?xml version="1.0" encoding="utf-8"?>
<ds:datastoreItem xmlns:ds="http://schemas.openxmlformats.org/officeDocument/2006/customXml" ds:itemID="{9BAFD5C5-8577-4E59-92C5-F22983271CA0}"/>
</file>

<file path=customXml/itemProps3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2022-05-09T19:35:12Z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80abf94a-705c-4220-bab1-9c80115c36a3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