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filterPrivacy="1" defaultThemeVersion="124226"/>
  <xr:revisionPtr revIDLastSave="0" documentId="13_ncr:1_{48502E18-F8F9-4A0D-B625-D750F3CB22D2}" xr6:coauthVersionLast="36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FE Definitions" sheetId="1" r:id="rId1"/>
  </sheets>
  <definedNames>
    <definedName name="_xlnm._FilterDatabase" localSheetId="0" hidden="1">'FE Definitions'!$A$1:$S$269</definedName>
  </definedNames>
  <calcPr calcId="191028"/>
</workbook>
</file>

<file path=xl/calcChain.xml><?xml version="1.0" encoding="utf-8"?>
<calcChain xmlns="http://schemas.openxmlformats.org/spreadsheetml/2006/main">
  <c r="C2" i="1" l="1"/>
  <c r="C4" i="1"/>
  <c r="C10" i="1"/>
  <c r="C11" i="1"/>
  <c r="C12" i="1"/>
  <c r="C13" i="1"/>
  <c r="C5" i="1"/>
  <c r="C6" i="1"/>
  <c r="C7" i="1"/>
  <c r="C8" i="1"/>
  <c r="C9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<sst xmlns="http://schemas.openxmlformats.org/spreadsheetml/2006/main" count="265" uniqueCount="69">
  <si>
    <t>FE Def ID</t>
  </si>
  <si>
    <t>FUNCTIONAL ENTITY NAME</t>
  </si>
  <si>
    <t>VIEW COLUMN NAME</t>
  </si>
  <si>
    <t>UI LABEL</t>
  </si>
  <si>
    <t>DATA GRID FIELD READ/WRITE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</si>
  <si>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</si>
  <si>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</si>
  <si>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</si>
  <si>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</si>
  <si>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</si>
  <si>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</si>
  <si>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</si>
  <si>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</si>
  <si>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</si>
  <si>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</si>
  <si>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</si>
  <si>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</si>
  <si>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</si>
  <si>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PHYSICAL SIZE &amp; PRECISION</t>
  </si>
  <si>
    <t>Comments</t>
  </si>
  <si>
    <t>Project CAF Route Countries</t>
  </si>
  <si>
    <t>CAF Route Country UUID</t>
  </si>
  <si>
    <t>N</t>
  </si>
  <si>
    <t>N/A</t>
  </si>
  <si>
    <t>AK</t>
  </si>
  <si>
    <t>contract.project_caf_route_country</t>
  </si>
  <si>
    <t>prjc_caf_rte_ctry_uuid</t>
  </si>
  <si>
    <t>UUID</t>
  </si>
  <si>
    <t>Project UUID</t>
  </si>
  <si>
    <t>P</t>
  </si>
  <si>
    <t>contract.project</t>
  </si>
  <si>
    <t>prjc_uuid</t>
  </si>
  <si>
    <t>Project Code</t>
  </si>
  <si>
    <t>R</t>
  </si>
  <si>
    <t>Y</t>
  </si>
  <si>
    <t>prjc_cd</t>
  </si>
  <si>
    <t>Character Varying</t>
  </si>
  <si>
    <t>Route UUID</t>
  </si>
  <si>
    <t>refn.route</t>
  </si>
  <si>
    <t>rte_uuid</t>
  </si>
  <si>
    <t>Route Code</t>
  </si>
  <si>
    <t>rte_cd</t>
  </si>
  <si>
    <t>Route Name</t>
  </si>
  <si>
    <t>Calculated</t>
  </si>
  <si>
    <t>Mimic name formula from be_route</t>
  </si>
  <si>
    <t>CAF Eligible Flag</t>
  </si>
  <si>
    <t>caf_elgb_fg</t>
  </si>
  <si>
    <t>Boolean</t>
  </si>
  <si>
    <t>Route Inactive Date</t>
  </si>
  <si>
    <t>inactv_dt</t>
  </si>
  <si>
    <t>Timestamp</t>
  </si>
  <si>
    <t>Country UUID</t>
  </si>
  <si>
    <t>refn.country</t>
  </si>
  <si>
    <t>ctry_uuid</t>
  </si>
  <si>
    <t>Three Character_Code</t>
  </si>
  <si>
    <t>ctry_alph3_cd</t>
  </si>
  <si>
    <t>Country Name</t>
  </si>
  <si>
    <t>ctry_nm</t>
  </si>
  <si>
    <t>Country Inactive Date</t>
  </si>
  <si>
    <t>Timestamp with TZ</t>
  </si>
  <si>
    <t>Modified By</t>
  </si>
  <si>
    <t>audit_user_id</t>
  </si>
  <si>
    <t>Create Date</t>
  </si>
  <si>
    <t>S</t>
  </si>
  <si>
    <t>audit_create_dt</t>
  </si>
  <si>
    <t>Update Date</t>
  </si>
  <si>
    <t>audit_update_dt</t>
  </si>
  <si>
    <t>User Comment</t>
  </si>
  <si>
    <t>audit_cmnt_tx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</si>
</sst>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textRotation="3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textRotation="30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zoomScaleNormal="100" workbookViewId="0" xr3:uid="{AEA406A1-0E4B-5B11-9CD5-51D6E497D94C}">
      <pane xSplit="4" ySplit="1" topLeftCell="R2" activePane="bottomRight" state="frozen"/>
      <selection pane="bottomRight" activeCell="T1" sqref="T1:T1048576"/>
      <selection pane="bottomLeft" activeCell="A2" sqref="A2"/>
      <selection pane="topRight" activeCell="E1" sqref="E1"/>
    </sheetView>
  </sheetViews>
  <sheetFormatPr defaultRowHeight="15"/>
  <cols>
    <col min="1" max="1" width="11.28515625" style="2" bestFit="1" customWidth="1"/>
    <col min="2" max="2" width="26.42578125" style="5" bestFit="1" customWidth="1"/>
    <col min="3" max="3" width="28.5703125" style="5" bestFit="1" customWidth="1"/>
    <col min="4" max="4" width="33" style="5" bestFit="1" customWidth="1"/>
    <col min="5" max="14" width="11.28515625" style="2" customWidth="1"/>
    <col min="15" max="15" width="11.28515625" style="5" customWidth="1"/>
    <col min="16" max="16" width="35.7109375" style="5" bestFit="1" customWidth="1"/>
    <col min="17" max="17" width="28.140625" style="5" bestFit="1" customWidth="1"/>
    <col min="18" max="18" width="18" style="5" bestFit="1" customWidth="1"/>
    <col min="19" max="19" width="11.28515625" style="6" bestFit="1" customWidth="1"/>
    <col min="20" max="20" width="33.42578125" bestFit="1" customWidth="1"/>
  </cols>
  <sheetData>
    <row r="1" spans="1:20" s="2" customFormat="1" ht="95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4" t="s">
        <v>19</v>
      </c>
    </row>
    <row r="2" spans="1:20">
      <c r="A2" s="1">
        <v>1</v>
      </c>
      <c r="B2" s="8" t="s">
        <v>20</v>
      </c>
      <c r="C2" s="8" t="str">
        <f t="shared" ref="C2:C17" si="0">SUBSTITUTE(LOWER(D2)," ","_")</f>
        <v>caf_route_country_uuid</v>
      </c>
      <c r="D2" s="8" t="s">
        <v>21</v>
      </c>
      <c r="E2" s="1" t="s">
        <v>22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23</v>
      </c>
      <c r="M2" s="1" t="s">
        <v>23</v>
      </c>
      <c r="N2" s="1" t="s">
        <v>23</v>
      </c>
      <c r="O2" s="8" t="s">
        <v>24</v>
      </c>
      <c r="P2" s="8" t="s">
        <v>25</v>
      </c>
      <c r="Q2" s="8" t="s">
        <v>26</v>
      </c>
      <c r="R2" s="9" t="s">
        <v>27</v>
      </c>
      <c r="S2" s="8"/>
      <c r="T2" s="8"/>
    </row>
    <row r="3" spans="1:20" s="2" customFormat="1">
      <c r="A3" s="1">
        <v>2</v>
      </c>
      <c r="B3" s="8" t="s">
        <v>20</v>
      </c>
      <c r="C3" s="8" t="str">
        <f>SUBSTITUTE(LOWER(D3)," ","_")</f>
        <v>project_uuid</v>
      </c>
      <c r="D3" s="5" t="s">
        <v>28</v>
      </c>
      <c r="E3" s="1" t="s">
        <v>22</v>
      </c>
      <c r="F3" s="1" t="s">
        <v>23</v>
      </c>
      <c r="G3" s="1" t="s">
        <v>23</v>
      </c>
      <c r="H3" s="1" t="s">
        <v>23</v>
      </c>
      <c r="I3" s="1" t="s">
        <v>23</v>
      </c>
      <c r="J3" s="1" t="s">
        <v>23</v>
      </c>
      <c r="K3" s="1" t="s">
        <v>23</v>
      </c>
      <c r="L3" s="1" t="s">
        <v>23</v>
      </c>
      <c r="M3" s="1" t="s">
        <v>23</v>
      </c>
      <c r="N3" s="1" t="s">
        <v>23</v>
      </c>
      <c r="O3" s="8" t="s">
        <v>29</v>
      </c>
      <c r="P3" s="8" t="s">
        <v>30</v>
      </c>
      <c r="Q3" s="8" t="s">
        <v>31</v>
      </c>
      <c r="R3" s="8" t="s">
        <v>27</v>
      </c>
      <c r="S3" s="8"/>
      <c r="T3" s="10"/>
    </row>
    <row r="4" spans="1:20" s="2" customFormat="1">
      <c r="A4" s="1">
        <v>3</v>
      </c>
      <c r="B4" s="8" t="s">
        <v>20</v>
      </c>
      <c r="C4" s="8" t="str">
        <f t="shared" si="0"/>
        <v>project_code</v>
      </c>
      <c r="D4" s="8" t="s">
        <v>32</v>
      </c>
      <c r="E4" s="1" t="s">
        <v>33</v>
      </c>
      <c r="F4" s="1" t="s">
        <v>23</v>
      </c>
      <c r="G4" s="1" t="s">
        <v>34</v>
      </c>
      <c r="H4" s="1" t="s">
        <v>23</v>
      </c>
      <c r="I4" s="1" t="s">
        <v>23</v>
      </c>
      <c r="J4" s="1" t="s">
        <v>23</v>
      </c>
      <c r="K4" s="1" t="s">
        <v>23</v>
      </c>
      <c r="L4" s="1" t="s">
        <v>23</v>
      </c>
      <c r="M4" s="1" t="s">
        <v>23</v>
      </c>
      <c r="N4" s="1" t="s">
        <v>23</v>
      </c>
      <c r="O4" s="8"/>
      <c r="P4" s="8" t="s">
        <v>30</v>
      </c>
      <c r="Q4" s="8" t="s">
        <v>35</v>
      </c>
      <c r="R4" s="8" t="s">
        <v>36</v>
      </c>
      <c r="S4" s="8">
        <v>12</v>
      </c>
      <c r="T4" s="10"/>
    </row>
    <row r="5" spans="1:20">
      <c r="A5" s="1">
        <v>4</v>
      </c>
      <c r="B5" s="8" t="s">
        <v>20</v>
      </c>
      <c r="C5" s="8" t="str">
        <f t="shared" si="0"/>
        <v>route_uuid</v>
      </c>
      <c r="D5" s="8" t="s">
        <v>37</v>
      </c>
      <c r="E5" s="1" t="s">
        <v>22</v>
      </c>
      <c r="F5" s="1" t="s">
        <v>23</v>
      </c>
      <c r="G5" s="1" t="s">
        <v>23</v>
      </c>
      <c r="H5" s="1" t="s">
        <v>23</v>
      </c>
      <c r="I5" s="1" t="s">
        <v>23</v>
      </c>
      <c r="J5" s="1" t="s">
        <v>23</v>
      </c>
      <c r="K5" s="1" t="s">
        <v>23</v>
      </c>
      <c r="L5" s="1" t="s">
        <v>23</v>
      </c>
      <c r="M5" s="1" t="s">
        <v>23</v>
      </c>
      <c r="N5" s="1" t="s">
        <v>23</v>
      </c>
      <c r="O5" s="8" t="s">
        <v>29</v>
      </c>
      <c r="P5" s="8" t="s">
        <v>38</v>
      </c>
      <c r="Q5" s="8" t="s">
        <v>39</v>
      </c>
      <c r="R5" s="8" t="s">
        <v>27</v>
      </c>
      <c r="S5" s="8"/>
      <c r="T5" s="11"/>
    </row>
    <row r="6" spans="1:20">
      <c r="A6" s="1">
        <v>5</v>
      </c>
      <c r="B6" s="8" t="s">
        <v>20</v>
      </c>
      <c r="C6" s="8" t="str">
        <f t="shared" si="0"/>
        <v>route_code</v>
      </c>
      <c r="D6" s="8" t="s">
        <v>40</v>
      </c>
      <c r="E6" s="1" t="s">
        <v>33</v>
      </c>
      <c r="F6" s="1" t="s">
        <v>23</v>
      </c>
      <c r="G6" s="1" t="s">
        <v>34</v>
      </c>
      <c r="H6" s="1" t="s">
        <v>23</v>
      </c>
      <c r="I6" s="1" t="s">
        <v>23</v>
      </c>
      <c r="J6" s="1" t="s">
        <v>23</v>
      </c>
      <c r="K6" s="1" t="s">
        <v>23</v>
      </c>
      <c r="L6" s="1" t="s">
        <v>23</v>
      </c>
      <c r="M6" s="1" t="s">
        <v>23</v>
      </c>
      <c r="N6" s="1" t="s">
        <v>23</v>
      </c>
      <c r="O6" s="8"/>
      <c r="P6" s="8" t="s">
        <v>38</v>
      </c>
      <c r="Q6" s="8" t="s">
        <v>41</v>
      </c>
      <c r="R6" s="8" t="s">
        <v>36</v>
      </c>
      <c r="S6" s="8">
        <v>2</v>
      </c>
      <c r="T6" s="11"/>
    </row>
    <row r="7" spans="1:20">
      <c r="A7" s="1">
        <v>6</v>
      </c>
      <c r="B7" s="8" t="s">
        <v>20</v>
      </c>
      <c r="C7" s="8" t="str">
        <f t="shared" si="0"/>
        <v>route_name</v>
      </c>
      <c r="D7" s="8" t="s">
        <v>42</v>
      </c>
      <c r="E7" s="1" t="s">
        <v>33</v>
      </c>
      <c r="F7" s="1" t="s">
        <v>23</v>
      </c>
      <c r="G7" s="1" t="s">
        <v>34</v>
      </c>
      <c r="H7" s="1" t="s">
        <v>23</v>
      </c>
      <c r="I7" s="1" t="s">
        <v>23</v>
      </c>
      <c r="J7" s="1" t="s">
        <v>23</v>
      </c>
      <c r="K7" s="1" t="s">
        <v>23</v>
      </c>
      <c r="L7" s="1" t="s">
        <v>23</v>
      </c>
      <c r="M7" s="1" t="s">
        <v>23</v>
      </c>
      <c r="N7" s="1" t="s">
        <v>23</v>
      </c>
      <c r="O7" s="8"/>
      <c r="P7" s="8" t="s">
        <v>43</v>
      </c>
      <c r="Q7" s="8" t="s">
        <v>43</v>
      </c>
      <c r="R7" s="8" t="s">
        <v>36</v>
      </c>
      <c r="S7" s="8">
        <v>120</v>
      </c>
      <c r="T7" s="11" t="s">
        <v>44</v>
      </c>
    </row>
    <row r="8" spans="1:20" ht="14.25" customHeight="1">
      <c r="A8" s="1">
        <v>7</v>
      </c>
      <c r="B8" s="8" t="s">
        <v>20</v>
      </c>
      <c r="C8" s="8" t="str">
        <f t="shared" si="0"/>
        <v>caf_eligible_flag</v>
      </c>
      <c r="D8" s="8" t="s">
        <v>45</v>
      </c>
      <c r="E8" s="1" t="s">
        <v>33</v>
      </c>
      <c r="F8" s="1" t="s">
        <v>23</v>
      </c>
      <c r="G8" s="1" t="s">
        <v>34</v>
      </c>
      <c r="H8" s="1" t="s">
        <v>23</v>
      </c>
      <c r="I8" s="1" t="s">
        <v>23</v>
      </c>
      <c r="J8" s="1" t="s">
        <v>23</v>
      </c>
      <c r="K8" s="1" t="s">
        <v>23</v>
      </c>
      <c r="L8" s="1" t="s">
        <v>23</v>
      </c>
      <c r="M8" s="1" t="s">
        <v>23</v>
      </c>
      <c r="N8" s="1" t="s">
        <v>23</v>
      </c>
      <c r="O8" s="8"/>
      <c r="P8" s="8" t="s">
        <v>38</v>
      </c>
      <c r="Q8" s="8" t="s">
        <v>46</v>
      </c>
      <c r="R8" s="9" t="s">
        <v>47</v>
      </c>
      <c r="S8" s="8"/>
      <c r="T8" s="8"/>
    </row>
    <row r="9" spans="1:20">
      <c r="A9" s="1">
        <v>8</v>
      </c>
      <c r="B9" s="8" t="s">
        <v>20</v>
      </c>
      <c r="C9" s="8" t="str">
        <f t="shared" si="0"/>
        <v>route_inactive_date</v>
      </c>
      <c r="D9" s="8" t="s">
        <v>48</v>
      </c>
      <c r="E9" s="1" t="s">
        <v>22</v>
      </c>
      <c r="F9" s="1" t="s">
        <v>23</v>
      </c>
      <c r="G9" s="1" t="s">
        <v>23</v>
      </c>
      <c r="H9" s="1" t="s">
        <v>23</v>
      </c>
      <c r="I9" s="1" t="s">
        <v>23</v>
      </c>
      <c r="J9" s="1" t="s">
        <v>23</v>
      </c>
      <c r="K9" s="1" t="s">
        <v>23</v>
      </c>
      <c r="L9" s="1" t="s">
        <v>23</v>
      </c>
      <c r="M9" s="1" t="s">
        <v>23</v>
      </c>
      <c r="N9" s="1" t="s">
        <v>23</v>
      </c>
      <c r="O9" s="8"/>
      <c r="P9" s="8" t="s">
        <v>38</v>
      </c>
      <c r="Q9" s="8" t="s">
        <v>49</v>
      </c>
      <c r="R9" s="8" t="s">
        <v>50</v>
      </c>
      <c r="S9" s="8"/>
      <c r="T9" s="11"/>
    </row>
    <row r="10" spans="1:20" s="2" customFormat="1">
      <c r="A10" s="1">
        <v>9</v>
      </c>
      <c r="B10" s="8" t="s">
        <v>20</v>
      </c>
      <c r="C10" s="8" t="str">
        <f>SUBSTITUTE(LOWER(D10)," ","_")</f>
        <v>country_uuid</v>
      </c>
      <c r="D10" s="9" t="s">
        <v>51</v>
      </c>
      <c r="E10" s="1" t="s">
        <v>22</v>
      </c>
      <c r="F10" s="1" t="s">
        <v>23</v>
      </c>
      <c r="G10" s="1" t="s">
        <v>23</v>
      </c>
      <c r="H10" s="1" t="s">
        <v>23</v>
      </c>
      <c r="I10" s="1" t="s">
        <v>23</v>
      </c>
      <c r="J10" s="1" t="s">
        <v>23</v>
      </c>
      <c r="K10" s="1" t="s">
        <v>23</v>
      </c>
      <c r="L10" s="1" t="s">
        <v>23</v>
      </c>
      <c r="M10" s="1" t="s">
        <v>23</v>
      </c>
      <c r="N10" s="1" t="s">
        <v>23</v>
      </c>
      <c r="O10" s="8" t="s">
        <v>29</v>
      </c>
      <c r="P10" s="9" t="s">
        <v>52</v>
      </c>
      <c r="Q10" s="9" t="s">
        <v>53</v>
      </c>
      <c r="R10" s="9" t="s">
        <v>27</v>
      </c>
      <c r="S10" s="8"/>
      <c r="T10" s="10"/>
    </row>
    <row r="11" spans="1:20" s="2" customFormat="1">
      <c r="A11" s="1">
        <v>10</v>
      </c>
      <c r="B11" s="8" t="s">
        <v>20</v>
      </c>
      <c r="C11" s="8" t="str">
        <f>SUBSTITUTE(LOWER(D11)," ","_")</f>
        <v>three_character_code</v>
      </c>
      <c r="D11" s="9" t="s">
        <v>54</v>
      </c>
      <c r="E11" s="1" t="s">
        <v>33</v>
      </c>
      <c r="F11" s="1" t="s">
        <v>23</v>
      </c>
      <c r="G11" s="1" t="s">
        <v>34</v>
      </c>
      <c r="H11" s="1" t="s">
        <v>23</v>
      </c>
      <c r="I11" s="1" t="s">
        <v>23</v>
      </c>
      <c r="J11" s="1" t="s">
        <v>23</v>
      </c>
      <c r="K11" s="1" t="s">
        <v>23</v>
      </c>
      <c r="L11" s="1" t="s">
        <v>23</v>
      </c>
      <c r="M11" s="1" t="s">
        <v>23</v>
      </c>
      <c r="N11" s="1" t="s">
        <v>23</v>
      </c>
      <c r="O11" s="8"/>
      <c r="P11" s="9" t="s">
        <v>52</v>
      </c>
      <c r="Q11" s="9" t="s">
        <v>55</v>
      </c>
      <c r="R11" s="9" t="s">
        <v>36</v>
      </c>
      <c r="S11" s="8">
        <v>3</v>
      </c>
      <c r="T11" s="10"/>
    </row>
    <row r="12" spans="1:20" s="2" customFormat="1">
      <c r="A12" s="1">
        <v>11</v>
      </c>
      <c r="B12" s="8" t="s">
        <v>20</v>
      </c>
      <c r="C12" s="8" t="str">
        <f>SUBSTITUTE(LOWER(D12)," ","_")</f>
        <v>country_name</v>
      </c>
      <c r="D12" s="9" t="s">
        <v>56</v>
      </c>
      <c r="E12" s="1" t="s">
        <v>33</v>
      </c>
      <c r="F12" s="1" t="s">
        <v>23</v>
      </c>
      <c r="G12" s="1" t="s">
        <v>34</v>
      </c>
      <c r="H12" s="1" t="s">
        <v>23</v>
      </c>
      <c r="I12" s="1" t="s">
        <v>23</v>
      </c>
      <c r="J12" s="1" t="s">
        <v>23</v>
      </c>
      <c r="K12" s="1" t="s">
        <v>23</v>
      </c>
      <c r="L12" s="1" t="s">
        <v>23</v>
      </c>
      <c r="M12" s="1" t="s">
        <v>23</v>
      </c>
      <c r="N12" s="1" t="s">
        <v>23</v>
      </c>
      <c r="O12" s="8"/>
      <c r="P12" s="9" t="s">
        <v>52</v>
      </c>
      <c r="Q12" s="9" t="s">
        <v>57</v>
      </c>
      <c r="R12" s="9" t="s">
        <v>36</v>
      </c>
      <c r="S12" s="8">
        <v>50</v>
      </c>
      <c r="T12" s="10"/>
    </row>
    <row r="13" spans="1:20" s="2" customFormat="1">
      <c r="A13" s="1">
        <v>12</v>
      </c>
      <c r="B13" s="8" t="s">
        <v>20</v>
      </c>
      <c r="C13" s="8" t="str">
        <f>SUBSTITUTE(LOWER(D13)," ","_")</f>
        <v>country_inactive_date</v>
      </c>
      <c r="D13" s="9" t="s">
        <v>58</v>
      </c>
      <c r="E13" s="1" t="s">
        <v>22</v>
      </c>
      <c r="F13" s="1" t="s">
        <v>23</v>
      </c>
      <c r="G13" s="1" t="s">
        <v>23</v>
      </c>
      <c r="H13" s="1" t="s">
        <v>23</v>
      </c>
      <c r="I13" s="1" t="s">
        <v>23</v>
      </c>
      <c r="J13" s="1" t="s">
        <v>23</v>
      </c>
      <c r="K13" s="1" t="s">
        <v>23</v>
      </c>
      <c r="L13" s="1" t="s">
        <v>23</v>
      </c>
      <c r="M13" s="1" t="s">
        <v>23</v>
      </c>
      <c r="N13" s="1" t="s">
        <v>23</v>
      </c>
      <c r="O13" s="8"/>
      <c r="P13" s="9" t="s">
        <v>52</v>
      </c>
      <c r="Q13" s="9" t="s">
        <v>49</v>
      </c>
      <c r="R13" s="9" t="s">
        <v>59</v>
      </c>
      <c r="S13" s="8"/>
      <c r="T13" s="10"/>
    </row>
    <row r="14" spans="1:20">
      <c r="A14" s="1">
        <v>13</v>
      </c>
      <c r="B14" s="8" t="s">
        <v>20</v>
      </c>
      <c r="C14" s="8" t="str">
        <f t="shared" si="0"/>
        <v>modified_by</v>
      </c>
      <c r="D14" s="8" t="s">
        <v>60</v>
      </c>
      <c r="E14" s="1" t="s">
        <v>33</v>
      </c>
      <c r="F14" s="1" t="s">
        <v>23</v>
      </c>
      <c r="G14" s="1" t="s">
        <v>34</v>
      </c>
      <c r="H14" s="1" t="s">
        <v>23</v>
      </c>
      <c r="I14" s="1" t="s">
        <v>23</v>
      </c>
      <c r="J14" s="1" t="s">
        <v>23</v>
      </c>
      <c r="K14" s="1" t="s">
        <v>23</v>
      </c>
      <c r="L14" s="1" t="s">
        <v>23</v>
      </c>
      <c r="M14" s="1" t="s">
        <v>23</v>
      </c>
      <c r="N14" s="1" t="s">
        <v>23</v>
      </c>
      <c r="O14" s="8"/>
      <c r="P14" s="8" t="s">
        <v>25</v>
      </c>
      <c r="Q14" s="8" t="s">
        <v>61</v>
      </c>
      <c r="R14" s="8" t="s">
        <v>36</v>
      </c>
      <c r="S14" s="8">
        <v>255</v>
      </c>
      <c r="T14" s="8"/>
    </row>
    <row r="15" spans="1:20">
      <c r="A15" s="1">
        <v>14</v>
      </c>
      <c r="B15" s="8" t="s">
        <v>20</v>
      </c>
      <c r="C15" s="8" t="str">
        <f t="shared" si="0"/>
        <v>create_date</v>
      </c>
      <c r="D15" s="8" t="s">
        <v>62</v>
      </c>
      <c r="E15" s="1" t="s">
        <v>33</v>
      </c>
      <c r="F15" s="1" t="s">
        <v>23</v>
      </c>
      <c r="G15" s="1" t="s">
        <v>63</v>
      </c>
      <c r="H15" s="1" t="s">
        <v>23</v>
      </c>
      <c r="I15" s="1" t="s">
        <v>23</v>
      </c>
      <c r="J15" s="1" t="s">
        <v>23</v>
      </c>
      <c r="K15" s="1" t="s">
        <v>23</v>
      </c>
      <c r="L15" s="1" t="s">
        <v>23</v>
      </c>
      <c r="M15" s="1" t="s">
        <v>23</v>
      </c>
      <c r="N15" s="1" t="s">
        <v>23</v>
      </c>
      <c r="O15" s="8"/>
      <c r="P15" s="8" t="s">
        <v>25</v>
      </c>
      <c r="Q15" s="8" t="s">
        <v>64</v>
      </c>
      <c r="R15" s="9" t="s">
        <v>59</v>
      </c>
      <c r="S15" s="8"/>
      <c r="T15" s="8"/>
    </row>
    <row r="16" spans="1:20">
      <c r="A16" s="1">
        <v>15</v>
      </c>
      <c r="B16" s="8" t="s">
        <v>20</v>
      </c>
      <c r="C16" s="8" t="str">
        <f t="shared" si="0"/>
        <v>update_date</v>
      </c>
      <c r="D16" s="8" t="s">
        <v>65</v>
      </c>
      <c r="E16" s="1" t="s">
        <v>33</v>
      </c>
      <c r="F16" s="1" t="s">
        <v>23</v>
      </c>
      <c r="G16" s="1" t="s">
        <v>63</v>
      </c>
      <c r="H16" s="1" t="s">
        <v>23</v>
      </c>
      <c r="I16" s="1" t="s">
        <v>23</v>
      </c>
      <c r="J16" s="1" t="s">
        <v>23</v>
      </c>
      <c r="K16" s="1" t="s">
        <v>23</v>
      </c>
      <c r="L16" s="1" t="s">
        <v>23</v>
      </c>
      <c r="M16" s="1" t="s">
        <v>23</v>
      </c>
      <c r="N16" s="1" t="s">
        <v>23</v>
      </c>
      <c r="O16" s="8"/>
      <c r="P16" s="8" t="s">
        <v>25</v>
      </c>
      <c r="Q16" s="8" t="s">
        <v>66</v>
      </c>
      <c r="R16" s="9" t="s">
        <v>59</v>
      </c>
      <c r="S16" s="8"/>
      <c r="T16" s="8"/>
    </row>
    <row r="17" spans="1:20">
      <c r="A17" s="1">
        <v>16</v>
      </c>
      <c r="B17" s="8" t="s">
        <v>20</v>
      </c>
      <c r="C17" s="8" t="str">
        <f t="shared" si="0"/>
        <v>user_comment</v>
      </c>
      <c r="D17" s="9" t="s">
        <v>67</v>
      </c>
      <c r="E17" s="1" t="s">
        <v>22</v>
      </c>
      <c r="F17" s="1" t="s">
        <v>23</v>
      </c>
      <c r="G17" s="1" t="s">
        <v>23</v>
      </c>
      <c r="H17" s="1" t="s">
        <v>23</v>
      </c>
      <c r="I17" s="1" t="s">
        <v>23</v>
      </c>
      <c r="J17" s="1" t="s">
        <v>23</v>
      </c>
      <c r="K17" s="1" t="s">
        <v>23</v>
      </c>
      <c r="L17" s="1" t="s">
        <v>23</v>
      </c>
      <c r="M17" s="1" t="s">
        <v>23</v>
      </c>
      <c r="N17" s="1" t="s">
        <v>23</v>
      </c>
      <c r="O17" s="1"/>
      <c r="P17" s="8" t="s">
        <v>25</v>
      </c>
      <c r="Q17" s="8" t="s">
        <v>68</v>
      </c>
      <c r="R17" s="8" t="s">
        <v>36</v>
      </c>
      <c r="S17" s="8">
        <v>2000</v>
      </c>
      <c r="T17" s="8"/>
    </row>
  </sheetData>
  <autoFilter ref="A1:S269" xr:uid="{00000000-0009-0000-0000-000000000000}">
    <sortState ref="A2:V17">
      <sortCondition ref="E1:E269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SDDCIBS-31-3795</_dlc_DocId>
    <_dlc_DocIdUrl xmlns="19394dc9-165d-4ff9-a833-4f1e8c9e3ae6">
      <Url>https://icenter.saic.com/sites/SDDC_IBS/TeamWork/_layouts/15/DocIdRedir.aspx?ID=SDDCIBS-31-3795</Url>
      <Description>SDDCIBS-31-3795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2E1D17C-F12A-45F5-AB68-A8FFCFADD5E9}"/>
</file>

<file path=customXml/itemProps2.xml><?xml version="1.0" encoding="utf-8"?>
<ds:datastoreItem xmlns:ds="http://schemas.openxmlformats.org/officeDocument/2006/customXml" ds:itemID="{1B4A4EEB-844A-4308-9325-2C2E7BF2A9F4}"/>
</file>

<file path=customXml/itemProps3.xml><?xml version="1.0" encoding="utf-8"?>
<ds:datastoreItem xmlns:ds="http://schemas.openxmlformats.org/officeDocument/2006/customXml" ds:itemID="{5E3A42BA-FE8C-4DAF-B55B-99C45A0612BA}"/>
</file>

<file path=customXml/itemProps4.xml><?xml version="1.0" encoding="utf-8"?>
<ds:datastoreItem xmlns:ds="http://schemas.openxmlformats.org/officeDocument/2006/customXml" ds:itemID="{5F9B8412-675A-4B7D-A2C9-D0B1C7A2EE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Bubb, Thomas L.</cp:lastModifiedBy>
  <cp:revision/>
  <dcterms:created xsi:type="dcterms:W3CDTF">2006-09-16T00:00:00Z</dcterms:created>
  <dcterms:modified xsi:type="dcterms:W3CDTF">2022-05-19T23:31:37Z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dc5ad61b-7448-4cad-89f6-81e187a3c5ad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