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69"/>
  <workbookPr filterPrivacy="1" defaultThemeVersion="124226"/>
  <xr:revisionPtr revIDLastSave="0" documentId="11_AAD05ACD00ADFB04391F2DF3A6A50E0BB276585B" xr6:coauthVersionLast="36" xr6:coauthVersionMax="36" xr10:uidLastSave="{00000000-0000-0000-0000-000000000000}"/>
  <bookViews>
    <workbookView xWindow="-120" yWindow="-120" windowWidth="23136" windowHeight="5256" xr2:uid="{00000000-000D-0000-FFFF-FFFF00000000}"/>
  </bookViews>
  <sheets>
    <sheet name="FE Definition" sheetId="1" r:id="rId1"/>
    <sheet name="Drop Downs" sheetId="2" r:id="rId2"/>
    <sheet name="Guidance" sheetId="3" r:id="rId3"/>
  </sheets>
  <definedNames>
    <definedName name="_xlnm._FilterDatabase" localSheetId="0" hidden="1">'FE Definition'!$A$1:$S$76</definedName>
  </definedNames>
  <calcPr calcId="191028"/>
</workbook>
</file>

<file path=xl/calcChain.xml><?xml version="1.0" encoding="utf-8"?>
<calcChain xmlns="http://schemas.openxmlformats.org/spreadsheetml/2006/main">
  <c r="T57" i="1" l="1"/>
  <c r="T58" i="1"/>
  <c r="T59" i="1"/>
  <c r="T5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Null if the view has not been created yet</t>
        </r>
      </text>
    </comment>
    <comment ref="C1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Author:
Null if the view has not been created yet</t>
        </r>
      </text>
    </comment>
    <comment ref="E1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 xml:space="preserve">1st letter-Smry row
2nd letter-detl row
N=Not visible
R=Read only
w=Writable
</t>
        </r>
      </text>
    </comment>
    <comment ref="F1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 xml:space="preserve">Required field in the UI, not the database.
</t>
        </r>
      </text>
    </comment>
    <comment ref="G1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For sorting w/in IU
Valid:
Y=Yes
N/A=not an option
S=Sort only
Data grid headers only</t>
        </r>
      </text>
    </comment>
    <comment ref="I1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record is in use.  Don't have to worry about this</t>
        </r>
      </text>
    </comment>
    <comment ref="J1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Only writeable fields, only free text too</t>
        </r>
      </text>
    </comment>
    <comment ref="M1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Y, N, N/A
N =Strictly Alphanumberic
Y= Alphanum plus stuff in next column
N/A is not writeable
relates to next column</t>
        </r>
      </text>
    </comment>
    <comment ref="N1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if Spec Char=Y, alphanumeric is assumed (a-z,A-Z isn't needed.</t>
        </r>
      </text>
    </comment>
    <comment ref="O1" authorId="0" shapeId="0" xr:uid="{00000000-0006-0000-0000-00000A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 for Primary
Otherwise, other entitiesv (FEs) beiung referenced</t>
        </r>
      </text>
    </comment>
  </commentList>
</comments>
</file>

<file path=xl/sharedStrings.xml><?xml version="1.0" encoding="utf-8"?>
<sst xmlns="http://schemas.openxmlformats.org/spreadsheetml/2006/main" count="1205" uniqueCount="187">
  <si>
    <t>FE Def ID</t>
  </si>
  <si>
    <t>FUNCTIONAL ENTITY NAME</t>
  </si>
  <si>
    <t>VIEW COLUMN NAME</t>
  </si>
  <si>
    <t>UI LABEL</t>
  </si>
  <si>
    <t>DATA GRID FIELD READ/WRITE</t>
  </si>
  <si>
    <t>REQUIRED FIELD</t>
  </si>
  <si>
    <t>FILTER FLAG</t>
  </si>
  <si>
    <t>NEW RECORD DEFAULT VALUE</t>
  </si>
  <si>
    <t>EDITABLE AFTER USE OR LOCK</t>
  </si>
  <si>
    <t>UPPERCASE</t>
  </si>
  <si>
    <t>CHARACTER (MIN)</t>
  </si>
  <si>
    <t>CHARACTER (MAX)</t>
  </si>
  <si>
    <t>SPECIAL CHARACTER</t>
  </si>
  <si>
    <t>ALLOWED/EXPECTED CHARACTERS</t>
  </si>
  <si>
    <t>KEYS &amp; CONSTRAINTS</t>
  </si>
  <si>
    <t>PHYSICAL TABLE NAME</t>
  </si>
  <si>
    <t>PHYSICAL COLUMN NAME</t>
  </si>
  <si>
    <t>PHYSICAL DATA TYPE</t>
  </si>
  <si>
    <t>PHYSICAL SIZE &amp; PRECISION</t>
  </si>
  <si>
    <t>Case Logic</t>
  </si>
  <si>
    <t>Schedule Extract</t>
  </si>
  <si>
    <t>Schedule UUID</t>
  </si>
  <si>
    <t>N</t>
  </si>
  <si>
    <t>N/A</t>
  </si>
  <si>
    <t>Schedules</t>
  </si>
  <si>
    <t>refn.schedule</t>
  </si>
  <si>
    <t>schd_uuid</t>
  </si>
  <si>
    <t>uuid</t>
  </si>
  <si>
    <t>Schedule Hash</t>
  </si>
  <si>
    <t>R</t>
  </si>
  <si>
    <t>schd_hash</t>
  </si>
  <si>
    <t>Character Varying</t>
  </si>
  <si>
    <t>Voydoc ID</t>
  </si>
  <si>
    <t>schd_nm</t>
  </si>
  <si>
    <t>Voydoc Year</t>
  </si>
  <si>
    <t>schd_yr</t>
  </si>
  <si>
    <t>Booking Carrier UUID</t>
  </si>
  <si>
    <t>CARRIERS</t>
  </si>
  <si>
    <t>refn.carrier</t>
  </si>
  <si>
    <t>carr_uuid</t>
  </si>
  <si>
    <t>Booking Carrier SCAC</t>
  </si>
  <si>
    <t>carr_cd</t>
  </si>
  <si>
    <t>Booking Carrier Name</t>
  </si>
  <si>
    <t>carr_nm</t>
  </si>
  <si>
    <t>Ineligible Date</t>
  </si>
  <si>
    <t>nelgb_dt</t>
  </si>
  <si>
    <t>date</t>
  </si>
  <si>
    <t>Schedules with no ineligible ships have a null inelgb_dt</t>
  </si>
  <si>
    <t>Schedule Modified By</t>
  </si>
  <si>
    <t>audit_user_id</t>
  </si>
  <si>
    <t>Schedule Create Date</t>
  </si>
  <si>
    <t>audit_create_dt</t>
  </si>
  <si>
    <t>timestamp</t>
  </si>
  <si>
    <t>Schedule Update Date</t>
  </si>
  <si>
    <t>audit_update_dt</t>
  </si>
  <si>
    <t>Primary Vessel Ship UUID</t>
  </si>
  <si>
    <t>All Ships</t>
  </si>
  <si>
    <t>ibs_svcs.all_ships</t>
  </si>
  <si>
    <t>veh_uuid</t>
  </si>
  <si>
    <t>UUID</t>
  </si>
  <si>
    <t>Where veh_uuid is null</t>
  </si>
  <si>
    <t>Primary Vessel Ship Number</t>
  </si>
  <si>
    <t>veh_nb</t>
  </si>
  <si>
    <t>Primary Vessel Ship Name</t>
  </si>
  <si>
    <t>veh_nm</t>
  </si>
  <si>
    <t>Primary Vessel Comm Voyage ID</t>
  </si>
  <si>
    <t>Schedule Ship Voyages</t>
  </si>
  <si>
    <t>refn.schedule_ship_voyage</t>
  </si>
  <si>
    <t>cmrcl_schd_nm</t>
  </si>
  <si>
    <t>Primary Vessel Comm Voyage Year</t>
  </si>
  <si>
    <t>cmrcl_schd_yr</t>
  </si>
  <si>
    <t>Primary Vessel Operator UUID</t>
  </si>
  <si>
    <t>Primary Vessel Operator SCAC</t>
  </si>
  <si>
    <t>Primary Vessel Operator Name</t>
  </si>
  <si>
    <t>Schedule Ship Voyage UUID</t>
  </si>
  <si>
    <t>schd_shp_voy_uuid</t>
  </si>
  <si>
    <t>Ship UUID</t>
  </si>
  <si>
    <t>Ship Identifier</t>
  </si>
  <si>
    <t>[Ship Identifier]</t>
  </si>
  <si>
    <t>Ship Name</t>
  </si>
  <si>
    <t>Jones Act Eligible Ship</t>
  </si>
  <si>
    <t>ja_elgb_fg</t>
  </si>
  <si>
    <t>boolean</t>
  </si>
  <si>
    <t>Previous Ship UUID</t>
  </si>
  <si>
    <t>Ship Country UUID</t>
  </si>
  <si>
    <t>Country</t>
  </si>
  <si>
    <t>refn.country</t>
  </si>
  <si>
    <t>ctry_uuid</t>
  </si>
  <si>
    <t>Ship GENC Country Code</t>
  </si>
  <si>
    <t>ctry_alph3_cd</t>
  </si>
  <si>
    <t>Ship Country Name</t>
  </si>
  <si>
    <t>ctry_nm</t>
  </si>
  <si>
    <t>Ship Operator Carrier UUID</t>
  </si>
  <si>
    <t>Ship Operator Carrier SCAC</t>
  </si>
  <si>
    <t>Ship Operator Carrier Name</t>
  </si>
  <si>
    <t>Ship Commercial Voyage ID</t>
  </si>
  <si>
    <t>Ship Commercial Voyage Year</t>
  </si>
  <si>
    <t>Jones Act/US Only Route Restriction</t>
  </si>
  <si>
    <t>ja_us_fg</t>
  </si>
  <si>
    <t>Ship Voyage Modified By</t>
  </si>
  <si>
    <t>Ship Voyage Create Date</t>
  </si>
  <si>
    <t>Ship Voyage Update Date</t>
  </si>
  <si>
    <t>US Flagged Ship</t>
  </si>
  <si>
    <t>Calculated</t>
  </si>
  <si>
    <t>Constant (TRUE or FALSE)</t>
  </si>
  <si>
    <t>calculated: is true when (ctry_alph3_cd = "USA")</t>
  </si>
  <si>
    <t>Foreign Flagged Ship</t>
  </si>
  <si>
    <t>calculated: is true when (ctry_alph3_cd &lt;&gt; "USA")</t>
  </si>
  <si>
    <t>Ineligible Ship Flag</t>
  </si>
  <si>
    <t>calculated: Is true when ((ja_us_fg = "JA" and ja_elgb_fg is FALSE) or (ja_us_fg = "US" and ctry_alph3_cd &lt;&gt; "USA"))</t>
  </si>
  <si>
    <t>Schedule Stop UUID</t>
  </si>
  <si>
    <t>Schedule Stops</t>
  </si>
  <si>
    <t>refn.schedule_stop</t>
  </si>
  <si>
    <t>schd_stop_uuid</t>
  </si>
  <si>
    <t>Port UUID</t>
  </si>
  <si>
    <t>Water Ports</t>
  </si>
  <si>
    <t>refn.terminal</t>
  </si>
  <si>
    <t>trmnl_uuid</t>
  </si>
  <si>
    <t>Port Code</t>
  </si>
  <si>
    <t>trmnl_cd</t>
  </si>
  <si>
    <t>Port Name</t>
  </si>
  <si>
    <t>trmnl_nm</t>
  </si>
  <si>
    <t>Transportation Activity UUID</t>
  </si>
  <si>
    <t>Transportation Activities</t>
  </si>
  <si>
    <t>refn.lookup_value</t>
  </si>
  <si>
    <t>lookup_uuid</t>
  </si>
  <si>
    <t>(Values are POE,POD,TRX)</t>
  </si>
  <si>
    <t>Transportation Activity Code</t>
  </si>
  <si>
    <t>val_cd</t>
  </si>
  <si>
    <t>Transportation Activity Name</t>
  </si>
  <si>
    <t>val_nm</t>
  </si>
  <si>
    <t>Arrival Date</t>
  </si>
  <si>
    <t>arvl_dt</t>
  </si>
  <si>
    <t>Departure Date</t>
  </si>
  <si>
    <t>dptr_dt</t>
  </si>
  <si>
    <t>Breakbulk Carrier Port PoC UUID</t>
  </si>
  <si>
    <t>Carrier Port PoCs</t>
  </si>
  <si>
    <t>refn.carrier_terminal_poc</t>
  </si>
  <si>
    <t>carr_trmnl_poc_uuid</t>
  </si>
  <si>
    <t>Container Carrier Port PoC UUID</t>
  </si>
  <si>
    <t>Breakbulk Cutoff Date</t>
  </si>
  <si>
    <t>bkrbulk_cutff_dt</t>
  </si>
  <si>
    <t>Dry Cutoff Date</t>
  </si>
  <si>
    <t>dry_cutff_dt</t>
  </si>
  <si>
    <t>Refrigerated Cutoff Date</t>
  </si>
  <si>
    <t>refr_cutff_dt</t>
  </si>
  <si>
    <t>POE Breakbulk Full Flag</t>
  </si>
  <si>
    <t>brkbulk_full_fg</t>
  </si>
  <si>
    <t>POE Flatrack Full Flag</t>
  </si>
  <si>
    <t>flatrack_full_fg</t>
  </si>
  <si>
    <t>POE Dry Full Flag</t>
  </si>
  <si>
    <t>dry_full_fg</t>
  </si>
  <si>
    <t>POE Refrigerated Full Flag</t>
  </si>
  <si>
    <t>refr_full_fg</t>
  </si>
  <si>
    <t>Has Offers</t>
  </si>
  <si>
    <t>TBD</t>
  </si>
  <si>
    <t>Ommission Flag</t>
  </si>
  <si>
    <t>omssn_fg</t>
  </si>
  <si>
    <t>Previous Schedule Stop UUID</t>
  </si>
  <si>
    <t>Previous Stop Port UUID</t>
  </si>
  <si>
    <t>Previous Stop Port Code</t>
  </si>
  <si>
    <t>Visible Order Number</t>
  </si>
  <si>
    <t>vsbl_ord_nb</t>
  </si>
  <si>
    <t>bigint</t>
  </si>
  <si>
    <t>Schedule Stop Modified By</t>
  </si>
  <si>
    <t>Schedule Stop Create Date</t>
  </si>
  <si>
    <t>Timestamp</t>
  </si>
  <si>
    <t>Schedule Stop Update Date</t>
  </si>
  <si>
    <t>POE UUID</t>
  </si>
  <si>
    <t>calculated: when [Transportation Activity UUID] = "POE), refn.terminal.trmnl_uuid, else null</t>
  </si>
  <si>
    <t>POE Port Code</t>
  </si>
  <si>
    <t>calculated: when [Transportation Activity UUID] = "POE), refn.terminal.trmnl_cd, else null</t>
  </si>
  <si>
    <t>POE Arrival Date</t>
  </si>
  <si>
    <t>calculated: when [Transportation Activity UUID] = "POE"), refn.schedule_stop.arvl_dt, else null</t>
  </si>
  <si>
    <t>POE Departure Date</t>
  </si>
  <si>
    <t>calculated: when [Transportation Activity UUID] = "POE"), refn.schedule_stop.dptr_dt, else null</t>
  </si>
  <si>
    <t>POD UUID</t>
  </si>
  <si>
    <t>calculated: when [Transportation Activity UUID] = "POD), refn.terminal.trmnl_uuid, else null</t>
  </si>
  <si>
    <t>POD Port Code</t>
  </si>
  <si>
    <t>calculated: when [Transportation Activity UUID] = "POD), refn.terminal.trmnl_cd, else null</t>
  </si>
  <si>
    <t>POD Arrival Date</t>
  </si>
  <si>
    <t>calculated: when [Transportation Activity UUID] = "POD"), refn.schedule_stop.arvl_dt, else null</t>
  </si>
  <si>
    <t>POD Departure Date</t>
  </si>
  <si>
    <t>calculated: when [Transportation Activity UUID] = "POD"), refn.schedule_stop.dptr_dt, else null</t>
  </si>
  <si>
    <t>Boolean</t>
  </si>
  <si>
    <t>Numeric</t>
  </si>
  <si>
    <t>Note: This FE is also used to return schedule search 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</si>
</sst>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9"/>
      <color indexed="81"/>
      <name val="Tahoma"/>
      <family val="2"/>
    </font>
    <font>
      <sz val="2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 textRotation="30"/>
    </xf>
    <xf numFmtId="0" fontId="1" fillId="2" borderId="1" xfId="0" applyFont="1" applyFill="1" applyBorder="1" applyAlignment="1">
      <alignment horizontal="left" textRotation="30"/>
    </xf>
    <xf numFmtId="0" fontId="0" fillId="0" borderId="0" xfId="0" applyAlignment="1">
      <alignment horizontal="left"/>
    </xf>
    <xf numFmtId="0" fontId="1" fillId="3" borderId="1" xfId="0" applyFont="1" applyFill="1" applyBorder="1" applyAlignment="1">
      <alignment horizontal="center" textRotation="30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Border="1"/>
    <xf numFmtId="0" fontId="2" fillId="0" borderId="1" xfId="0" applyFont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0" fillId="5" borderId="1" xfId="0" applyFill="1" applyBorder="1" applyAlignment="1">
      <alignment horizontal="left"/>
    </xf>
    <xf numFmtId="0" fontId="0" fillId="0" borderId="3" xfId="0" applyBorder="1" applyAlignment="1">
      <alignment horizontal="left" vertical="center"/>
    </xf>
    <xf numFmtId="0" fontId="6" fillId="0" borderId="0" xfId="0" applyFont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87AF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361372</xdr:colOff>
      <xdr:row>32</xdr:row>
      <xdr:rowOff>85724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1012F53-6B41-41C5-A327-3DED26E015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7066972" cy="61817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76"/>
  <sheetViews>
    <sheetView tabSelected="1" zoomScale="85" zoomScaleNormal="85" workbookViewId="0" xr3:uid="{AEA406A1-0E4B-5B11-9CD5-51D6E497D94C}">
      <pane xSplit="4" ySplit="1" topLeftCell="K52" activePane="bottomRight" state="frozen"/>
      <selection pane="bottomRight" activeCell="R63" sqref="R63"/>
      <selection pane="bottomLeft" activeCell="A2" sqref="A2"/>
      <selection pane="topRight" activeCell="E1" sqref="E1"/>
    </sheetView>
  </sheetViews>
  <sheetFormatPr defaultRowHeight="14.45"/>
  <cols>
    <col min="1" max="1" width="12.7109375" bestFit="1" customWidth="1"/>
    <col min="2" max="2" width="24.140625" bestFit="1" customWidth="1"/>
    <col min="3" max="3" width="12.7109375" bestFit="1" customWidth="1"/>
    <col min="4" max="4" width="36.7109375" bestFit="1" customWidth="1"/>
    <col min="5" max="14" width="12.7109375" customWidth="1"/>
    <col min="15" max="15" width="25.7109375" bestFit="1" customWidth="1"/>
    <col min="16" max="16" width="28.42578125" style="4" bestFit="1" customWidth="1"/>
    <col min="17" max="17" width="21.42578125" style="4" bestFit="1" customWidth="1"/>
    <col min="18" max="18" width="18.140625" style="4" bestFit="1" customWidth="1"/>
    <col min="19" max="19" width="9.85546875" style="7" bestFit="1" customWidth="1"/>
    <col min="20" max="20" width="19.85546875" bestFit="1" customWidth="1"/>
  </cols>
  <sheetData>
    <row r="1" spans="1:20" s="6" customFormat="1" ht="94.9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</row>
    <row r="2" spans="1:20">
      <c r="A2" s="9">
        <v>1</v>
      </c>
      <c r="B2" s="8" t="s">
        <v>20</v>
      </c>
      <c r="C2" s="8"/>
      <c r="D2" s="8" t="s">
        <v>21</v>
      </c>
      <c r="E2" s="1" t="s">
        <v>22</v>
      </c>
      <c r="F2" s="1" t="s">
        <v>23</v>
      </c>
      <c r="G2" s="1" t="s">
        <v>23</v>
      </c>
      <c r="H2" s="1" t="s">
        <v>23</v>
      </c>
      <c r="I2" s="1" t="s">
        <v>23</v>
      </c>
      <c r="J2" s="1" t="s">
        <v>23</v>
      </c>
      <c r="K2" s="1" t="s">
        <v>23</v>
      </c>
      <c r="L2" s="1" t="s">
        <v>23</v>
      </c>
      <c r="M2" s="1" t="s">
        <v>23</v>
      </c>
      <c r="N2" s="1" t="s">
        <v>23</v>
      </c>
      <c r="O2" s="12" t="s">
        <v>24</v>
      </c>
      <c r="P2" s="13" t="s">
        <v>25</v>
      </c>
      <c r="Q2" s="13" t="s">
        <v>26</v>
      </c>
      <c r="R2" s="14" t="s">
        <v>27</v>
      </c>
      <c r="S2" s="13"/>
    </row>
    <row r="3" spans="1:20">
      <c r="A3" s="9">
        <v>2</v>
      </c>
      <c r="B3" s="8" t="s">
        <v>20</v>
      </c>
      <c r="C3" s="8"/>
      <c r="D3" s="8" t="s">
        <v>28</v>
      </c>
      <c r="E3" s="1" t="s">
        <v>29</v>
      </c>
      <c r="F3" s="1" t="s">
        <v>23</v>
      </c>
      <c r="G3" s="1" t="s">
        <v>23</v>
      </c>
      <c r="H3" s="1" t="s">
        <v>23</v>
      </c>
      <c r="I3" s="1" t="s">
        <v>23</v>
      </c>
      <c r="J3" s="1" t="s">
        <v>23</v>
      </c>
      <c r="K3" s="1" t="s">
        <v>23</v>
      </c>
      <c r="L3" s="1" t="s">
        <v>23</v>
      </c>
      <c r="M3" s="1" t="s">
        <v>23</v>
      </c>
      <c r="N3" s="1" t="s">
        <v>23</v>
      </c>
      <c r="O3" s="12" t="s">
        <v>24</v>
      </c>
      <c r="P3" s="13" t="s">
        <v>25</v>
      </c>
      <c r="Q3" s="13" t="s">
        <v>30</v>
      </c>
      <c r="R3" s="14" t="s">
        <v>31</v>
      </c>
      <c r="S3" s="13">
        <v>2048</v>
      </c>
    </row>
    <row r="4" spans="1:20">
      <c r="A4" s="9">
        <v>3</v>
      </c>
      <c r="B4" s="8" t="s">
        <v>20</v>
      </c>
      <c r="C4" s="8"/>
      <c r="D4" s="8" t="s">
        <v>32</v>
      </c>
      <c r="E4" s="1" t="s">
        <v>29</v>
      </c>
      <c r="F4" s="1" t="s">
        <v>23</v>
      </c>
      <c r="G4" s="1" t="s">
        <v>23</v>
      </c>
      <c r="H4" s="1" t="s">
        <v>23</v>
      </c>
      <c r="I4" s="1" t="s">
        <v>23</v>
      </c>
      <c r="J4" s="1" t="s">
        <v>23</v>
      </c>
      <c r="K4" s="1" t="s">
        <v>23</v>
      </c>
      <c r="L4" s="1" t="s">
        <v>23</v>
      </c>
      <c r="M4" s="1" t="s">
        <v>23</v>
      </c>
      <c r="N4" s="1" t="s">
        <v>23</v>
      </c>
      <c r="O4" s="12" t="s">
        <v>24</v>
      </c>
      <c r="P4" s="13" t="s">
        <v>25</v>
      </c>
      <c r="Q4" s="13" t="s">
        <v>33</v>
      </c>
      <c r="R4" s="14" t="s">
        <v>31</v>
      </c>
      <c r="S4" s="13">
        <v>100</v>
      </c>
    </row>
    <row r="5" spans="1:20">
      <c r="A5" s="9">
        <v>4</v>
      </c>
      <c r="B5" s="8" t="s">
        <v>20</v>
      </c>
      <c r="C5" s="8"/>
      <c r="D5" s="8" t="s">
        <v>34</v>
      </c>
      <c r="E5" s="1" t="s">
        <v>29</v>
      </c>
      <c r="F5" s="1" t="s">
        <v>23</v>
      </c>
      <c r="G5" s="1" t="s">
        <v>23</v>
      </c>
      <c r="H5" s="1" t="s">
        <v>23</v>
      </c>
      <c r="I5" s="1" t="s">
        <v>23</v>
      </c>
      <c r="J5" s="1" t="s">
        <v>23</v>
      </c>
      <c r="K5" s="1" t="s">
        <v>23</v>
      </c>
      <c r="L5" s="1" t="s">
        <v>23</v>
      </c>
      <c r="M5" s="1" t="s">
        <v>23</v>
      </c>
      <c r="N5" s="1" t="s">
        <v>23</v>
      </c>
      <c r="O5" s="12" t="s">
        <v>24</v>
      </c>
      <c r="P5" s="13" t="s">
        <v>25</v>
      </c>
      <c r="Q5" s="13" t="s">
        <v>35</v>
      </c>
      <c r="R5" s="14" t="s">
        <v>31</v>
      </c>
      <c r="S5" s="13">
        <v>2</v>
      </c>
    </row>
    <row r="6" spans="1:20">
      <c r="A6" s="9">
        <v>5</v>
      </c>
      <c r="B6" s="8" t="s">
        <v>20</v>
      </c>
      <c r="C6" s="8"/>
      <c r="D6" s="8" t="s">
        <v>36</v>
      </c>
      <c r="E6" s="1" t="s">
        <v>22</v>
      </c>
      <c r="F6" s="1" t="s">
        <v>23</v>
      </c>
      <c r="G6" s="1" t="s">
        <v>23</v>
      </c>
      <c r="H6" s="1" t="s">
        <v>23</v>
      </c>
      <c r="I6" s="1" t="s">
        <v>23</v>
      </c>
      <c r="J6" s="1" t="s">
        <v>23</v>
      </c>
      <c r="K6" s="1" t="s">
        <v>23</v>
      </c>
      <c r="L6" s="1" t="s">
        <v>23</v>
      </c>
      <c r="M6" s="1" t="s">
        <v>23</v>
      </c>
      <c r="N6" s="1" t="s">
        <v>23</v>
      </c>
      <c r="O6" s="12" t="s">
        <v>37</v>
      </c>
      <c r="P6" s="13" t="s">
        <v>38</v>
      </c>
      <c r="Q6" s="13" t="s">
        <v>39</v>
      </c>
      <c r="R6" s="14" t="s">
        <v>27</v>
      </c>
      <c r="S6" s="13"/>
    </row>
    <row r="7" spans="1:20">
      <c r="A7" s="9">
        <v>6</v>
      </c>
      <c r="B7" s="8" t="s">
        <v>20</v>
      </c>
      <c r="C7" s="8"/>
      <c r="D7" s="8" t="s">
        <v>40</v>
      </c>
      <c r="E7" s="1" t="s">
        <v>29</v>
      </c>
      <c r="F7" s="1" t="s">
        <v>23</v>
      </c>
      <c r="G7" s="1" t="s">
        <v>23</v>
      </c>
      <c r="H7" s="1" t="s">
        <v>23</v>
      </c>
      <c r="I7" s="1" t="s">
        <v>23</v>
      </c>
      <c r="J7" s="1" t="s">
        <v>23</v>
      </c>
      <c r="K7" s="1" t="s">
        <v>23</v>
      </c>
      <c r="L7" s="1" t="s">
        <v>23</v>
      </c>
      <c r="M7" s="1" t="s">
        <v>23</v>
      </c>
      <c r="N7" s="1" t="s">
        <v>23</v>
      </c>
      <c r="O7" s="12" t="s">
        <v>37</v>
      </c>
      <c r="P7" s="13" t="s">
        <v>38</v>
      </c>
      <c r="Q7" s="13" t="s">
        <v>41</v>
      </c>
      <c r="R7" s="14" t="s">
        <v>31</v>
      </c>
      <c r="S7" s="13">
        <v>4</v>
      </c>
    </row>
    <row r="8" spans="1:20">
      <c r="A8" s="9">
        <v>7</v>
      </c>
      <c r="B8" s="8" t="s">
        <v>20</v>
      </c>
      <c r="C8" s="8"/>
      <c r="D8" s="8" t="s">
        <v>42</v>
      </c>
      <c r="E8" s="1" t="s">
        <v>29</v>
      </c>
      <c r="F8" s="1" t="s">
        <v>23</v>
      </c>
      <c r="G8" s="1" t="s">
        <v>23</v>
      </c>
      <c r="H8" s="1" t="s">
        <v>23</v>
      </c>
      <c r="I8" s="1" t="s">
        <v>23</v>
      </c>
      <c r="J8" s="1" t="s">
        <v>23</v>
      </c>
      <c r="K8" s="1" t="s">
        <v>23</v>
      </c>
      <c r="L8" s="1" t="s">
        <v>23</v>
      </c>
      <c r="M8" s="1" t="s">
        <v>23</v>
      </c>
      <c r="N8" s="1" t="s">
        <v>23</v>
      </c>
      <c r="O8" s="12" t="s">
        <v>37</v>
      </c>
      <c r="P8" s="13" t="s">
        <v>38</v>
      </c>
      <c r="Q8" s="13" t="s">
        <v>43</v>
      </c>
      <c r="R8" s="14" t="s">
        <v>31</v>
      </c>
      <c r="S8" s="13">
        <v>99</v>
      </c>
    </row>
    <row r="9" spans="1:20">
      <c r="A9" s="9">
        <v>8</v>
      </c>
      <c r="B9" s="8" t="s">
        <v>20</v>
      </c>
      <c r="C9" s="8"/>
      <c r="D9" s="8" t="s">
        <v>44</v>
      </c>
      <c r="E9" s="1" t="s">
        <v>29</v>
      </c>
      <c r="F9" s="1" t="s">
        <v>23</v>
      </c>
      <c r="G9" s="1" t="s">
        <v>23</v>
      </c>
      <c r="H9" s="1" t="s">
        <v>23</v>
      </c>
      <c r="I9" s="1" t="s">
        <v>23</v>
      </c>
      <c r="J9" s="1" t="s">
        <v>23</v>
      </c>
      <c r="K9" s="1" t="s">
        <v>23</v>
      </c>
      <c r="L9" s="1" t="s">
        <v>23</v>
      </c>
      <c r="M9" s="1" t="s">
        <v>23</v>
      </c>
      <c r="N9" s="1" t="s">
        <v>23</v>
      </c>
      <c r="O9" s="12" t="s">
        <v>24</v>
      </c>
      <c r="P9" s="13" t="s">
        <v>25</v>
      </c>
      <c r="Q9" s="13" t="s">
        <v>45</v>
      </c>
      <c r="R9" s="13" t="s">
        <v>46</v>
      </c>
      <c r="S9" s="13"/>
      <c r="T9" s="11" t="s">
        <v>47</v>
      </c>
    </row>
    <row r="10" spans="1:20">
      <c r="A10" s="9">
        <v>9</v>
      </c>
      <c r="B10" s="8" t="s">
        <v>20</v>
      </c>
      <c r="C10" s="8"/>
      <c r="D10" s="8" t="s">
        <v>48</v>
      </c>
      <c r="E10" s="1" t="s">
        <v>29</v>
      </c>
      <c r="F10" s="1" t="s">
        <v>23</v>
      </c>
      <c r="G10" s="1" t="s">
        <v>23</v>
      </c>
      <c r="H10" s="1" t="s">
        <v>23</v>
      </c>
      <c r="I10" s="1" t="s">
        <v>23</v>
      </c>
      <c r="J10" s="1" t="s">
        <v>23</v>
      </c>
      <c r="K10" s="1" t="s">
        <v>23</v>
      </c>
      <c r="L10" s="1" t="s">
        <v>23</v>
      </c>
      <c r="M10" s="1" t="s">
        <v>23</v>
      </c>
      <c r="N10" s="1" t="s">
        <v>23</v>
      </c>
      <c r="O10" s="12" t="s">
        <v>24</v>
      </c>
      <c r="P10" s="13" t="s">
        <v>25</v>
      </c>
      <c r="Q10" s="13" t="s">
        <v>49</v>
      </c>
      <c r="R10" s="13" t="s">
        <v>31</v>
      </c>
      <c r="S10" s="13">
        <v>255</v>
      </c>
    </row>
    <row r="11" spans="1:20">
      <c r="A11" s="9">
        <v>10</v>
      </c>
      <c r="B11" s="8" t="s">
        <v>20</v>
      </c>
      <c r="C11" s="8"/>
      <c r="D11" s="8" t="s">
        <v>50</v>
      </c>
      <c r="E11" s="1" t="s">
        <v>29</v>
      </c>
      <c r="F11" s="1" t="s">
        <v>23</v>
      </c>
      <c r="G11" s="1" t="s">
        <v>23</v>
      </c>
      <c r="H11" s="1" t="s">
        <v>23</v>
      </c>
      <c r="I11" s="1" t="s">
        <v>23</v>
      </c>
      <c r="J11" s="1" t="s">
        <v>23</v>
      </c>
      <c r="K11" s="1" t="s">
        <v>23</v>
      </c>
      <c r="L11" s="1" t="s">
        <v>23</v>
      </c>
      <c r="M11" s="1" t="s">
        <v>23</v>
      </c>
      <c r="N11" s="1" t="s">
        <v>23</v>
      </c>
      <c r="O11" s="12" t="s">
        <v>24</v>
      </c>
      <c r="P11" s="13" t="s">
        <v>25</v>
      </c>
      <c r="Q11" s="13" t="s">
        <v>51</v>
      </c>
      <c r="R11" s="13" t="s">
        <v>52</v>
      </c>
      <c r="S11" s="13"/>
    </row>
    <row r="12" spans="1:20">
      <c r="A12" s="9">
        <v>11</v>
      </c>
      <c r="B12" s="8" t="s">
        <v>20</v>
      </c>
      <c r="C12" s="8"/>
      <c r="D12" s="8" t="s">
        <v>53</v>
      </c>
      <c r="E12" s="1" t="s">
        <v>29</v>
      </c>
      <c r="F12" s="1" t="s">
        <v>23</v>
      </c>
      <c r="G12" s="1" t="s">
        <v>23</v>
      </c>
      <c r="H12" s="1" t="s">
        <v>23</v>
      </c>
      <c r="I12" s="1" t="s">
        <v>23</v>
      </c>
      <c r="J12" s="1" t="s">
        <v>23</v>
      </c>
      <c r="K12" s="1" t="s">
        <v>23</v>
      </c>
      <c r="L12" s="1" t="s">
        <v>23</v>
      </c>
      <c r="M12" s="1" t="s">
        <v>23</v>
      </c>
      <c r="N12" s="1" t="s">
        <v>23</v>
      </c>
      <c r="O12" s="12" t="s">
        <v>24</v>
      </c>
      <c r="P12" s="13" t="s">
        <v>25</v>
      </c>
      <c r="Q12" s="13" t="s">
        <v>54</v>
      </c>
      <c r="R12" s="13" t="s">
        <v>52</v>
      </c>
      <c r="S12" s="13"/>
    </row>
    <row r="13" spans="1:20">
      <c r="A13" s="9">
        <v>12</v>
      </c>
      <c r="B13" s="8" t="s">
        <v>20</v>
      </c>
      <c r="C13" s="9"/>
      <c r="D13" s="8" t="s">
        <v>55</v>
      </c>
      <c r="E13" s="1" t="s">
        <v>22</v>
      </c>
      <c r="F13" s="1" t="s">
        <v>23</v>
      </c>
      <c r="G13" s="1" t="s">
        <v>23</v>
      </c>
      <c r="H13" s="1" t="s">
        <v>23</v>
      </c>
      <c r="I13" s="1" t="s">
        <v>23</v>
      </c>
      <c r="J13" s="1" t="s">
        <v>23</v>
      </c>
      <c r="K13" s="1" t="s">
        <v>23</v>
      </c>
      <c r="L13" s="1" t="s">
        <v>23</v>
      </c>
      <c r="M13" s="1" t="s">
        <v>23</v>
      </c>
      <c r="N13" s="1" t="s">
        <v>23</v>
      </c>
      <c r="O13" s="12" t="s">
        <v>56</v>
      </c>
      <c r="P13" s="12" t="s">
        <v>57</v>
      </c>
      <c r="Q13" s="13" t="s">
        <v>58</v>
      </c>
      <c r="R13" s="13" t="s">
        <v>59</v>
      </c>
      <c r="S13" s="13"/>
      <c r="T13" s="18" t="s">
        <v>60</v>
      </c>
    </row>
    <row r="14" spans="1:20">
      <c r="A14" s="9">
        <v>13</v>
      </c>
      <c r="B14" s="8" t="s">
        <v>20</v>
      </c>
      <c r="C14" s="9"/>
      <c r="D14" s="8" t="s">
        <v>61</v>
      </c>
      <c r="E14" s="1" t="s">
        <v>29</v>
      </c>
      <c r="F14" s="1" t="s">
        <v>23</v>
      </c>
      <c r="G14" s="1" t="s">
        <v>23</v>
      </c>
      <c r="H14" s="1" t="s">
        <v>23</v>
      </c>
      <c r="I14" s="1" t="s">
        <v>23</v>
      </c>
      <c r="J14" s="1" t="s">
        <v>23</v>
      </c>
      <c r="K14" s="1" t="s">
        <v>23</v>
      </c>
      <c r="L14" s="1" t="s">
        <v>23</v>
      </c>
      <c r="M14" s="1" t="s">
        <v>23</v>
      </c>
      <c r="N14" s="1" t="s">
        <v>23</v>
      </c>
      <c r="O14" s="12" t="s">
        <v>56</v>
      </c>
      <c r="P14" s="12" t="s">
        <v>57</v>
      </c>
      <c r="Q14" s="13" t="s">
        <v>62</v>
      </c>
      <c r="R14" s="13" t="s">
        <v>31</v>
      </c>
      <c r="S14" s="13">
        <v>20</v>
      </c>
      <c r="T14" s="18" t="s">
        <v>60</v>
      </c>
    </row>
    <row r="15" spans="1:20">
      <c r="A15" s="9">
        <v>14</v>
      </c>
      <c r="B15" s="8" t="s">
        <v>20</v>
      </c>
      <c r="C15" s="8"/>
      <c r="D15" s="8" t="s">
        <v>63</v>
      </c>
      <c r="E15" s="1" t="s">
        <v>29</v>
      </c>
      <c r="F15" s="1" t="s">
        <v>23</v>
      </c>
      <c r="G15" s="1" t="s">
        <v>23</v>
      </c>
      <c r="H15" s="1" t="s">
        <v>23</v>
      </c>
      <c r="I15" s="1" t="s">
        <v>23</v>
      </c>
      <c r="J15" s="1" t="s">
        <v>23</v>
      </c>
      <c r="K15" s="1" t="s">
        <v>23</v>
      </c>
      <c r="L15" s="1" t="s">
        <v>23</v>
      </c>
      <c r="M15" s="1" t="s">
        <v>23</v>
      </c>
      <c r="N15" s="1" t="s">
        <v>23</v>
      </c>
      <c r="O15" s="12" t="s">
        <v>56</v>
      </c>
      <c r="P15" s="12" t="s">
        <v>57</v>
      </c>
      <c r="Q15" s="13" t="s">
        <v>64</v>
      </c>
      <c r="R15" s="13" t="s">
        <v>31</v>
      </c>
      <c r="S15" s="13">
        <v>250</v>
      </c>
      <c r="T15" s="18" t="s">
        <v>60</v>
      </c>
    </row>
    <row r="16" spans="1:20">
      <c r="A16" s="9">
        <v>15</v>
      </c>
      <c r="B16" s="8" t="s">
        <v>20</v>
      </c>
      <c r="C16" s="9"/>
      <c r="D16" s="8" t="s">
        <v>65</v>
      </c>
      <c r="E16" s="1" t="s">
        <v>29</v>
      </c>
      <c r="F16" s="1" t="s">
        <v>23</v>
      </c>
      <c r="G16" s="1" t="s">
        <v>23</v>
      </c>
      <c r="H16" s="1" t="s">
        <v>23</v>
      </c>
      <c r="I16" s="1" t="s">
        <v>23</v>
      </c>
      <c r="J16" s="1" t="s">
        <v>23</v>
      </c>
      <c r="K16" s="1" t="s">
        <v>23</v>
      </c>
      <c r="L16" s="1" t="s">
        <v>23</v>
      </c>
      <c r="M16" s="1" t="s">
        <v>23</v>
      </c>
      <c r="N16" s="1" t="s">
        <v>23</v>
      </c>
      <c r="O16" s="12" t="s">
        <v>66</v>
      </c>
      <c r="P16" s="12" t="s">
        <v>67</v>
      </c>
      <c r="Q16" s="13" t="s">
        <v>68</v>
      </c>
      <c r="R16" s="13" t="s">
        <v>31</v>
      </c>
      <c r="S16" s="13">
        <v>10</v>
      </c>
      <c r="T16" s="18" t="s">
        <v>60</v>
      </c>
    </row>
    <row r="17" spans="1:20">
      <c r="A17" s="9">
        <v>16</v>
      </c>
      <c r="B17" s="8" t="s">
        <v>20</v>
      </c>
      <c r="C17" s="9"/>
      <c r="D17" s="8" t="s">
        <v>69</v>
      </c>
      <c r="E17" s="1" t="s">
        <v>29</v>
      </c>
      <c r="F17" s="1" t="s">
        <v>23</v>
      </c>
      <c r="G17" s="1" t="s">
        <v>23</v>
      </c>
      <c r="H17" s="1" t="s">
        <v>23</v>
      </c>
      <c r="I17" s="1" t="s">
        <v>23</v>
      </c>
      <c r="J17" s="1" t="s">
        <v>23</v>
      </c>
      <c r="K17" s="1" t="s">
        <v>23</v>
      </c>
      <c r="L17" s="1" t="s">
        <v>23</v>
      </c>
      <c r="M17" s="1" t="s">
        <v>23</v>
      </c>
      <c r="N17" s="1" t="s">
        <v>23</v>
      </c>
      <c r="O17" s="12" t="s">
        <v>66</v>
      </c>
      <c r="P17" s="12" t="s">
        <v>67</v>
      </c>
      <c r="Q17" s="13" t="s">
        <v>70</v>
      </c>
      <c r="R17" s="13" t="s">
        <v>31</v>
      </c>
      <c r="S17" s="13">
        <v>2</v>
      </c>
      <c r="T17" s="18" t="s">
        <v>60</v>
      </c>
    </row>
    <row r="18" spans="1:20">
      <c r="A18" s="9">
        <v>17</v>
      </c>
      <c r="B18" s="8" t="s">
        <v>20</v>
      </c>
      <c r="C18" s="9"/>
      <c r="D18" s="10" t="s">
        <v>71</v>
      </c>
      <c r="E18" s="1" t="s">
        <v>22</v>
      </c>
      <c r="F18" s="1" t="s">
        <v>23</v>
      </c>
      <c r="G18" s="1" t="s">
        <v>23</v>
      </c>
      <c r="H18" s="1" t="s">
        <v>23</v>
      </c>
      <c r="I18" s="1" t="s">
        <v>23</v>
      </c>
      <c r="J18" s="1" t="s">
        <v>23</v>
      </c>
      <c r="K18" s="1" t="s">
        <v>23</v>
      </c>
      <c r="L18" s="1" t="s">
        <v>23</v>
      </c>
      <c r="M18" s="1" t="s">
        <v>23</v>
      </c>
      <c r="N18" s="1" t="s">
        <v>23</v>
      </c>
      <c r="O18" s="12" t="s">
        <v>37</v>
      </c>
      <c r="P18" s="12" t="s">
        <v>38</v>
      </c>
      <c r="Q18" s="13" t="s">
        <v>39</v>
      </c>
      <c r="R18" s="13" t="s">
        <v>59</v>
      </c>
      <c r="S18" s="13"/>
      <c r="T18" s="18" t="s">
        <v>60</v>
      </c>
    </row>
    <row r="19" spans="1:20">
      <c r="A19" s="9">
        <v>18</v>
      </c>
      <c r="B19" s="8" t="s">
        <v>20</v>
      </c>
      <c r="C19" s="9"/>
      <c r="D19" s="10" t="s">
        <v>72</v>
      </c>
      <c r="E19" s="1" t="s">
        <v>29</v>
      </c>
      <c r="F19" s="1" t="s">
        <v>23</v>
      </c>
      <c r="G19" s="1" t="s">
        <v>23</v>
      </c>
      <c r="H19" s="1" t="s">
        <v>23</v>
      </c>
      <c r="I19" s="1" t="s">
        <v>23</v>
      </c>
      <c r="J19" s="1" t="s">
        <v>23</v>
      </c>
      <c r="K19" s="1" t="s">
        <v>23</v>
      </c>
      <c r="L19" s="1" t="s">
        <v>23</v>
      </c>
      <c r="M19" s="1" t="s">
        <v>23</v>
      </c>
      <c r="N19" s="1" t="s">
        <v>23</v>
      </c>
      <c r="O19" s="12" t="s">
        <v>37</v>
      </c>
      <c r="P19" s="12" t="s">
        <v>38</v>
      </c>
      <c r="Q19" s="13" t="s">
        <v>41</v>
      </c>
      <c r="R19" s="13" t="s">
        <v>31</v>
      </c>
      <c r="S19" s="13">
        <v>4</v>
      </c>
      <c r="T19" s="18" t="s">
        <v>60</v>
      </c>
    </row>
    <row r="20" spans="1:20">
      <c r="A20" s="9">
        <v>19</v>
      </c>
      <c r="B20" s="8" t="s">
        <v>20</v>
      </c>
      <c r="C20" s="9"/>
      <c r="D20" s="10" t="s">
        <v>73</v>
      </c>
      <c r="E20" s="1" t="s">
        <v>29</v>
      </c>
      <c r="F20" s="1" t="s">
        <v>23</v>
      </c>
      <c r="G20" s="1" t="s">
        <v>23</v>
      </c>
      <c r="H20" s="1" t="s">
        <v>23</v>
      </c>
      <c r="I20" s="1" t="s">
        <v>23</v>
      </c>
      <c r="J20" s="1" t="s">
        <v>23</v>
      </c>
      <c r="K20" s="1" t="s">
        <v>23</v>
      </c>
      <c r="L20" s="1" t="s">
        <v>23</v>
      </c>
      <c r="M20" s="1" t="s">
        <v>23</v>
      </c>
      <c r="N20" s="1" t="s">
        <v>23</v>
      </c>
      <c r="O20" s="12" t="s">
        <v>37</v>
      </c>
      <c r="P20" s="12" t="s">
        <v>38</v>
      </c>
      <c r="Q20" s="13" t="s">
        <v>43</v>
      </c>
      <c r="R20" s="13" t="s">
        <v>31</v>
      </c>
      <c r="S20" s="13">
        <v>99</v>
      </c>
      <c r="T20" s="18" t="s">
        <v>60</v>
      </c>
    </row>
    <row r="21" spans="1:20">
      <c r="A21" s="9">
        <v>20</v>
      </c>
      <c r="B21" s="8" t="s">
        <v>20</v>
      </c>
      <c r="C21" s="8"/>
      <c r="D21" s="8" t="s">
        <v>74</v>
      </c>
      <c r="E21" s="1" t="s">
        <v>22</v>
      </c>
      <c r="F21" s="1" t="s">
        <v>23</v>
      </c>
      <c r="G21" s="1" t="s">
        <v>23</v>
      </c>
      <c r="H21" s="1" t="s">
        <v>23</v>
      </c>
      <c r="I21" s="1" t="s">
        <v>23</v>
      </c>
      <c r="J21" s="1" t="s">
        <v>23</v>
      </c>
      <c r="K21" s="1" t="s">
        <v>23</v>
      </c>
      <c r="L21" s="1" t="s">
        <v>23</v>
      </c>
      <c r="M21" s="1" t="s">
        <v>23</v>
      </c>
      <c r="N21" s="1" t="s">
        <v>23</v>
      </c>
      <c r="O21" s="15" t="s">
        <v>66</v>
      </c>
      <c r="P21" s="16" t="s">
        <v>67</v>
      </c>
      <c r="Q21" s="16" t="s">
        <v>75</v>
      </c>
      <c r="R21" s="17" t="s">
        <v>59</v>
      </c>
      <c r="S21" s="16"/>
    </row>
    <row r="22" spans="1:20">
      <c r="A22" s="9">
        <v>21</v>
      </c>
      <c r="B22" s="8" t="s">
        <v>20</v>
      </c>
      <c r="C22" s="8"/>
      <c r="D22" s="8" t="s">
        <v>76</v>
      </c>
      <c r="E22" s="1" t="s">
        <v>22</v>
      </c>
      <c r="F22" s="1" t="s">
        <v>23</v>
      </c>
      <c r="G22" s="1" t="s">
        <v>23</v>
      </c>
      <c r="H22" s="1" t="s">
        <v>23</v>
      </c>
      <c r="I22" s="1" t="s">
        <v>23</v>
      </c>
      <c r="J22" s="1" t="s">
        <v>23</v>
      </c>
      <c r="K22" s="1" t="s">
        <v>23</v>
      </c>
      <c r="L22" s="1" t="s">
        <v>23</v>
      </c>
      <c r="M22" s="1" t="s">
        <v>23</v>
      </c>
      <c r="N22" s="1" t="s">
        <v>23</v>
      </c>
      <c r="O22" s="15" t="s">
        <v>56</v>
      </c>
      <c r="P22" s="16" t="s">
        <v>57</v>
      </c>
      <c r="Q22" s="16" t="s">
        <v>58</v>
      </c>
      <c r="R22" s="17" t="s">
        <v>59</v>
      </c>
      <c r="S22" s="16"/>
    </row>
    <row r="23" spans="1:20">
      <c r="A23" s="9">
        <v>22</v>
      </c>
      <c r="B23" s="8" t="s">
        <v>20</v>
      </c>
      <c r="C23" s="8"/>
      <c r="D23" s="8" t="s">
        <v>77</v>
      </c>
      <c r="E23" s="1" t="s">
        <v>29</v>
      </c>
      <c r="F23" s="1" t="s">
        <v>23</v>
      </c>
      <c r="G23" s="1" t="s">
        <v>23</v>
      </c>
      <c r="H23" s="1" t="s">
        <v>23</v>
      </c>
      <c r="I23" s="1" t="s">
        <v>23</v>
      </c>
      <c r="J23" s="1" t="s">
        <v>23</v>
      </c>
      <c r="K23" s="1" t="s">
        <v>23</v>
      </c>
      <c r="L23" s="1" t="s">
        <v>23</v>
      </c>
      <c r="M23" s="1" t="s">
        <v>23</v>
      </c>
      <c r="N23" s="1" t="s">
        <v>23</v>
      </c>
      <c r="O23" s="16" t="s">
        <v>56</v>
      </c>
      <c r="P23" s="16" t="s">
        <v>57</v>
      </c>
      <c r="Q23" s="16" t="s">
        <v>78</v>
      </c>
      <c r="R23" s="16" t="s">
        <v>31</v>
      </c>
      <c r="S23" s="16">
        <v>28</v>
      </c>
    </row>
    <row r="24" spans="1:20">
      <c r="A24" s="9">
        <v>23</v>
      </c>
      <c r="B24" s="8" t="s">
        <v>20</v>
      </c>
      <c r="C24" s="8"/>
      <c r="D24" s="8" t="s">
        <v>79</v>
      </c>
      <c r="E24" s="1" t="s">
        <v>29</v>
      </c>
      <c r="F24" s="1" t="s">
        <v>23</v>
      </c>
      <c r="G24" s="1" t="s">
        <v>23</v>
      </c>
      <c r="H24" s="1" t="s">
        <v>23</v>
      </c>
      <c r="I24" s="1" t="s">
        <v>23</v>
      </c>
      <c r="J24" s="1" t="s">
        <v>23</v>
      </c>
      <c r="K24" s="1" t="s">
        <v>23</v>
      </c>
      <c r="L24" s="1" t="s">
        <v>23</v>
      </c>
      <c r="M24" s="1" t="s">
        <v>23</v>
      </c>
      <c r="N24" s="1" t="s">
        <v>23</v>
      </c>
      <c r="O24" s="16" t="s">
        <v>56</v>
      </c>
      <c r="P24" s="16" t="s">
        <v>57</v>
      </c>
      <c r="Q24" s="16" t="s">
        <v>64</v>
      </c>
      <c r="R24" s="16" t="s">
        <v>31</v>
      </c>
      <c r="S24" s="16">
        <v>250</v>
      </c>
    </row>
    <row r="25" spans="1:20">
      <c r="A25" s="9">
        <v>24</v>
      </c>
      <c r="B25" s="8" t="s">
        <v>20</v>
      </c>
      <c r="C25" s="8"/>
      <c r="D25" s="8" t="s">
        <v>80</v>
      </c>
      <c r="E25" s="1" t="s">
        <v>29</v>
      </c>
      <c r="F25" s="1" t="s">
        <v>23</v>
      </c>
      <c r="G25" s="1" t="s">
        <v>23</v>
      </c>
      <c r="H25" s="1" t="s">
        <v>23</v>
      </c>
      <c r="I25" s="1" t="s">
        <v>23</v>
      </c>
      <c r="J25" s="1" t="s">
        <v>23</v>
      </c>
      <c r="K25" s="1" t="s">
        <v>23</v>
      </c>
      <c r="L25" s="1" t="s">
        <v>23</v>
      </c>
      <c r="M25" s="1" t="s">
        <v>23</v>
      </c>
      <c r="N25" s="1" t="s">
        <v>23</v>
      </c>
      <c r="O25" s="16" t="s">
        <v>56</v>
      </c>
      <c r="P25" s="16" t="s">
        <v>57</v>
      </c>
      <c r="Q25" s="16" t="s">
        <v>81</v>
      </c>
      <c r="R25" s="16" t="s">
        <v>82</v>
      </c>
      <c r="S25" s="16"/>
    </row>
    <row r="26" spans="1:20">
      <c r="A26" s="9">
        <v>25</v>
      </c>
      <c r="B26" s="8" t="s">
        <v>20</v>
      </c>
      <c r="C26" s="8"/>
      <c r="D26" s="8" t="s">
        <v>83</v>
      </c>
      <c r="E26" s="1" t="s">
        <v>22</v>
      </c>
      <c r="F26" s="1" t="s">
        <v>23</v>
      </c>
      <c r="G26" s="1" t="s">
        <v>23</v>
      </c>
      <c r="H26" s="1" t="s">
        <v>23</v>
      </c>
      <c r="I26" s="1" t="s">
        <v>23</v>
      </c>
      <c r="J26" s="1" t="s">
        <v>23</v>
      </c>
      <c r="K26" s="1" t="s">
        <v>23</v>
      </c>
      <c r="L26" s="1" t="s">
        <v>23</v>
      </c>
      <c r="M26" s="1" t="s">
        <v>23</v>
      </c>
      <c r="N26" s="1" t="s">
        <v>23</v>
      </c>
      <c r="O26" s="16" t="s">
        <v>66</v>
      </c>
      <c r="P26" s="16" t="s">
        <v>67</v>
      </c>
      <c r="Q26" s="16" t="s">
        <v>75</v>
      </c>
      <c r="R26" s="16" t="s">
        <v>59</v>
      </c>
      <c r="S26" s="16"/>
    </row>
    <row r="27" spans="1:20">
      <c r="A27" s="9">
        <v>26</v>
      </c>
      <c r="B27" s="8" t="s">
        <v>20</v>
      </c>
      <c r="C27" s="8"/>
      <c r="D27" s="8" t="s">
        <v>84</v>
      </c>
      <c r="E27" s="1" t="s">
        <v>22</v>
      </c>
      <c r="F27" s="1" t="s">
        <v>23</v>
      </c>
      <c r="G27" s="1" t="s">
        <v>23</v>
      </c>
      <c r="H27" s="1" t="s">
        <v>23</v>
      </c>
      <c r="I27" s="1" t="s">
        <v>23</v>
      </c>
      <c r="J27" s="1" t="s">
        <v>23</v>
      </c>
      <c r="K27" s="1" t="s">
        <v>23</v>
      </c>
      <c r="L27" s="1" t="s">
        <v>23</v>
      </c>
      <c r="M27" s="1" t="s">
        <v>23</v>
      </c>
      <c r="N27" s="1" t="s">
        <v>23</v>
      </c>
      <c r="O27" s="16" t="s">
        <v>85</v>
      </c>
      <c r="P27" s="16" t="s">
        <v>86</v>
      </c>
      <c r="Q27" s="16" t="s">
        <v>87</v>
      </c>
      <c r="R27" s="16" t="s">
        <v>59</v>
      </c>
      <c r="S27" s="16"/>
    </row>
    <row r="28" spans="1:20">
      <c r="A28" s="9">
        <v>27</v>
      </c>
      <c r="B28" s="8" t="s">
        <v>20</v>
      </c>
      <c r="C28" s="8"/>
      <c r="D28" s="8" t="s">
        <v>88</v>
      </c>
      <c r="E28" s="1" t="s">
        <v>29</v>
      </c>
      <c r="F28" s="1" t="s">
        <v>23</v>
      </c>
      <c r="G28" s="1" t="s">
        <v>23</v>
      </c>
      <c r="H28" s="1" t="s">
        <v>23</v>
      </c>
      <c r="I28" s="1" t="s">
        <v>23</v>
      </c>
      <c r="J28" s="1" t="s">
        <v>23</v>
      </c>
      <c r="K28" s="1" t="s">
        <v>23</v>
      </c>
      <c r="L28" s="1" t="s">
        <v>23</v>
      </c>
      <c r="M28" s="1" t="s">
        <v>23</v>
      </c>
      <c r="N28" s="1" t="s">
        <v>23</v>
      </c>
      <c r="O28" s="16" t="s">
        <v>85</v>
      </c>
      <c r="P28" s="16" t="s">
        <v>86</v>
      </c>
      <c r="Q28" s="16" t="s">
        <v>89</v>
      </c>
      <c r="R28" s="16" t="s">
        <v>31</v>
      </c>
      <c r="S28" s="16">
        <v>3</v>
      </c>
    </row>
    <row r="29" spans="1:20">
      <c r="A29" s="9">
        <v>28</v>
      </c>
      <c r="B29" s="8" t="s">
        <v>20</v>
      </c>
      <c r="C29" s="8"/>
      <c r="D29" s="8" t="s">
        <v>90</v>
      </c>
      <c r="E29" s="1" t="s">
        <v>29</v>
      </c>
      <c r="F29" s="1" t="s">
        <v>23</v>
      </c>
      <c r="G29" s="1" t="s">
        <v>23</v>
      </c>
      <c r="H29" s="1" t="s">
        <v>23</v>
      </c>
      <c r="I29" s="1" t="s">
        <v>23</v>
      </c>
      <c r="J29" s="1" t="s">
        <v>23</v>
      </c>
      <c r="K29" s="1" t="s">
        <v>23</v>
      </c>
      <c r="L29" s="1" t="s">
        <v>23</v>
      </c>
      <c r="M29" s="1" t="s">
        <v>23</v>
      </c>
      <c r="N29" s="1" t="s">
        <v>23</v>
      </c>
      <c r="O29" s="16" t="s">
        <v>85</v>
      </c>
      <c r="P29" s="16" t="s">
        <v>86</v>
      </c>
      <c r="Q29" s="16" t="s">
        <v>91</v>
      </c>
      <c r="R29" s="16" t="s">
        <v>31</v>
      </c>
      <c r="S29" s="16">
        <v>50</v>
      </c>
    </row>
    <row r="30" spans="1:20">
      <c r="A30" s="9">
        <v>29</v>
      </c>
      <c r="B30" s="8" t="s">
        <v>20</v>
      </c>
      <c r="C30" s="8"/>
      <c r="D30" s="8" t="s">
        <v>92</v>
      </c>
      <c r="E30" s="1" t="s">
        <v>22</v>
      </c>
      <c r="F30" s="1" t="s">
        <v>23</v>
      </c>
      <c r="G30" s="1" t="s">
        <v>23</v>
      </c>
      <c r="H30" s="1" t="s">
        <v>23</v>
      </c>
      <c r="I30" s="1" t="s">
        <v>23</v>
      </c>
      <c r="J30" s="1" t="s">
        <v>23</v>
      </c>
      <c r="K30" s="1" t="s">
        <v>23</v>
      </c>
      <c r="L30" s="1" t="s">
        <v>23</v>
      </c>
      <c r="M30" s="1" t="s">
        <v>23</v>
      </c>
      <c r="N30" s="1" t="s">
        <v>23</v>
      </c>
      <c r="O30" s="16" t="s">
        <v>37</v>
      </c>
      <c r="P30" s="16" t="s">
        <v>38</v>
      </c>
      <c r="Q30" s="16" t="s">
        <v>39</v>
      </c>
      <c r="R30" s="16" t="s">
        <v>59</v>
      </c>
      <c r="S30" s="16"/>
    </row>
    <row r="31" spans="1:20">
      <c r="A31" s="9">
        <v>30</v>
      </c>
      <c r="B31" s="8" t="s">
        <v>20</v>
      </c>
      <c r="C31" s="8"/>
      <c r="D31" s="10" t="s">
        <v>93</v>
      </c>
      <c r="E31" s="1" t="s">
        <v>29</v>
      </c>
      <c r="F31" s="1" t="s">
        <v>23</v>
      </c>
      <c r="G31" s="1" t="s">
        <v>23</v>
      </c>
      <c r="H31" s="1" t="s">
        <v>23</v>
      </c>
      <c r="I31" s="1" t="s">
        <v>23</v>
      </c>
      <c r="J31" s="1" t="s">
        <v>23</v>
      </c>
      <c r="K31" s="1" t="s">
        <v>23</v>
      </c>
      <c r="L31" s="1" t="s">
        <v>23</v>
      </c>
      <c r="M31" s="1" t="s">
        <v>23</v>
      </c>
      <c r="N31" s="1" t="s">
        <v>23</v>
      </c>
      <c r="O31" s="16" t="s">
        <v>37</v>
      </c>
      <c r="P31" s="16" t="s">
        <v>38</v>
      </c>
      <c r="Q31" s="16" t="s">
        <v>41</v>
      </c>
      <c r="R31" s="16" t="s">
        <v>31</v>
      </c>
      <c r="S31" s="16">
        <v>4</v>
      </c>
    </row>
    <row r="32" spans="1:20">
      <c r="A32" s="9">
        <v>31</v>
      </c>
      <c r="B32" s="8" t="s">
        <v>20</v>
      </c>
      <c r="C32" s="8"/>
      <c r="D32" s="10" t="s">
        <v>94</v>
      </c>
      <c r="E32" s="1" t="s">
        <v>29</v>
      </c>
      <c r="F32" s="1" t="s">
        <v>23</v>
      </c>
      <c r="G32" s="1" t="s">
        <v>23</v>
      </c>
      <c r="H32" s="1" t="s">
        <v>23</v>
      </c>
      <c r="I32" s="1" t="s">
        <v>23</v>
      </c>
      <c r="J32" s="1" t="s">
        <v>23</v>
      </c>
      <c r="K32" s="1" t="s">
        <v>23</v>
      </c>
      <c r="L32" s="1" t="s">
        <v>23</v>
      </c>
      <c r="M32" s="1" t="s">
        <v>23</v>
      </c>
      <c r="N32" s="1" t="s">
        <v>23</v>
      </c>
      <c r="O32" s="16" t="s">
        <v>37</v>
      </c>
      <c r="P32" s="16" t="s">
        <v>38</v>
      </c>
      <c r="Q32" s="16" t="s">
        <v>43</v>
      </c>
      <c r="R32" s="16" t="s">
        <v>31</v>
      </c>
      <c r="S32" s="16">
        <v>99</v>
      </c>
    </row>
    <row r="33" spans="1:20">
      <c r="A33" s="9">
        <v>32</v>
      </c>
      <c r="B33" s="8" t="s">
        <v>20</v>
      </c>
      <c r="C33" s="8"/>
      <c r="D33" s="8" t="s">
        <v>95</v>
      </c>
      <c r="E33" s="1" t="s">
        <v>29</v>
      </c>
      <c r="F33" s="1" t="s">
        <v>23</v>
      </c>
      <c r="G33" s="1" t="s">
        <v>23</v>
      </c>
      <c r="H33" s="1" t="s">
        <v>23</v>
      </c>
      <c r="I33" s="1" t="s">
        <v>23</v>
      </c>
      <c r="J33" s="1" t="s">
        <v>23</v>
      </c>
      <c r="K33" s="1" t="s">
        <v>23</v>
      </c>
      <c r="L33" s="1" t="s">
        <v>23</v>
      </c>
      <c r="M33" s="1" t="s">
        <v>23</v>
      </c>
      <c r="N33" s="1" t="s">
        <v>23</v>
      </c>
      <c r="O33" s="16" t="s">
        <v>66</v>
      </c>
      <c r="P33" s="16" t="s">
        <v>67</v>
      </c>
      <c r="Q33" s="16" t="s">
        <v>68</v>
      </c>
      <c r="R33" s="16" t="s">
        <v>31</v>
      </c>
      <c r="S33" s="16">
        <v>10</v>
      </c>
    </row>
    <row r="34" spans="1:20">
      <c r="A34" s="9">
        <v>33</v>
      </c>
      <c r="B34" s="8" t="s">
        <v>20</v>
      </c>
      <c r="C34" s="8"/>
      <c r="D34" s="8" t="s">
        <v>96</v>
      </c>
      <c r="E34" s="1" t="s">
        <v>29</v>
      </c>
      <c r="F34" s="1" t="s">
        <v>23</v>
      </c>
      <c r="G34" s="1" t="s">
        <v>23</v>
      </c>
      <c r="H34" s="1" t="s">
        <v>23</v>
      </c>
      <c r="I34" s="1" t="s">
        <v>23</v>
      </c>
      <c r="J34" s="1" t="s">
        <v>23</v>
      </c>
      <c r="K34" s="1" t="s">
        <v>23</v>
      </c>
      <c r="L34" s="1" t="s">
        <v>23</v>
      </c>
      <c r="M34" s="1" t="s">
        <v>23</v>
      </c>
      <c r="N34" s="1" t="s">
        <v>23</v>
      </c>
      <c r="O34" s="16" t="s">
        <v>66</v>
      </c>
      <c r="P34" s="16" t="s">
        <v>67</v>
      </c>
      <c r="Q34" s="16" t="s">
        <v>70</v>
      </c>
      <c r="R34" s="16" t="s">
        <v>31</v>
      </c>
      <c r="S34" s="16">
        <v>2</v>
      </c>
    </row>
    <row r="35" spans="1:20">
      <c r="A35" s="9">
        <v>34</v>
      </c>
      <c r="B35" s="8" t="s">
        <v>20</v>
      </c>
      <c r="C35" s="8"/>
      <c r="D35" s="8" t="s">
        <v>97</v>
      </c>
      <c r="E35" s="1" t="s">
        <v>29</v>
      </c>
      <c r="F35" s="1" t="s">
        <v>23</v>
      </c>
      <c r="G35" s="1" t="s">
        <v>23</v>
      </c>
      <c r="H35" s="1" t="s">
        <v>23</v>
      </c>
      <c r="I35" s="1" t="s">
        <v>23</v>
      </c>
      <c r="J35" s="1" t="s">
        <v>23</v>
      </c>
      <c r="K35" s="1" t="s">
        <v>23</v>
      </c>
      <c r="L35" s="1" t="s">
        <v>23</v>
      </c>
      <c r="M35" s="1" t="s">
        <v>23</v>
      </c>
      <c r="N35" s="1" t="s">
        <v>23</v>
      </c>
      <c r="O35" s="16" t="s">
        <v>66</v>
      </c>
      <c r="P35" s="16" t="s">
        <v>67</v>
      </c>
      <c r="Q35" s="16" t="s">
        <v>98</v>
      </c>
      <c r="R35" s="16" t="s">
        <v>31</v>
      </c>
      <c r="S35" s="16">
        <v>2</v>
      </c>
    </row>
    <row r="36" spans="1:20">
      <c r="A36" s="9">
        <v>35</v>
      </c>
      <c r="B36" s="8" t="s">
        <v>20</v>
      </c>
      <c r="C36" s="8"/>
      <c r="D36" s="8" t="s">
        <v>99</v>
      </c>
      <c r="E36" s="1" t="s">
        <v>29</v>
      </c>
      <c r="F36" s="1" t="s">
        <v>23</v>
      </c>
      <c r="G36" s="1" t="s">
        <v>23</v>
      </c>
      <c r="H36" s="1" t="s">
        <v>23</v>
      </c>
      <c r="I36" s="1" t="s">
        <v>23</v>
      </c>
      <c r="J36" s="1" t="s">
        <v>23</v>
      </c>
      <c r="K36" s="1" t="s">
        <v>23</v>
      </c>
      <c r="L36" s="1" t="s">
        <v>23</v>
      </c>
      <c r="M36" s="1" t="s">
        <v>23</v>
      </c>
      <c r="N36" s="1" t="s">
        <v>23</v>
      </c>
      <c r="O36" s="16" t="s">
        <v>66</v>
      </c>
      <c r="P36" s="16" t="s">
        <v>67</v>
      </c>
      <c r="Q36" s="16" t="s">
        <v>49</v>
      </c>
      <c r="R36" s="16" t="s">
        <v>31</v>
      </c>
      <c r="S36" s="16">
        <v>255</v>
      </c>
    </row>
    <row r="37" spans="1:20">
      <c r="A37" s="9">
        <v>36</v>
      </c>
      <c r="B37" s="8" t="s">
        <v>20</v>
      </c>
      <c r="C37" s="8"/>
      <c r="D37" s="8" t="s">
        <v>100</v>
      </c>
      <c r="E37" s="1" t="s">
        <v>29</v>
      </c>
      <c r="F37" s="1" t="s">
        <v>23</v>
      </c>
      <c r="G37" s="1" t="s">
        <v>23</v>
      </c>
      <c r="H37" s="1" t="s">
        <v>23</v>
      </c>
      <c r="I37" s="1" t="s">
        <v>23</v>
      </c>
      <c r="J37" s="1" t="s">
        <v>23</v>
      </c>
      <c r="K37" s="1" t="s">
        <v>23</v>
      </c>
      <c r="L37" s="1" t="s">
        <v>23</v>
      </c>
      <c r="M37" s="1" t="s">
        <v>23</v>
      </c>
      <c r="N37" s="1" t="s">
        <v>23</v>
      </c>
      <c r="O37" s="16" t="s">
        <v>66</v>
      </c>
      <c r="P37" s="16" t="s">
        <v>67</v>
      </c>
      <c r="Q37" s="16" t="s">
        <v>51</v>
      </c>
      <c r="R37" s="16" t="s">
        <v>52</v>
      </c>
      <c r="S37" s="16"/>
    </row>
    <row r="38" spans="1:20">
      <c r="A38" s="9">
        <v>37</v>
      </c>
      <c r="B38" s="8" t="s">
        <v>20</v>
      </c>
      <c r="C38" s="8"/>
      <c r="D38" s="8" t="s">
        <v>101</v>
      </c>
      <c r="E38" s="1" t="s">
        <v>29</v>
      </c>
      <c r="F38" s="1" t="s">
        <v>23</v>
      </c>
      <c r="G38" s="1" t="s">
        <v>23</v>
      </c>
      <c r="H38" s="1" t="s">
        <v>23</v>
      </c>
      <c r="I38" s="1" t="s">
        <v>23</v>
      </c>
      <c r="J38" s="1" t="s">
        <v>23</v>
      </c>
      <c r="K38" s="1" t="s">
        <v>23</v>
      </c>
      <c r="L38" s="1" t="s">
        <v>23</v>
      </c>
      <c r="M38" s="1" t="s">
        <v>23</v>
      </c>
      <c r="N38" s="1" t="s">
        <v>23</v>
      </c>
      <c r="O38" s="16" t="s">
        <v>66</v>
      </c>
      <c r="P38" s="16" t="s">
        <v>67</v>
      </c>
      <c r="Q38" s="16" t="s">
        <v>54</v>
      </c>
      <c r="R38" s="16" t="s">
        <v>52</v>
      </c>
      <c r="S38" s="16"/>
    </row>
    <row r="39" spans="1:20">
      <c r="A39" s="9">
        <v>38</v>
      </c>
      <c r="B39" s="8" t="s">
        <v>20</v>
      </c>
      <c r="C39" s="9"/>
      <c r="D39" s="8" t="s">
        <v>102</v>
      </c>
      <c r="E39" s="1" t="s">
        <v>29</v>
      </c>
      <c r="F39" s="1" t="s">
        <v>23</v>
      </c>
      <c r="G39" s="1" t="s">
        <v>23</v>
      </c>
      <c r="H39" s="1" t="s">
        <v>23</v>
      </c>
      <c r="I39" s="1" t="s">
        <v>23</v>
      </c>
      <c r="J39" s="1" t="s">
        <v>23</v>
      </c>
      <c r="K39" s="1" t="s">
        <v>23</v>
      </c>
      <c r="L39" s="1" t="s">
        <v>23</v>
      </c>
      <c r="M39" s="1" t="s">
        <v>23</v>
      </c>
      <c r="N39" s="1" t="s">
        <v>23</v>
      </c>
      <c r="O39" s="16" t="s">
        <v>103</v>
      </c>
      <c r="P39" s="16" t="s">
        <v>104</v>
      </c>
      <c r="Q39" s="16"/>
      <c r="R39" s="16" t="s">
        <v>82</v>
      </c>
      <c r="S39" s="16"/>
      <c r="T39" t="s">
        <v>105</v>
      </c>
    </row>
    <row r="40" spans="1:20">
      <c r="A40" s="9">
        <v>39</v>
      </c>
      <c r="B40" s="8" t="s">
        <v>20</v>
      </c>
      <c r="C40" s="9"/>
      <c r="D40" s="8" t="s">
        <v>106</v>
      </c>
      <c r="E40" s="1" t="s">
        <v>29</v>
      </c>
      <c r="F40" s="1" t="s">
        <v>23</v>
      </c>
      <c r="G40" s="1" t="s">
        <v>23</v>
      </c>
      <c r="H40" s="1" t="s">
        <v>23</v>
      </c>
      <c r="I40" s="1" t="s">
        <v>23</v>
      </c>
      <c r="J40" s="1" t="s">
        <v>23</v>
      </c>
      <c r="K40" s="1" t="s">
        <v>23</v>
      </c>
      <c r="L40" s="1" t="s">
        <v>23</v>
      </c>
      <c r="M40" s="1" t="s">
        <v>23</v>
      </c>
      <c r="N40" s="1" t="s">
        <v>23</v>
      </c>
      <c r="O40" s="16" t="s">
        <v>103</v>
      </c>
      <c r="P40" s="16" t="s">
        <v>104</v>
      </c>
      <c r="Q40" s="16"/>
      <c r="R40" s="16" t="s">
        <v>82</v>
      </c>
      <c r="S40" s="16"/>
      <c r="T40" t="s">
        <v>107</v>
      </c>
    </row>
    <row r="41" spans="1:20">
      <c r="A41" s="9">
        <v>40</v>
      </c>
      <c r="B41" s="8" t="s">
        <v>20</v>
      </c>
      <c r="C41" s="9"/>
      <c r="D41" s="8" t="s">
        <v>108</v>
      </c>
      <c r="E41" s="1" t="s">
        <v>29</v>
      </c>
      <c r="F41" s="1" t="s">
        <v>23</v>
      </c>
      <c r="G41" s="1" t="s">
        <v>23</v>
      </c>
      <c r="H41" s="1" t="s">
        <v>23</v>
      </c>
      <c r="I41" s="1" t="s">
        <v>23</v>
      </c>
      <c r="J41" s="1" t="s">
        <v>23</v>
      </c>
      <c r="K41" s="1" t="s">
        <v>23</v>
      </c>
      <c r="L41" s="1" t="s">
        <v>23</v>
      </c>
      <c r="M41" s="1" t="s">
        <v>23</v>
      </c>
      <c r="N41" s="1" t="s">
        <v>23</v>
      </c>
      <c r="O41" s="16" t="s">
        <v>103</v>
      </c>
      <c r="P41" s="16" t="s">
        <v>104</v>
      </c>
      <c r="Q41" s="16"/>
      <c r="R41" s="16" t="s">
        <v>82</v>
      </c>
      <c r="S41" s="16"/>
      <c r="T41" t="s">
        <v>109</v>
      </c>
    </row>
    <row r="42" spans="1:20">
      <c r="A42" s="9">
        <v>41</v>
      </c>
      <c r="B42" s="8" t="s">
        <v>20</v>
      </c>
      <c r="C42" s="8"/>
      <c r="D42" s="8" t="s">
        <v>110</v>
      </c>
      <c r="E42" s="1" t="s">
        <v>22</v>
      </c>
      <c r="F42" s="1" t="s">
        <v>23</v>
      </c>
      <c r="G42" s="1" t="s">
        <v>23</v>
      </c>
      <c r="H42" s="1" t="s">
        <v>23</v>
      </c>
      <c r="I42" s="1" t="s">
        <v>23</v>
      </c>
      <c r="J42" s="1" t="s">
        <v>23</v>
      </c>
      <c r="K42" s="1" t="s">
        <v>23</v>
      </c>
      <c r="L42" s="1" t="s">
        <v>23</v>
      </c>
      <c r="M42" s="1" t="s">
        <v>23</v>
      </c>
      <c r="N42" s="1" t="s">
        <v>23</v>
      </c>
      <c r="O42" s="16" t="s">
        <v>111</v>
      </c>
      <c r="P42" s="16" t="s">
        <v>112</v>
      </c>
      <c r="Q42" s="16" t="s">
        <v>113</v>
      </c>
      <c r="R42" s="16" t="s">
        <v>27</v>
      </c>
      <c r="S42" s="16"/>
    </row>
    <row r="43" spans="1:20">
      <c r="A43" s="9">
        <v>42</v>
      </c>
      <c r="B43" s="8" t="s">
        <v>20</v>
      </c>
      <c r="C43" s="8"/>
      <c r="D43" s="8" t="s">
        <v>114</v>
      </c>
      <c r="E43" s="1" t="s">
        <v>22</v>
      </c>
      <c r="F43" s="1" t="s">
        <v>23</v>
      </c>
      <c r="G43" s="1" t="s">
        <v>23</v>
      </c>
      <c r="H43" s="1" t="s">
        <v>23</v>
      </c>
      <c r="I43" s="1" t="s">
        <v>23</v>
      </c>
      <c r="J43" s="1" t="s">
        <v>23</v>
      </c>
      <c r="K43" s="1" t="s">
        <v>23</v>
      </c>
      <c r="L43" s="1" t="s">
        <v>23</v>
      </c>
      <c r="M43" s="1" t="s">
        <v>23</v>
      </c>
      <c r="N43" s="1" t="s">
        <v>23</v>
      </c>
      <c r="O43" s="16" t="s">
        <v>115</v>
      </c>
      <c r="P43" s="16" t="s">
        <v>116</v>
      </c>
      <c r="Q43" s="16" t="s">
        <v>117</v>
      </c>
      <c r="R43" s="16" t="s">
        <v>27</v>
      </c>
      <c r="S43" s="16"/>
    </row>
    <row r="44" spans="1:20">
      <c r="A44" s="9">
        <v>43</v>
      </c>
      <c r="B44" s="8" t="s">
        <v>20</v>
      </c>
      <c r="C44" s="8"/>
      <c r="D44" s="8" t="s">
        <v>118</v>
      </c>
      <c r="E44" s="1" t="s">
        <v>29</v>
      </c>
      <c r="F44" s="1" t="s">
        <v>23</v>
      </c>
      <c r="G44" s="1" t="s">
        <v>23</v>
      </c>
      <c r="H44" s="1" t="s">
        <v>23</v>
      </c>
      <c r="I44" s="1" t="s">
        <v>23</v>
      </c>
      <c r="J44" s="1" t="s">
        <v>23</v>
      </c>
      <c r="K44" s="1" t="s">
        <v>23</v>
      </c>
      <c r="L44" s="1" t="s">
        <v>23</v>
      </c>
      <c r="M44" s="1" t="s">
        <v>23</v>
      </c>
      <c r="N44" s="1" t="s">
        <v>23</v>
      </c>
      <c r="O44" s="16" t="s">
        <v>115</v>
      </c>
      <c r="P44" s="16" t="s">
        <v>116</v>
      </c>
      <c r="Q44" s="16" t="s">
        <v>119</v>
      </c>
      <c r="R44" s="16" t="s">
        <v>31</v>
      </c>
      <c r="S44" s="16">
        <v>3</v>
      </c>
    </row>
    <row r="45" spans="1:20">
      <c r="A45" s="9">
        <v>44</v>
      </c>
      <c r="B45" s="8" t="s">
        <v>20</v>
      </c>
      <c r="C45" s="8"/>
      <c r="D45" s="8" t="s">
        <v>120</v>
      </c>
      <c r="E45" s="1" t="s">
        <v>29</v>
      </c>
      <c r="F45" s="1" t="s">
        <v>23</v>
      </c>
      <c r="G45" s="1" t="s">
        <v>23</v>
      </c>
      <c r="H45" s="1" t="s">
        <v>23</v>
      </c>
      <c r="I45" s="1" t="s">
        <v>23</v>
      </c>
      <c r="J45" s="1" t="s">
        <v>23</v>
      </c>
      <c r="K45" s="1" t="s">
        <v>23</v>
      </c>
      <c r="L45" s="1" t="s">
        <v>23</v>
      </c>
      <c r="M45" s="1" t="s">
        <v>23</v>
      </c>
      <c r="N45" s="1" t="s">
        <v>23</v>
      </c>
      <c r="O45" s="16" t="s">
        <v>115</v>
      </c>
      <c r="P45" s="16" t="s">
        <v>116</v>
      </c>
      <c r="Q45" s="16" t="s">
        <v>121</v>
      </c>
      <c r="R45" s="16" t="s">
        <v>31</v>
      </c>
      <c r="S45" s="16">
        <v>250</v>
      </c>
    </row>
    <row r="46" spans="1:20">
      <c r="A46" s="9">
        <v>45</v>
      </c>
      <c r="B46" s="8" t="s">
        <v>20</v>
      </c>
      <c r="C46" s="8"/>
      <c r="D46" s="8" t="s">
        <v>122</v>
      </c>
      <c r="E46" s="1" t="s">
        <v>22</v>
      </c>
      <c r="F46" s="1" t="s">
        <v>23</v>
      </c>
      <c r="G46" s="1" t="s">
        <v>23</v>
      </c>
      <c r="H46" s="1" t="s">
        <v>23</v>
      </c>
      <c r="I46" s="1" t="s">
        <v>23</v>
      </c>
      <c r="J46" s="1" t="s">
        <v>23</v>
      </c>
      <c r="K46" s="1" t="s">
        <v>23</v>
      </c>
      <c r="L46" s="1" t="s">
        <v>23</v>
      </c>
      <c r="M46" s="1" t="s">
        <v>23</v>
      </c>
      <c r="N46" s="1" t="s">
        <v>23</v>
      </c>
      <c r="O46" s="16" t="s">
        <v>123</v>
      </c>
      <c r="P46" s="16" t="s">
        <v>124</v>
      </c>
      <c r="Q46" s="16" t="s">
        <v>125</v>
      </c>
      <c r="R46" s="16" t="s">
        <v>27</v>
      </c>
      <c r="S46" s="16"/>
      <c r="T46" s="11" t="s">
        <v>126</v>
      </c>
    </row>
    <row r="47" spans="1:20">
      <c r="A47" s="9">
        <v>46</v>
      </c>
      <c r="B47" s="8" t="s">
        <v>20</v>
      </c>
      <c r="C47" s="8"/>
      <c r="D47" s="8" t="s">
        <v>127</v>
      </c>
      <c r="E47" s="1" t="s">
        <v>29</v>
      </c>
      <c r="F47" s="1" t="s">
        <v>23</v>
      </c>
      <c r="G47" s="1" t="s">
        <v>23</v>
      </c>
      <c r="H47" s="1" t="s">
        <v>23</v>
      </c>
      <c r="I47" s="1" t="s">
        <v>23</v>
      </c>
      <c r="J47" s="1" t="s">
        <v>23</v>
      </c>
      <c r="K47" s="1" t="s">
        <v>23</v>
      </c>
      <c r="L47" s="1" t="s">
        <v>23</v>
      </c>
      <c r="M47" s="1" t="s">
        <v>23</v>
      </c>
      <c r="N47" s="1" t="s">
        <v>23</v>
      </c>
      <c r="O47" s="16" t="s">
        <v>123</v>
      </c>
      <c r="P47" s="16" t="s">
        <v>124</v>
      </c>
      <c r="Q47" s="16" t="s">
        <v>128</v>
      </c>
      <c r="R47" s="16" t="s">
        <v>31</v>
      </c>
      <c r="S47" s="16">
        <v>30</v>
      </c>
    </row>
    <row r="48" spans="1:20">
      <c r="A48" s="9">
        <v>47</v>
      </c>
      <c r="B48" s="8" t="s">
        <v>20</v>
      </c>
      <c r="C48" s="8"/>
      <c r="D48" s="8" t="s">
        <v>129</v>
      </c>
      <c r="E48" s="1" t="s">
        <v>29</v>
      </c>
      <c r="F48" s="1" t="s">
        <v>23</v>
      </c>
      <c r="G48" s="1" t="s">
        <v>23</v>
      </c>
      <c r="H48" s="1" t="s">
        <v>23</v>
      </c>
      <c r="I48" s="1" t="s">
        <v>23</v>
      </c>
      <c r="J48" s="1" t="s">
        <v>23</v>
      </c>
      <c r="K48" s="1" t="s">
        <v>23</v>
      </c>
      <c r="L48" s="1" t="s">
        <v>23</v>
      </c>
      <c r="M48" s="1" t="s">
        <v>23</v>
      </c>
      <c r="N48" s="1" t="s">
        <v>23</v>
      </c>
      <c r="O48" s="16" t="s">
        <v>123</v>
      </c>
      <c r="P48" s="16" t="s">
        <v>124</v>
      </c>
      <c r="Q48" s="16" t="s">
        <v>130</v>
      </c>
      <c r="R48" s="16" t="s">
        <v>31</v>
      </c>
      <c r="S48" s="16">
        <v>200</v>
      </c>
    </row>
    <row r="49" spans="1:20">
      <c r="A49" s="9">
        <v>48</v>
      </c>
      <c r="B49" s="8" t="s">
        <v>20</v>
      </c>
      <c r="C49" s="8"/>
      <c r="D49" s="8" t="s">
        <v>131</v>
      </c>
      <c r="E49" s="1" t="s">
        <v>29</v>
      </c>
      <c r="F49" s="1" t="s">
        <v>23</v>
      </c>
      <c r="G49" s="1" t="s">
        <v>23</v>
      </c>
      <c r="H49" s="1" t="s">
        <v>23</v>
      </c>
      <c r="I49" s="1" t="s">
        <v>23</v>
      </c>
      <c r="J49" s="1" t="s">
        <v>23</v>
      </c>
      <c r="K49" s="1" t="s">
        <v>23</v>
      </c>
      <c r="L49" s="1" t="s">
        <v>23</v>
      </c>
      <c r="M49" s="1" t="s">
        <v>23</v>
      </c>
      <c r="N49" s="1" t="s">
        <v>23</v>
      </c>
      <c r="O49" s="16" t="s">
        <v>111</v>
      </c>
      <c r="P49" s="16" t="s">
        <v>112</v>
      </c>
      <c r="Q49" s="16" t="s">
        <v>132</v>
      </c>
      <c r="R49" s="16" t="s">
        <v>46</v>
      </c>
      <c r="S49" s="16"/>
    </row>
    <row r="50" spans="1:20">
      <c r="A50" s="9">
        <v>49</v>
      </c>
      <c r="B50" s="8" t="s">
        <v>20</v>
      </c>
      <c r="C50" s="8"/>
      <c r="D50" s="8" t="s">
        <v>133</v>
      </c>
      <c r="E50" s="1" t="s">
        <v>29</v>
      </c>
      <c r="F50" s="1" t="s">
        <v>23</v>
      </c>
      <c r="G50" s="1" t="s">
        <v>23</v>
      </c>
      <c r="H50" s="1" t="s">
        <v>23</v>
      </c>
      <c r="I50" s="1" t="s">
        <v>23</v>
      </c>
      <c r="J50" s="1" t="s">
        <v>23</v>
      </c>
      <c r="K50" s="1" t="s">
        <v>23</v>
      </c>
      <c r="L50" s="1" t="s">
        <v>23</v>
      </c>
      <c r="M50" s="1" t="s">
        <v>23</v>
      </c>
      <c r="N50" s="1" t="s">
        <v>23</v>
      </c>
      <c r="O50" s="16" t="s">
        <v>111</v>
      </c>
      <c r="P50" s="16" t="s">
        <v>112</v>
      </c>
      <c r="Q50" s="16" t="s">
        <v>134</v>
      </c>
      <c r="R50" s="16" t="s">
        <v>46</v>
      </c>
      <c r="S50" s="16"/>
    </row>
    <row r="51" spans="1:20">
      <c r="A51" s="9">
        <v>50</v>
      </c>
      <c r="B51" s="8" t="s">
        <v>20</v>
      </c>
      <c r="C51" s="8"/>
      <c r="D51" s="8" t="s">
        <v>135</v>
      </c>
      <c r="E51" s="1" t="s">
        <v>22</v>
      </c>
      <c r="F51" s="1" t="s">
        <v>23</v>
      </c>
      <c r="G51" s="1" t="s">
        <v>23</v>
      </c>
      <c r="H51" s="1" t="s">
        <v>23</v>
      </c>
      <c r="I51" s="1" t="s">
        <v>23</v>
      </c>
      <c r="J51" s="1" t="s">
        <v>23</v>
      </c>
      <c r="K51" s="1" t="s">
        <v>23</v>
      </c>
      <c r="L51" s="1" t="s">
        <v>23</v>
      </c>
      <c r="M51" s="1" t="s">
        <v>23</v>
      </c>
      <c r="N51" s="1" t="s">
        <v>23</v>
      </c>
      <c r="O51" s="16" t="s">
        <v>136</v>
      </c>
      <c r="P51" s="16" t="s">
        <v>137</v>
      </c>
      <c r="Q51" s="16" t="s">
        <v>138</v>
      </c>
      <c r="R51" s="16" t="s">
        <v>27</v>
      </c>
      <c r="S51" s="16"/>
    </row>
    <row r="52" spans="1:20">
      <c r="A52" s="9">
        <v>51</v>
      </c>
      <c r="B52" s="8" t="s">
        <v>20</v>
      </c>
      <c r="C52" s="8"/>
      <c r="D52" s="8" t="s">
        <v>139</v>
      </c>
      <c r="E52" s="1" t="s">
        <v>22</v>
      </c>
      <c r="F52" s="1" t="s">
        <v>23</v>
      </c>
      <c r="G52" s="1" t="s">
        <v>23</v>
      </c>
      <c r="H52" s="1" t="s">
        <v>23</v>
      </c>
      <c r="I52" s="1" t="s">
        <v>23</v>
      </c>
      <c r="J52" s="1" t="s">
        <v>23</v>
      </c>
      <c r="K52" s="1" t="s">
        <v>23</v>
      </c>
      <c r="L52" s="1" t="s">
        <v>23</v>
      </c>
      <c r="M52" s="1" t="s">
        <v>23</v>
      </c>
      <c r="N52" s="1" t="s">
        <v>23</v>
      </c>
      <c r="O52" s="16" t="s">
        <v>136</v>
      </c>
      <c r="P52" s="16" t="s">
        <v>137</v>
      </c>
      <c r="Q52" s="16" t="s">
        <v>138</v>
      </c>
      <c r="R52" s="16" t="s">
        <v>27</v>
      </c>
      <c r="S52" s="16"/>
    </row>
    <row r="53" spans="1:20">
      <c r="A53" s="9">
        <v>52</v>
      </c>
      <c r="B53" s="8" t="s">
        <v>20</v>
      </c>
      <c r="C53" s="8"/>
      <c r="D53" s="8" t="s">
        <v>140</v>
      </c>
      <c r="E53" s="1" t="s">
        <v>29</v>
      </c>
      <c r="F53" s="1" t="s">
        <v>23</v>
      </c>
      <c r="G53" s="1" t="s">
        <v>23</v>
      </c>
      <c r="H53" s="1" t="s">
        <v>23</v>
      </c>
      <c r="I53" s="1" t="s">
        <v>23</v>
      </c>
      <c r="J53" s="1" t="s">
        <v>23</v>
      </c>
      <c r="K53" s="1" t="s">
        <v>23</v>
      </c>
      <c r="L53" s="1" t="s">
        <v>23</v>
      </c>
      <c r="M53" s="1" t="s">
        <v>23</v>
      </c>
      <c r="N53" s="1" t="s">
        <v>23</v>
      </c>
      <c r="O53" s="16" t="s">
        <v>111</v>
      </c>
      <c r="P53" s="16" t="s">
        <v>112</v>
      </c>
      <c r="Q53" s="16" t="s">
        <v>141</v>
      </c>
      <c r="R53" s="16" t="s">
        <v>46</v>
      </c>
      <c r="S53" s="16"/>
    </row>
    <row r="54" spans="1:20">
      <c r="A54" s="9">
        <v>53</v>
      </c>
      <c r="B54" s="8" t="s">
        <v>20</v>
      </c>
      <c r="C54" s="8"/>
      <c r="D54" s="8" t="s">
        <v>142</v>
      </c>
      <c r="E54" s="1" t="s">
        <v>29</v>
      </c>
      <c r="F54" s="1" t="s">
        <v>23</v>
      </c>
      <c r="G54" s="1" t="s">
        <v>23</v>
      </c>
      <c r="H54" s="1" t="s">
        <v>23</v>
      </c>
      <c r="I54" s="1" t="s">
        <v>23</v>
      </c>
      <c r="J54" s="1" t="s">
        <v>23</v>
      </c>
      <c r="K54" s="1" t="s">
        <v>23</v>
      </c>
      <c r="L54" s="1" t="s">
        <v>23</v>
      </c>
      <c r="M54" s="1" t="s">
        <v>23</v>
      </c>
      <c r="N54" s="1" t="s">
        <v>23</v>
      </c>
      <c r="O54" s="16" t="s">
        <v>111</v>
      </c>
      <c r="P54" s="16" t="s">
        <v>112</v>
      </c>
      <c r="Q54" s="16" t="s">
        <v>143</v>
      </c>
      <c r="R54" s="16" t="s">
        <v>46</v>
      </c>
      <c r="S54" s="16"/>
    </row>
    <row r="55" spans="1:20">
      <c r="A55" s="9">
        <v>54</v>
      </c>
      <c r="B55" s="8" t="s">
        <v>20</v>
      </c>
      <c r="C55" s="8"/>
      <c r="D55" s="8" t="s">
        <v>144</v>
      </c>
      <c r="E55" s="1" t="s">
        <v>29</v>
      </c>
      <c r="F55" s="1" t="s">
        <v>23</v>
      </c>
      <c r="G55" s="1" t="s">
        <v>23</v>
      </c>
      <c r="H55" s="1" t="s">
        <v>23</v>
      </c>
      <c r="I55" s="1" t="s">
        <v>23</v>
      </c>
      <c r="J55" s="1" t="s">
        <v>23</v>
      </c>
      <c r="K55" s="1" t="s">
        <v>23</v>
      </c>
      <c r="L55" s="1" t="s">
        <v>23</v>
      </c>
      <c r="M55" s="1" t="s">
        <v>23</v>
      </c>
      <c r="N55" s="1" t="s">
        <v>23</v>
      </c>
      <c r="O55" s="16" t="s">
        <v>111</v>
      </c>
      <c r="P55" s="16" t="s">
        <v>112</v>
      </c>
      <c r="Q55" s="16" t="s">
        <v>145</v>
      </c>
      <c r="R55" s="16" t="s">
        <v>46</v>
      </c>
      <c r="S55" s="16"/>
    </row>
    <row r="56" spans="1:20">
      <c r="A56" s="9">
        <v>55</v>
      </c>
      <c r="B56" s="8" t="s">
        <v>20</v>
      </c>
      <c r="C56" s="8"/>
      <c r="D56" s="10" t="s">
        <v>146</v>
      </c>
      <c r="E56" s="1" t="s">
        <v>29</v>
      </c>
      <c r="F56" s="1" t="s">
        <v>23</v>
      </c>
      <c r="G56" s="1" t="s">
        <v>23</v>
      </c>
      <c r="H56" s="1" t="s">
        <v>23</v>
      </c>
      <c r="I56" s="1" t="s">
        <v>23</v>
      </c>
      <c r="J56" s="1" t="s">
        <v>23</v>
      </c>
      <c r="K56" s="1" t="s">
        <v>23</v>
      </c>
      <c r="L56" s="1" t="s">
        <v>23</v>
      </c>
      <c r="M56" s="1" t="s">
        <v>23</v>
      </c>
      <c r="N56" s="1" t="s">
        <v>23</v>
      </c>
      <c r="O56" s="16" t="s">
        <v>103</v>
      </c>
      <c r="P56" s="16" t="s">
        <v>112</v>
      </c>
      <c r="Q56" s="16" t="s">
        <v>147</v>
      </c>
      <c r="R56" s="16" t="s">
        <v>82</v>
      </c>
      <c r="S56" s="16"/>
      <c r="T56" s="11" t="str">
        <f>"calculated: when [Transportation Activity UUID] = "&amp;""""&amp;"POE"&amp;""""&amp;"), "&amp;P56&amp;"."&amp;Q56&amp;", else null"</f>
        <v>calculated: when [Transportation Activity UUID] = "POE"), refn.schedule_stop.brkbulk_full_fg, else null</v>
      </c>
    </row>
    <row r="57" spans="1:20">
      <c r="A57" s="9">
        <v>56</v>
      </c>
      <c r="B57" s="8" t="s">
        <v>20</v>
      </c>
      <c r="C57" s="8"/>
      <c r="D57" s="8" t="s">
        <v>148</v>
      </c>
      <c r="E57" s="1" t="s">
        <v>29</v>
      </c>
      <c r="F57" s="1" t="s">
        <v>23</v>
      </c>
      <c r="G57" s="1" t="s">
        <v>23</v>
      </c>
      <c r="H57" s="1" t="s">
        <v>23</v>
      </c>
      <c r="I57" s="1" t="s">
        <v>23</v>
      </c>
      <c r="J57" s="1" t="s">
        <v>23</v>
      </c>
      <c r="K57" s="1" t="s">
        <v>23</v>
      </c>
      <c r="L57" s="1" t="s">
        <v>23</v>
      </c>
      <c r="M57" s="1" t="s">
        <v>23</v>
      </c>
      <c r="N57" s="1" t="s">
        <v>23</v>
      </c>
      <c r="O57" s="16" t="s">
        <v>103</v>
      </c>
      <c r="P57" s="16" t="s">
        <v>112</v>
      </c>
      <c r="Q57" s="16" t="s">
        <v>149</v>
      </c>
      <c r="R57" s="16" t="s">
        <v>82</v>
      </c>
      <c r="S57" s="16"/>
      <c r="T57" s="11" t="str">
        <f t="shared" ref="T57:T59" si="0">"calculated: when [Transportation Activity UUID] = "&amp;""""&amp;"POE"&amp;""""&amp;"), "&amp;P57&amp;"."&amp;Q57&amp;", else null"</f>
        <v>calculated: when [Transportation Activity UUID] = "POE"), refn.schedule_stop.flatrack_full_fg, else null</v>
      </c>
    </row>
    <row r="58" spans="1:20">
      <c r="A58" s="9">
        <v>57</v>
      </c>
      <c r="B58" s="8" t="s">
        <v>20</v>
      </c>
      <c r="C58" s="8"/>
      <c r="D58" s="8" t="s">
        <v>150</v>
      </c>
      <c r="E58" s="1" t="s">
        <v>29</v>
      </c>
      <c r="F58" s="1" t="s">
        <v>23</v>
      </c>
      <c r="G58" s="1" t="s">
        <v>23</v>
      </c>
      <c r="H58" s="1" t="s">
        <v>23</v>
      </c>
      <c r="I58" s="1" t="s">
        <v>23</v>
      </c>
      <c r="J58" s="1" t="s">
        <v>23</v>
      </c>
      <c r="K58" s="1" t="s">
        <v>23</v>
      </c>
      <c r="L58" s="1" t="s">
        <v>23</v>
      </c>
      <c r="M58" s="1" t="s">
        <v>23</v>
      </c>
      <c r="N58" s="1" t="s">
        <v>23</v>
      </c>
      <c r="O58" s="16" t="s">
        <v>103</v>
      </c>
      <c r="P58" s="16" t="s">
        <v>112</v>
      </c>
      <c r="Q58" s="16" t="s">
        <v>151</v>
      </c>
      <c r="R58" s="16" t="s">
        <v>82</v>
      </c>
      <c r="S58" s="16"/>
      <c r="T58" s="11" t="str">
        <f t="shared" si="0"/>
        <v>calculated: when [Transportation Activity UUID] = "POE"), refn.schedule_stop.dry_full_fg, else null</v>
      </c>
    </row>
    <row r="59" spans="1:20">
      <c r="A59" s="9">
        <v>58</v>
      </c>
      <c r="B59" s="8" t="s">
        <v>20</v>
      </c>
      <c r="C59" s="8"/>
      <c r="D59" s="8" t="s">
        <v>152</v>
      </c>
      <c r="E59" s="1" t="s">
        <v>29</v>
      </c>
      <c r="F59" s="1" t="s">
        <v>23</v>
      </c>
      <c r="G59" s="1" t="s">
        <v>23</v>
      </c>
      <c r="H59" s="1" t="s">
        <v>23</v>
      </c>
      <c r="I59" s="1" t="s">
        <v>23</v>
      </c>
      <c r="J59" s="1" t="s">
        <v>23</v>
      </c>
      <c r="K59" s="1" t="s">
        <v>23</v>
      </c>
      <c r="L59" s="1" t="s">
        <v>23</v>
      </c>
      <c r="M59" s="1" t="s">
        <v>23</v>
      </c>
      <c r="N59" s="1" t="s">
        <v>23</v>
      </c>
      <c r="O59" s="16" t="s">
        <v>103</v>
      </c>
      <c r="P59" s="16" t="s">
        <v>112</v>
      </c>
      <c r="Q59" s="16" t="s">
        <v>153</v>
      </c>
      <c r="R59" s="16" t="s">
        <v>82</v>
      </c>
      <c r="S59" s="16"/>
      <c r="T59" s="11" t="str">
        <f t="shared" si="0"/>
        <v>calculated: when [Transportation Activity UUID] = "POE"), refn.schedule_stop.refr_full_fg, else null</v>
      </c>
    </row>
    <row r="60" spans="1:20">
      <c r="A60" s="9">
        <v>59</v>
      </c>
      <c r="B60" s="8" t="s">
        <v>20</v>
      </c>
      <c r="C60" s="8"/>
      <c r="D60" s="10" t="s">
        <v>154</v>
      </c>
      <c r="E60" s="1" t="s">
        <v>29</v>
      </c>
      <c r="F60" s="1" t="s">
        <v>23</v>
      </c>
      <c r="G60" s="1" t="s">
        <v>23</v>
      </c>
      <c r="H60" s="1" t="s">
        <v>23</v>
      </c>
      <c r="I60" s="1" t="s">
        <v>23</v>
      </c>
      <c r="J60" s="1" t="s">
        <v>23</v>
      </c>
      <c r="K60" s="1" t="s">
        <v>23</v>
      </c>
      <c r="L60" s="1" t="s">
        <v>23</v>
      </c>
      <c r="M60" s="1" t="s">
        <v>23</v>
      </c>
      <c r="N60" s="1" t="s">
        <v>23</v>
      </c>
      <c r="O60" s="16" t="s">
        <v>155</v>
      </c>
      <c r="P60" s="16" t="s">
        <v>155</v>
      </c>
      <c r="Q60" s="16" t="s">
        <v>155</v>
      </c>
      <c r="R60" s="16" t="s">
        <v>155</v>
      </c>
      <c r="S60" s="16"/>
    </row>
    <row r="61" spans="1:20">
      <c r="A61" s="9">
        <v>60</v>
      </c>
      <c r="B61" s="8" t="s">
        <v>20</v>
      </c>
      <c r="C61" s="8"/>
      <c r="D61" s="10" t="s">
        <v>156</v>
      </c>
      <c r="E61" s="1" t="s">
        <v>29</v>
      </c>
      <c r="F61" s="1" t="s">
        <v>23</v>
      </c>
      <c r="G61" s="1" t="s">
        <v>23</v>
      </c>
      <c r="H61" s="1" t="s">
        <v>23</v>
      </c>
      <c r="I61" s="1" t="s">
        <v>23</v>
      </c>
      <c r="J61" s="1" t="s">
        <v>23</v>
      </c>
      <c r="K61" s="1" t="s">
        <v>23</v>
      </c>
      <c r="L61" s="1" t="s">
        <v>23</v>
      </c>
      <c r="M61" s="1" t="s">
        <v>23</v>
      </c>
      <c r="N61" s="1" t="s">
        <v>23</v>
      </c>
      <c r="O61" s="16" t="s">
        <v>111</v>
      </c>
      <c r="P61" s="16" t="s">
        <v>112</v>
      </c>
      <c r="Q61" s="16" t="s">
        <v>157</v>
      </c>
      <c r="R61" s="16" t="s">
        <v>82</v>
      </c>
      <c r="S61" s="16"/>
    </row>
    <row r="62" spans="1:20">
      <c r="A62" s="9">
        <v>61</v>
      </c>
      <c r="B62" s="8" t="s">
        <v>20</v>
      </c>
      <c r="C62" s="8"/>
      <c r="D62" s="8" t="s">
        <v>158</v>
      </c>
      <c r="E62" s="1" t="s">
        <v>22</v>
      </c>
      <c r="F62" s="1" t="s">
        <v>23</v>
      </c>
      <c r="G62" s="1" t="s">
        <v>23</v>
      </c>
      <c r="H62" s="1" t="s">
        <v>23</v>
      </c>
      <c r="I62" s="1" t="s">
        <v>23</v>
      </c>
      <c r="J62" s="1" t="s">
        <v>23</v>
      </c>
      <c r="K62" s="1" t="s">
        <v>23</v>
      </c>
      <c r="L62" s="1" t="s">
        <v>23</v>
      </c>
      <c r="M62" s="1" t="s">
        <v>23</v>
      </c>
      <c r="N62" s="1" t="s">
        <v>23</v>
      </c>
      <c r="O62" s="16" t="s">
        <v>111</v>
      </c>
      <c r="P62" s="16" t="s">
        <v>112</v>
      </c>
      <c r="Q62" s="16" t="s">
        <v>113</v>
      </c>
      <c r="R62" s="16" t="s">
        <v>27</v>
      </c>
      <c r="S62" s="16"/>
    </row>
    <row r="63" spans="1:20">
      <c r="A63" s="9">
        <v>62</v>
      </c>
      <c r="B63" s="8" t="s">
        <v>20</v>
      </c>
      <c r="C63" s="8"/>
      <c r="D63" s="8" t="s">
        <v>159</v>
      </c>
      <c r="E63" s="1" t="s">
        <v>22</v>
      </c>
      <c r="F63" s="1" t="s">
        <v>23</v>
      </c>
      <c r="G63" s="1" t="s">
        <v>23</v>
      </c>
      <c r="H63" s="1" t="s">
        <v>23</v>
      </c>
      <c r="I63" s="1" t="s">
        <v>23</v>
      </c>
      <c r="J63" s="1" t="s">
        <v>23</v>
      </c>
      <c r="K63" s="1" t="s">
        <v>23</v>
      </c>
      <c r="L63" s="1" t="s">
        <v>23</v>
      </c>
      <c r="M63" s="1" t="s">
        <v>23</v>
      </c>
      <c r="N63" s="1" t="s">
        <v>23</v>
      </c>
      <c r="O63" s="16" t="s">
        <v>111</v>
      </c>
      <c r="P63" s="16" t="s">
        <v>116</v>
      </c>
      <c r="Q63" s="16" t="s">
        <v>117</v>
      </c>
      <c r="R63" s="16" t="s">
        <v>27</v>
      </c>
      <c r="S63" s="16"/>
    </row>
    <row r="64" spans="1:20">
      <c r="A64" s="9">
        <v>63</v>
      </c>
      <c r="B64" s="8" t="s">
        <v>20</v>
      </c>
      <c r="C64" s="8"/>
      <c r="D64" s="8" t="s">
        <v>160</v>
      </c>
      <c r="E64" s="1" t="s">
        <v>29</v>
      </c>
      <c r="F64" s="1" t="s">
        <v>23</v>
      </c>
      <c r="G64" s="1" t="s">
        <v>23</v>
      </c>
      <c r="H64" s="1" t="s">
        <v>23</v>
      </c>
      <c r="I64" s="1" t="s">
        <v>23</v>
      </c>
      <c r="J64" s="1" t="s">
        <v>23</v>
      </c>
      <c r="K64" s="1" t="s">
        <v>23</v>
      </c>
      <c r="L64" s="1" t="s">
        <v>23</v>
      </c>
      <c r="M64" s="1" t="s">
        <v>23</v>
      </c>
      <c r="N64" s="1" t="s">
        <v>23</v>
      </c>
      <c r="O64" s="16" t="s">
        <v>111</v>
      </c>
      <c r="P64" s="16" t="s">
        <v>116</v>
      </c>
      <c r="Q64" s="16" t="s">
        <v>119</v>
      </c>
      <c r="R64" s="16" t="s">
        <v>31</v>
      </c>
      <c r="S64" s="16">
        <v>3</v>
      </c>
    </row>
    <row r="65" spans="1:20" ht="15">
      <c r="A65" s="9">
        <v>64</v>
      </c>
      <c r="B65" s="8" t="s">
        <v>20</v>
      </c>
      <c r="C65" s="8"/>
      <c r="D65" s="8" t="s">
        <v>161</v>
      </c>
      <c r="E65" s="1" t="s">
        <v>29</v>
      </c>
      <c r="F65" s="1" t="s">
        <v>23</v>
      </c>
      <c r="G65" s="1" t="s">
        <v>23</v>
      </c>
      <c r="H65" s="1" t="s">
        <v>23</v>
      </c>
      <c r="I65" s="1" t="s">
        <v>23</v>
      </c>
      <c r="J65" s="1" t="s">
        <v>23</v>
      </c>
      <c r="K65" s="1" t="s">
        <v>23</v>
      </c>
      <c r="L65" s="1" t="s">
        <v>23</v>
      </c>
      <c r="M65" s="1" t="s">
        <v>23</v>
      </c>
      <c r="N65" s="1" t="s">
        <v>23</v>
      </c>
      <c r="O65" s="16" t="s">
        <v>111</v>
      </c>
      <c r="P65" s="16" t="s">
        <v>112</v>
      </c>
      <c r="Q65" s="16" t="s">
        <v>162</v>
      </c>
      <c r="R65" s="16" t="s">
        <v>163</v>
      </c>
      <c r="S65" s="16"/>
    </row>
    <row r="66" spans="1:20">
      <c r="A66" s="9">
        <v>65</v>
      </c>
      <c r="B66" s="8" t="s">
        <v>20</v>
      </c>
      <c r="C66" s="8"/>
      <c r="D66" s="8" t="s">
        <v>164</v>
      </c>
      <c r="E66" s="1" t="s">
        <v>29</v>
      </c>
      <c r="F66" s="1" t="s">
        <v>23</v>
      </c>
      <c r="G66" s="1" t="s">
        <v>23</v>
      </c>
      <c r="H66" s="1" t="s">
        <v>23</v>
      </c>
      <c r="I66" s="1" t="s">
        <v>23</v>
      </c>
      <c r="J66" s="1" t="s">
        <v>23</v>
      </c>
      <c r="K66" s="1" t="s">
        <v>23</v>
      </c>
      <c r="L66" s="1" t="s">
        <v>23</v>
      </c>
      <c r="M66" s="1" t="s">
        <v>23</v>
      </c>
      <c r="N66" s="1" t="s">
        <v>23</v>
      </c>
      <c r="O66" s="16" t="s">
        <v>111</v>
      </c>
      <c r="P66" s="16" t="s">
        <v>112</v>
      </c>
      <c r="Q66" s="16" t="s">
        <v>49</v>
      </c>
      <c r="R66" s="16" t="s">
        <v>31</v>
      </c>
      <c r="S66" s="16">
        <v>255</v>
      </c>
    </row>
    <row r="67" spans="1:20">
      <c r="A67" s="9">
        <v>66</v>
      </c>
      <c r="B67" s="8" t="s">
        <v>20</v>
      </c>
      <c r="C67" s="8"/>
      <c r="D67" s="8" t="s">
        <v>165</v>
      </c>
      <c r="E67" s="1" t="s">
        <v>29</v>
      </c>
      <c r="F67" s="1" t="s">
        <v>23</v>
      </c>
      <c r="G67" s="1" t="s">
        <v>23</v>
      </c>
      <c r="H67" s="1" t="s">
        <v>23</v>
      </c>
      <c r="I67" s="1" t="s">
        <v>23</v>
      </c>
      <c r="J67" s="1" t="s">
        <v>23</v>
      </c>
      <c r="K67" s="1" t="s">
        <v>23</v>
      </c>
      <c r="L67" s="1" t="s">
        <v>23</v>
      </c>
      <c r="M67" s="1" t="s">
        <v>23</v>
      </c>
      <c r="N67" s="1" t="s">
        <v>23</v>
      </c>
      <c r="O67" s="16" t="s">
        <v>111</v>
      </c>
      <c r="P67" s="16" t="s">
        <v>112</v>
      </c>
      <c r="Q67" s="16" t="s">
        <v>51</v>
      </c>
      <c r="R67" s="16" t="s">
        <v>166</v>
      </c>
      <c r="S67" s="16"/>
    </row>
    <row r="68" spans="1:20">
      <c r="A68" s="9">
        <v>67</v>
      </c>
      <c r="B68" s="8" t="s">
        <v>20</v>
      </c>
      <c r="C68" s="8"/>
      <c r="D68" s="8" t="s">
        <v>167</v>
      </c>
      <c r="E68" s="1" t="s">
        <v>29</v>
      </c>
      <c r="F68" s="1" t="s">
        <v>23</v>
      </c>
      <c r="G68" s="1" t="s">
        <v>23</v>
      </c>
      <c r="H68" s="1" t="s">
        <v>23</v>
      </c>
      <c r="I68" s="1" t="s">
        <v>23</v>
      </c>
      <c r="J68" s="1" t="s">
        <v>23</v>
      </c>
      <c r="K68" s="1" t="s">
        <v>23</v>
      </c>
      <c r="L68" s="1" t="s">
        <v>23</v>
      </c>
      <c r="M68" s="1" t="s">
        <v>23</v>
      </c>
      <c r="N68" s="1" t="s">
        <v>23</v>
      </c>
      <c r="O68" s="16" t="s">
        <v>111</v>
      </c>
      <c r="P68" s="16" t="s">
        <v>112</v>
      </c>
      <c r="Q68" s="16" t="s">
        <v>54</v>
      </c>
      <c r="R68" s="16" t="s">
        <v>166</v>
      </c>
      <c r="S68" s="16"/>
    </row>
    <row r="69" spans="1:20" ht="15">
      <c r="A69" s="9">
        <v>68</v>
      </c>
      <c r="B69" s="8" t="s">
        <v>20</v>
      </c>
      <c r="C69" s="8"/>
      <c r="D69" s="8" t="s">
        <v>168</v>
      </c>
      <c r="E69" s="1"/>
      <c r="F69" s="1"/>
      <c r="G69" s="1"/>
      <c r="H69" s="1"/>
      <c r="I69" s="1"/>
      <c r="J69" s="1"/>
      <c r="K69" s="1"/>
      <c r="L69" s="1"/>
      <c r="M69" s="1"/>
      <c r="N69" s="1"/>
      <c r="O69" s="16" t="s">
        <v>103</v>
      </c>
      <c r="P69" s="16" t="s">
        <v>116</v>
      </c>
      <c r="Q69" s="16" t="s">
        <v>117</v>
      </c>
      <c r="R69" s="16" t="s">
        <v>27</v>
      </c>
      <c r="S69" s="16"/>
      <c r="T69" s="11" t="s">
        <v>169</v>
      </c>
    </row>
    <row r="70" spans="1:20">
      <c r="A70" s="9">
        <v>69</v>
      </c>
      <c r="B70" s="8" t="s">
        <v>20</v>
      </c>
      <c r="C70" s="8"/>
      <c r="D70" s="8" t="s">
        <v>170</v>
      </c>
      <c r="E70" s="1"/>
      <c r="F70" s="1"/>
      <c r="G70" s="1"/>
      <c r="H70" s="1"/>
      <c r="I70" s="1"/>
      <c r="J70" s="1"/>
      <c r="K70" s="1"/>
      <c r="L70" s="1"/>
      <c r="M70" s="1"/>
      <c r="N70" s="1"/>
      <c r="O70" s="16" t="s">
        <v>103</v>
      </c>
      <c r="P70" s="16" t="s">
        <v>116</v>
      </c>
      <c r="Q70" s="16" t="s">
        <v>119</v>
      </c>
      <c r="R70" s="16" t="s">
        <v>31</v>
      </c>
      <c r="S70" s="16">
        <v>3</v>
      </c>
      <c r="T70" s="11" t="s">
        <v>171</v>
      </c>
    </row>
    <row r="71" spans="1:20">
      <c r="A71" s="9">
        <v>70</v>
      </c>
      <c r="B71" s="8" t="s">
        <v>20</v>
      </c>
      <c r="C71" s="9"/>
      <c r="D71" s="8" t="s">
        <v>172</v>
      </c>
      <c r="E71" s="20" t="s">
        <v>22</v>
      </c>
      <c r="F71" s="1" t="s">
        <v>23</v>
      </c>
      <c r="G71" s="1" t="s">
        <v>23</v>
      </c>
      <c r="H71" s="1" t="s">
        <v>23</v>
      </c>
      <c r="I71" s="1" t="s">
        <v>23</v>
      </c>
      <c r="J71" s="1" t="s">
        <v>23</v>
      </c>
      <c r="K71" s="1" t="s">
        <v>23</v>
      </c>
      <c r="L71" s="1" t="s">
        <v>23</v>
      </c>
      <c r="M71" s="1" t="s">
        <v>23</v>
      </c>
      <c r="N71" s="1" t="s">
        <v>23</v>
      </c>
      <c r="O71" s="16" t="s">
        <v>103</v>
      </c>
      <c r="P71" s="16" t="s">
        <v>112</v>
      </c>
      <c r="Q71" s="16" t="s">
        <v>132</v>
      </c>
      <c r="R71" s="16" t="s">
        <v>46</v>
      </c>
      <c r="S71" s="16"/>
      <c r="T71" s="11" t="s">
        <v>173</v>
      </c>
    </row>
    <row r="72" spans="1:20">
      <c r="A72" s="9">
        <v>71</v>
      </c>
      <c r="B72" s="8" t="s">
        <v>20</v>
      </c>
      <c r="C72" s="9"/>
      <c r="D72" s="8" t="s">
        <v>174</v>
      </c>
      <c r="E72" s="20" t="s">
        <v>22</v>
      </c>
      <c r="F72" s="1" t="s">
        <v>23</v>
      </c>
      <c r="G72" s="1" t="s">
        <v>23</v>
      </c>
      <c r="H72" s="1" t="s">
        <v>23</v>
      </c>
      <c r="I72" s="1" t="s">
        <v>23</v>
      </c>
      <c r="J72" s="1" t="s">
        <v>23</v>
      </c>
      <c r="K72" s="1" t="s">
        <v>23</v>
      </c>
      <c r="L72" s="1" t="s">
        <v>23</v>
      </c>
      <c r="M72" s="1" t="s">
        <v>23</v>
      </c>
      <c r="N72" s="1" t="s">
        <v>23</v>
      </c>
      <c r="O72" s="16" t="s">
        <v>103</v>
      </c>
      <c r="P72" s="16" t="s">
        <v>112</v>
      </c>
      <c r="Q72" s="16" t="s">
        <v>134</v>
      </c>
      <c r="R72" s="16" t="s">
        <v>46</v>
      </c>
      <c r="S72" s="16"/>
      <c r="T72" s="11" t="s">
        <v>175</v>
      </c>
    </row>
    <row r="73" spans="1:20" ht="15">
      <c r="A73" s="9">
        <v>72</v>
      </c>
      <c r="B73" s="8" t="s">
        <v>20</v>
      </c>
      <c r="C73" s="9"/>
      <c r="D73" s="8" t="s">
        <v>176</v>
      </c>
      <c r="E73" s="20"/>
      <c r="F73" s="1"/>
      <c r="G73" s="1"/>
      <c r="H73" s="1"/>
      <c r="I73" s="1"/>
      <c r="J73" s="1"/>
      <c r="K73" s="1"/>
      <c r="L73" s="1"/>
      <c r="M73" s="1"/>
      <c r="N73" s="1"/>
      <c r="O73" s="16" t="s">
        <v>103</v>
      </c>
      <c r="P73" s="16" t="s">
        <v>116</v>
      </c>
      <c r="Q73" s="16" t="s">
        <v>117</v>
      </c>
      <c r="R73" s="16" t="s">
        <v>27</v>
      </c>
      <c r="S73" s="16"/>
      <c r="T73" s="11" t="s">
        <v>177</v>
      </c>
    </row>
    <row r="74" spans="1:20">
      <c r="A74" s="9">
        <v>73</v>
      </c>
      <c r="B74" s="8" t="s">
        <v>20</v>
      </c>
      <c r="C74" s="9"/>
      <c r="D74" s="8" t="s">
        <v>178</v>
      </c>
      <c r="E74" s="20"/>
      <c r="F74" s="1"/>
      <c r="G74" s="1"/>
      <c r="H74" s="1"/>
      <c r="I74" s="1"/>
      <c r="J74" s="1"/>
      <c r="K74" s="1"/>
      <c r="L74" s="1"/>
      <c r="M74" s="1"/>
      <c r="N74" s="1"/>
      <c r="O74" s="16" t="s">
        <v>103</v>
      </c>
      <c r="P74" s="16" t="s">
        <v>116</v>
      </c>
      <c r="Q74" s="16" t="s">
        <v>119</v>
      </c>
      <c r="R74" s="16" t="s">
        <v>31</v>
      </c>
      <c r="S74" s="16">
        <v>3</v>
      </c>
      <c r="T74" s="11" t="s">
        <v>179</v>
      </c>
    </row>
    <row r="75" spans="1:20">
      <c r="A75" s="9">
        <v>74</v>
      </c>
      <c r="B75" s="8" t="s">
        <v>20</v>
      </c>
      <c r="C75" s="9"/>
      <c r="D75" s="8" t="s">
        <v>180</v>
      </c>
      <c r="E75" s="20" t="s">
        <v>22</v>
      </c>
      <c r="F75" s="1" t="s">
        <v>23</v>
      </c>
      <c r="G75" s="1" t="s">
        <v>23</v>
      </c>
      <c r="H75" s="1" t="s">
        <v>23</v>
      </c>
      <c r="I75" s="1" t="s">
        <v>23</v>
      </c>
      <c r="J75" s="1" t="s">
        <v>23</v>
      </c>
      <c r="K75" s="1" t="s">
        <v>23</v>
      </c>
      <c r="L75" s="1" t="s">
        <v>23</v>
      </c>
      <c r="M75" s="1" t="s">
        <v>23</v>
      </c>
      <c r="N75" s="1" t="s">
        <v>23</v>
      </c>
      <c r="O75" s="16" t="s">
        <v>103</v>
      </c>
      <c r="P75" s="16" t="s">
        <v>112</v>
      </c>
      <c r="Q75" s="16" t="s">
        <v>132</v>
      </c>
      <c r="R75" s="16" t="s">
        <v>46</v>
      </c>
      <c r="S75" s="16"/>
      <c r="T75" s="11" t="s">
        <v>181</v>
      </c>
    </row>
    <row r="76" spans="1:20">
      <c r="A76" s="9">
        <v>75</v>
      </c>
      <c r="B76" s="8" t="s">
        <v>20</v>
      </c>
      <c r="C76" s="9"/>
      <c r="D76" s="8" t="s">
        <v>182</v>
      </c>
      <c r="E76" s="20" t="s">
        <v>22</v>
      </c>
      <c r="F76" s="1" t="s">
        <v>23</v>
      </c>
      <c r="G76" s="1" t="s">
        <v>23</v>
      </c>
      <c r="H76" s="1" t="s">
        <v>23</v>
      </c>
      <c r="I76" s="1" t="s">
        <v>23</v>
      </c>
      <c r="J76" s="1" t="s">
        <v>23</v>
      </c>
      <c r="K76" s="1" t="s">
        <v>23</v>
      </c>
      <c r="L76" s="1" t="s">
        <v>23</v>
      </c>
      <c r="M76" s="1" t="s">
        <v>23</v>
      </c>
      <c r="N76" s="1" t="s">
        <v>23</v>
      </c>
      <c r="O76" s="16" t="s">
        <v>103</v>
      </c>
      <c r="P76" s="16" t="s">
        <v>112</v>
      </c>
      <c r="Q76" s="16" t="s">
        <v>134</v>
      </c>
      <c r="R76" s="16" t="s">
        <v>46</v>
      </c>
      <c r="S76" s="16"/>
      <c r="T76" s="11" t="s">
        <v>183</v>
      </c>
    </row>
  </sheetData>
  <autoFilter ref="A1:S76" xr:uid="{00000000-0009-0000-0000-000000000000}"/>
  <phoneticPr fontId="4" type="noConversion"/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0"/>
  <sheetViews>
    <sheetView workbookViewId="0" xr3:uid="{958C4451-9541-5A59-BF78-D2F731DF1C81}">
      <selection activeCell="B32" sqref="B32"/>
    </sheetView>
  </sheetViews>
  <sheetFormatPr defaultRowHeight="14.45"/>
  <cols>
    <col min="1" max="1" width="16.7109375" bestFit="1" customWidth="1"/>
  </cols>
  <sheetData>
    <row r="1" spans="1:1" ht="63.6">
      <c r="A1" s="2" t="s">
        <v>17</v>
      </c>
    </row>
    <row r="2" spans="1:1">
      <c r="A2" s="1" t="s">
        <v>184</v>
      </c>
    </row>
    <row r="3" spans="1:1">
      <c r="A3" s="1" t="s">
        <v>31</v>
      </c>
    </row>
    <row r="4" spans="1:1">
      <c r="A4" s="1" t="s">
        <v>185</v>
      </c>
    </row>
    <row r="5" spans="1:1">
      <c r="A5" s="1" t="s">
        <v>166</v>
      </c>
    </row>
    <row r="6" spans="1:1">
      <c r="A6" s="1" t="s">
        <v>59</v>
      </c>
    </row>
    <row r="7" spans="1:1">
      <c r="A7" s="1"/>
    </row>
    <row r="8" spans="1:1">
      <c r="A8" s="1"/>
    </row>
    <row r="9" spans="1:1">
      <c r="A9" s="1"/>
    </row>
    <row r="10" spans="1:1">
      <c r="A10" s="1"/>
    </row>
  </sheetData>
  <sortState ref="A2:A10">
    <sortCondition ref="A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4"/>
  <sheetViews>
    <sheetView workbookViewId="0" xr3:uid="{842E5F09-E766-5B8D-85AF-A39847EA96FD}"/>
  </sheetViews>
  <sheetFormatPr defaultRowHeight="14.45"/>
  <sheetData>
    <row r="34" spans="1:1" ht="25.9">
      <c r="A34" s="19" t="s">
        <v>186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15424C19026BC49B5EA0131A9E3D729" ma:contentTypeVersion="10" ma:contentTypeDescription="Create a new document." ma:contentTypeScope="" ma:versionID="37a1284088f8ff4fc12cd7c94d60b13d">
  <xsd:schema xmlns:xsd="http://www.w3.org/2001/XMLSchema" xmlns:xs="http://www.w3.org/2001/XMLSchema" xmlns:p="http://schemas.microsoft.com/office/2006/metadata/properties" xmlns:ns2="19394dc9-165d-4ff9-a833-4f1e8c9e3ae6" xmlns:ns3="37aa9156-1da4-4a16-b1d3-1adaa39f5571" targetNamespace="http://schemas.microsoft.com/office/2006/metadata/properties" ma:root="true" ma:fieldsID="a208efcc21a76ee1ce8b26b8299098a4" ns2:_="" ns3:_="">
    <xsd:import namespace="19394dc9-165d-4ff9-a833-4f1e8c9e3ae6"/>
    <xsd:import namespace="37aa9156-1da4-4a16-b1d3-1adaa39f5571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Document_x0020_Description" minOccurs="0"/>
                <xsd:element ref="ns2:i89710ca700a4618b02094ef44fecf12" minOccurs="0"/>
                <xsd:element ref="ns2:TaxCatchAll" minOccurs="0"/>
                <xsd:element ref="ns2:fba0470b712f401b95567fdc4bc448a6" minOccurs="0"/>
                <xsd:element ref="ns2:g4dfacd043274e11b56cf67f7005b8ec" minOccurs="0"/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394dc9-165d-4ff9-a833-4f1e8c9e3ae6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i89710ca700a4618b02094ef44fecf12" ma:index="13" nillable="true" ma:taxonomy="true" ma:internalName="i89710ca700a4618b02094ef44fecf12" ma:taxonomyFieldName="Document_x0020_Type" ma:displayName="Document Type" ma:indexed="true" ma:default="" ma:fieldId="{289710ca-700a-4618-b020-94ef44fecf12}" ma:sspId="20214cad-cac3-4ab9-9550-9f73725da02b" ma:termSetId="7dc8783c-1e42-4aed-b405-f840e01cf9bb" ma:anchorId="00000000-0000-0000-0000-000000000000" ma:open="true" ma:isKeyword="false">
      <xsd:complexType>
        <xsd:sequence>
          <xsd:element ref="pc:Terms" minOccurs="0" maxOccurs="1"/>
        </xsd:sequence>
      </xsd:complexType>
    </xsd:element>
    <xsd:element name="TaxCatchAll" ma:index="14" nillable="true" ma:displayName="Taxonomy Catch All Column" ma:hidden="true" ma:list="{19c1fb0c-9abc-4627-b21e-1e7e2823ab51}" ma:internalName="TaxCatchAll" ma:showField="CatchAllData" ma:web="19394dc9-165d-4ff9-a833-4f1e8c9e3ae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fba0470b712f401b95567fdc4bc448a6" ma:index="16" nillable="true" ma:taxonomy="true" ma:internalName="fba0470b712f401b95567fdc4bc448a6" ma:taxonomyFieldName="IBS_x0020_Context" ma:displayName="IBS Context" ma:default="" ma:fieldId="{fba0470b-712f-401b-9556-7fdc4bc448a6}" ma:taxonomyMulti="true" ma:sspId="20214cad-cac3-4ab9-9550-9f73725da02b" ma:termSetId="da90f0b4-08e5-4650-84ff-116a529fb791" ma:anchorId="00000000-0000-0000-0000-000000000000" ma:open="true" ma:isKeyword="false">
      <xsd:complexType>
        <xsd:sequence>
          <xsd:element ref="pc:Terms" minOccurs="0" maxOccurs="1"/>
        </xsd:sequence>
      </xsd:complexType>
    </xsd:element>
    <xsd:element name="g4dfacd043274e11b56cf67f7005b8ec" ma:index="18" nillable="true" ma:taxonomy="true" ma:internalName="g4dfacd043274e11b56cf67f7005b8ec" ma:taxonomyFieldName="Originator" ma:displayName="Originator" ma:indexed="true" ma:default="" ma:fieldId="{04dfacd0-4327-4e11-b56c-f67f7005b8ec}" ma:sspId="20214cad-cac3-4ab9-9550-9f73725da02b" ma:termSetId="dc612104-a320-40d7-b3ef-b089881e4d14" ma:anchorId="00000000-0000-0000-0000-000000000000" ma:open="true" ma:isKeyword="false">
      <xsd:complexType>
        <xsd:sequence>
          <xsd:element ref="pc:Terms" minOccurs="0" maxOccurs="1"/>
        </xsd:sequence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7aa9156-1da4-4a16-b1d3-1adaa39f5571" elementFormDefault="qualified">
    <xsd:import namespace="http://schemas.microsoft.com/office/2006/documentManagement/types"/>
    <xsd:import namespace="http://schemas.microsoft.com/office/infopath/2007/PartnerControls"/>
    <xsd:element name="Document_x0020_Description" ma:index="11" nillable="true" ma:displayName="Document Description" ma:description="Document Description" ma:internalName="Document_x0020_Description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19394dc9-165d-4ff9-a833-4f1e8c9e3ae6">SDDCIBS-31-3202</_dlc_DocId>
    <_dlc_DocIdUrl xmlns="19394dc9-165d-4ff9-a833-4f1e8c9e3ae6">
      <Url>https://icenter.saic.com/sites/SDDC_IBS/TeamWork/_layouts/15/DocIdRedir.aspx?ID=SDDCIBS-31-3202</Url>
      <Description>SDDCIBS-31-3202</Description>
    </_dlc_DocIdUrl>
    <Document_x0020_Description xmlns="37aa9156-1da4-4a16-b1d3-1adaa39f5571" xsi:nil="true"/>
    <fba0470b712f401b95567fdc4bc448a6 xmlns="19394dc9-165d-4ff9-a833-4f1e8c9e3ae6">
      <Terms xmlns="http://schemas.microsoft.com/office/infopath/2007/PartnerControls"/>
    </fba0470b712f401b95567fdc4bc448a6>
    <TaxCatchAll xmlns="19394dc9-165d-4ff9-a833-4f1e8c9e3ae6"/>
    <i89710ca700a4618b02094ef44fecf12 xmlns="19394dc9-165d-4ff9-a833-4f1e8c9e3ae6">
      <Terms xmlns="http://schemas.microsoft.com/office/infopath/2007/PartnerControls"/>
    </i89710ca700a4618b02094ef44fecf12>
    <g4dfacd043274e11b56cf67f7005b8ec xmlns="19394dc9-165d-4ff9-a833-4f1e8c9e3ae6">
      <Terms xmlns="http://schemas.microsoft.com/office/infopath/2007/PartnerControls"/>
    </g4dfacd043274e11b56cf67f7005b8ec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Props1.xml><?xml version="1.0" encoding="utf-8"?>
<ds:datastoreItem xmlns:ds="http://schemas.openxmlformats.org/officeDocument/2006/customXml" ds:itemID="{8D953B4B-8ABF-42DB-9DE9-82FCC0121138}"/>
</file>

<file path=customXml/itemProps2.xml><?xml version="1.0" encoding="utf-8"?>
<ds:datastoreItem xmlns:ds="http://schemas.openxmlformats.org/officeDocument/2006/customXml" ds:itemID="{1B4A4EEB-844A-4308-9325-2C2E7BF2A9F4}"/>
</file>

<file path=customXml/itemProps3.xml><?xml version="1.0" encoding="utf-8"?>
<ds:datastoreItem xmlns:ds="http://schemas.openxmlformats.org/officeDocument/2006/customXml" ds:itemID="{32E1D17C-F12A-45F5-AB68-A8FFCFADD5E9}"/>
</file>

<file path=customXml/itemProps4.xml><?xml version="1.0" encoding="utf-8"?>
<ds:datastoreItem xmlns:ds="http://schemas.openxmlformats.org/officeDocument/2006/customXml" ds:itemID="{5F9B8412-675A-4B7D-A2C9-D0B1C7A2EEC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Schedule Extracts</dc:title>
  <dc:subject/>
  <dc:creator/>
  <cp:keywords/>
  <dc:description/>
  <cp:lastModifiedBy>Kloss, Thomas</cp:lastModifiedBy>
  <cp:revision/>
  <dcterms:created xsi:type="dcterms:W3CDTF">2006-09-16T00:00:00Z</dcterms:created>
  <dcterms:modified xsi:type="dcterms:W3CDTF">2021-03-23T18:31:59Z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0x010100415424C19026BC49B5EA0131A9E3D729</vt:lpwstr>
  </property>
  <property fmtid="{D5CDD505-2E9C-101B-9397-08002B2CF9AE}" pid="3" name="_dlc_DocIdItemGuid">
    <vt:lpwstr>53f6143f-a64d-4b43-b5ed-08a0b787018c</vt:lpwstr>
  </property>
  <property fmtid="{D5CDD505-2E9C-101B-9397-08002B2CF9AE}" pid="4" name="IBS Context">
    <vt:lpwstr/>
  </property>
  <property fmtid="{D5CDD505-2E9C-101B-9397-08002B2CF9AE}" pid="5" name="Originator">
    <vt:lpwstr/>
  </property>
  <property fmtid="{D5CDD505-2E9C-101B-9397-08002B2CF9AE}" pid="6" name="Document Type">
    <vt:lpwstr/>
  </property>
</Properties>
</file>