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7D1A522-DC86-4EDB-AD5F-3FEB241B16D8}" xr6:coauthVersionLast="46" xr6:coauthVersionMax="46" xr10:uidLastSave="{00000000-0000-0000-0000-000000000000}"/>
  <bookViews>
    <workbookView xWindow="690" yWindow="690" windowWidth="23040" windowHeight="11265" activeTab="1" xr2:uid="{00000000-000D-0000-FFFF-FFFF00000000}"/>
  </bookViews>
  <sheets>
    <sheet name="Search Results FE" sheetId="4" r:id="rId1"/>
    <sheet name="Schedule Search Filter" sheetId="1" r:id="rId2"/>
    <sheet name="Drop Downs" sheetId="2" r:id="rId3"/>
    <sheet name="Guidance" sheetId="3" r:id="rId4"/>
  </sheets>
  <definedNames>
    <definedName name="_xlnm._FilterDatabase" localSheetId="1" hidden="1">'Schedule Search Filter'!$A$1:$U$75</definedName>
    <definedName name="_xlnm._FilterDatabase" localSheetId="0" hidden="1">'Search Results FE'!$A$1:$U$74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Q15" i="1"/>
  <c r="Q17" i="1"/>
  <c r="Q25" i="1"/>
  <c r="Q22" i="1"/>
  <c r="Q28" i="1"/>
  <c r="Q3" i="1"/>
  <c r="Q4" i="1"/>
  <c r="Q29" i="1"/>
  <c r="Q5" i="1"/>
  <c r="Q30" i="1"/>
  <c r="Q32" i="1"/>
  <c r="Q33" i="1"/>
  <c r="Q34" i="1"/>
  <c r="Q35" i="1"/>
  <c r="Q36" i="1"/>
  <c r="Q38" i="1"/>
  <c r="Q39" i="1"/>
  <c r="Q40" i="1"/>
  <c r="Q41" i="1"/>
  <c r="Q42" i="1"/>
  <c r="Q43" i="1"/>
  <c r="Q44" i="1"/>
  <c r="Q6" i="1"/>
  <c r="Q7" i="1"/>
  <c r="Q45" i="1"/>
  <c r="Q46" i="1"/>
  <c r="Q47" i="1"/>
  <c r="Q8" i="1"/>
  <c r="Q48" i="1"/>
  <c r="Q49" i="1"/>
  <c r="Q9" i="1"/>
  <c r="Q10" i="1"/>
  <c r="Q11" i="1"/>
  <c r="Q12" i="1"/>
  <c r="Q50" i="1"/>
  <c r="Q51" i="1"/>
  <c r="Q52" i="1"/>
  <c r="Q53" i="1"/>
  <c r="Q13" i="1"/>
  <c r="Q14" i="1"/>
  <c r="Q54" i="1"/>
  <c r="Q55" i="1"/>
  <c r="Q56" i="1"/>
  <c r="Q57" i="1"/>
  <c r="Q58" i="1"/>
  <c r="Q16" i="1"/>
  <c r="Q59" i="1"/>
  <c r="Q60" i="1"/>
  <c r="Q61" i="1"/>
  <c r="Q62" i="1"/>
  <c r="Q63" i="1"/>
  <c r="Q66" i="1"/>
  <c r="Q65" i="1"/>
  <c r="Q64" i="1"/>
  <c r="Q19" i="1"/>
  <c r="Q20" i="1"/>
  <c r="Q18" i="1"/>
  <c r="Q67" i="1"/>
  <c r="Q68" i="1"/>
  <c r="Q69" i="1"/>
  <c r="Q70" i="1"/>
  <c r="Q71" i="1"/>
  <c r="Q72" i="1"/>
  <c r="Q73" i="1"/>
  <c r="Q74" i="1"/>
  <c r="Q75" i="1"/>
  <c r="Q23" i="1"/>
  <c r="Q26" i="1"/>
  <c r="Q27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Null if the view has not been created yet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
Null if the view has not been created yet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
Data grid headers only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record is in use.  Don't have to worry about this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writeable fields, only free text too</t>
        </r>
      </text>
    </comment>
    <comment ref="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Y, N, N/A
N =Strictly Alphanumberic
Y= Alphanum plus stuff in next column
N/A is not writeable
relates to next column</t>
        </r>
      </text>
    </comment>
    <comment ref="N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Spec Char=Y, alphanumeric is assumed (a-z,A-Z isn't needed.</t>
        </r>
      </text>
    </comment>
    <comment ref="O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 for Primary
Otherwise, other entitiesv (FEs) beiung referenced</t>
        </r>
      </text>
    </comment>
    <comment ref="U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max([US Flagged Ship]) + max([Foreign Flagged Ship]) can never = 0</t>
        </r>
      </text>
    </comment>
    <comment ref="U1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max([US Flagged Ship]) + max([Foreign Flagged Ship]) can never =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Null if the view has not been created yet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
Null if the view has not been created yet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
Data grid headers only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record is in use.  Don't have to worry about this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writeable fields, only free text too</t>
        </r>
      </text>
    </comment>
    <comment ref="M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Y, N, N/A
N =Strictly Alphanumberic
Y= Alphanum plus stuff in next column
N/A is not writeable
relates to next column</t>
        </r>
      </text>
    </comment>
    <comment ref="N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Spec Char=Y, alphanumeric is assumed (a-z,A-Z isn't needed.</t>
        </r>
      </text>
    </comment>
    <comment ref="O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 for Primary
Otherwise, other entitiesv (FEs) beiung referenced</t>
        </r>
      </text>
    </comment>
  </commentList>
</comments>
</file>

<file path=xl/sharedStrings.xml><?xml version="1.0" encoding="utf-8"?>
<sst xmlns="http://schemas.openxmlformats.org/spreadsheetml/2006/main" count="2366" uniqueCount="206">
  <si>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</si>
  <si>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</si>
  <si>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</si>
  <si>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</si>
  <si>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</si>
  <si>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</si>
  <si>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</si>
  <si>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</si>
  <si>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</si>
  <si>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</si>
  <si>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</si>
  <si>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</si>
  <si>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</si>
  <si>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</si>
  <si>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</si>
  <si>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</si>
  <si>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</si>
  <si>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</si>
  <si>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</si>
  <si>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Sort</t>
  </si>
  <si>
    <t>Logic</t>
  </si>
  <si>
    <t>Schedule Search Results</t>
  </si>
  <si>
    <t>Schedule UUID</t>
  </si>
  <si>
    <t>N</t>
  </si>
  <si>
    <t>N/A</t>
  </si>
  <si>
    <t>Schedule Extract</t>
  </si>
  <si>
    <t>[Schedule Extract]</t>
  </si>
  <si>
    <t>[Schedule UUID]</t>
  </si>
  <si>
    <t>uuid</t>
  </si>
  <si>
    <t>group by, where [Schedule UUID] in [Schedule Search Filter]</t>
  </si>
  <si>
    <t>Voydoc ID</t>
  </si>
  <si>
    <t>R</t>
  </si>
  <si>
    <t>[Voydoc ID]</t>
  </si>
  <si>
    <t>Character Varying</t>
  </si>
  <si>
    <t>group by</t>
  </si>
  <si>
    <t>Voydoc Year</t>
  </si>
  <si>
    <t>[Voydoc Year]</t>
  </si>
  <si>
    <t>Primary Vessel Ship Number</t>
  </si>
  <si>
    <t>[Primary Vessel Ship Number]</t>
  </si>
  <si>
    <t>Primary Vessel Ship Name</t>
  </si>
  <si>
    <t>veh_uuid</t>
  </si>
  <si>
    <t>Primary Vessel Comm Voyage ID</t>
  </si>
  <si>
    <t>[Primary Vessel Comm Voyage ID]</t>
  </si>
  <si>
    <t>Primary Vessel Comm Voyage Year</t>
  </si>
  <si>
    <t>[Primary Vessel Comm Voyage Year]</t>
  </si>
  <si>
    <t>Earliest POE Departure Date</t>
  </si>
  <si>
    <t>[POE Departure Date]</t>
  </si>
  <si>
    <t>date</t>
  </si>
  <si>
    <t>min(), having min() &gt;= [POE search criteria date]</t>
  </si>
  <si>
    <t>Latest POD Arrival Date</t>
  </si>
  <si>
    <t>[POD Arrival Date]</t>
  </si>
  <si>
    <t>max(), having max() &lt;= [POD search criteria date]</t>
  </si>
  <si>
    <t>Latest POD Departure Date</t>
  </si>
  <si>
    <t>[POD Departure Date]</t>
  </si>
  <si>
    <t>Max()</t>
  </si>
  <si>
    <t>Execution Status</t>
  </si>
  <si>
    <t>Calculated</t>
  </si>
  <si>
    <t>See Logic</t>
  </si>
  <si>
    <t>group by, {CASE WHEN MIN([POE Departure Date]) &gt; NOW() THEN 'PREEXECUTION' WHEN MAX([POD Departure Date]+1) &gt; NOW() THEN 'INTRANSIT' ELSE 'POSTEXECUTION'}, having Execution Status Criteria</t>
  </si>
  <si>
    <t>Booking Carrier SCAC</t>
  </si>
  <si>
    <t>[Booking Carrier SCAC]</t>
  </si>
  <si>
    <t>Service Flag</t>
  </si>
  <si>
    <t>if max([US Flagged Ship])=1 and max([Foreign Flagged Ship])=0, then "U". if max([US Flagged Ship])=0 and max([Foreign Flagged Ship])=1, then "F". Otherwise "C".</t>
  </si>
  <si>
    <t>Has Offers</t>
  </si>
  <si>
    <t>[Has Offers]</t>
  </si>
  <si>
    <t>TBD</t>
  </si>
  <si>
    <t>max()</t>
  </si>
  <si>
    <t>Ineligible Date</t>
  </si>
  <si>
    <t>[Ineligible Date]</t>
  </si>
  <si>
    <t>US Flagged Ship</t>
  </si>
  <si>
    <t>[US Flagged Ship]</t>
  </si>
  <si>
    <t>boolean</t>
  </si>
  <si>
    <t>Foreign Flagged Ship</t>
  </si>
  <si>
    <t>[Foreign Flagged Ship]</t>
  </si>
  <si>
    <t>Schedule Hash</t>
  </si>
  <si>
    <t>[Schedule Hash]</t>
  </si>
  <si>
    <t>Booking Carrier UUID</t>
  </si>
  <si>
    <t>[Booking Carrier UUID]</t>
  </si>
  <si>
    <t>Booking Carrier Name</t>
  </si>
  <si>
    <t>[Booking Carrier Name]</t>
  </si>
  <si>
    <t>Schedule Modified By</t>
  </si>
  <si>
    <t>[Schedule Modified By]</t>
  </si>
  <si>
    <t>Schedule Create Date</t>
  </si>
  <si>
    <t>[Schedule Create Date]</t>
  </si>
  <si>
    <t>timestamp</t>
  </si>
  <si>
    <t>Schedule Update Date</t>
  </si>
  <si>
    <t>[Schedule Update Date]</t>
  </si>
  <si>
    <t>Primary Vessel Ship UUID</t>
  </si>
  <si>
    <t>[Primary Vessel Ship UUID]</t>
  </si>
  <si>
    <t>UUID</t>
  </si>
  <si>
    <t>Primary Vessel Operator UUID</t>
  </si>
  <si>
    <t>[Primary Vessel Operator UUID]</t>
  </si>
  <si>
    <t>primary Vessel Operator SCAC</t>
  </si>
  <si>
    <t>[primary Vessel Operator SCAC]</t>
  </si>
  <si>
    <t>primary Vessel Operator Name</t>
  </si>
  <si>
    <t>[primary Vessel Operator Name]</t>
  </si>
  <si>
    <t>Schedule Ship Voyage UUID</t>
  </si>
  <si>
    <t>[Schedule Ship Voyage UUID]</t>
  </si>
  <si>
    <t>Ship UUID</t>
  </si>
  <si>
    <t>[Ship UUID]</t>
  </si>
  <si>
    <t>Ship Identifier (IMO/Ship Num)</t>
  </si>
  <si>
    <t>[Ship Identifier (IMO/Ship Num)]</t>
  </si>
  <si>
    <t>Ship Name</t>
  </si>
  <si>
    <t>[Ship Name]</t>
  </si>
  <si>
    <t>Jones Act Eligible Ship</t>
  </si>
  <si>
    <t>[Jones Act Eligible Ship]</t>
  </si>
  <si>
    <t>Previous Ship UUID</t>
  </si>
  <si>
    <t>[Previous Ship UUID]</t>
  </si>
  <si>
    <t>Ship Country UUID</t>
  </si>
  <si>
    <t>[Ship Country UUID]</t>
  </si>
  <si>
    <t>Ship GENC Country Code</t>
  </si>
  <si>
    <t>[Ship GENC Country Code]</t>
  </si>
  <si>
    <t>Ship Country Name</t>
  </si>
  <si>
    <t>[Ship Country Name]</t>
  </si>
  <si>
    <t>Ship Operator Carrier UUID</t>
  </si>
  <si>
    <t>[Ship Operator Carrier UUID]</t>
  </si>
  <si>
    <t>Ship Operator Carrier SCAC</t>
  </si>
  <si>
    <t>[Ship Operator Carrier SCAC]</t>
  </si>
  <si>
    <t>Ship Operator Carrier Name</t>
  </si>
  <si>
    <t>[Ship Operator Carrier Name]</t>
  </si>
  <si>
    <t>Ship Commercial Voyage ID</t>
  </si>
  <si>
    <t>[Ship Commercial Voyage ID]</t>
  </si>
  <si>
    <t>Ship Commercial Voyage Year</t>
  </si>
  <si>
    <t>[Ship Commercial Voyage Year]</t>
  </si>
  <si>
    <t>Jones Act/US Only Route Restriction</t>
  </si>
  <si>
    <t>[Jones Act/US Only Route Restriction]</t>
  </si>
  <si>
    <t>Ship Voyage Modified By</t>
  </si>
  <si>
    <t>[Ship Voyage Modified By]</t>
  </si>
  <si>
    <t>Ship Voyage Create Date</t>
  </si>
  <si>
    <t>[Ship Voyage Create Date]</t>
  </si>
  <si>
    <t>Ship Voyage Update Date</t>
  </si>
  <si>
    <t>[Ship Voyage Update Date]</t>
  </si>
  <si>
    <t>Ineligible Ship Flag</t>
  </si>
  <si>
    <t>[Ineligible Ship Flag]</t>
  </si>
  <si>
    <t>Schedule Stop UUID</t>
  </si>
  <si>
    <t>[Schedule Stop UUID]</t>
  </si>
  <si>
    <t>Port UUID</t>
  </si>
  <si>
    <t>[Port UUID]</t>
  </si>
  <si>
    <t>Port Code</t>
  </si>
  <si>
    <t>[Port Code]</t>
  </si>
  <si>
    <t>Port Name</t>
  </si>
  <si>
    <t>[Port Name]</t>
  </si>
  <si>
    <t>Transportation Activity UUID</t>
  </si>
  <si>
    <t>[Transportation Activity UUID]</t>
  </si>
  <si>
    <t>Transportation Activity Code</t>
  </si>
  <si>
    <t>[Transportation Activity Code]</t>
  </si>
  <si>
    <t>Transportation Activity Name</t>
  </si>
  <si>
    <t>[Transportation Activity Name]</t>
  </si>
  <si>
    <t>Arrival Date</t>
  </si>
  <si>
    <t>[Arrival Date]</t>
  </si>
  <si>
    <t>Departure Date</t>
  </si>
  <si>
    <t>[Departure Date]</t>
  </si>
  <si>
    <t>Breakbulk Carrier Port PoC UUID</t>
  </si>
  <si>
    <t>[Breakbulk Carrier Port PoC UUID]</t>
  </si>
  <si>
    <t>Container Carrier Port PoC UUID</t>
  </si>
  <si>
    <t>[Container Carrier Port PoC UUID]</t>
  </si>
  <si>
    <t>Breakbulk Cutoff Date</t>
  </si>
  <si>
    <t>[Breakbulk Cutoff Date]</t>
  </si>
  <si>
    <t>Dry Cutoff Date</t>
  </si>
  <si>
    <t>[Dry Cutoff Date]</t>
  </si>
  <si>
    <t>Refrigerated Cutoff Date</t>
  </si>
  <si>
    <t>[Refrigerated Cutoff Date]</t>
  </si>
  <si>
    <t>Breakbulk Full Flag</t>
  </si>
  <si>
    <t>[Breakbulk Full Flag]</t>
  </si>
  <si>
    <t>Flatrack Full Flag</t>
  </si>
  <si>
    <t>[Flatrack Full Flag]</t>
  </si>
  <si>
    <t>Dry Full Flag</t>
  </si>
  <si>
    <t>[Dry Full Flag]</t>
  </si>
  <si>
    <t>Refrigerated Full Flag</t>
  </si>
  <si>
    <t>[Refrigerated Full Flag]</t>
  </si>
  <si>
    <t>Ommission Flag</t>
  </si>
  <si>
    <t>[Ommission Flag]</t>
  </si>
  <si>
    <t>Previous Schedule Stop UUID</t>
  </si>
  <si>
    <t>[Previous Schedule Stop UUID]</t>
  </si>
  <si>
    <t>Previous Stop Port UUID</t>
  </si>
  <si>
    <t>[Previous Stop Port UUID]</t>
  </si>
  <si>
    <t>Previous Stop Port Code</t>
  </si>
  <si>
    <t>[Previous Stop Port Code]</t>
  </si>
  <si>
    <t>Schedule Stop Modified By</t>
  </si>
  <si>
    <t>[Schedule Stop Modified By]</t>
  </si>
  <si>
    <t>Schedule Stop Create Date</t>
  </si>
  <si>
    <t>[Schedule Stop Create Date]</t>
  </si>
  <si>
    <t>Timestamp</t>
  </si>
  <si>
    <t>Schedule Stop Update Date</t>
  </si>
  <si>
    <t>[Schedule Stop Update Date]</t>
  </si>
  <si>
    <t>POE Arrival Date</t>
  </si>
  <si>
    <t>[POE Arrival Date]</t>
  </si>
  <si>
    <t>POD Departure Date</t>
  </si>
  <si>
    <t>Case Logic</t>
  </si>
  <si>
    <t>Schedule Search Filter</t>
  </si>
  <si>
    <t>Apply search criteria</t>
  </si>
  <si>
    <t>Ship Identifier</t>
  </si>
  <si>
    <t>POE Breakbulk Full Flag</t>
  </si>
  <si>
    <t>POE Flatrack Full Flag</t>
  </si>
  <si>
    <t>POE Dry Full Flag</t>
  </si>
  <si>
    <t>POE Refrigerated Full Flag</t>
  </si>
  <si>
    <t>POE UUID</t>
  </si>
  <si>
    <t>[POE UUID]</t>
  </si>
  <si>
    <t>POE Port Code</t>
  </si>
  <si>
    <t>POE Departure Date</t>
  </si>
  <si>
    <t>POD UUID</t>
  </si>
  <si>
    <t>[POD UUID]</t>
  </si>
  <si>
    <t>POD Port Code</t>
  </si>
  <si>
    <t>POD Arrival Date</t>
  </si>
  <si>
    <t>Boolean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</si>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</sst>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0" xfId="0" applyFont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409574</xdr:colOff>
      <xdr:row>38</xdr:row>
      <xdr:rowOff>62933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FD60CD-0A1E-4B03-AACC-C3BAC149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05574" cy="7444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74"/>
  <sheetViews>
    <sheetView zoomScale="85" zoomScaleNormal="85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U12" sqref="U12"/>
    </sheetView>
  </sheetViews>
  <sheetFormatPr defaultRowHeight="15" x14ac:dyDescent="0.25"/>
  <cols>
    <col min="1" max="1" width="12.7109375" bestFit="1" customWidth="1"/>
    <col min="2" max="2" width="6.7109375" bestFit="1" customWidth="1"/>
    <col min="3" max="3" width="22.7109375" bestFit="1" customWidth="1"/>
    <col min="4" max="4" width="36.7109375" bestFit="1" customWidth="1"/>
    <col min="5" max="14" width="12.7109375" customWidth="1"/>
    <col min="15" max="15" width="15.7109375" bestFit="1" customWidth="1"/>
    <col min="16" max="16" width="17.28515625" style="4" bestFit="1" customWidth="1"/>
    <col min="17" max="17" width="21.42578125" style="4" bestFit="1" customWidth="1"/>
    <col min="18" max="18" width="18.140625" style="4" bestFit="1" customWidth="1"/>
    <col min="19" max="19" width="9.85546875" style="7" bestFit="1" customWidth="1"/>
    <col min="20" max="20" width="9.85546875" style="7" customWidth="1"/>
    <col min="21" max="21" width="19.85546875" bestFit="1" customWidth="1"/>
  </cols>
  <sheetData>
    <row r="1" spans="1:21" s="6" customFormat="1" ht="95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9">
        <v>1</v>
      </c>
      <c r="B2" s="8"/>
      <c r="C2" s="8" t="s">
        <v>21</v>
      </c>
      <c r="D2" s="17" t="s">
        <v>22</v>
      </c>
      <c r="E2" s="1" t="s">
        <v>23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25</v>
      </c>
      <c r="P2" s="8" t="s">
        <v>26</v>
      </c>
      <c r="Q2" s="8" t="s">
        <v>27</v>
      </c>
      <c r="R2" s="13" t="s">
        <v>28</v>
      </c>
      <c r="S2" s="20"/>
      <c r="T2" s="20">
        <v>1</v>
      </c>
      <c r="U2" s="9" t="s">
        <v>29</v>
      </c>
    </row>
    <row r="3" spans="1:21" x14ac:dyDescent="0.25">
      <c r="A3" s="9">
        <v>2</v>
      </c>
      <c r="B3" s="8"/>
      <c r="C3" s="8" t="s">
        <v>21</v>
      </c>
      <c r="D3" s="17" t="s">
        <v>30</v>
      </c>
      <c r="E3" s="1" t="s">
        <v>31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25</v>
      </c>
      <c r="P3" s="8" t="s">
        <v>26</v>
      </c>
      <c r="Q3" s="8" t="s">
        <v>32</v>
      </c>
      <c r="R3" s="13" t="s">
        <v>33</v>
      </c>
      <c r="S3" s="20">
        <v>100</v>
      </c>
      <c r="T3" s="20">
        <v>3</v>
      </c>
      <c r="U3" s="9" t="s">
        <v>34</v>
      </c>
    </row>
    <row r="4" spans="1:21" x14ac:dyDescent="0.25">
      <c r="A4" s="9">
        <v>3</v>
      </c>
      <c r="B4" s="8"/>
      <c r="C4" s="8" t="s">
        <v>21</v>
      </c>
      <c r="D4" s="17" t="s">
        <v>35</v>
      </c>
      <c r="E4" s="1" t="s">
        <v>31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25</v>
      </c>
      <c r="P4" s="8" t="s">
        <v>26</v>
      </c>
      <c r="Q4" s="8" t="s">
        <v>36</v>
      </c>
      <c r="R4" s="13" t="s">
        <v>33</v>
      </c>
      <c r="S4" s="20">
        <v>2</v>
      </c>
      <c r="T4" s="20">
        <v>4</v>
      </c>
      <c r="U4" s="9" t="s">
        <v>34</v>
      </c>
    </row>
    <row r="5" spans="1:21" x14ac:dyDescent="0.25">
      <c r="A5" s="9">
        <v>4</v>
      </c>
      <c r="B5" s="8"/>
      <c r="C5" s="8" t="s">
        <v>21</v>
      </c>
      <c r="D5" s="17" t="s">
        <v>37</v>
      </c>
      <c r="E5" s="1" t="s">
        <v>31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25</v>
      </c>
      <c r="P5" s="8" t="s">
        <v>26</v>
      </c>
      <c r="Q5" s="8" t="s">
        <v>38</v>
      </c>
      <c r="R5" s="8" t="s">
        <v>33</v>
      </c>
      <c r="S5" s="20">
        <v>20</v>
      </c>
      <c r="T5" s="20">
        <v>13</v>
      </c>
      <c r="U5" s="9" t="s">
        <v>34</v>
      </c>
    </row>
    <row r="6" spans="1:21" x14ac:dyDescent="0.25">
      <c r="A6" s="9">
        <v>5</v>
      </c>
      <c r="B6" s="8"/>
      <c r="C6" s="8" t="s">
        <v>21</v>
      </c>
      <c r="D6" s="17" t="s">
        <v>39</v>
      </c>
      <c r="E6" s="1" t="s">
        <v>31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25</v>
      </c>
      <c r="P6" s="8" t="s">
        <v>26</v>
      </c>
      <c r="Q6" s="8" t="s">
        <v>40</v>
      </c>
      <c r="R6" s="8" t="s">
        <v>33</v>
      </c>
      <c r="S6" s="20">
        <v>250</v>
      </c>
      <c r="T6" s="20">
        <v>14</v>
      </c>
      <c r="U6" s="9" t="s">
        <v>34</v>
      </c>
    </row>
    <row r="7" spans="1:21" x14ac:dyDescent="0.25">
      <c r="A7" s="9">
        <v>6</v>
      </c>
      <c r="B7" s="8"/>
      <c r="C7" s="8" t="s">
        <v>21</v>
      </c>
      <c r="D7" s="17" t="s">
        <v>41</v>
      </c>
      <c r="E7" s="1" t="s">
        <v>31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25</v>
      </c>
      <c r="P7" s="8" t="s">
        <v>26</v>
      </c>
      <c r="Q7" s="8" t="s">
        <v>42</v>
      </c>
      <c r="R7" s="8" t="s">
        <v>33</v>
      </c>
      <c r="S7" s="20">
        <v>10</v>
      </c>
      <c r="T7" s="20">
        <v>15</v>
      </c>
      <c r="U7" s="9" t="s">
        <v>34</v>
      </c>
    </row>
    <row r="8" spans="1:21" x14ac:dyDescent="0.25">
      <c r="A8" s="9">
        <v>7</v>
      </c>
      <c r="B8" s="8"/>
      <c r="C8" s="8" t="s">
        <v>21</v>
      </c>
      <c r="D8" s="19" t="s">
        <v>43</v>
      </c>
      <c r="E8" s="1" t="s">
        <v>31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25</v>
      </c>
      <c r="P8" s="8" t="s">
        <v>26</v>
      </c>
      <c r="Q8" s="10" t="s">
        <v>44</v>
      </c>
      <c r="R8" s="14" t="s">
        <v>33</v>
      </c>
      <c r="S8" s="21">
        <v>2</v>
      </c>
      <c r="T8" s="20">
        <v>16</v>
      </c>
      <c r="U8" s="9" t="s">
        <v>34</v>
      </c>
    </row>
    <row r="9" spans="1:21" x14ac:dyDescent="0.25">
      <c r="A9" s="9">
        <v>8</v>
      </c>
      <c r="B9" s="8"/>
      <c r="C9" s="8" t="s">
        <v>21</v>
      </c>
      <c r="D9" s="17" t="s">
        <v>45</v>
      </c>
      <c r="E9" s="16" t="s">
        <v>31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25</v>
      </c>
      <c r="P9" s="8" t="s">
        <v>26</v>
      </c>
      <c r="Q9" s="8" t="s">
        <v>46</v>
      </c>
      <c r="R9" s="13" t="s">
        <v>47</v>
      </c>
      <c r="S9" s="20"/>
      <c r="T9" s="20"/>
      <c r="U9" s="8" t="s">
        <v>48</v>
      </c>
    </row>
    <row r="10" spans="1:21" x14ac:dyDescent="0.25">
      <c r="A10" s="9">
        <v>9</v>
      </c>
      <c r="B10" s="8"/>
      <c r="C10" s="8" t="s">
        <v>21</v>
      </c>
      <c r="D10" s="17" t="s">
        <v>49</v>
      </c>
      <c r="E10" s="16" t="s">
        <v>31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  <c r="O10" s="1" t="s">
        <v>25</v>
      </c>
      <c r="P10" s="8" t="s">
        <v>26</v>
      </c>
      <c r="Q10" s="8" t="s">
        <v>50</v>
      </c>
      <c r="R10" s="13" t="s">
        <v>47</v>
      </c>
      <c r="S10" s="20"/>
      <c r="T10" s="20"/>
      <c r="U10" s="8" t="s">
        <v>51</v>
      </c>
    </row>
    <row r="11" spans="1:21" x14ac:dyDescent="0.25">
      <c r="A11" s="9">
        <v>10</v>
      </c>
      <c r="B11" s="8"/>
      <c r="C11" s="8" t="s">
        <v>21</v>
      </c>
      <c r="D11" s="17" t="s">
        <v>52</v>
      </c>
      <c r="E11" s="16" t="s">
        <v>31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  <c r="O11" s="1" t="s">
        <v>25</v>
      </c>
      <c r="P11" s="8" t="s">
        <v>26</v>
      </c>
      <c r="Q11" s="8" t="s">
        <v>53</v>
      </c>
      <c r="R11" s="13" t="s">
        <v>47</v>
      </c>
      <c r="S11" s="20"/>
      <c r="T11" s="20"/>
      <c r="U11" s="8" t="s">
        <v>54</v>
      </c>
    </row>
    <row r="12" spans="1:21" x14ac:dyDescent="0.25">
      <c r="A12" s="9">
        <v>11</v>
      </c>
      <c r="B12" s="8"/>
      <c r="C12" s="8" t="s">
        <v>21</v>
      </c>
      <c r="D12" s="17" t="s">
        <v>55</v>
      </c>
      <c r="E12" s="16" t="s">
        <v>31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7" t="s">
        <v>56</v>
      </c>
      <c r="P12" s="17"/>
      <c r="Q12" s="17" t="s">
        <v>57</v>
      </c>
      <c r="R12" s="18" t="s">
        <v>33</v>
      </c>
      <c r="S12" s="22">
        <v>20</v>
      </c>
      <c r="T12" s="20"/>
      <c r="U12" s="8" t="s">
        <v>58</v>
      </c>
    </row>
    <row r="13" spans="1:21" x14ac:dyDescent="0.25">
      <c r="A13" s="9">
        <v>12</v>
      </c>
      <c r="B13" s="8"/>
      <c r="C13" s="8" t="s">
        <v>21</v>
      </c>
      <c r="D13" s="17" t="s">
        <v>59</v>
      </c>
      <c r="E13" s="1" t="s">
        <v>31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 t="s">
        <v>25</v>
      </c>
      <c r="P13" s="8" t="s">
        <v>26</v>
      </c>
      <c r="Q13" s="8" t="s">
        <v>60</v>
      </c>
      <c r="R13" s="13" t="s">
        <v>33</v>
      </c>
      <c r="S13" s="20">
        <v>4</v>
      </c>
      <c r="T13" s="20">
        <v>6</v>
      </c>
      <c r="U13" s="9" t="s">
        <v>34</v>
      </c>
    </row>
    <row r="14" spans="1:21" x14ac:dyDescent="0.25">
      <c r="A14" s="9">
        <v>13</v>
      </c>
      <c r="B14" s="8"/>
      <c r="C14" s="8" t="s">
        <v>21</v>
      </c>
      <c r="D14" s="17" t="s">
        <v>61</v>
      </c>
      <c r="E14" s="1" t="s">
        <v>31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7" t="s">
        <v>56</v>
      </c>
      <c r="P14" s="17"/>
      <c r="Q14" s="17" t="s">
        <v>57</v>
      </c>
      <c r="R14" s="18" t="s">
        <v>33</v>
      </c>
      <c r="S14" s="22">
        <v>1</v>
      </c>
      <c r="T14" s="20"/>
      <c r="U14" s="9" t="s">
        <v>62</v>
      </c>
    </row>
    <row r="15" spans="1:21" x14ac:dyDescent="0.25">
      <c r="A15" s="9">
        <v>14</v>
      </c>
      <c r="B15" s="8"/>
      <c r="C15" s="8" t="s">
        <v>21</v>
      </c>
      <c r="D15" s="17" t="s">
        <v>63</v>
      </c>
      <c r="E15" s="1" t="s">
        <v>31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25</v>
      </c>
      <c r="P15" s="8" t="s">
        <v>26</v>
      </c>
      <c r="Q15" s="8" t="s">
        <v>64</v>
      </c>
      <c r="R15" s="13" t="s">
        <v>65</v>
      </c>
      <c r="S15" s="20"/>
      <c r="T15" s="20">
        <v>60</v>
      </c>
      <c r="U15" s="9" t="s">
        <v>66</v>
      </c>
    </row>
    <row r="16" spans="1:21" x14ac:dyDescent="0.25">
      <c r="A16" s="9">
        <v>15</v>
      </c>
      <c r="B16" s="8"/>
      <c r="C16" s="8" t="s">
        <v>21</v>
      </c>
      <c r="D16" s="17" t="s">
        <v>67</v>
      </c>
      <c r="E16" s="1" t="s">
        <v>31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25</v>
      </c>
      <c r="P16" s="8" t="s">
        <v>26</v>
      </c>
      <c r="Q16" s="8" t="s">
        <v>68</v>
      </c>
      <c r="R16" s="8" t="s">
        <v>47</v>
      </c>
      <c r="S16" s="20"/>
      <c r="T16" s="20">
        <v>8</v>
      </c>
      <c r="U16" s="9" t="s">
        <v>34</v>
      </c>
    </row>
    <row r="17" spans="1:21" x14ac:dyDescent="0.25">
      <c r="A17" s="9">
        <v>16</v>
      </c>
      <c r="B17" s="8"/>
      <c r="C17" s="8" t="s">
        <v>21</v>
      </c>
      <c r="D17" s="17" t="s">
        <v>69</v>
      </c>
      <c r="E17" s="1" t="s">
        <v>23</v>
      </c>
      <c r="F17" s="1" t="s">
        <v>24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25</v>
      </c>
      <c r="P17" s="8" t="s">
        <v>26</v>
      </c>
      <c r="Q17" s="8" t="s">
        <v>70</v>
      </c>
      <c r="R17" s="13" t="s">
        <v>71</v>
      </c>
      <c r="S17" s="20"/>
      <c r="T17" s="20">
        <v>38</v>
      </c>
      <c r="U17" s="9" t="s">
        <v>54</v>
      </c>
    </row>
    <row r="18" spans="1:21" x14ac:dyDescent="0.25">
      <c r="A18" s="9">
        <v>17</v>
      </c>
      <c r="B18" s="8"/>
      <c r="C18" s="8" t="s">
        <v>21</v>
      </c>
      <c r="D18" s="17" t="s">
        <v>72</v>
      </c>
      <c r="E18" s="1" t="s">
        <v>23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25</v>
      </c>
      <c r="P18" s="8" t="s">
        <v>26</v>
      </c>
      <c r="Q18" s="8" t="s">
        <v>73</v>
      </c>
      <c r="R18" s="13" t="s">
        <v>71</v>
      </c>
      <c r="S18" s="20"/>
      <c r="T18" s="20">
        <v>39</v>
      </c>
      <c r="U18" s="9" t="s">
        <v>54</v>
      </c>
    </row>
    <row r="19" spans="1:21" hidden="1" x14ac:dyDescent="0.25">
      <c r="A19" s="9"/>
      <c r="B19" s="8"/>
      <c r="C19" s="8" t="s">
        <v>21</v>
      </c>
      <c r="D19" s="8" t="s">
        <v>74</v>
      </c>
      <c r="E19" s="1" t="s">
        <v>23</v>
      </c>
      <c r="F19" s="1" t="s">
        <v>24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25</v>
      </c>
      <c r="P19" s="8" t="s">
        <v>26</v>
      </c>
      <c r="Q19" s="8" t="s">
        <v>75</v>
      </c>
      <c r="R19" s="13" t="s">
        <v>33</v>
      </c>
      <c r="S19" s="20">
        <v>2048</v>
      </c>
      <c r="T19" s="20">
        <v>2</v>
      </c>
      <c r="U19" s="9"/>
    </row>
    <row r="20" spans="1:21" hidden="1" x14ac:dyDescent="0.25">
      <c r="A20" s="9"/>
      <c r="B20" s="8"/>
      <c r="C20" s="8" t="s">
        <v>21</v>
      </c>
      <c r="D20" s="8" t="s">
        <v>76</v>
      </c>
      <c r="E20" s="1" t="s">
        <v>23</v>
      </c>
      <c r="F20" s="1" t="s">
        <v>24</v>
      </c>
      <c r="G20" s="1" t="s">
        <v>24</v>
      </c>
      <c r="H20" s="1" t="s">
        <v>24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25</v>
      </c>
      <c r="P20" s="8" t="s">
        <v>26</v>
      </c>
      <c r="Q20" s="8" t="s">
        <v>77</v>
      </c>
      <c r="R20" s="13" t="s">
        <v>28</v>
      </c>
      <c r="S20" s="20"/>
      <c r="T20" s="20">
        <v>5</v>
      </c>
      <c r="U20" s="9"/>
    </row>
    <row r="21" spans="1:21" hidden="1" x14ac:dyDescent="0.25">
      <c r="A21" s="9"/>
      <c r="B21" s="8"/>
      <c r="C21" s="8" t="s">
        <v>21</v>
      </c>
      <c r="D21" s="8" t="s">
        <v>78</v>
      </c>
      <c r="E21" s="1" t="s">
        <v>23</v>
      </c>
      <c r="F21" s="1" t="s">
        <v>24</v>
      </c>
      <c r="G21" s="1" t="s">
        <v>24</v>
      </c>
      <c r="H21" s="1" t="s">
        <v>24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25</v>
      </c>
      <c r="P21" s="8" t="s">
        <v>26</v>
      </c>
      <c r="Q21" s="8" t="s">
        <v>79</v>
      </c>
      <c r="R21" s="13" t="s">
        <v>33</v>
      </c>
      <c r="S21" s="20">
        <v>99</v>
      </c>
      <c r="T21" s="20">
        <v>7</v>
      </c>
      <c r="U21" s="9"/>
    </row>
    <row r="22" spans="1:21" hidden="1" x14ac:dyDescent="0.25">
      <c r="A22" s="9"/>
      <c r="B22" s="8"/>
      <c r="C22" s="8" t="s">
        <v>21</v>
      </c>
      <c r="D22" s="8" t="s">
        <v>80</v>
      </c>
      <c r="E22" s="1" t="s">
        <v>23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1" t="s">
        <v>25</v>
      </c>
      <c r="P22" s="8" t="s">
        <v>26</v>
      </c>
      <c r="Q22" s="8" t="s">
        <v>81</v>
      </c>
      <c r="R22" s="8" t="s">
        <v>33</v>
      </c>
      <c r="S22" s="20">
        <v>255</v>
      </c>
      <c r="T22" s="20">
        <v>9</v>
      </c>
      <c r="U22" s="9"/>
    </row>
    <row r="23" spans="1:21" hidden="1" x14ac:dyDescent="0.25">
      <c r="A23" s="9"/>
      <c r="B23" s="8"/>
      <c r="C23" s="8" t="s">
        <v>21</v>
      </c>
      <c r="D23" s="8" t="s">
        <v>82</v>
      </c>
      <c r="E23" s="1" t="s">
        <v>23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25</v>
      </c>
      <c r="P23" s="8" t="s">
        <v>26</v>
      </c>
      <c r="Q23" s="8" t="s">
        <v>83</v>
      </c>
      <c r="R23" s="8" t="s">
        <v>84</v>
      </c>
      <c r="S23" s="20"/>
      <c r="T23" s="20">
        <v>10</v>
      </c>
      <c r="U23" s="9"/>
    </row>
    <row r="24" spans="1:21" hidden="1" x14ac:dyDescent="0.25">
      <c r="A24" s="9"/>
      <c r="B24" s="8"/>
      <c r="C24" s="8" t="s">
        <v>21</v>
      </c>
      <c r="D24" s="8" t="s">
        <v>85</v>
      </c>
      <c r="E24" s="1" t="s">
        <v>23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25</v>
      </c>
      <c r="P24" s="8" t="s">
        <v>26</v>
      </c>
      <c r="Q24" s="8" t="s">
        <v>86</v>
      </c>
      <c r="R24" s="8" t="s">
        <v>84</v>
      </c>
      <c r="S24" s="20"/>
      <c r="T24" s="20">
        <v>11</v>
      </c>
      <c r="U24" s="9"/>
    </row>
    <row r="25" spans="1:21" hidden="1" x14ac:dyDescent="0.25">
      <c r="A25" s="9"/>
      <c r="B25" s="8"/>
      <c r="C25" s="8" t="s">
        <v>21</v>
      </c>
      <c r="D25" s="8" t="s">
        <v>87</v>
      </c>
      <c r="E25" s="1" t="s">
        <v>23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24</v>
      </c>
      <c r="L25" s="1" t="s">
        <v>24</v>
      </c>
      <c r="M25" s="1" t="s">
        <v>24</v>
      </c>
      <c r="N25" s="1" t="s">
        <v>24</v>
      </c>
      <c r="O25" s="1" t="s">
        <v>25</v>
      </c>
      <c r="P25" s="8" t="s">
        <v>26</v>
      </c>
      <c r="Q25" s="8" t="s">
        <v>88</v>
      </c>
      <c r="R25" s="8" t="s">
        <v>89</v>
      </c>
      <c r="S25" s="20"/>
      <c r="T25" s="20">
        <v>12</v>
      </c>
      <c r="U25" s="8"/>
    </row>
    <row r="26" spans="1:21" hidden="1" x14ac:dyDescent="0.25">
      <c r="A26" s="9"/>
      <c r="B26" s="8"/>
      <c r="C26" s="8" t="s">
        <v>21</v>
      </c>
      <c r="D26" s="10" t="s">
        <v>90</v>
      </c>
      <c r="E26" s="1" t="s">
        <v>23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O26" s="1" t="s">
        <v>25</v>
      </c>
      <c r="P26" s="8" t="s">
        <v>26</v>
      </c>
      <c r="Q26" s="8" t="s">
        <v>91</v>
      </c>
      <c r="R26" s="13" t="s">
        <v>28</v>
      </c>
      <c r="S26" s="20"/>
      <c r="T26" s="20">
        <v>17</v>
      </c>
      <c r="U26" s="8"/>
    </row>
    <row r="27" spans="1:21" hidden="1" x14ac:dyDescent="0.25">
      <c r="A27" s="9"/>
      <c r="B27" s="8"/>
      <c r="C27" s="8" t="s">
        <v>21</v>
      </c>
      <c r="D27" s="10" t="s">
        <v>92</v>
      </c>
      <c r="E27" s="1" t="s">
        <v>23</v>
      </c>
      <c r="F27" s="1" t="s">
        <v>24</v>
      </c>
      <c r="G27" s="1" t="s">
        <v>24</v>
      </c>
      <c r="H27" s="1" t="s">
        <v>24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25</v>
      </c>
      <c r="P27" s="8" t="s">
        <v>26</v>
      </c>
      <c r="Q27" s="8" t="s">
        <v>93</v>
      </c>
      <c r="R27" s="13" t="s">
        <v>33</v>
      </c>
      <c r="S27" s="20">
        <v>4</v>
      </c>
      <c r="T27" s="20">
        <v>18</v>
      </c>
      <c r="U27" s="8"/>
    </row>
    <row r="28" spans="1:21" hidden="1" x14ac:dyDescent="0.25">
      <c r="A28" s="9"/>
      <c r="B28" s="8"/>
      <c r="C28" s="8" t="s">
        <v>21</v>
      </c>
      <c r="D28" s="8" t="s">
        <v>94</v>
      </c>
      <c r="E28" s="1" t="s">
        <v>23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1" t="s">
        <v>25</v>
      </c>
      <c r="P28" s="8" t="s">
        <v>26</v>
      </c>
      <c r="Q28" s="8" t="s">
        <v>95</v>
      </c>
      <c r="R28" s="13" t="s">
        <v>33</v>
      </c>
      <c r="S28" s="20">
        <v>99</v>
      </c>
      <c r="T28" s="20">
        <v>19</v>
      </c>
      <c r="U28" s="9"/>
    </row>
    <row r="29" spans="1:21" hidden="1" x14ac:dyDescent="0.25">
      <c r="A29" s="9"/>
      <c r="B29" s="8"/>
      <c r="C29" s="8" t="s">
        <v>21</v>
      </c>
      <c r="D29" s="8" t="s">
        <v>96</v>
      </c>
      <c r="E29" s="1" t="s">
        <v>23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L29" s="1" t="s">
        <v>24</v>
      </c>
      <c r="M29" s="1" t="s">
        <v>24</v>
      </c>
      <c r="N29" s="1" t="s">
        <v>24</v>
      </c>
      <c r="O29" s="1" t="s">
        <v>25</v>
      </c>
      <c r="P29" s="8" t="s">
        <v>26</v>
      </c>
      <c r="Q29" s="8" t="s">
        <v>97</v>
      </c>
      <c r="R29" s="13" t="s">
        <v>89</v>
      </c>
      <c r="S29" s="20"/>
      <c r="T29" s="20">
        <v>20</v>
      </c>
      <c r="U29" s="9"/>
    </row>
    <row r="30" spans="1:21" hidden="1" x14ac:dyDescent="0.25">
      <c r="A30" s="9"/>
      <c r="B30" s="8"/>
      <c r="C30" s="8" t="s">
        <v>21</v>
      </c>
      <c r="D30" s="8" t="s">
        <v>98</v>
      </c>
      <c r="E30" s="1" t="s">
        <v>23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1" t="s">
        <v>25</v>
      </c>
      <c r="P30" s="8" t="s">
        <v>26</v>
      </c>
      <c r="Q30" s="8" t="s">
        <v>99</v>
      </c>
      <c r="R30" s="13" t="s">
        <v>28</v>
      </c>
      <c r="S30" s="20"/>
      <c r="T30" s="20">
        <v>21</v>
      </c>
      <c r="U30" s="9"/>
    </row>
    <row r="31" spans="1:21" hidden="1" x14ac:dyDescent="0.25">
      <c r="A31" s="9"/>
      <c r="B31" s="8"/>
      <c r="C31" s="8" t="s">
        <v>21</v>
      </c>
      <c r="D31" s="8" t="s">
        <v>100</v>
      </c>
      <c r="E31" s="1" t="s">
        <v>23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25</v>
      </c>
      <c r="P31" s="8" t="s">
        <v>26</v>
      </c>
      <c r="Q31" s="8" t="s">
        <v>101</v>
      </c>
      <c r="R31" s="13" t="s">
        <v>33</v>
      </c>
      <c r="S31" s="20">
        <v>20</v>
      </c>
      <c r="T31" s="20">
        <v>22</v>
      </c>
      <c r="U31" s="9"/>
    </row>
    <row r="32" spans="1:21" hidden="1" x14ac:dyDescent="0.25">
      <c r="A32" s="9"/>
      <c r="B32" s="8"/>
      <c r="C32" s="8" t="s">
        <v>21</v>
      </c>
      <c r="D32" s="8" t="s">
        <v>102</v>
      </c>
      <c r="E32" s="1" t="s">
        <v>23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25</v>
      </c>
      <c r="P32" s="8" t="s">
        <v>26</v>
      </c>
      <c r="Q32" s="8" t="s">
        <v>103</v>
      </c>
      <c r="R32" s="13" t="s">
        <v>33</v>
      </c>
      <c r="S32" s="20">
        <v>250</v>
      </c>
      <c r="T32" s="20">
        <v>23</v>
      </c>
      <c r="U32" s="9"/>
    </row>
    <row r="33" spans="1:21" hidden="1" x14ac:dyDescent="0.25">
      <c r="A33" s="9"/>
      <c r="B33" s="8"/>
      <c r="C33" s="8" t="s">
        <v>21</v>
      </c>
      <c r="D33" s="8" t="s">
        <v>104</v>
      </c>
      <c r="E33" s="1" t="s">
        <v>23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N33" s="1" t="s">
        <v>24</v>
      </c>
      <c r="O33" s="1" t="s">
        <v>25</v>
      </c>
      <c r="P33" s="8" t="s">
        <v>26</v>
      </c>
      <c r="Q33" s="8" t="s">
        <v>105</v>
      </c>
      <c r="R33" s="13" t="s">
        <v>71</v>
      </c>
      <c r="S33" s="20"/>
      <c r="T33" s="20">
        <v>24</v>
      </c>
      <c r="U33" s="9"/>
    </row>
    <row r="34" spans="1:21" hidden="1" x14ac:dyDescent="0.25">
      <c r="A34" s="9"/>
      <c r="B34" s="8"/>
      <c r="C34" s="8" t="s">
        <v>21</v>
      </c>
      <c r="D34" s="8" t="s">
        <v>106</v>
      </c>
      <c r="E34" s="1" t="s">
        <v>23</v>
      </c>
      <c r="F34" s="1" t="s">
        <v>24</v>
      </c>
      <c r="G34" s="1" t="s">
        <v>24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24</v>
      </c>
      <c r="O34" s="1" t="s">
        <v>25</v>
      </c>
      <c r="P34" s="8" t="s">
        <v>26</v>
      </c>
      <c r="Q34" s="8" t="s">
        <v>107</v>
      </c>
      <c r="R34" s="13" t="s">
        <v>89</v>
      </c>
      <c r="S34" s="20"/>
      <c r="T34" s="20">
        <v>25</v>
      </c>
      <c r="U34" s="9"/>
    </row>
    <row r="35" spans="1:21" hidden="1" x14ac:dyDescent="0.25">
      <c r="A35" s="9"/>
      <c r="B35" s="8"/>
      <c r="C35" s="8" t="s">
        <v>21</v>
      </c>
      <c r="D35" s="8" t="s">
        <v>108</v>
      </c>
      <c r="E35" s="1" t="s">
        <v>23</v>
      </c>
      <c r="F35" s="1" t="s">
        <v>24</v>
      </c>
      <c r="G35" s="1" t="s">
        <v>24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25</v>
      </c>
      <c r="P35" s="8" t="s">
        <v>26</v>
      </c>
      <c r="Q35" s="8" t="s">
        <v>109</v>
      </c>
      <c r="R35" s="13" t="s">
        <v>89</v>
      </c>
      <c r="S35" s="20"/>
      <c r="T35" s="20">
        <v>26</v>
      </c>
      <c r="U35" s="9"/>
    </row>
    <row r="36" spans="1:21" hidden="1" x14ac:dyDescent="0.25">
      <c r="A36" s="9"/>
      <c r="B36" s="8"/>
      <c r="C36" s="8" t="s">
        <v>21</v>
      </c>
      <c r="D36" s="8" t="s">
        <v>110</v>
      </c>
      <c r="E36" s="1" t="s">
        <v>23</v>
      </c>
      <c r="F36" s="1" t="s">
        <v>24</v>
      </c>
      <c r="G36" s="1" t="s">
        <v>24</v>
      </c>
      <c r="H36" s="1" t="s">
        <v>24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25</v>
      </c>
      <c r="P36" s="8" t="s">
        <v>26</v>
      </c>
      <c r="Q36" s="8" t="s">
        <v>111</v>
      </c>
      <c r="R36" s="13" t="s">
        <v>33</v>
      </c>
      <c r="S36" s="20">
        <v>3</v>
      </c>
      <c r="T36" s="20">
        <v>27</v>
      </c>
      <c r="U36" s="9"/>
    </row>
    <row r="37" spans="1:21" hidden="1" x14ac:dyDescent="0.25">
      <c r="A37" s="9"/>
      <c r="B37" s="8"/>
      <c r="C37" s="8" t="s">
        <v>21</v>
      </c>
      <c r="D37" s="8" t="s">
        <v>112</v>
      </c>
      <c r="E37" s="1" t="s">
        <v>23</v>
      </c>
      <c r="F37" s="1" t="s">
        <v>24</v>
      </c>
      <c r="G37" s="1" t="s">
        <v>24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25</v>
      </c>
      <c r="P37" s="8" t="s">
        <v>26</v>
      </c>
      <c r="Q37" s="8" t="s">
        <v>113</v>
      </c>
      <c r="R37" s="13" t="s">
        <v>33</v>
      </c>
      <c r="S37" s="20">
        <v>50</v>
      </c>
      <c r="T37" s="20">
        <v>28</v>
      </c>
      <c r="U37" s="9"/>
    </row>
    <row r="38" spans="1:21" hidden="1" x14ac:dyDescent="0.25">
      <c r="A38" s="9"/>
      <c r="B38" s="8"/>
      <c r="C38" s="8" t="s">
        <v>21</v>
      </c>
      <c r="D38" s="10" t="s">
        <v>114</v>
      </c>
      <c r="E38" s="1" t="s">
        <v>23</v>
      </c>
      <c r="F38" s="1" t="s">
        <v>24</v>
      </c>
      <c r="G38" s="1" t="s">
        <v>24</v>
      </c>
      <c r="H38" s="1" t="s">
        <v>24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25</v>
      </c>
      <c r="P38" s="8" t="s">
        <v>26</v>
      </c>
      <c r="Q38" s="8" t="s">
        <v>115</v>
      </c>
      <c r="R38" s="13" t="s">
        <v>89</v>
      </c>
      <c r="S38" s="20"/>
      <c r="T38" s="20">
        <v>29</v>
      </c>
      <c r="U38" s="9"/>
    </row>
    <row r="39" spans="1:21" hidden="1" x14ac:dyDescent="0.25">
      <c r="A39" s="9"/>
      <c r="B39" s="8"/>
      <c r="C39" s="8" t="s">
        <v>21</v>
      </c>
      <c r="D39" s="10" t="s">
        <v>116</v>
      </c>
      <c r="E39" s="1" t="s">
        <v>23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1" t="s">
        <v>25</v>
      </c>
      <c r="P39" s="8" t="s">
        <v>26</v>
      </c>
      <c r="Q39" s="8" t="s">
        <v>117</v>
      </c>
      <c r="R39" s="13" t="s">
        <v>33</v>
      </c>
      <c r="S39" s="20">
        <v>4</v>
      </c>
      <c r="T39" s="20">
        <v>30</v>
      </c>
      <c r="U39" s="9"/>
    </row>
    <row r="40" spans="1:21" hidden="1" x14ac:dyDescent="0.25">
      <c r="A40" s="9"/>
      <c r="B40" s="8"/>
      <c r="C40" s="8" t="s">
        <v>21</v>
      </c>
      <c r="D40" s="8" t="s">
        <v>118</v>
      </c>
      <c r="E40" s="1" t="s">
        <v>23</v>
      </c>
      <c r="F40" s="1" t="s">
        <v>24</v>
      </c>
      <c r="G40" s="1" t="s">
        <v>24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24</v>
      </c>
      <c r="O40" s="1" t="s">
        <v>25</v>
      </c>
      <c r="P40" s="8" t="s">
        <v>26</v>
      </c>
      <c r="Q40" s="8" t="s">
        <v>119</v>
      </c>
      <c r="R40" s="8" t="s">
        <v>33</v>
      </c>
      <c r="S40" s="20">
        <v>99</v>
      </c>
      <c r="T40" s="20">
        <v>31</v>
      </c>
      <c r="U40" s="9"/>
    </row>
    <row r="41" spans="1:21" hidden="1" x14ac:dyDescent="0.25">
      <c r="A41" s="9"/>
      <c r="B41" s="8"/>
      <c r="C41" s="8" t="s">
        <v>21</v>
      </c>
      <c r="D41" s="8" t="s">
        <v>120</v>
      </c>
      <c r="E41" s="1" t="s">
        <v>23</v>
      </c>
      <c r="F41" s="1" t="s">
        <v>24</v>
      </c>
      <c r="G41" s="1" t="s">
        <v>24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24</v>
      </c>
      <c r="O41" s="1" t="s">
        <v>25</v>
      </c>
      <c r="P41" s="8" t="s">
        <v>26</v>
      </c>
      <c r="Q41" s="8" t="s">
        <v>121</v>
      </c>
      <c r="R41" s="8" t="s">
        <v>33</v>
      </c>
      <c r="S41" s="20">
        <v>10</v>
      </c>
      <c r="T41" s="20">
        <v>32</v>
      </c>
      <c r="U41" s="9"/>
    </row>
    <row r="42" spans="1:21" hidden="1" x14ac:dyDescent="0.25">
      <c r="A42" s="9"/>
      <c r="B42" s="8"/>
      <c r="C42" s="8" t="s">
        <v>21</v>
      </c>
      <c r="D42" s="8" t="s">
        <v>122</v>
      </c>
      <c r="E42" s="1" t="s">
        <v>23</v>
      </c>
      <c r="F42" s="1" t="s">
        <v>24</v>
      </c>
      <c r="G42" s="1" t="s">
        <v>24</v>
      </c>
      <c r="H42" s="1" t="s">
        <v>24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25</v>
      </c>
      <c r="P42" s="8" t="s">
        <v>26</v>
      </c>
      <c r="Q42" s="8" t="s">
        <v>123</v>
      </c>
      <c r="R42" s="13" t="s">
        <v>33</v>
      </c>
      <c r="S42" s="20">
        <v>2</v>
      </c>
      <c r="T42" s="20">
        <v>33</v>
      </c>
      <c r="U42" s="9"/>
    </row>
    <row r="43" spans="1:21" hidden="1" x14ac:dyDescent="0.25">
      <c r="A43" s="9"/>
      <c r="B43" s="8"/>
      <c r="C43" s="8" t="s">
        <v>21</v>
      </c>
      <c r="D43" s="8" t="s">
        <v>124</v>
      </c>
      <c r="E43" s="1" t="s">
        <v>23</v>
      </c>
      <c r="F43" s="1" t="s">
        <v>24</v>
      </c>
      <c r="G43" s="1" t="s">
        <v>24</v>
      </c>
      <c r="H43" s="1" t="s">
        <v>24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N43" s="1" t="s">
        <v>24</v>
      </c>
      <c r="O43" s="1" t="s">
        <v>25</v>
      </c>
      <c r="P43" s="8" t="s">
        <v>26</v>
      </c>
      <c r="Q43" s="8" t="s">
        <v>125</v>
      </c>
      <c r="R43" s="8" t="s">
        <v>33</v>
      </c>
      <c r="S43" s="20">
        <v>2</v>
      </c>
      <c r="T43" s="20">
        <v>34</v>
      </c>
      <c r="U43" s="9"/>
    </row>
    <row r="44" spans="1:21" hidden="1" x14ac:dyDescent="0.25">
      <c r="A44" s="9"/>
      <c r="B44" s="8"/>
      <c r="C44" s="8" t="s">
        <v>21</v>
      </c>
      <c r="D44" s="8" t="s">
        <v>126</v>
      </c>
      <c r="E44" s="1" t="s">
        <v>23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25</v>
      </c>
      <c r="P44" s="8" t="s">
        <v>26</v>
      </c>
      <c r="Q44" s="8" t="s">
        <v>127</v>
      </c>
      <c r="R44" s="8" t="s">
        <v>33</v>
      </c>
      <c r="S44" s="20">
        <v>255</v>
      </c>
      <c r="T44" s="20">
        <v>35</v>
      </c>
      <c r="U44" s="9"/>
    </row>
    <row r="45" spans="1:21" hidden="1" x14ac:dyDescent="0.25">
      <c r="A45" s="9"/>
      <c r="B45" s="8"/>
      <c r="C45" s="8" t="s">
        <v>21</v>
      </c>
      <c r="D45" s="8" t="s">
        <v>128</v>
      </c>
      <c r="E45" s="1" t="s">
        <v>23</v>
      </c>
      <c r="F45" s="1" t="s">
        <v>24</v>
      </c>
      <c r="G45" s="1" t="s">
        <v>24</v>
      </c>
      <c r="H45" s="1" t="s">
        <v>24</v>
      </c>
      <c r="I45" s="1" t="s">
        <v>24</v>
      </c>
      <c r="J45" s="1" t="s">
        <v>24</v>
      </c>
      <c r="K45" s="1" t="s">
        <v>24</v>
      </c>
      <c r="L45" s="1" t="s">
        <v>24</v>
      </c>
      <c r="M45" s="1" t="s">
        <v>24</v>
      </c>
      <c r="N45" s="1" t="s">
        <v>24</v>
      </c>
      <c r="O45" s="1" t="s">
        <v>25</v>
      </c>
      <c r="P45" s="8" t="s">
        <v>26</v>
      </c>
      <c r="Q45" s="8" t="s">
        <v>129</v>
      </c>
      <c r="R45" s="8" t="s">
        <v>84</v>
      </c>
      <c r="S45" s="20"/>
      <c r="T45" s="20">
        <v>36</v>
      </c>
      <c r="U45" s="9"/>
    </row>
    <row r="46" spans="1:21" hidden="1" x14ac:dyDescent="0.25">
      <c r="A46" s="9"/>
      <c r="B46" s="8"/>
      <c r="C46" s="8" t="s">
        <v>21</v>
      </c>
      <c r="D46" s="8" t="s">
        <v>130</v>
      </c>
      <c r="E46" s="1" t="s">
        <v>23</v>
      </c>
      <c r="F46" s="1" t="s">
        <v>24</v>
      </c>
      <c r="G46" s="1" t="s">
        <v>24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  <c r="N46" s="1" t="s">
        <v>24</v>
      </c>
      <c r="O46" s="1" t="s">
        <v>25</v>
      </c>
      <c r="P46" s="8" t="s">
        <v>26</v>
      </c>
      <c r="Q46" s="8" t="s">
        <v>131</v>
      </c>
      <c r="R46" s="13" t="s">
        <v>84</v>
      </c>
      <c r="S46" s="20"/>
      <c r="T46" s="20">
        <v>37</v>
      </c>
      <c r="U46" s="9"/>
    </row>
    <row r="47" spans="1:21" hidden="1" x14ac:dyDescent="0.25">
      <c r="A47" s="9"/>
      <c r="B47" s="8"/>
      <c r="C47" s="8" t="s">
        <v>21</v>
      </c>
      <c r="D47" s="8" t="s">
        <v>132</v>
      </c>
      <c r="E47" s="1" t="s">
        <v>23</v>
      </c>
      <c r="F47" s="1" t="s">
        <v>24</v>
      </c>
      <c r="G47" s="1" t="s">
        <v>24</v>
      </c>
      <c r="H47" s="1" t="s">
        <v>24</v>
      </c>
      <c r="I47" s="1" t="s">
        <v>24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24</v>
      </c>
      <c r="O47" s="1" t="s">
        <v>25</v>
      </c>
      <c r="P47" s="8" t="s">
        <v>26</v>
      </c>
      <c r="Q47" s="8" t="s">
        <v>133</v>
      </c>
      <c r="R47" s="13" t="s">
        <v>71</v>
      </c>
      <c r="S47" s="20"/>
      <c r="T47" s="20">
        <v>41</v>
      </c>
      <c r="U47" s="9"/>
    </row>
    <row r="48" spans="1:21" hidden="1" x14ac:dyDescent="0.25">
      <c r="A48" s="9"/>
      <c r="B48" s="8"/>
      <c r="C48" s="8" t="s">
        <v>21</v>
      </c>
      <c r="D48" s="8" t="s">
        <v>134</v>
      </c>
      <c r="E48" s="1" t="s">
        <v>23</v>
      </c>
      <c r="F48" s="1" t="s">
        <v>24</v>
      </c>
      <c r="G48" s="1" t="s">
        <v>24</v>
      </c>
      <c r="H48" s="1" t="s">
        <v>24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24</v>
      </c>
      <c r="N48" s="1" t="s">
        <v>24</v>
      </c>
      <c r="O48" s="1" t="s">
        <v>25</v>
      </c>
      <c r="P48" s="8" t="s">
        <v>26</v>
      </c>
      <c r="Q48" s="8" t="s">
        <v>135</v>
      </c>
      <c r="R48" s="13" t="s">
        <v>28</v>
      </c>
      <c r="S48" s="20"/>
      <c r="T48" s="20">
        <v>42</v>
      </c>
      <c r="U48" s="9"/>
    </row>
    <row r="49" spans="1:21" hidden="1" x14ac:dyDescent="0.25">
      <c r="A49" s="9"/>
      <c r="B49" s="8"/>
      <c r="C49" s="8" t="s">
        <v>21</v>
      </c>
      <c r="D49" s="8" t="s">
        <v>136</v>
      </c>
      <c r="E49" s="1" t="s">
        <v>23</v>
      </c>
      <c r="F49" s="1" t="s">
        <v>24</v>
      </c>
      <c r="G49" s="1" t="s">
        <v>24</v>
      </c>
      <c r="H49" s="1" t="s">
        <v>24</v>
      </c>
      <c r="I49" s="1" t="s">
        <v>24</v>
      </c>
      <c r="J49" s="1" t="s">
        <v>24</v>
      </c>
      <c r="K49" s="1" t="s">
        <v>24</v>
      </c>
      <c r="L49" s="1" t="s">
        <v>24</v>
      </c>
      <c r="M49" s="1" t="s">
        <v>24</v>
      </c>
      <c r="N49" s="1" t="s">
        <v>24</v>
      </c>
      <c r="O49" s="1" t="s">
        <v>25</v>
      </c>
      <c r="P49" s="8" t="s">
        <v>26</v>
      </c>
      <c r="Q49" s="8" t="s">
        <v>137</v>
      </c>
      <c r="R49" s="13" t="s">
        <v>28</v>
      </c>
      <c r="S49" s="20"/>
      <c r="T49" s="20">
        <v>43</v>
      </c>
      <c r="U49" s="9"/>
    </row>
    <row r="50" spans="1:21" hidden="1" x14ac:dyDescent="0.25">
      <c r="A50" s="9"/>
      <c r="B50" s="8"/>
      <c r="C50" s="8" t="s">
        <v>21</v>
      </c>
      <c r="D50" s="8" t="s">
        <v>138</v>
      </c>
      <c r="E50" s="1" t="s">
        <v>23</v>
      </c>
      <c r="F50" s="1" t="s">
        <v>24</v>
      </c>
      <c r="G50" s="1" t="s">
        <v>24</v>
      </c>
      <c r="H50" s="1" t="s">
        <v>24</v>
      </c>
      <c r="I50" s="1" t="s">
        <v>24</v>
      </c>
      <c r="J50" s="1" t="s">
        <v>24</v>
      </c>
      <c r="K50" s="1" t="s">
        <v>24</v>
      </c>
      <c r="L50" s="1" t="s">
        <v>24</v>
      </c>
      <c r="M50" s="1" t="s">
        <v>24</v>
      </c>
      <c r="N50" s="1" t="s">
        <v>24</v>
      </c>
      <c r="O50" s="1" t="s">
        <v>25</v>
      </c>
      <c r="P50" s="8" t="s">
        <v>26</v>
      </c>
      <c r="Q50" s="8" t="s">
        <v>139</v>
      </c>
      <c r="R50" s="13" t="s">
        <v>33</v>
      </c>
      <c r="S50" s="20">
        <v>3</v>
      </c>
      <c r="T50" s="20">
        <v>44</v>
      </c>
      <c r="U50" s="9"/>
    </row>
    <row r="51" spans="1:21" hidden="1" x14ac:dyDescent="0.25">
      <c r="A51" s="9"/>
      <c r="B51" s="8"/>
      <c r="C51" s="8" t="s">
        <v>21</v>
      </c>
      <c r="D51" s="8" t="s">
        <v>140</v>
      </c>
      <c r="E51" s="1" t="s">
        <v>23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24</v>
      </c>
      <c r="L51" s="1" t="s">
        <v>24</v>
      </c>
      <c r="M51" s="1" t="s">
        <v>24</v>
      </c>
      <c r="N51" s="1" t="s">
        <v>24</v>
      </c>
      <c r="O51" s="1" t="s">
        <v>25</v>
      </c>
      <c r="P51" s="8" t="s">
        <v>26</v>
      </c>
      <c r="Q51" s="8" t="s">
        <v>141</v>
      </c>
      <c r="R51" s="13" t="s">
        <v>33</v>
      </c>
      <c r="S51" s="20">
        <v>250</v>
      </c>
      <c r="T51" s="20">
        <v>45</v>
      </c>
      <c r="U51" s="9"/>
    </row>
    <row r="52" spans="1:21" hidden="1" x14ac:dyDescent="0.25">
      <c r="A52" s="9"/>
      <c r="B52" s="8"/>
      <c r="C52" s="8" t="s">
        <v>21</v>
      </c>
      <c r="D52" s="8" t="s">
        <v>142</v>
      </c>
      <c r="E52" s="1" t="s">
        <v>23</v>
      </c>
      <c r="F52" s="1" t="s">
        <v>24</v>
      </c>
      <c r="G52" s="1" t="s">
        <v>24</v>
      </c>
      <c r="H52" s="1" t="s">
        <v>24</v>
      </c>
      <c r="I52" s="1" t="s">
        <v>24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24</v>
      </c>
      <c r="O52" s="1" t="s">
        <v>25</v>
      </c>
      <c r="P52" s="8" t="s">
        <v>26</v>
      </c>
      <c r="Q52" s="8" t="s">
        <v>143</v>
      </c>
      <c r="R52" s="13" t="s">
        <v>28</v>
      </c>
      <c r="S52" s="20"/>
      <c r="T52" s="20">
        <v>46</v>
      </c>
      <c r="U52" s="8"/>
    </row>
    <row r="53" spans="1:21" hidden="1" x14ac:dyDescent="0.25">
      <c r="A53" s="9"/>
      <c r="B53" s="8"/>
      <c r="C53" s="8" t="s">
        <v>21</v>
      </c>
      <c r="D53" s="8" t="s">
        <v>144</v>
      </c>
      <c r="E53" s="1" t="s">
        <v>23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24</v>
      </c>
      <c r="L53" s="1" t="s">
        <v>24</v>
      </c>
      <c r="M53" s="1" t="s">
        <v>24</v>
      </c>
      <c r="N53" s="1" t="s">
        <v>24</v>
      </c>
      <c r="O53" s="1" t="s">
        <v>25</v>
      </c>
      <c r="P53" s="8" t="s">
        <v>26</v>
      </c>
      <c r="Q53" s="8" t="s">
        <v>145</v>
      </c>
      <c r="R53" s="13" t="s">
        <v>33</v>
      </c>
      <c r="S53" s="20">
        <v>30</v>
      </c>
      <c r="T53" s="20">
        <v>47</v>
      </c>
      <c r="U53" s="9"/>
    </row>
    <row r="54" spans="1:21" hidden="1" x14ac:dyDescent="0.25">
      <c r="A54" s="9"/>
      <c r="B54" s="8"/>
      <c r="C54" s="8" t="s">
        <v>21</v>
      </c>
      <c r="D54" s="8" t="s">
        <v>146</v>
      </c>
      <c r="E54" s="1" t="s">
        <v>23</v>
      </c>
      <c r="F54" s="1" t="s">
        <v>24</v>
      </c>
      <c r="G54" s="1" t="s">
        <v>24</v>
      </c>
      <c r="H54" s="1" t="s">
        <v>24</v>
      </c>
      <c r="I54" s="1" t="s">
        <v>24</v>
      </c>
      <c r="J54" s="1" t="s">
        <v>24</v>
      </c>
      <c r="K54" s="1" t="s">
        <v>24</v>
      </c>
      <c r="L54" s="1" t="s">
        <v>24</v>
      </c>
      <c r="M54" s="1" t="s">
        <v>24</v>
      </c>
      <c r="N54" s="1" t="s">
        <v>24</v>
      </c>
      <c r="O54" s="1" t="s">
        <v>25</v>
      </c>
      <c r="P54" s="8" t="s">
        <v>26</v>
      </c>
      <c r="Q54" s="8" t="s">
        <v>147</v>
      </c>
      <c r="R54" s="13" t="s">
        <v>33</v>
      </c>
      <c r="S54" s="20">
        <v>200</v>
      </c>
      <c r="T54" s="20">
        <v>48</v>
      </c>
      <c r="U54" s="9"/>
    </row>
    <row r="55" spans="1:21" hidden="1" x14ac:dyDescent="0.25">
      <c r="A55" s="9"/>
      <c r="B55" s="8"/>
      <c r="C55" s="8" t="s">
        <v>21</v>
      </c>
      <c r="D55" s="8" t="s">
        <v>148</v>
      </c>
      <c r="E55" s="1" t="s">
        <v>23</v>
      </c>
      <c r="F55" s="1" t="s">
        <v>24</v>
      </c>
      <c r="G55" s="1" t="s">
        <v>24</v>
      </c>
      <c r="H55" s="1" t="s">
        <v>24</v>
      </c>
      <c r="I55" s="1" t="s">
        <v>24</v>
      </c>
      <c r="J55" s="1" t="s">
        <v>24</v>
      </c>
      <c r="K55" s="1" t="s">
        <v>24</v>
      </c>
      <c r="L55" s="1" t="s">
        <v>24</v>
      </c>
      <c r="M55" s="1" t="s">
        <v>24</v>
      </c>
      <c r="N55" s="1" t="s">
        <v>24</v>
      </c>
      <c r="O55" s="1" t="s">
        <v>25</v>
      </c>
      <c r="P55" s="8" t="s">
        <v>26</v>
      </c>
      <c r="Q55" s="8" t="s">
        <v>149</v>
      </c>
      <c r="R55" s="13" t="s">
        <v>47</v>
      </c>
      <c r="S55" s="20"/>
      <c r="T55" s="20">
        <v>49</v>
      </c>
      <c r="U55" s="9"/>
    </row>
    <row r="56" spans="1:21" hidden="1" x14ac:dyDescent="0.25">
      <c r="A56" s="9"/>
      <c r="B56" s="8"/>
      <c r="C56" s="8" t="s">
        <v>21</v>
      </c>
      <c r="D56" s="8" t="s">
        <v>150</v>
      </c>
      <c r="E56" s="1" t="s">
        <v>23</v>
      </c>
      <c r="F56" s="1" t="s">
        <v>24</v>
      </c>
      <c r="G56" s="1" t="s">
        <v>24</v>
      </c>
      <c r="H56" s="1" t="s">
        <v>24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25</v>
      </c>
      <c r="P56" s="8" t="s">
        <v>26</v>
      </c>
      <c r="Q56" s="8" t="s">
        <v>151</v>
      </c>
      <c r="R56" s="13" t="s">
        <v>47</v>
      </c>
      <c r="S56" s="20"/>
      <c r="T56" s="20">
        <v>50</v>
      </c>
      <c r="U56" s="9"/>
    </row>
    <row r="57" spans="1:21" hidden="1" x14ac:dyDescent="0.25">
      <c r="A57" s="9"/>
      <c r="B57" s="8"/>
      <c r="C57" s="8" t="s">
        <v>21</v>
      </c>
      <c r="D57" s="8" t="s">
        <v>152</v>
      </c>
      <c r="E57" s="1" t="s">
        <v>23</v>
      </c>
      <c r="F57" s="1" t="s">
        <v>24</v>
      </c>
      <c r="G57" s="1" t="s">
        <v>24</v>
      </c>
      <c r="H57" s="1" t="s">
        <v>24</v>
      </c>
      <c r="I57" s="1" t="s">
        <v>24</v>
      </c>
      <c r="J57" s="1" t="s">
        <v>24</v>
      </c>
      <c r="K57" s="1" t="s">
        <v>24</v>
      </c>
      <c r="L57" s="1" t="s">
        <v>24</v>
      </c>
      <c r="M57" s="1" t="s">
        <v>24</v>
      </c>
      <c r="N57" s="1" t="s">
        <v>24</v>
      </c>
      <c r="O57" s="1" t="s">
        <v>25</v>
      </c>
      <c r="P57" s="13" t="s">
        <v>26</v>
      </c>
      <c r="Q57" s="8" t="s">
        <v>153</v>
      </c>
      <c r="R57" s="13" t="s">
        <v>28</v>
      </c>
      <c r="S57" s="20"/>
      <c r="T57" s="20">
        <v>51</v>
      </c>
      <c r="U57" s="9"/>
    </row>
    <row r="58" spans="1:21" hidden="1" x14ac:dyDescent="0.25">
      <c r="A58" s="9"/>
      <c r="B58" s="8"/>
      <c r="C58" s="8" t="s">
        <v>21</v>
      </c>
      <c r="D58" s="8" t="s">
        <v>154</v>
      </c>
      <c r="E58" s="1" t="s">
        <v>23</v>
      </c>
      <c r="F58" s="1" t="s">
        <v>24</v>
      </c>
      <c r="G58" s="1" t="s">
        <v>24</v>
      </c>
      <c r="H58" s="1" t="s">
        <v>24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N58" s="1" t="s">
        <v>24</v>
      </c>
      <c r="O58" s="1" t="s">
        <v>25</v>
      </c>
      <c r="P58" s="13" t="s">
        <v>26</v>
      </c>
      <c r="Q58" s="8" t="s">
        <v>155</v>
      </c>
      <c r="R58" s="13" t="s">
        <v>28</v>
      </c>
      <c r="S58" s="20"/>
      <c r="T58" s="20">
        <v>52</v>
      </c>
      <c r="U58" s="9"/>
    </row>
    <row r="59" spans="1:21" hidden="1" x14ac:dyDescent="0.25">
      <c r="A59" s="9"/>
      <c r="B59" s="8"/>
      <c r="C59" s="8" t="s">
        <v>21</v>
      </c>
      <c r="D59" s="8" t="s">
        <v>156</v>
      </c>
      <c r="E59" s="1" t="s">
        <v>23</v>
      </c>
      <c r="F59" s="1" t="s">
        <v>24</v>
      </c>
      <c r="G59" s="1" t="s">
        <v>24</v>
      </c>
      <c r="H59" s="1" t="s">
        <v>24</v>
      </c>
      <c r="I59" s="1" t="s">
        <v>24</v>
      </c>
      <c r="J59" s="1" t="s">
        <v>24</v>
      </c>
      <c r="K59" s="1" t="s">
        <v>24</v>
      </c>
      <c r="L59" s="1" t="s">
        <v>24</v>
      </c>
      <c r="M59" s="1" t="s">
        <v>24</v>
      </c>
      <c r="N59" s="1" t="s">
        <v>24</v>
      </c>
      <c r="O59" s="1" t="s">
        <v>25</v>
      </c>
      <c r="P59" s="8" t="s">
        <v>26</v>
      </c>
      <c r="Q59" s="8" t="s">
        <v>157</v>
      </c>
      <c r="R59" s="13" t="s">
        <v>47</v>
      </c>
      <c r="S59" s="20"/>
      <c r="T59" s="20">
        <v>53</v>
      </c>
      <c r="U59" s="9"/>
    </row>
    <row r="60" spans="1:21" hidden="1" x14ac:dyDescent="0.25">
      <c r="A60" s="9"/>
      <c r="B60" s="8"/>
      <c r="C60" s="8" t="s">
        <v>21</v>
      </c>
      <c r="D60" s="8" t="s">
        <v>158</v>
      </c>
      <c r="E60" s="1" t="s">
        <v>23</v>
      </c>
      <c r="F60" s="1" t="s">
        <v>24</v>
      </c>
      <c r="G60" s="1" t="s">
        <v>24</v>
      </c>
      <c r="H60" s="1" t="s">
        <v>24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N60" s="1" t="s">
        <v>24</v>
      </c>
      <c r="O60" s="1" t="s">
        <v>25</v>
      </c>
      <c r="P60" s="8" t="s">
        <v>26</v>
      </c>
      <c r="Q60" s="8" t="s">
        <v>159</v>
      </c>
      <c r="R60" s="13" t="s">
        <v>47</v>
      </c>
      <c r="S60" s="20"/>
      <c r="T60" s="20">
        <v>54</v>
      </c>
      <c r="U60" s="9"/>
    </row>
    <row r="61" spans="1:21" hidden="1" x14ac:dyDescent="0.25">
      <c r="A61" s="9"/>
      <c r="B61" s="8"/>
      <c r="C61" s="8" t="s">
        <v>21</v>
      </c>
      <c r="D61" s="8" t="s">
        <v>160</v>
      </c>
      <c r="E61" s="1" t="s">
        <v>23</v>
      </c>
      <c r="F61" s="1" t="s">
        <v>24</v>
      </c>
      <c r="G61" s="1" t="s">
        <v>24</v>
      </c>
      <c r="H61" s="1" t="s">
        <v>24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1" t="s">
        <v>25</v>
      </c>
      <c r="P61" s="8" t="s">
        <v>26</v>
      </c>
      <c r="Q61" s="8" t="s">
        <v>161</v>
      </c>
      <c r="R61" s="13" t="s">
        <v>47</v>
      </c>
      <c r="S61" s="20"/>
      <c r="T61" s="20">
        <v>55</v>
      </c>
      <c r="U61" s="9"/>
    </row>
    <row r="62" spans="1:21" hidden="1" x14ac:dyDescent="0.25">
      <c r="A62" s="9"/>
      <c r="B62" s="8"/>
      <c r="C62" s="8" t="s">
        <v>21</v>
      </c>
      <c r="D62" s="10" t="s">
        <v>162</v>
      </c>
      <c r="E62" s="1" t="s">
        <v>23</v>
      </c>
      <c r="F62" s="1" t="s">
        <v>24</v>
      </c>
      <c r="G62" s="1" t="s">
        <v>24</v>
      </c>
      <c r="H62" s="1" t="s">
        <v>24</v>
      </c>
      <c r="I62" s="1" t="s">
        <v>24</v>
      </c>
      <c r="J62" s="1" t="s">
        <v>24</v>
      </c>
      <c r="K62" s="1" t="s">
        <v>24</v>
      </c>
      <c r="L62" s="1" t="s">
        <v>24</v>
      </c>
      <c r="M62" s="1" t="s">
        <v>24</v>
      </c>
      <c r="N62" s="1" t="s">
        <v>24</v>
      </c>
      <c r="O62" s="1" t="s">
        <v>25</v>
      </c>
      <c r="P62" s="8" t="s">
        <v>26</v>
      </c>
      <c r="Q62" s="8" t="s">
        <v>163</v>
      </c>
      <c r="R62" s="13" t="s">
        <v>71</v>
      </c>
      <c r="S62" s="20"/>
      <c r="T62" s="20">
        <v>56</v>
      </c>
      <c r="U62" s="9"/>
    </row>
    <row r="63" spans="1:21" hidden="1" x14ac:dyDescent="0.25">
      <c r="A63" s="9"/>
      <c r="B63" s="8"/>
      <c r="C63" s="8" t="s">
        <v>21</v>
      </c>
      <c r="D63" s="8" t="s">
        <v>164</v>
      </c>
      <c r="E63" s="1" t="s">
        <v>23</v>
      </c>
      <c r="F63" s="1" t="s">
        <v>24</v>
      </c>
      <c r="G63" s="1" t="s">
        <v>24</v>
      </c>
      <c r="H63" s="1" t="s">
        <v>24</v>
      </c>
      <c r="I63" s="1" t="s">
        <v>24</v>
      </c>
      <c r="J63" s="1" t="s">
        <v>24</v>
      </c>
      <c r="K63" s="1" t="s">
        <v>24</v>
      </c>
      <c r="L63" s="1" t="s">
        <v>24</v>
      </c>
      <c r="M63" s="1" t="s">
        <v>24</v>
      </c>
      <c r="N63" s="1" t="s">
        <v>24</v>
      </c>
      <c r="O63" s="1" t="s">
        <v>25</v>
      </c>
      <c r="P63" s="8" t="s">
        <v>26</v>
      </c>
      <c r="Q63" s="8" t="s">
        <v>165</v>
      </c>
      <c r="R63" s="13" t="s">
        <v>71</v>
      </c>
      <c r="S63" s="20"/>
      <c r="T63" s="20">
        <v>57</v>
      </c>
      <c r="U63" s="9"/>
    </row>
    <row r="64" spans="1:21" hidden="1" x14ac:dyDescent="0.25">
      <c r="A64" s="9"/>
      <c r="B64" s="8"/>
      <c r="C64" s="8" t="s">
        <v>21</v>
      </c>
      <c r="D64" s="8" t="s">
        <v>166</v>
      </c>
      <c r="E64" s="1" t="s">
        <v>23</v>
      </c>
      <c r="F64" s="1" t="s">
        <v>24</v>
      </c>
      <c r="G64" s="1" t="s">
        <v>24</v>
      </c>
      <c r="H64" s="1" t="s">
        <v>24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25</v>
      </c>
      <c r="P64" s="8" t="s">
        <v>26</v>
      </c>
      <c r="Q64" s="8" t="s">
        <v>167</v>
      </c>
      <c r="R64" s="13" t="s">
        <v>71</v>
      </c>
      <c r="S64" s="20"/>
      <c r="T64" s="20">
        <v>58</v>
      </c>
      <c r="U64" s="9"/>
    </row>
    <row r="65" spans="1:21" hidden="1" x14ac:dyDescent="0.25">
      <c r="A65" s="9"/>
      <c r="B65" s="8"/>
      <c r="C65" s="8" t="s">
        <v>21</v>
      </c>
      <c r="D65" s="8" t="s">
        <v>168</v>
      </c>
      <c r="E65" s="1" t="s">
        <v>23</v>
      </c>
      <c r="F65" s="1" t="s">
        <v>24</v>
      </c>
      <c r="G65" s="1" t="s">
        <v>24</v>
      </c>
      <c r="H65" s="1" t="s">
        <v>24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1" t="s">
        <v>25</v>
      </c>
      <c r="P65" s="8" t="s">
        <v>26</v>
      </c>
      <c r="Q65" s="8" t="s">
        <v>169</v>
      </c>
      <c r="R65" s="13" t="s">
        <v>71</v>
      </c>
      <c r="S65" s="20"/>
      <c r="T65" s="20">
        <v>59</v>
      </c>
      <c r="U65" s="9"/>
    </row>
    <row r="66" spans="1:21" hidden="1" x14ac:dyDescent="0.25">
      <c r="A66" s="9"/>
      <c r="B66" s="8"/>
      <c r="C66" s="8" t="s">
        <v>21</v>
      </c>
      <c r="D66" s="10" t="s">
        <v>170</v>
      </c>
      <c r="E66" s="1" t="s">
        <v>23</v>
      </c>
      <c r="F66" s="1" t="s">
        <v>24</v>
      </c>
      <c r="G66" s="1" t="s">
        <v>24</v>
      </c>
      <c r="H66" s="1" t="s">
        <v>24</v>
      </c>
      <c r="I66" s="1" t="s">
        <v>24</v>
      </c>
      <c r="J66" s="1" t="s">
        <v>24</v>
      </c>
      <c r="K66" s="1" t="s">
        <v>24</v>
      </c>
      <c r="L66" s="1" t="s">
        <v>24</v>
      </c>
      <c r="M66" s="1" t="s">
        <v>24</v>
      </c>
      <c r="N66" s="1" t="s">
        <v>24</v>
      </c>
      <c r="O66" s="1" t="s">
        <v>25</v>
      </c>
      <c r="P66" s="8" t="s">
        <v>26</v>
      </c>
      <c r="Q66" s="8" t="s">
        <v>171</v>
      </c>
      <c r="R66" s="13" t="s">
        <v>71</v>
      </c>
      <c r="S66" s="20"/>
      <c r="T66" s="20">
        <v>61</v>
      </c>
      <c r="U66" s="9"/>
    </row>
    <row r="67" spans="1:21" hidden="1" x14ac:dyDescent="0.25">
      <c r="A67" s="9"/>
      <c r="B67" s="8"/>
      <c r="C67" s="8" t="s">
        <v>21</v>
      </c>
      <c r="D67" s="8" t="s">
        <v>172</v>
      </c>
      <c r="E67" s="1" t="s">
        <v>23</v>
      </c>
      <c r="F67" s="1" t="s">
        <v>24</v>
      </c>
      <c r="G67" s="1" t="s">
        <v>24</v>
      </c>
      <c r="H67" s="1" t="s">
        <v>24</v>
      </c>
      <c r="I67" s="1" t="s">
        <v>24</v>
      </c>
      <c r="J67" s="1" t="s">
        <v>24</v>
      </c>
      <c r="K67" s="1" t="s">
        <v>24</v>
      </c>
      <c r="L67" s="1" t="s">
        <v>24</v>
      </c>
      <c r="M67" s="1" t="s">
        <v>24</v>
      </c>
      <c r="N67" s="1" t="s">
        <v>24</v>
      </c>
      <c r="O67" s="1" t="s">
        <v>25</v>
      </c>
      <c r="P67" s="8" t="s">
        <v>26</v>
      </c>
      <c r="Q67" s="8" t="s">
        <v>173</v>
      </c>
      <c r="R67" s="13" t="s">
        <v>28</v>
      </c>
      <c r="S67" s="20"/>
      <c r="T67" s="20">
        <v>62</v>
      </c>
      <c r="U67" s="9"/>
    </row>
    <row r="68" spans="1:21" hidden="1" x14ac:dyDescent="0.25">
      <c r="A68" s="9"/>
      <c r="B68" s="8"/>
      <c r="C68" s="8" t="s">
        <v>21</v>
      </c>
      <c r="D68" s="8" t="s">
        <v>174</v>
      </c>
      <c r="E68" s="1" t="s">
        <v>23</v>
      </c>
      <c r="F68" s="1" t="s">
        <v>24</v>
      </c>
      <c r="G68" s="1" t="s">
        <v>24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25</v>
      </c>
      <c r="P68" s="8" t="s">
        <v>26</v>
      </c>
      <c r="Q68" s="8" t="s">
        <v>175</v>
      </c>
      <c r="R68" s="13" t="s">
        <v>28</v>
      </c>
      <c r="S68" s="20"/>
      <c r="T68" s="20">
        <v>63</v>
      </c>
      <c r="U68" s="9"/>
    </row>
    <row r="69" spans="1:21" hidden="1" x14ac:dyDescent="0.25">
      <c r="A69" s="9"/>
      <c r="B69" s="8"/>
      <c r="C69" s="8" t="s">
        <v>21</v>
      </c>
      <c r="D69" s="8" t="s">
        <v>176</v>
      </c>
      <c r="E69" s="1" t="s">
        <v>23</v>
      </c>
      <c r="F69" s="1" t="s">
        <v>24</v>
      </c>
      <c r="G69" s="1" t="s">
        <v>24</v>
      </c>
      <c r="H69" s="1" t="s">
        <v>24</v>
      </c>
      <c r="I69" s="1" t="s">
        <v>24</v>
      </c>
      <c r="J69" s="1" t="s">
        <v>24</v>
      </c>
      <c r="K69" s="1" t="s">
        <v>24</v>
      </c>
      <c r="L69" s="1" t="s">
        <v>24</v>
      </c>
      <c r="M69" s="1" t="s">
        <v>24</v>
      </c>
      <c r="N69" s="1" t="s">
        <v>24</v>
      </c>
      <c r="O69" s="1" t="s">
        <v>25</v>
      </c>
      <c r="P69" s="8" t="s">
        <v>26</v>
      </c>
      <c r="Q69" s="8" t="s">
        <v>177</v>
      </c>
      <c r="R69" s="13" t="s">
        <v>33</v>
      </c>
      <c r="S69" s="20">
        <v>3</v>
      </c>
      <c r="T69" s="20">
        <v>64</v>
      </c>
      <c r="U69" s="9"/>
    </row>
    <row r="70" spans="1:21" hidden="1" x14ac:dyDescent="0.25">
      <c r="A70" s="9"/>
      <c r="B70" s="8"/>
      <c r="C70" s="8" t="s">
        <v>21</v>
      </c>
      <c r="D70" s="8" t="s">
        <v>178</v>
      </c>
      <c r="E70" s="1" t="s">
        <v>23</v>
      </c>
      <c r="F70" s="1" t="s">
        <v>24</v>
      </c>
      <c r="G70" s="1" t="s">
        <v>24</v>
      </c>
      <c r="H70" s="1" t="s">
        <v>24</v>
      </c>
      <c r="I70" s="1" t="s">
        <v>24</v>
      </c>
      <c r="J70" s="1" t="s">
        <v>24</v>
      </c>
      <c r="K70" s="1" t="s">
        <v>24</v>
      </c>
      <c r="L70" s="1" t="s">
        <v>24</v>
      </c>
      <c r="M70" s="1" t="s">
        <v>24</v>
      </c>
      <c r="N70" s="1" t="s">
        <v>24</v>
      </c>
      <c r="O70" s="1" t="s">
        <v>25</v>
      </c>
      <c r="P70" s="8" t="s">
        <v>26</v>
      </c>
      <c r="Q70" s="8" t="s">
        <v>179</v>
      </c>
      <c r="R70" s="13" t="s">
        <v>33</v>
      </c>
      <c r="S70" s="20">
        <v>255</v>
      </c>
      <c r="T70" s="20">
        <v>65</v>
      </c>
      <c r="U70" s="9"/>
    </row>
    <row r="71" spans="1:21" hidden="1" x14ac:dyDescent="0.25">
      <c r="A71" s="9"/>
      <c r="B71" s="8"/>
      <c r="C71" s="8" t="s">
        <v>21</v>
      </c>
      <c r="D71" s="8" t="s">
        <v>180</v>
      </c>
      <c r="E71" s="1" t="s">
        <v>23</v>
      </c>
      <c r="F71" s="1" t="s">
        <v>24</v>
      </c>
      <c r="G71" s="1" t="s">
        <v>24</v>
      </c>
      <c r="H71" s="1" t="s">
        <v>24</v>
      </c>
      <c r="I71" s="1" t="s">
        <v>24</v>
      </c>
      <c r="J71" s="1" t="s">
        <v>24</v>
      </c>
      <c r="K71" s="1" t="s">
        <v>24</v>
      </c>
      <c r="L71" s="1" t="s">
        <v>24</v>
      </c>
      <c r="M71" s="1" t="s">
        <v>24</v>
      </c>
      <c r="N71" s="1" t="s">
        <v>24</v>
      </c>
      <c r="O71" s="1" t="s">
        <v>25</v>
      </c>
      <c r="P71" s="8" t="s">
        <v>26</v>
      </c>
      <c r="Q71" s="8" t="s">
        <v>181</v>
      </c>
      <c r="R71" s="13" t="s">
        <v>182</v>
      </c>
      <c r="S71" s="20"/>
      <c r="T71" s="20">
        <v>66</v>
      </c>
      <c r="U71" s="9"/>
    </row>
    <row r="72" spans="1:21" hidden="1" x14ac:dyDescent="0.25">
      <c r="A72" s="9"/>
      <c r="B72" s="8"/>
      <c r="C72" s="8" t="s">
        <v>21</v>
      </c>
      <c r="D72" s="8" t="s">
        <v>183</v>
      </c>
      <c r="E72" s="1" t="s">
        <v>23</v>
      </c>
      <c r="F72" s="1" t="s">
        <v>24</v>
      </c>
      <c r="G72" s="1" t="s">
        <v>24</v>
      </c>
      <c r="H72" s="1" t="s">
        <v>24</v>
      </c>
      <c r="I72" s="1" t="s">
        <v>24</v>
      </c>
      <c r="J72" s="1" t="s">
        <v>24</v>
      </c>
      <c r="K72" s="1" t="s">
        <v>24</v>
      </c>
      <c r="L72" s="1" t="s">
        <v>24</v>
      </c>
      <c r="M72" s="1" t="s">
        <v>24</v>
      </c>
      <c r="N72" s="1" t="s">
        <v>24</v>
      </c>
      <c r="O72" s="1" t="s">
        <v>25</v>
      </c>
      <c r="P72" s="8" t="s">
        <v>26</v>
      </c>
      <c r="Q72" s="8" t="s">
        <v>184</v>
      </c>
      <c r="R72" s="13" t="s">
        <v>182</v>
      </c>
      <c r="S72" s="20"/>
      <c r="T72" s="20">
        <v>67</v>
      </c>
      <c r="U72" s="9"/>
    </row>
    <row r="73" spans="1:21" hidden="1" x14ac:dyDescent="0.25">
      <c r="A73" s="9"/>
      <c r="B73" s="8"/>
      <c r="C73" s="8" t="s">
        <v>21</v>
      </c>
      <c r="D73" s="8" t="s">
        <v>185</v>
      </c>
      <c r="E73" s="16" t="s">
        <v>23</v>
      </c>
      <c r="F73" s="1" t="s">
        <v>24</v>
      </c>
      <c r="G73" s="1" t="s">
        <v>24</v>
      </c>
      <c r="H73" s="1" t="s">
        <v>24</v>
      </c>
      <c r="I73" s="1" t="s">
        <v>24</v>
      </c>
      <c r="J73" s="1" t="s">
        <v>24</v>
      </c>
      <c r="K73" s="1" t="s">
        <v>24</v>
      </c>
      <c r="L73" s="1" t="s">
        <v>24</v>
      </c>
      <c r="M73" s="1" t="s">
        <v>24</v>
      </c>
      <c r="N73" s="1" t="s">
        <v>24</v>
      </c>
      <c r="O73" s="1" t="s">
        <v>25</v>
      </c>
      <c r="P73" s="8" t="s">
        <v>26</v>
      </c>
      <c r="Q73" s="8" t="s">
        <v>186</v>
      </c>
      <c r="R73" s="13" t="s">
        <v>47</v>
      </c>
      <c r="S73" s="20"/>
      <c r="T73" s="20">
        <v>68</v>
      </c>
      <c r="U73" s="8"/>
    </row>
    <row r="74" spans="1:21" hidden="1" x14ac:dyDescent="0.25">
      <c r="A74" s="9"/>
      <c r="B74" s="8"/>
      <c r="C74" s="8" t="s">
        <v>21</v>
      </c>
      <c r="D74" s="8" t="s">
        <v>187</v>
      </c>
      <c r="E74" s="16" t="s">
        <v>23</v>
      </c>
      <c r="F74" s="1" t="s">
        <v>24</v>
      </c>
      <c r="G74" s="1" t="s">
        <v>24</v>
      </c>
      <c r="H74" s="1" t="s">
        <v>24</v>
      </c>
      <c r="I74" s="1" t="s">
        <v>24</v>
      </c>
      <c r="J74" s="1" t="s">
        <v>24</v>
      </c>
      <c r="K74" s="1" t="s">
        <v>24</v>
      </c>
      <c r="L74" s="1" t="s">
        <v>24</v>
      </c>
      <c r="M74" s="1" t="s">
        <v>24</v>
      </c>
      <c r="N74" s="1" t="s">
        <v>24</v>
      </c>
      <c r="O74" s="1" t="s">
        <v>25</v>
      </c>
      <c r="P74" s="8" t="s">
        <v>26</v>
      </c>
      <c r="Q74" s="8" t="s">
        <v>53</v>
      </c>
      <c r="R74" s="13" t="s">
        <v>47</v>
      </c>
      <c r="S74" s="20"/>
      <c r="T74" s="20">
        <v>71</v>
      </c>
      <c r="U74" s="8"/>
    </row>
  </sheetData>
  <autoFilter ref="A1:U74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U72">
    <sortCondition ref="A2:A72"/>
    <sortCondition ref="T2:T7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7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1" max="1" width="12.7109375" bestFit="1" customWidth="1"/>
    <col min="2" max="2" width="24.140625" bestFit="1" customWidth="1"/>
    <col min="3" max="3" width="12.7109375" bestFit="1" customWidth="1"/>
    <col min="4" max="4" width="36.7109375" bestFit="1" customWidth="1"/>
    <col min="5" max="14" width="12.7109375" bestFit="1" customWidth="1"/>
    <col min="15" max="15" width="17.140625" bestFit="1" customWidth="1"/>
    <col min="16" max="16" width="18.7109375" style="4" bestFit="1" customWidth="1"/>
    <col min="17" max="17" width="57.42578125" style="4" bestFit="1" customWidth="1"/>
    <col min="18" max="18" width="18.140625" style="4" bestFit="1" customWidth="1"/>
    <col min="19" max="19" width="9.85546875" style="7" bestFit="1" customWidth="1"/>
    <col min="20" max="20" width="9.85546875" style="7" customWidth="1"/>
    <col min="21" max="21" width="19.85546875" bestFit="1" customWidth="1"/>
  </cols>
  <sheetData>
    <row r="1" spans="1:21" s="6" customFormat="1" ht="95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188</v>
      </c>
    </row>
    <row r="2" spans="1:21" x14ac:dyDescent="0.25">
      <c r="A2" s="9">
        <v>1</v>
      </c>
      <c r="B2" s="8" t="s">
        <v>189</v>
      </c>
      <c r="C2" s="8"/>
      <c r="D2" s="15" t="s">
        <v>22</v>
      </c>
      <c r="E2" s="1" t="s">
        <v>31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8" t="s">
        <v>25</v>
      </c>
      <c r="P2" s="8" t="s">
        <v>26</v>
      </c>
      <c r="Q2" s="8" t="str">
        <f t="shared" ref="Q2:Q36" si="0">"["&amp;D2&amp;"]"</f>
        <v>[Schedule UUID]</v>
      </c>
      <c r="R2" s="13" t="s">
        <v>28</v>
      </c>
      <c r="S2" s="8"/>
      <c r="T2" s="26">
        <v>1</v>
      </c>
      <c r="U2" s="24"/>
    </row>
    <row r="3" spans="1:21" x14ac:dyDescent="0.25">
      <c r="A3" s="9">
        <v>2</v>
      </c>
      <c r="B3" s="8" t="s">
        <v>189</v>
      </c>
      <c r="C3" s="8"/>
      <c r="D3" s="15" t="s">
        <v>30</v>
      </c>
      <c r="E3" s="1" t="s">
        <v>23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8" t="s">
        <v>25</v>
      </c>
      <c r="P3" s="8" t="s">
        <v>26</v>
      </c>
      <c r="Q3" s="8" t="str">
        <f t="shared" si="0"/>
        <v>[Voydoc ID]</v>
      </c>
      <c r="R3" s="13" t="s">
        <v>33</v>
      </c>
      <c r="S3" s="8">
        <v>100</v>
      </c>
      <c r="T3" s="11">
        <v>3</v>
      </c>
      <c r="U3" s="11" t="s">
        <v>190</v>
      </c>
    </row>
    <row r="4" spans="1:21" x14ac:dyDescent="0.25">
      <c r="A4" s="9">
        <v>3</v>
      </c>
      <c r="B4" s="8" t="s">
        <v>189</v>
      </c>
      <c r="C4" s="8"/>
      <c r="D4" s="15" t="s">
        <v>35</v>
      </c>
      <c r="E4" s="1" t="s">
        <v>23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8" t="s">
        <v>25</v>
      </c>
      <c r="P4" s="8" t="s">
        <v>26</v>
      </c>
      <c r="Q4" s="8" t="str">
        <f t="shared" si="0"/>
        <v>[Voydoc Year]</v>
      </c>
      <c r="R4" s="13" t="s">
        <v>33</v>
      </c>
      <c r="S4" s="8">
        <v>2</v>
      </c>
      <c r="T4" s="11">
        <v>4</v>
      </c>
      <c r="U4" s="11" t="s">
        <v>190</v>
      </c>
    </row>
    <row r="5" spans="1:21" x14ac:dyDescent="0.25">
      <c r="A5" s="9">
        <v>4</v>
      </c>
      <c r="B5" s="8" t="s">
        <v>189</v>
      </c>
      <c r="C5" s="8"/>
      <c r="D5" s="15" t="s">
        <v>59</v>
      </c>
      <c r="E5" s="1" t="s">
        <v>23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8" t="s">
        <v>25</v>
      </c>
      <c r="P5" s="8" t="s">
        <v>26</v>
      </c>
      <c r="Q5" s="8" t="str">
        <f t="shared" si="0"/>
        <v>[Booking Carrier SCAC]</v>
      </c>
      <c r="R5" s="13" t="s">
        <v>33</v>
      </c>
      <c r="S5" s="8">
        <v>4</v>
      </c>
      <c r="T5" s="11">
        <v>6</v>
      </c>
      <c r="U5" s="11" t="s">
        <v>190</v>
      </c>
    </row>
    <row r="6" spans="1:21" x14ac:dyDescent="0.25">
      <c r="A6" s="9">
        <v>5</v>
      </c>
      <c r="B6" s="8" t="s">
        <v>189</v>
      </c>
      <c r="C6" s="8"/>
      <c r="D6" s="15" t="s">
        <v>191</v>
      </c>
      <c r="E6" s="1" t="s">
        <v>23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8" t="s">
        <v>25</v>
      </c>
      <c r="P6" s="8" t="s">
        <v>26</v>
      </c>
      <c r="Q6" s="8" t="str">
        <f t="shared" si="0"/>
        <v>[Ship Identifier]</v>
      </c>
      <c r="R6" s="13" t="s">
        <v>33</v>
      </c>
      <c r="S6" s="8">
        <v>20</v>
      </c>
      <c r="T6" s="11">
        <v>22</v>
      </c>
      <c r="U6" s="11" t="s">
        <v>190</v>
      </c>
    </row>
    <row r="7" spans="1:21" x14ac:dyDescent="0.25">
      <c r="A7" s="9">
        <v>6</v>
      </c>
      <c r="B7" s="8" t="s">
        <v>189</v>
      </c>
      <c r="C7" s="8"/>
      <c r="D7" s="15" t="s">
        <v>102</v>
      </c>
      <c r="E7" s="1" t="s">
        <v>23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8" t="s">
        <v>25</v>
      </c>
      <c r="P7" s="8" t="s">
        <v>26</v>
      </c>
      <c r="Q7" s="8" t="str">
        <f t="shared" si="0"/>
        <v>[Ship Name]</v>
      </c>
      <c r="R7" s="13" t="s">
        <v>33</v>
      </c>
      <c r="S7" s="8">
        <v>250</v>
      </c>
      <c r="T7" s="11">
        <v>23</v>
      </c>
      <c r="U7" s="11" t="s">
        <v>190</v>
      </c>
    </row>
    <row r="8" spans="1:21" x14ac:dyDescent="0.25">
      <c r="A8" s="9">
        <v>7</v>
      </c>
      <c r="B8" s="8" t="s">
        <v>189</v>
      </c>
      <c r="C8" s="8"/>
      <c r="D8" s="15" t="s">
        <v>110</v>
      </c>
      <c r="E8" s="1" t="s">
        <v>23</v>
      </c>
      <c r="F8" s="1" t="s">
        <v>24</v>
      </c>
      <c r="G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8" t="s">
        <v>25</v>
      </c>
      <c r="P8" s="8" t="s">
        <v>26</v>
      </c>
      <c r="Q8" s="8" t="str">
        <f t="shared" si="0"/>
        <v>[Ship GENC Country Code]</v>
      </c>
      <c r="R8" s="13" t="s">
        <v>33</v>
      </c>
      <c r="S8" s="8">
        <v>3</v>
      </c>
      <c r="T8" s="11">
        <v>27</v>
      </c>
      <c r="U8" s="11" t="s">
        <v>190</v>
      </c>
    </row>
    <row r="9" spans="1:21" x14ac:dyDescent="0.25">
      <c r="A9" s="9">
        <v>8</v>
      </c>
      <c r="B9" s="8" t="s">
        <v>189</v>
      </c>
      <c r="C9" s="8"/>
      <c r="D9" s="15" t="s">
        <v>116</v>
      </c>
      <c r="E9" s="1" t="s">
        <v>23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8" t="s">
        <v>25</v>
      </c>
      <c r="P9" s="8" t="s">
        <v>26</v>
      </c>
      <c r="Q9" s="8" t="str">
        <f t="shared" si="0"/>
        <v>[Ship Operator Carrier SCAC]</v>
      </c>
      <c r="R9" s="13" t="s">
        <v>33</v>
      </c>
      <c r="S9" s="8">
        <v>4</v>
      </c>
      <c r="T9" s="11">
        <v>30</v>
      </c>
      <c r="U9" s="11" t="s">
        <v>190</v>
      </c>
    </row>
    <row r="10" spans="1:21" x14ac:dyDescent="0.25">
      <c r="A10" s="9">
        <v>9</v>
      </c>
      <c r="B10" s="8" t="s">
        <v>189</v>
      </c>
      <c r="C10" s="8"/>
      <c r="D10" s="15" t="s">
        <v>118</v>
      </c>
      <c r="E10" s="1" t="s">
        <v>23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  <c r="O10" s="8" t="s">
        <v>25</v>
      </c>
      <c r="P10" s="8" t="s">
        <v>26</v>
      </c>
      <c r="Q10" s="8" t="str">
        <f t="shared" si="0"/>
        <v>[Ship Operator Carrier Name]</v>
      </c>
      <c r="R10" s="13" t="s">
        <v>33</v>
      </c>
      <c r="S10" s="8">
        <v>99</v>
      </c>
      <c r="T10" s="11">
        <v>31</v>
      </c>
      <c r="U10" s="11" t="s">
        <v>190</v>
      </c>
    </row>
    <row r="11" spans="1:21" x14ac:dyDescent="0.25">
      <c r="A11" s="9">
        <v>10</v>
      </c>
      <c r="B11" s="8" t="s">
        <v>189</v>
      </c>
      <c r="C11" s="8"/>
      <c r="D11" s="15" t="s">
        <v>120</v>
      </c>
      <c r="E11" s="1" t="s">
        <v>23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  <c r="O11" s="8" t="s">
        <v>25</v>
      </c>
      <c r="P11" s="8" t="s">
        <v>26</v>
      </c>
      <c r="Q11" s="8" t="str">
        <f t="shared" si="0"/>
        <v>[Ship Commercial Voyage ID]</v>
      </c>
      <c r="R11" s="8" t="s">
        <v>33</v>
      </c>
      <c r="S11" s="8">
        <v>10</v>
      </c>
      <c r="T11" s="11">
        <v>32</v>
      </c>
      <c r="U11" s="11" t="s">
        <v>190</v>
      </c>
    </row>
    <row r="12" spans="1:21" x14ac:dyDescent="0.25">
      <c r="A12" s="9">
        <v>11</v>
      </c>
      <c r="B12" s="8" t="s">
        <v>189</v>
      </c>
      <c r="C12" s="8"/>
      <c r="D12" s="15" t="s">
        <v>122</v>
      </c>
      <c r="E12" s="1" t="s">
        <v>23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8" t="s">
        <v>25</v>
      </c>
      <c r="P12" s="8" t="s">
        <v>26</v>
      </c>
      <c r="Q12" s="8" t="str">
        <f t="shared" si="0"/>
        <v>[Ship Commercial Voyage Year]</v>
      </c>
      <c r="R12" s="8" t="s">
        <v>33</v>
      </c>
      <c r="S12" s="8">
        <v>2</v>
      </c>
      <c r="T12" s="11">
        <v>33</v>
      </c>
      <c r="U12" s="11" t="s">
        <v>190</v>
      </c>
    </row>
    <row r="13" spans="1:21" x14ac:dyDescent="0.25">
      <c r="A13" s="9">
        <v>12</v>
      </c>
      <c r="B13" s="8" t="s">
        <v>189</v>
      </c>
      <c r="C13" s="9"/>
      <c r="D13" s="15" t="s">
        <v>69</v>
      </c>
      <c r="E13" s="1" t="s">
        <v>23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8" t="s">
        <v>25</v>
      </c>
      <c r="P13" s="8" t="s">
        <v>26</v>
      </c>
      <c r="Q13" s="8" t="str">
        <f t="shared" si="0"/>
        <v>[US Flagged Ship]</v>
      </c>
      <c r="R13" s="13" t="s">
        <v>71</v>
      </c>
      <c r="S13" s="8"/>
      <c r="T13" s="11">
        <v>38</v>
      </c>
      <c r="U13" s="11" t="s">
        <v>190</v>
      </c>
    </row>
    <row r="14" spans="1:21" x14ac:dyDescent="0.25">
      <c r="A14" s="9">
        <v>13</v>
      </c>
      <c r="B14" s="8" t="s">
        <v>189</v>
      </c>
      <c r="C14" s="9"/>
      <c r="D14" s="15" t="s">
        <v>72</v>
      </c>
      <c r="E14" s="1" t="s">
        <v>23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8" t="s">
        <v>25</v>
      </c>
      <c r="P14" s="8" t="s">
        <v>26</v>
      </c>
      <c r="Q14" s="8" t="str">
        <f t="shared" si="0"/>
        <v>[Foreign Flagged Ship]</v>
      </c>
      <c r="R14" s="13" t="s">
        <v>71</v>
      </c>
      <c r="S14" s="8"/>
      <c r="T14" s="11">
        <v>39</v>
      </c>
      <c r="U14" s="11" t="s">
        <v>190</v>
      </c>
    </row>
    <row r="15" spans="1:21" x14ac:dyDescent="0.25">
      <c r="A15" s="9">
        <v>14</v>
      </c>
      <c r="B15" s="8" t="s">
        <v>189</v>
      </c>
      <c r="C15" s="8"/>
      <c r="D15" s="15" t="s">
        <v>67</v>
      </c>
      <c r="E15" s="1" t="s">
        <v>23</v>
      </c>
      <c r="F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8" t="s">
        <v>25</v>
      </c>
      <c r="P15" s="8" t="s">
        <v>26</v>
      </c>
      <c r="Q15" s="8" t="str">
        <f>"["&amp;D15&amp;"]"</f>
        <v>[Ineligible Date]</v>
      </c>
      <c r="R15" s="8" t="s">
        <v>47</v>
      </c>
      <c r="S15" s="8"/>
      <c r="T15" s="11">
        <v>8</v>
      </c>
      <c r="U15" s="11"/>
    </row>
    <row r="16" spans="1:21" x14ac:dyDescent="0.25">
      <c r="A16" s="9">
        <v>15</v>
      </c>
      <c r="B16" s="8" t="s">
        <v>189</v>
      </c>
      <c r="C16" s="8"/>
      <c r="D16" s="15" t="s">
        <v>144</v>
      </c>
      <c r="E16" s="1" t="s">
        <v>23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8" t="s">
        <v>25</v>
      </c>
      <c r="P16" s="8" t="s">
        <v>26</v>
      </c>
      <c r="Q16" s="8" t="str">
        <f t="shared" si="0"/>
        <v>[Transportation Activity Code]</v>
      </c>
      <c r="R16" s="13" t="s">
        <v>33</v>
      </c>
      <c r="S16" s="8">
        <v>30</v>
      </c>
      <c r="T16" s="11">
        <v>46</v>
      </c>
      <c r="U16" s="11" t="s">
        <v>190</v>
      </c>
    </row>
    <row r="17" spans="1:21" x14ac:dyDescent="0.25">
      <c r="A17" s="9">
        <v>16</v>
      </c>
      <c r="B17" s="8" t="s">
        <v>189</v>
      </c>
      <c r="C17" s="8"/>
      <c r="D17" s="15" t="s">
        <v>192</v>
      </c>
      <c r="E17" s="1" t="s">
        <v>23</v>
      </c>
      <c r="F17" s="1" t="s">
        <v>24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8" t="s">
        <v>25</v>
      </c>
      <c r="P17" s="8" t="s">
        <v>26</v>
      </c>
      <c r="Q17" s="8" t="str">
        <f>"["&amp;D17&amp;"]"</f>
        <v>[POE Breakbulk Full Flag]</v>
      </c>
      <c r="R17" s="13" t="s">
        <v>71</v>
      </c>
      <c r="S17" s="8"/>
      <c r="T17" s="11">
        <v>55</v>
      </c>
      <c r="U17" s="11" t="s">
        <v>190</v>
      </c>
    </row>
    <row r="18" spans="1:21" x14ac:dyDescent="0.25">
      <c r="A18" s="9">
        <v>17</v>
      </c>
      <c r="B18" s="8" t="s">
        <v>189</v>
      </c>
      <c r="C18" s="8"/>
      <c r="D18" s="15" t="s">
        <v>193</v>
      </c>
      <c r="E18" s="1" t="s">
        <v>23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8" t="s">
        <v>25</v>
      </c>
      <c r="P18" s="8" t="s">
        <v>26</v>
      </c>
      <c r="Q18" s="8" t="str">
        <f t="shared" si="0"/>
        <v>[POE Flatrack Full Flag]</v>
      </c>
      <c r="R18" s="13" t="s">
        <v>71</v>
      </c>
      <c r="S18" s="8"/>
      <c r="T18" s="11">
        <v>56</v>
      </c>
      <c r="U18" s="11" t="s">
        <v>190</v>
      </c>
    </row>
    <row r="19" spans="1:21" x14ac:dyDescent="0.25">
      <c r="A19" s="9">
        <v>18</v>
      </c>
      <c r="B19" s="8" t="s">
        <v>189</v>
      </c>
      <c r="C19" s="8"/>
      <c r="D19" s="15" t="s">
        <v>194</v>
      </c>
      <c r="E19" s="1" t="s">
        <v>23</v>
      </c>
      <c r="F19" s="1" t="s">
        <v>24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8" t="s">
        <v>25</v>
      </c>
      <c r="P19" s="8" t="s">
        <v>26</v>
      </c>
      <c r="Q19" s="8" t="str">
        <f t="shared" si="0"/>
        <v>[POE Dry Full Flag]</v>
      </c>
      <c r="R19" s="13" t="s">
        <v>71</v>
      </c>
      <c r="S19" s="8"/>
      <c r="T19" s="11">
        <v>57</v>
      </c>
      <c r="U19" s="11" t="s">
        <v>190</v>
      </c>
    </row>
    <row r="20" spans="1:21" x14ac:dyDescent="0.25">
      <c r="A20" s="9">
        <v>19</v>
      </c>
      <c r="B20" s="8" t="s">
        <v>189</v>
      </c>
      <c r="C20" s="8"/>
      <c r="D20" s="15" t="s">
        <v>195</v>
      </c>
      <c r="E20" s="1" t="s">
        <v>23</v>
      </c>
      <c r="F20" s="1" t="s">
        <v>24</v>
      </c>
      <c r="G20" s="1" t="s">
        <v>24</v>
      </c>
      <c r="H20" s="1" t="s">
        <v>24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8" t="s">
        <v>25</v>
      </c>
      <c r="P20" s="8" t="s">
        <v>26</v>
      </c>
      <c r="Q20" s="8" t="str">
        <f t="shared" si="0"/>
        <v>[POE Refrigerated Full Flag]</v>
      </c>
      <c r="R20" s="13" t="s">
        <v>71</v>
      </c>
      <c r="S20" s="8"/>
      <c r="T20" s="11">
        <v>58</v>
      </c>
      <c r="U20" s="11" t="s">
        <v>190</v>
      </c>
    </row>
    <row r="21" spans="1:21" x14ac:dyDescent="0.25">
      <c r="A21" s="9">
        <v>20</v>
      </c>
      <c r="B21" s="8" t="s">
        <v>189</v>
      </c>
      <c r="C21" s="8"/>
      <c r="D21" s="15" t="s">
        <v>196</v>
      </c>
      <c r="E21" s="1" t="s">
        <v>23</v>
      </c>
      <c r="F21" s="1" t="s">
        <v>24</v>
      </c>
      <c r="G21" s="1" t="s">
        <v>24</v>
      </c>
      <c r="H21" s="1" t="s">
        <v>24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8" t="s">
        <v>25</v>
      </c>
      <c r="P21" s="8" t="s">
        <v>26</v>
      </c>
      <c r="Q21" s="8" t="s">
        <v>197</v>
      </c>
      <c r="R21" s="13" t="s">
        <v>28</v>
      </c>
      <c r="S21" s="8"/>
      <c r="T21" s="11"/>
      <c r="U21" s="11"/>
    </row>
    <row r="22" spans="1:21" x14ac:dyDescent="0.25">
      <c r="A22" s="9">
        <v>21</v>
      </c>
      <c r="B22" s="8" t="s">
        <v>189</v>
      </c>
      <c r="C22" s="8"/>
      <c r="D22" s="15" t="s">
        <v>198</v>
      </c>
      <c r="E22" s="1" t="s">
        <v>23</v>
      </c>
      <c r="F22" s="1" t="s">
        <v>24</v>
      </c>
      <c r="G22" s="1" t="s">
        <v>24</v>
      </c>
      <c r="H22" s="1" t="s">
        <v>24</v>
      </c>
      <c r="I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8" t="s">
        <v>25</v>
      </c>
      <c r="P22" s="8" t="s">
        <v>26</v>
      </c>
      <c r="Q22" s="8" t="str">
        <f t="shared" si="0"/>
        <v>[POE Port Code]</v>
      </c>
      <c r="R22" s="13" t="s">
        <v>33</v>
      </c>
      <c r="S22" s="8">
        <v>3</v>
      </c>
      <c r="T22" s="11">
        <v>67</v>
      </c>
      <c r="U22" s="11" t="s">
        <v>190</v>
      </c>
    </row>
    <row r="23" spans="1:21" x14ac:dyDescent="0.25">
      <c r="A23" s="9">
        <v>22</v>
      </c>
      <c r="B23" s="8" t="s">
        <v>189</v>
      </c>
      <c r="C23" s="9"/>
      <c r="D23" s="15" t="s">
        <v>199</v>
      </c>
      <c r="E23" s="1" t="s">
        <v>23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8" t="s">
        <v>25</v>
      </c>
      <c r="P23" s="8" t="s">
        <v>26</v>
      </c>
      <c r="Q23" s="8" t="str">
        <f t="shared" si="0"/>
        <v>[POE Departure Date]</v>
      </c>
      <c r="R23" s="13" t="s">
        <v>47</v>
      </c>
      <c r="S23" s="8"/>
      <c r="T23" s="11">
        <v>69</v>
      </c>
      <c r="U23" s="11" t="s">
        <v>190</v>
      </c>
    </row>
    <row r="24" spans="1:21" x14ac:dyDescent="0.25">
      <c r="A24" s="9">
        <v>23</v>
      </c>
      <c r="B24" s="8" t="s">
        <v>189</v>
      </c>
      <c r="C24" s="9"/>
      <c r="D24" s="15" t="s">
        <v>200</v>
      </c>
      <c r="E24" s="1" t="s">
        <v>23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8" t="s">
        <v>25</v>
      </c>
      <c r="P24" s="8" t="s">
        <v>26</v>
      </c>
      <c r="Q24" s="8" t="s">
        <v>201</v>
      </c>
      <c r="R24" s="13" t="s">
        <v>28</v>
      </c>
      <c r="S24" s="8"/>
      <c r="T24" s="11"/>
      <c r="U24" s="11"/>
    </row>
    <row r="25" spans="1:21" x14ac:dyDescent="0.25">
      <c r="A25" s="9">
        <v>24</v>
      </c>
      <c r="B25" s="8" t="s">
        <v>189</v>
      </c>
      <c r="C25" s="9"/>
      <c r="D25" s="15" t="s">
        <v>202</v>
      </c>
      <c r="E25" s="1" t="s">
        <v>23</v>
      </c>
      <c r="F25" s="1" t="s">
        <v>24</v>
      </c>
      <c r="G25" s="1" t="s">
        <v>24</v>
      </c>
      <c r="H25" s="1" t="s">
        <v>24</v>
      </c>
      <c r="I25" s="1" t="s">
        <v>24</v>
      </c>
      <c r="J25" s="1" t="s">
        <v>24</v>
      </c>
      <c r="K25" s="1" t="s">
        <v>24</v>
      </c>
      <c r="L25" s="1" t="s">
        <v>24</v>
      </c>
      <c r="M25" s="1" t="s">
        <v>24</v>
      </c>
      <c r="N25" s="1" t="s">
        <v>24</v>
      </c>
      <c r="O25" s="8" t="s">
        <v>25</v>
      </c>
      <c r="P25" s="8" t="s">
        <v>26</v>
      </c>
      <c r="Q25" s="8" t="str">
        <f t="shared" ref="Q25" si="1">"["&amp;D25&amp;"]"</f>
        <v>[POD Port Code]</v>
      </c>
      <c r="R25" s="13" t="s">
        <v>33</v>
      </c>
      <c r="S25" s="8">
        <v>3</v>
      </c>
      <c r="T25" s="11">
        <v>70</v>
      </c>
      <c r="U25" s="11" t="s">
        <v>190</v>
      </c>
    </row>
    <row r="26" spans="1:21" x14ac:dyDescent="0.25">
      <c r="A26" s="9">
        <v>25</v>
      </c>
      <c r="B26" s="8" t="s">
        <v>189</v>
      </c>
      <c r="C26" s="9"/>
      <c r="D26" s="15" t="s">
        <v>203</v>
      </c>
      <c r="E26" s="1" t="s">
        <v>23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O26" s="8" t="s">
        <v>25</v>
      </c>
      <c r="P26" s="8" t="s">
        <v>26</v>
      </c>
      <c r="Q26" s="8" t="str">
        <f t="shared" si="0"/>
        <v>[POD Arrival Date]</v>
      </c>
      <c r="R26" s="13" t="s">
        <v>47</v>
      </c>
      <c r="S26" s="8"/>
      <c r="T26" s="11">
        <v>71</v>
      </c>
      <c r="U26" s="11" t="s">
        <v>190</v>
      </c>
    </row>
    <row r="27" spans="1:21" x14ac:dyDescent="0.25">
      <c r="A27" s="9">
        <v>26</v>
      </c>
      <c r="B27" s="8" t="s">
        <v>189</v>
      </c>
      <c r="C27" s="9"/>
      <c r="D27" s="15" t="s">
        <v>187</v>
      </c>
      <c r="E27" s="1" t="s">
        <v>23</v>
      </c>
      <c r="F27" s="1" t="s">
        <v>24</v>
      </c>
      <c r="G27" s="1" t="s">
        <v>24</v>
      </c>
      <c r="H27" s="1" t="s">
        <v>24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8" t="s">
        <v>25</v>
      </c>
      <c r="P27" s="8" t="s">
        <v>26</v>
      </c>
      <c r="Q27" s="8" t="str">
        <f>"["&amp;D27&amp;"]"</f>
        <v>[POD Departure Date]</v>
      </c>
      <c r="R27" s="13" t="s">
        <v>47</v>
      </c>
      <c r="S27" s="8"/>
      <c r="T27" s="11">
        <v>72</v>
      </c>
      <c r="U27" s="11"/>
    </row>
    <row r="28" spans="1:21" hidden="1" x14ac:dyDescent="0.25">
      <c r="A28" s="9"/>
      <c r="B28" s="8" t="s">
        <v>189</v>
      </c>
      <c r="C28" s="8"/>
      <c r="D28" s="8" t="s">
        <v>74</v>
      </c>
      <c r="E28" s="1" t="s">
        <v>23</v>
      </c>
      <c r="F28" s="1" t="s">
        <v>24</v>
      </c>
      <c r="G28" s="1" t="s">
        <v>24</v>
      </c>
      <c r="H28" s="1" t="s">
        <v>24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8" t="s">
        <v>25</v>
      </c>
      <c r="P28" s="8" t="s">
        <v>26</v>
      </c>
      <c r="Q28" s="8" t="str">
        <f t="shared" si="0"/>
        <v>[Schedule Hash]</v>
      </c>
      <c r="R28" s="13" t="s">
        <v>33</v>
      </c>
      <c r="S28" s="8">
        <v>2048</v>
      </c>
      <c r="T28" s="11">
        <v>2</v>
      </c>
      <c r="U28" s="25"/>
    </row>
    <row r="29" spans="1:21" hidden="1" x14ac:dyDescent="0.25">
      <c r="A29" s="9"/>
      <c r="B29" s="8" t="s">
        <v>189</v>
      </c>
      <c r="C29" s="8"/>
      <c r="D29" s="8" t="s">
        <v>76</v>
      </c>
      <c r="E29" s="1" t="s">
        <v>23</v>
      </c>
      <c r="F29" s="1" t="s">
        <v>24</v>
      </c>
      <c r="G29" s="1" t="s">
        <v>24</v>
      </c>
      <c r="H29" s="1" t="s">
        <v>24</v>
      </c>
      <c r="I29" s="1" t="s">
        <v>24</v>
      </c>
      <c r="J29" s="1" t="s">
        <v>24</v>
      </c>
      <c r="K29" s="1" t="s">
        <v>24</v>
      </c>
      <c r="L29" s="1" t="s">
        <v>24</v>
      </c>
      <c r="M29" s="1" t="s">
        <v>24</v>
      </c>
      <c r="N29" s="1" t="s">
        <v>24</v>
      </c>
      <c r="O29" s="8" t="s">
        <v>25</v>
      </c>
      <c r="P29" s="8" t="s">
        <v>26</v>
      </c>
      <c r="Q29" s="8" t="str">
        <f t="shared" si="0"/>
        <v>[Booking Carrier UUID]</v>
      </c>
      <c r="R29" s="13" t="s">
        <v>28</v>
      </c>
      <c r="S29" s="8"/>
      <c r="T29" s="11">
        <v>5</v>
      </c>
      <c r="U29" s="25"/>
    </row>
    <row r="30" spans="1:21" hidden="1" x14ac:dyDescent="0.25">
      <c r="A30" s="9"/>
      <c r="B30" s="8" t="s">
        <v>189</v>
      </c>
      <c r="C30" s="8"/>
      <c r="D30" s="8" t="s">
        <v>78</v>
      </c>
      <c r="E30" s="1" t="s">
        <v>23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8" t="s">
        <v>25</v>
      </c>
      <c r="P30" s="8" t="s">
        <v>26</v>
      </c>
      <c r="Q30" s="8" t="str">
        <f t="shared" si="0"/>
        <v>[Booking Carrier Name]</v>
      </c>
      <c r="R30" s="13" t="s">
        <v>33</v>
      </c>
      <c r="S30" s="8">
        <v>99</v>
      </c>
      <c r="T30" s="11">
        <v>7</v>
      </c>
      <c r="U30" s="25"/>
    </row>
    <row r="31" spans="1:21" hidden="1" x14ac:dyDescent="0.25">
      <c r="A31" s="9"/>
      <c r="B31" s="8" t="s">
        <v>189</v>
      </c>
      <c r="C31" s="9"/>
      <c r="D31" s="8" t="s">
        <v>132</v>
      </c>
      <c r="E31" s="1" t="s">
        <v>23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8" t="s">
        <v>25</v>
      </c>
      <c r="P31" s="8" t="s">
        <v>26</v>
      </c>
      <c r="Q31" s="8" t="str">
        <f>"["&amp;D31&amp;"]"</f>
        <v>[Ineligible Ship Flag]</v>
      </c>
      <c r="R31" s="13" t="s">
        <v>71</v>
      </c>
      <c r="S31" s="8"/>
      <c r="T31" s="11">
        <v>40</v>
      </c>
      <c r="U31" s="11" t="s">
        <v>190</v>
      </c>
    </row>
    <row r="32" spans="1:21" hidden="1" x14ac:dyDescent="0.25">
      <c r="A32" s="9"/>
      <c r="B32" s="8" t="s">
        <v>189</v>
      </c>
      <c r="C32" s="8"/>
      <c r="D32" s="8" t="s">
        <v>80</v>
      </c>
      <c r="E32" s="1" t="s">
        <v>23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8" t="s">
        <v>25</v>
      </c>
      <c r="P32" s="8" t="s">
        <v>26</v>
      </c>
      <c r="Q32" s="8" t="str">
        <f t="shared" si="0"/>
        <v>[Schedule Modified By]</v>
      </c>
      <c r="R32" s="8" t="s">
        <v>33</v>
      </c>
      <c r="S32" s="8">
        <v>255</v>
      </c>
      <c r="T32" s="11">
        <v>9</v>
      </c>
      <c r="U32" s="25"/>
    </row>
    <row r="33" spans="1:21" hidden="1" x14ac:dyDescent="0.25">
      <c r="A33" s="9"/>
      <c r="B33" s="8" t="s">
        <v>189</v>
      </c>
      <c r="C33" s="8"/>
      <c r="D33" s="8" t="s">
        <v>82</v>
      </c>
      <c r="E33" s="1" t="s">
        <v>23</v>
      </c>
      <c r="F33" s="1" t="s">
        <v>24</v>
      </c>
      <c r="G33" s="1" t="s">
        <v>24</v>
      </c>
      <c r="H33" s="1" t="s">
        <v>24</v>
      </c>
      <c r="I33" s="1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N33" s="1" t="s">
        <v>24</v>
      </c>
      <c r="O33" s="8" t="s">
        <v>25</v>
      </c>
      <c r="P33" s="8" t="s">
        <v>26</v>
      </c>
      <c r="Q33" s="8" t="str">
        <f t="shared" si="0"/>
        <v>[Schedule Create Date]</v>
      </c>
      <c r="R33" s="8" t="s">
        <v>84</v>
      </c>
      <c r="S33" s="8"/>
      <c r="T33" s="11">
        <v>10</v>
      </c>
      <c r="U33" s="25"/>
    </row>
    <row r="34" spans="1:21" hidden="1" x14ac:dyDescent="0.25">
      <c r="A34" s="9"/>
      <c r="B34" s="8" t="s">
        <v>189</v>
      </c>
      <c r="C34" s="8"/>
      <c r="D34" s="8" t="s">
        <v>85</v>
      </c>
      <c r="E34" s="1" t="s">
        <v>23</v>
      </c>
      <c r="F34" s="1" t="s">
        <v>24</v>
      </c>
      <c r="G34" s="1" t="s">
        <v>24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24</v>
      </c>
      <c r="O34" s="8" t="s">
        <v>25</v>
      </c>
      <c r="P34" s="8" t="s">
        <v>26</v>
      </c>
      <c r="Q34" s="8" t="str">
        <f t="shared" si="0"/>
        <v>[Schedule Update Date]</v>
      </c>
      <c r="R34" s="8" t="s">
        <v>84</v>
      </c>
      <c r="S34" s="8"/>
      <c r="T34" s="11">
        <v>11</v>
      </c>
      <c r="U34" s="25"/>
    </row>
    <row r="35" spans="1:21" hidden="1" x14ac:dyDescent="0.25">
      <c r="A35" s="9"/>
      <c r="B35" s="8" t="s">
        <v>189</v>
      </c>
      <c r="C35" s="9"/>
      <c r="D35" s="8" t="s">
        <v>87</v>
      </c>
      <c r="E35" s="1" t="s">
        <v>23</v>
      </c>
      <c r="F35" s="1" t="s">
        <v>24</v>
      </c>
      <c r="G35" s="1" t="s">
        <v>24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8" t="s">
        <v>25</v>
      </c>
      <c r="P35" s="8" t="s">
        <v>26</v>
      </c>
      <c r="Q35" s="8" t="str">
        <f t="shared" si="0"/>
        <v>[Primary Vessel Ship UUID]</v>
      </c>
      <c r="R35" s="8" t="s">
        <v>89</v>
      </c>
      <c r="S35" s="8"/>
      <c r="T35" s="11">
        <v>12</v>
      </c>
      <c r="U35" s="11"/>
    </row>
    <row r="36" spans="1:21" hidden="1" x14ac:dyDescent="0.25">
      <c r="A36" s="9"/>
      <c r="B36" s="8" t="s">
        <v>189</v>
      </c>
      <c r="C36" s="9"/>
      <c r="D36" s="8" t="s">
        <v>37</v>
      </c>
      <c r="E36" s="1" t="s">
        <v>23</v>
      </c>
      <c r="F36" s="1" t="s">
        <v>24</v>
      </c>
      <c r="G36" s="1" t="s">
        <v>24</v>
      </c>
      <c r="H36" s="1" t="s">
        <v>24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8" t="s">
        <v>25</v>
      </c>
      <c r="P36" s="8" t="s">
        <v>26</v>
      </c>
      <c r="Q36" s="8" t="str">
        <f t="shared" si="0"/>
        <v>[Primary Vessel Ship Number]</v>
      </c>
      <c r="R36" s="8" t="s">
        <v>33</v>
      </c>
      <c r="S36" s="8">
        <v>20</v>
      </c>
      <c r="T36" s="11">
        <v>13</v>
      </c>
      <c r="U36" s="11"/>
    </row>
    <row r="37" spans="1:21" hidden="1" x14ac:dyDescent="0.25">
      <c r="A37" s="9"/>
      <c r="B37" s="8" t="s">
        <v>189</v>
      </c>
      <c r="C37" s="9"/>
      <c r="D37" s="8" t="s">
        <v>39</v>
      </c>
      <c r="E37" s="1" t="s">
        <v>23</v>
      </c>
      <c r="F37" s="1" t="s">
        <v>24</v>
      </c>
      <c r="G37" s="1" t="s">
        <v>24</v>
      </c>
      <c r="H37" s="1" t="s">
        <v>24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8" t="s">
        <v>25</v>
      </c>
      <c r="P37" s="8" t="s">
        <v>26</v>
      </c>
      <c r="Q37" s="8" t="s">
        <v>40</v>
      </c>
      <c r="R37" s="23" t="s">
        <v>33</v>
      </c>
      <c r="S37" s="23">
        <v>250</v>
      </c>
      <c r="T37" s="27">
        <v>14</v>
      </c>
      <c r="U37" s="11"/>
    </row>
    <row r="38" spans="1:21" hidden="1" x14ac:dyDescent="0.25">
      <c r="A38" s="9"/>
      <c r="B38" s="8" t="s">
        <v>189</v>
      </c>
      <c r="C38" s="9"/>
      <c r="D38" s="8" t="s">
        <v>41</v>
      </c>
      <c r="E38" s="1" t="s">
        <v>23</v>
      </c>
      <c r="F38" s="1" t="s">
        <v>24</v>
      </c>
      <c r="G38" s="1" t="s">
        <v>24</v>
      </c>
      <c r="H38" s="1" t="s">
        <v>24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8" t="s">
        <v>25</v>
      </c>
      <c r="P38" s="8" t="s">
        <v>26</v>
      </c>
      <c r="Q38" s="8" t="str">
        <f t="shared" ref="Q38:Q75" si="2">"["&amp;D38&amp;"]"</f>
        <v>[Primary Vessel Comm Voyage ID]</v>
      </c>
      <c r="R38" s="8" t="s">
        <v>33</v>
      </c>
      <c r="S38" s="8">
        <v>10</v>
      </c>
      <c r="T38" s="11">
        <v>15</v>
      </c>
      <c r="U38" s="11"/>
    </row>
    <row r="39" spans="1:21" hidden="1" x14ac:dyDescent="0.25">
      <c r="A39" s="9"/>
      <c r="B39" s="8" t="s">
        <v>189</v>
      </c>
      <c r="C39" s="9"/>
      <c r="D39" s="8" t="s">
        <v>43</v>
      </c>
      <c r="E39" s="1" t="s">
        <v>23</v>
      </c>
      <c r="F39" s="1" t="s">
        <v>24</v>
      </c>
      <c r="G39" s="1" t="s">
        <v>24</v>
      </c>
      <c r="H39" s="1" t="s">
        <v>24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8" t="s">
        <v>25</v>
      </c>
      <c r="P39" s="8" t="s">
        <v>26</v>
      </c>
      <c r="Q39" s="8" t="str">
        <f t="shared" si="2"/>
        <v>[Primary Vessel Comm Voyage Year]</v>
      </c>
      <c r="R39" s="8" t="s">
        <v>33</v>
      </c>
      <c r="S39" s="8">
        <v>2</v>
      </c>
      <c r="T39" s="11">
        <v>16</v>
      </c>
      <c r="U39" s="11"/>
    </row>
    <row r="40" spans="1:21" hidden="1" x14ac:dyDescent="0.25">
      <c r="A40" s="9"/>
      <c r="B40" s="8" t="s">
        <v>189</v>
      </c>
      <c r="C40" s="9"/>
      <c r="D40" s="10" t="s">
        <v>90</v>
      </c>
      <c r="E40" s="1" t="s">
        <v>23</v>
      </c>
      <c r="F40" s="1" t="s">
        <v>24</v>
      </c>
      <c r="G40" s="1" t="s">
        <v>24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24</v>
      </c>
      <c r="O40" s="8" t="s">
        <v>25</v>
      </c>
      <c r="P40" s="8" t="s">
        <v>26</v>
      </c>
      <c r="Q40" s="8" t="str">
        <f t="shared" si="2"/>
        <v>[Primary Vessel Operator UUID]</v>
      </c>
      <c r="R40" s="14" t="s">
        <v>28</v>
      </c>
      <c r="S40" s="10"/>
      <c r="T40" s="28">
        <v>17</v>
      </c>
      <c r="U40" s="11"/>
    </row>
    <row r="41" spans="1:21" hidden="1" x14ac:dyDescent="0.25">
      <c r="A41" s="9"/>
      <c r="B41" s="8" t="s">
        <v>189</v>
      </c>
      <c r="C41" s="9"/>
      <c r="D41" s="10" t="s">
        <v>92</v>
      </c>
      <c r="E41" s="1" t="s">
        <v>23</v>
      </c>
      <c r="F41" s="1" t="s">
        <v>24</v>
      </c>
      <c r="G41" s="1" t="s">
        <v>24</v>
      </c>
      <c r="H41" s="1" t="s">
        <v>24</v>
      </c>
      <c r="I41" s="1" t="s">
        <v>24</v>
      </c>
      <c r="J41" s="1" t="s">
        <v>24</v>
      </c>
      <c r="K41" s="1" t="s">
        <v>24</v>
      </c>
      <c r="L41" s="1" t="s">
        <v>24</v>
      </c>
      <c r="M41" s="1" t="s">
        <v>24</v>
      </c>
      <c r="N41" s="1" t="s">
        <v>24</v>
      </c>
      <c r="O41" s="8" t="s">
        <v>25</v>
      </c>
      <c r="P41" s="8" t="s">
        <v>26</v>
      </c>
      <c r="Q41" s="8" t="str">
        <f t="shared" si="2"/>
        <v>[primary Vessel Operator SCAC]</v>
      </c>
      <c r="R41" s="13" t="s">
        <v>33</v>
      </c>
      <c r="S41" s="8">
        <v>4</v>
      </c>
      <c r="T41" s="11">
        <v>18</v>
      </c>
      <c r="U41" s="11"/>
    </row>
    <row r="42" spans="1:21" hidden="1" x14ac:dyDescent="0.25">
      <c r="A42" s="9"/>
      <c r="B42" s="8" t="s">
        <v>189</v>
      </c>
      <c r="C42" s="9"/>
      <c r="D42" s="10" t="s">
        <v>94</v>
      </c>
      <c r="E42" s="1" t="s">
        <v>23</v>
      </c>
      <c r="F42" s="1" t="s">
        <v>24</v>
      </c>
      <c r="G42" s="1" t="s">
        <v>24</v>
      </c>
      <c r="H42" s="1" t="s">
        <v>24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8" t="s">
        <v>25</v>
      </c>
      <c r="P42" s="8" t="s">
        <v>26</v>
      </c>
      <c r="Q42" s="8" t="str">
        <f t="shared" si="2"/>
        <v>[primary Vessel Operator Name]</v>
      </c>
      <c r="R42" s="13" t="s">
        <v>33</v>
      </c>
      <c r="S42" s="8">
        <v>99</v>
      </c>
      <c r="T42" s="11">
        <v>19</v>
      </c>
      <c r="U42" s="11"/>
    </row>
    <row r="43" spans="1:21" hidden="1" x14ac:dyDescent="0.25">
      <c r="A43" s="9"/>
      <c r="B43" s="8" t="s">
        <v>189</v>
      </c>
      <c r="C43" s="8"/>
      <c r="D43" s="8" t="s">
        <v>96</v>
      </c>
      <c r="E43" s="1" t="s">
        <v>23</v>
      </c>
      <c r="F43" s="1" t="s">
        <v>24</v>
      </c>
      <c r="G43" s="1" t="s">
        <v>24</v>
      </c>
      <c r="H43" s="1" t="s">
        <v>24</v>
      </c>
      <c r="I43" s="1" t="s">
        <v>24</v>
      </c>
      <c r="J43" s="1" t="s">
        <v>24</v>
      </c>
      <c r="K43" s="1" t="s">
        <v>24</v>
      </c>
      <c r="L43" s="1" t="s">
        <v>24</v>
      </c>
      <c r="M43" s="1" t="s">
        <v>24</v>
      </c>
      <c r="N43" s="1" t="s">
        <v>24</v>
      </c>
      <c r="O43" s="8" t="s">
        <v>25</v>
      </c>
      <c r="P43" s="8" t="s">
        <v>26</v>
      </c>
      <c r="Q43" s="8" t="str">
        <f t="shared" si="2"/>
        <v>[Schedule Ship Voyage UUID]</v>
      </c>
      <c r="R43" s="13" t="s">
        <v>89</v>
      </c>
      <c r="S43" s="8"/>
      <c r="T43" s="11">
        <v>20</v>
      </c>
      <c r="U43" s="25"/>
    </row>
    <row r="44" spans="1:21" hidden="1" x14ac:dyDescent="0.25">
      <c r="A44" s="9"/>
      <c r="B44" s="8" t="s">
        <v>189</v>
      </c>
      <c r="C44" s="8"/>
      <c r="D44" s="8" t="s">
        <v>98</v>
      </c>
      <c r="E44" s="1" t="s">
        <v>23</v>
      </c>
      <c r="F44" s="1" t="s">
        <v>24</v>
      </c>
      <c r="G44" s="1" t="s">
        <v>24</v>
      </c>
      <c r="H44" s="1" t="s">
        <v>24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8" t="s">
        <v>25</v>
      </c>
      <c r="P44" s="8" t="s">
        <v>26</v>
      </c>
      <c r="Q44" s="8" t="str">
        <f t="shared" si="2"/>
        <v>[Ship UUID]</v>
      </c>
      <c r="R44" s="13" t="s">
        <v>28</v>
      </c>
      <c r="S44" s="8"/>
      <c r="T44" s="11">
        <v>21</v>
      </c>
      <c r="U44" s="25"/>
    </row>
    <row r="45" spans="1:21" hidden="1" x14ac:dyDescent="0.25">
      <c r="A45" s="9"/>
      <c r="B45" s="8" t="s">
        <v>189</v>
      </c>
      <c r="C45" s="8"/>
      <c r="D45" s="8" t="s">
        <v>104</v>
      </c>
      <c r="E45" s="1" t="s">
        <v>23</v>
      </c>
      <c r="F45" s="1" t="s">
        <v>24</v>
      </c>
      <c r="G45" s="1" t="s">
        <v>24</v>
      </c>
      <c r="H45" s="1" t="s">
        <v>24</v>
      </c>
      <c r="I45" s="1" t="s">
        <v>24</v>
      </c>
      <c r="J45" s="1" t="s">
        <v>24</v>
      </c>
      <c r="K45" s="1" t="s">
        <v>24</v>
      </c>
      <c r="L45" s="1" t="s">
        <v>24</v>
      </c>
      <c r="M45" s="1" t="s">
        <v>24</v>
      </c>
      <c r="N45" s="1" t="s">
        <v>24</v>
      </c>
      <c r="O45" s="8" t="s">
        <v>25</v>
      </c>
      <c r="P45" s="8" t="s">
        <v>26</v>
      </c>
      <c r="Q45" s="8" t="str">
        <f t="shared" si="2"/>
        <v>[Jones Act Eligible Ship]</v>
      </c>
      <c r="R45" s="13" t="s">
        <v>71</v>
      </c>
      <c r="S45" s="8"/>
      <c r="T45" s="11">
        <v>24</v>
      </c>
      <c r="U45" s="25"/>
    </row>
    <row r="46" spans="1:21" hidden="1" x14ac:dyDescent="0.25">
      <c r="A46" s="9"/>
      <c r="B46" s="8" t="s">
        <v>189</v>
      </c>
      <c r="C46" s="8"/>
      <c r="D46" s="8" t="s">
        <v>106</v>
      </c>
      <c r="E46" s="1" t="s">
        <v>23</v>
      </c>
      <c r="F46" s="1" t="s">
        <v>24</v>
      </c>
      <c r="G46" s="1" t="s">
        <v>24</v>
      </c>
      <c r="H46" s="1" t="s">
        <v>24</v>
      </c>
      <c r="I46" s="1" t="s">
        <v>24</v>
      </c>
      <c r="J46" s="1" t="s">
        <v>24</v>
      </c>
      <c r="K46" s="1" t="s">
        <v>24</v>
      </c>
      <c r="L46" s="1" t="s">
        <v>24</v>
      </c>
      <c r="M46" s="1" t="s">
        <v>24</v>
      </c>
      <c r="N46" s="1" t="s">
        <v>24</v>
      </c>
      <c r="O46" s="8" t="s">
        <v>25</v>
      </c>
      <c r="P46" s="8" t="s">
        <v>26</v>
      </c>
      <c r="Q46" s="8" t="str">
        <f t="shared" si="2"/>
        <v>[Previous Ship UUID]</v>
      </c>
      <c r="R46" s="13" t="s">
        <v>89</v>
      </c>
      <c r="S46" s="8"/>
      <c r="T46" s="11">
        <v>25</v>
      </c>
      <c r="U46" s="25"/>
    </row>
    <row r="47" spans="1:21" hidden="1" x14ac:dyDescent="0.25">
      <c r="A47" s="9"/>
      <c r="B47" s="8" t="s">
        <v>189</v>
      </c>
      <c r="C47" s="8"/>
      <c r="D47" s="8" t="s">
        <v>108</v>
      </c>
      <c r="E47" s="1" t="s">
        <v>23</v>
      </c>
      <c r="F47" s="1" t="s">
        <v>24</v>
      </c>
      <c r="G47" s="1" t="s">
        <v>24</v>
      </c>
      <c r="H47" s="1" t="s">
        <v>24</v>
      </c>
      <c r="I47" s="1" t="s">
        <v>24</v>
      </c>
      <c r="J47" s="1" t="s">
        <v>24</v>
      </c>
      <c r="K47" s="1" t="s">
        <v>24</v>
      </c>
      <c r="L47" s="1" t="s">
        <v>24</v>
      </c>
      <c r="M47" s="1" t="s">
        <v>24</v>
      </c>
      <c r="N47" s="1" t="s">
        <v>24</v>
      </c>
      <c r="O47" s="8" t="s">
        <v>25</v>
      </c>
      <c r="P47" s="8" t="s">
        <v>26</v>
      </c>
      <c r="Q47" s="8" t="str">
        <f t="shared" si="2"/>
        <v>[Ship Country UUID]</v>
      </c>
      <c r="R47" s="13" t="s">
        <v>89</v>
      </c>
      <c r="S47" s="8"/>
      <c r="T47" s="11">
        <v>26</v>
      </c>
      <c r="U47" s="25"/>
    </row>
    <row r="48" spans="1:21" hidden="1" x14ac:dyDescent="0.25">
      <c r="A48" s="9"/>
      <c r="B48" s="8" t="s">
        <v>189</v>
      </c>
      <c r="C48" s="8"/>
      <c r="D48" s="8" t="s">
        <v>112</v>
      </c>
      <c r="E48" s="1" t="s">
        <v>23</v>
      </c>
      <c r="F48" s="1" t="s">
        <v>24</v>
      </c>
      <c r="G48" s="1" t="s">
        <v>24</v>
      </c>
      <c r="H48" s="1" t="s">
        <v>24</v>
      </c>
      <c r="I48" s="1" t="s">
        <v>24</v>
      </c>
      <c r="J48" s="1" t="s">
        <v>24</v>
      </c>
      <c r="K48" s="1" t="s">
        <v>24</v>
      </c>
      <c r="L48" s="1" t="s">
        <v>24</v>
      </c>
      <c r="M48" s="1" t="s">
        <v>24</v>
      </c>
      <c r="N48" s="1" t="s">
        <v>24</v>
      </c>
      <c r="O48" s="8" t="s">
        <v>25</v>
      </c>
      <c r="P48" s="8" t="s">
        <v>26</v>
      </c>
      <c r="Q48" s="8" t="str">
        <f t="shared" si="2"/>
        <v>[Ship Country Name]</v>
      </c>
      <c r="R48" s="13" t="s">
        <v>33</v>
      </c>
      <c r="S48" s="8">
        <v>50</v>
      </c>
      <c r="T48" s="11">
        <v>28</v>
      </c>
      <c r="U48" s="25"/>
    </row>
    <row r="49" spans="1:21" hidden="1" x14ac:dyDescent="0.25">
      <c r="A49" s="9"/>
      <c r="B49" s="8" t="s">
        <v>189</v>
      </c>
      <c r="C49" s="8"/>
      <c r="D49" s="8" t="s">
        <v>114</v>
      </c>
      <c r="E49" s="1" t="s">
        <v>23</v>
      </c>
      <c r="F49" s="1" t="s">
        <v>24</v>
      </c>
      <c r="G49" s="1" t="s">
        <v>24</v>
      </c>
      <c r="H49" s="1" t="s">
        <v>24</v>
      </c>
      <c r="I49" s="1" t="s">
        <v>24</v>
      </c>
      <c r="J49" s="1" t="s">
        <v>24</v>
      </c>
      <c r="K49" s="1" t="s">
        <v>24</v>
      </c>
      <c r="L49" s="1" t="s">
        <v>24</v>
      </c>
      <c r="M49" s="1" t="s">
        <v>24</v>
      </c>
      <c r="N49" s="1" t="s">
        <v>24</v>
      </c>
      <c r="O49" s="8" t="s">
        <v>25</v>
      </c>
      <c r="P49" s="8" t="s">
        <v>26</v>
      </c>
      <c r="Q49" s="8" t="str">
        <f t="shared" si="2"/>
        <v>[Ship Operator Carrier UUID]</v>
      </c>
      <c r="R49" s="13" t="s">
        <v>89</v>
      </c>
      <c r="S49" s="8"/>
      <c r="T49" s="11">
        <v>29</v>
      </c>
      <c r="U49" s="25"/>
    </row>
    <row r="50" spans="1:21" hidden="1" x14ac:dyDescent="0.25">
      <c r="A50" s="9"/>
      <c r="B50" s="8" t="s">
        <v>189</v>
      </c>
      <c r="C50" s="8"/>
      <c r="D50" s="8" t="s">
        <v>124</v>
      </c>
      <c r="E50" s="1" t="s">
        <v>23</v>
      </c>
      <c r="F50" s="1" t="s">
        <v>24</v>
      </c>
      <c r="G50" s="1" t="s">
        <v>24</v>
      </c>
      <c r="H50" s="1" t="s">
        <v>24</v>
      </c>
      <c r="I50" s="1" t="s">
        <v>24</v>
      </c>
      <c r="J50" s="1" t="s">
        <v>24</v>
      </c>
      <c r="K50" s="1" t="s">
        <v>24</v>
      </c>
      <c r="L50" s="1" t="s">
        <v>24</v>
      </c>
      <c r="M50" s="1" t="s">
        <v>24</v>
      </c>
      <c r="N50" s="1" t="s">
        <v>24</v>
      </c>
      <c r="O50" s="8" t="s">
        <v>25</v>
      </c>
      <c r="P50" s="8" t="s">
        <v>26</v>
      </c>
      <c r="Q50" s="8" t="str">
        <f t="shared" si="2"/>
        <v>[Jones Act/US Only Route Restriction]</v>
      </c>
      <c r="R50" s="13" t="s">
        <v>33</v>
      </c>
      <c r="S50" s="8">
        <v>2</v>
      </c>
      <c r="T50" s="11">
        <v>34</v>
      </c>
      <c r="U50" s="25"/>
    </row>
    <row r="51" spans="1:21" hidden="1" x14ac:dyDescent="0.25">
      <c r="A51" s="9"/>
      <c r="B51" s="8" t="s">
        <v>189</v>
      </c>
      <c r="C51" s="8"/>
      <c r="D51" s="8" t="s">
        <v>126</v>
      </c>
      <c r="E51" s="1" t="s">
        <v>23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24</v>
      </c>
      <c r="L51" s="1" t="s">
        <v>24</v>
      </c>
      <c r="M51" s="1" t="s">
        <v>24</v>
      </c>
      <c r="N51" s="1" t="s">
        <v>24</v>
      </c>
      <c r="O51" s="8" t="s">
        <v>25</v>
      </c>
      <c r="P51" s="8" t="s">
        <v>26</v>
      </c>
      <c r="Q51" s="8" t="str">
        <f t="shared" si="2"/>
        <v>[Ship Voyage Modified By]</v>
      </c>
      <c r="R51" s="8" t="s">
        <v>33</v>
      </c>
      <c r="S51" s="8">
        <v>255</v>
      </c>
      <c r="T51" s="11">
        <v>35</v>
      </c>
      <c r="U51" s="25"/>
    </row>
    <row r="52" spans="1:21" hidden="1" x14ac:dyDescent="0.25">
      <c r="A52" s="9"/>
      <c r="B52" s="8" t="s">
        <v>189</v>
      </c>
      <c r="C52" s="8"/>
      <c r="D52" s="8" t="s">
        <v>128</v>
      </c>
      <c r="E52" s="1" t="s">
        <v>23</v>
      </c>
      <c r="F52" s="1" t="s">
        <v>24</v>
      </c>
      <c r="G52" s="1" t="s">
        <v>24</v>
      </c>
      <c r="H52" s="1" t="s">
        <v>24</v>
      </c>
      <c r="I52" s="1" t="s">
        <v>24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24</v>
      </c>
      <c r="O52" s="8" t="s">
        <v>25</v>
      </c>
      <c r="P52" s="8" t="s">
        <v>26</v>
      </c>
      <c r="Q52" s="8" t="str">
        <f t="shared" si="2"/>
        <v>[Ship Voyage Create Date]</v>
      </c>
      <c r="R52" s="8" t="s">
        <v>84</v>
      </c>
      <c r="S52" s="8"/>
      <c r="T52" s="11">
        <v>36</v>
      </c>
      <c r="U52" s="25"/>
    </row>
    <row r="53" spans="1:21" hidden="1" x14ac:dyDescent="0.25">
      <c r="A53" s="9"/>
      <c r="B53" s="8" t="s">
        <v>189</v>
      </c>
      <c r="C53" s="8"/>
      <c r="D53" s="8" t="s">
        <v>130</v>
      </c>
      <c r="E53" s="1" t="s">
        <v>23</v>
      </c>
      <c r="F53" s="1" t="s">
        <v>24</v>
      </c>
      <c r="G53" s="1" t="s">
        <v>24</v>
      </c>
      <c r="H53" s="1" t="s">
        <v>24</v>
      </c>
      <c r="I53" s="1" t="s">
        <v>24</v>
      </c>
      <c r="J53" s="1" t="s">
        <v>24</v>
      </c>
      <c r="K53" s="1" t="s">
        <v>24</v>
      </c>
      <c r="L53" s="1" t="s">
        <v>24</v>
      </c>
      <c r="M53" s="1" t="s">
        <v>24</v>
      </c>
      <c r="N53" s="1" t="s">
        <v>24</v>
      </c>
      <c r="O53" s="8" t="s">
        <v>25</v>
      </c>
      <c r="P53" s="8" t="s">
        <v>26</v>
      </c>
      <c r="Q53" s="8" t="str">
        <f t="shared" si="2"/>
        <v>[Ship Voyage Update Date]</v>
      </c>
      <c r="R53" s="8" t="s">
        <v>84</v>
      </c>
      <c r="S53" s="8"/>
      <c r="T53" s="11">
        <v>37</v>
      </c>
      <c r="U53" s="25"/>
    </row>
    <row r="54" spans="1:21" hidden="1" x14ac:dyDescent="0.25">
      <c r="A54" s="9"/>
      <c r="B54" s="8" t="s">
        <v>189</v>
      </c>
      <c r="C54" s="8"/>
      <c r="D54" s="8" t="s">
        <v>134</v>
      </c>
      <c r="E54" s="1" t="s">
        <v>23</v>
      </c>
      <c r="F54" s="1" t="s">
        <v>24</v>
      </c>
      <c r="G54" s="1" t="s">
        <v>24</v>
      </c>
      <c r="H54" s="1" t="s">
        <v>24</v>
      </c>
      <c r="I54" s="1" t="s">
        <v>24</v>
      </c>
      <c r="J54" s="1" t="s">
        <v>24</v>
      </c>
      <c r="K54" s="1" t="s">
        <v>24</v>
      </c>
      <c r="L54" s="1" t="s">
        <v>24</v>
      </c>
      <c r="M54" s="1" t="s">
        <v>24</v>
      </c>
      <c r="N54" s="1" t="s">
        <v>24</v>
      </c>
      <c r="O54" s="8" t="s">
        <v>25</v>
      </c>
      <c r="P54" s="8" t="s">
        <v>26</v>
      </c>
      <c r="Q54" s="8" t="str">
        <f t="shared" si="2"/>
        <v>[Schedule Stop UUID]</v>
      </c>
      <c r="R54" s="13" t="s">
        <v>28</v>
      </c>
      <c r="S54" s="8"/>
      <c r="T54" s="11">
        <v>41</v>
      </c>
      <c r="U54" s="25"/>
    </row>
    <row r="55" spans="1:21" hidden="1" x14ac:dyDescent="0.25">
      <c r="A55" s="9"/>
      <c r="B55" s="8" t="s">
        <v>189</v>
      </c>
      <c r="C55" s="8"/>
      <c r="D55" s="8" t="s">
        <v>136</v>
      </c>
      <c r="E55" s="1" t="s">
        <v>23</v>
      </c>
      <c r="F55" s="1" t="s">
        <v>24</v>
      </c>
      <c r="G55" s="1" t="s">
        <v>24</v>
      </c>
      <c r="H55" s="1" t="s">
        <v>24</v>
      </c>
      <c r="I55" s="1" t="s">
        <v>24</v>
      </c>
      <c r="J55" s="1" t="s">
        <v>24</v>
      </c>
      <c r="K55" s="1" t="s">
        <v>24</v>
      </c>
      <c r="L55" s="1" t="s">
        <v>24</v>
      </c>
      <c r="M55" s="1" t="s">
        <v>24</v>
      </c>
      <c r="N55" s="1" t="s">
        <v>24</v>
      </c>
      <c r="O55" s="8" t="s">
        <v>25</v>
      </c>
      <c r="P55" s="8" t="s">
        <v>26</v>
      </c>
      <c r="Q55" s="8" t="str">
        <f t="shared" si="2"/>
        <v>[Port UUID]</v>
      </c>
      <c r="R55" s="13" t="s">
        <v>28</v>
      </c>
      <c r="S55" s="8"/>
      <c r="T55" s="11">
        <v>42</v>
      </c>
      <c r="U55" s="25"/>
    </row>
    <row r="56" spans="1:21" hidden="1" x14ac:dyDescent="0.25">
      <c r="A56" s="9"/>
      <c r="B56" s="8" t="s">
        <v>189</v>
      </c>
      <c r="C56" s="8"/>
      <c r="D56" s="8" t="s">
        <v>138</v>
      </c>
      <c r="E56" s="1" t="s">
        <v>23</v>
      </c>
      <c r="F56" s="1" t="s">
        <v>24</v>
      </c>
      <c r="G56" s="1" t="s">
        <v>24</v>
      </c>
      <c r="H56" s="1" t="s">
        <v>24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8" t="s">
        <v>25</v>
      </c>
      <c r="P56" s="8" t="s">
        <v>26</v>
      </c>
      <c r="Q56" s="8" t="str">
        <f t="shared" si="2"/>
        <v>[Port Code]</v>
      </c>
      <c r="R56" s="13" t="s">
        <v>33</v>
      </c>
      <c r="S56" s="8">
        <v>3</v>
      </c>
      <c r="T56" s="11">
        <v>43</v>
      </c>
      <c r="U56" s="25"/>
    </row>
    <row r="57" spans="1:21" hidden="1" x14ac:dyDescent="0.25">
      <c r="A57" s="9"/>
      <c r="B57" s="8" t="s">
        <v>189</v>
      </c>
      <c r="C57" s="8"/>
      <c r="D57" s="8" t="s">
        <v>140</v>
      </c>
      <c r="E57" s="1" t="s">
        <v>23</v>
      </c>
      <c r="F57" s="1" t="s">
        <v>24</v>
      </c>
      <c r="G57" s="1" t="s">
        <v>24</v>
      </c>
      <c r="H57" s="1" t="s">
        <v>24</v>
      </c>
      <c r="I57" s="1" t="s">
        <v>24</v>
      </c>
      <c r="J57" s="1" t="s">
        <v>24</v>
      </c>
      <c r="K57" s="1" t="s">
        <v>24</v>
      </c>
      <c r="L57" s="1" t="s">
        <v>24</v>
      </c>
      <c r="M57" s="1" t="s">
        <v>24</v>
      </c>
      <c r="N57" s="1" t="s">
        <v>24</v>
      </c>
      <c r="O57" s="8" t="s">
        <v>25</v>
      </c>
      <c r="P57" s="8" t="s">
        <v>26</v>
      </c>
      <c r="Q57" s="8" t="str">
        <f t="shared" si="2"/>
        <v>[Port Name]</v>
      </c>
      <c r="R57" s="13" t="s">
        <v>33</v>
      </c>
      <c r="S57" s="8">
        <v>250</v>
      </c>
      <c r="T57" s="11">
        <v>44</v>
      </c>
      <c r="U57" s="25"/>
    </row>
    <row r="58" spans="1:21" hidden="1" x14ac:dyDescent="0.25">
      <c r="A58" s="9"/>
      <c r="B58" s="8" t="s">
        <v>189</v>
      </c>
      <c r="C58" s="8"/>
      <c r="D58" s="8" t="s">
        <v>142</v>
      </c>
      <c r="E58" s="1" t="s">
        <v>23</v>
      </c>
      <c r="F58" s="1" t="s">
        <v>24</v>
      </c>
      <c r="G58" s="1" t="s">
        <v>24</v>
      </c>
      <c r="H58" s="1" t="s">
        <v>24</v>
      </c>
      <c r="I58" s="1" t="s">
        <v>24</v>
      </c>
      <c r="J58" s="1" t="s">
        <v>24</v>
      </c>
      <c r="K58" s="1" t="s">
        <v>24</v>
      </c>
      <c r="L58" s="1" t="s">
        <v>24</v>
      </c>
      <c r="M58" s="1" t="s">
        <v>24</v>
      </c>
      <c r="N58" s="1" t="s">
        <v>24</v>
      </c>
      <c r="O58" s="8" t="s">
        <v>25</v>
      </c>
      <c r="P58" s="8" t="s">
        <v>26</v>
      </c>
      <c r="Q58" s="8" t="str">
        <f t="shared" si="2"/>
        <v>[Transportation Activity UUID]</v>
      </c>
      <c r="R58" s="13" t="s">
        <v>28</v>
      </c>
      <c r="S58" s="8"/>
      <c r="T58" s="11">
        <v>45</v>
      </c>
      <c r="U58" s="25"/>
    </row>
    <row r="59" spans="1:21" hidden="1" x14ac:dyDescent="0.25">
      <c r="A59" s="9"/>
      <c r="B59" s="8" t="s">
        <v>189</v>
      </c>
      <c r="C59" s="8"/>
      <c r="D59" s="8" t="s">
        <v>146</v>
      </c>
      <c r="E59" s="1" t="s">
        <v>23</v>
      </c>
      <c r="F59" s="1" t="s">
        <v>24</v>
      </c>
      <c r="G59" s="1" t="s">
        <v>24</v>
      </c>
      <c r="H59" s="1" t="s">
        <v>24</v>
      </c>
      <c r="I59" s="1" t="s">
        <v>24</v>
      </c>
      <c r="J59" s="1" t="s">
        <v>24</v>
      </c>
      <c r="K59" s="1" t="s">
        <v>24</v>
      </c>
      <c r="L59" s="1" t="s">
        <v>24</v>
      </c>
      <c r="M59" s="1" t="s">
        <v>24</v>
      </c>
      <c r="N59" s="1" t="s">
        <v>24</v>
      </c>
      <c r="O59" s="8" t="s">
        <v>25</v>
      </c>
      <c r="P59" s="8" t="s">
        <v>26</v>
      </c>
      <c r="Q59" s="8" t="str">
        <f t="shared" si="2"/>
        <v>[Transportation Activity Name]</v>
      </c>
      <c r="R59" s="13" t="s">
        <v>33</v>
      </c>
      <c r="S59" s="8">
        <v>200</v>
      </c>
      <c r="T59" s="11">
        <v>47</v>
      </c>
      <c r="U59" s="25"/>
    </row>
    <row r="60" spans="1:21" hidden="1" x14ac:dyDescent="0.25">
      <c r="A60" s="9"/>
      <c r="B60" s="8" t="s">
        <v>189</v>
      </c>
      <c r="C60" s="8"/>
      <c r="D60" s="8" t="s">
        <v>148</v>
      </c>
      <c r="E60" s="1" t="s">
        <v>23</v>
      </c>
      <c r="F60" s="1" t="s">
        <v>24</v>
      </c>
      <c r="G60" s="1" t="s">
        <v>24</v>
      </c>
      <c r="H60" s="1" t="s">
        <v>24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N60" s="1" t="s">
        <v>24</v>
      </c>
      <c r="O60" s="8" t="s">
        <v>25</v>
      </c>
      <c r="P60" s="8" t="s">
        <v>26</v>
      </c>
      <c r="Q60" s="8" t="str">
        <f t="shared" si="2"/>
        <v>[Arrival Date]</v>
      </c>
      <c r="R60" s="13" t="s">
        <v>47</v>
      </c>
      <c r="S60" s="8"/>
      <c r="T60" s="11">
        <v>48</v>
      </c>
      <c r="U60" s="25"/>
    </row>
    <row r="61" spans="1:21" hidden="1" x14ac:dyDescent="0.25">
      <c r="A61" s="9"/>
      <c r="B61" s="8" t="s">
        <v>189</v>
      </c>
      <c r="C61" s="8"/>
      <c r="D61" s="8" t="s">
        <v>150</v>
      </c>
      <c r="E61" s="1" t="s">
        <v>23</v>
      </c>
      <c r="F61" s="1" t="s">
        <v>24</v>
      </c>
      <c r="G61" s="1" t="s">
        <v>24</v>
      </c>
      <c r="H61" s="1" t="s">
        <v>24</v>
      </c>
      <c r="I61" s="1" t="s">
        <v>24</v>
      </c>
      <c r="J61" s="1" t="s">
        <v>24</v>
      </c>
      <c r="K61" s="1" t="s">
        <v>24</v>
      </c>
      <c r="L61" s="1" t="s">
        <v>24</v>
      </c>
      <c r="M61" s="1" t="s">
        <v>24</v>
      </c>
      <c r="N61" s="1" t="s">
        <v>24</v>
      </c>
      <c r="O61" s="8" t="s">
        <v>25</v>
      </c>
      <c r="P61" s="8" t="s">
        <v>26</v>
      </c>
      <c r="Q61" s="8" t="str">
        <f t="shared" si="2"/>
        <v>[Departure Date]</v>
      </c>
      <c r="R61" s="13" t="s">
        <v>47</v>
      </c>
      <c r="S61" s="8"/>
      <c r="T61" s="11">
        <v>49</v>
      </c>
      <c r="U61" s="25"/>
    </row>
    <row r="62" spans="1:21" hidden="1" x14ac:dyDescent="0.25">
      <c r="A62" s="9"/>
      <c r="B62" s="8" t="s">
        <v>189</v>
      </c>
      <c r="C62" s="8"/>
      <c r="D62" s="8" t="s">
        <v>152</v>
      </c>
      <c r="E62" s="1" t="s">
        <v>23</v>
      </c>
      <c r="F62" s="1" t="s">
        <v>24</v>
      </c>
      <c r="G62" s="1" t="s">
        <v>24</v>
      </c>
      <c r="H62" s="1" t="s">
        <v>24</v>
      </c>
      <c r="I62" s="1" t="s">
        <v>24</v>
      </c>
      <c r="J62" s="1" t="s">
        <v>24</v>
      </c>
      <c r="K62" s="1" t="s">
        <v>24</v>
      </c>
      <c r="L62" s="1" t="s">
        <v>24</v>
      </c>
      <c r="M62" s="1" t="s">
        <v>24</v>
      </c>
      <c r="N62" s="1" t="s">
        <v>24</v>
      </c>
      <c r="O62" s="8" t="s">
        <v>25</v>
      </c>
      <c r="P62" s="8" t="s">
        <v>26</v>
      </c>
      <c r="Q62" s="8" t="str">
        <f t="shared" si="2"/>
        <v>[Breakbulk Carrier Port PoC UUID]</v>
      </c>
      <c r="R62" s="13" t="s">
        <v>28</v>
      </c>
      <c r="S62" s="8"/>
      <c r="T62" s="11">
        <v>50</v>
      </c>
      <c r="U62" s="25"/>
    </row>
    <row r="63" spans="1:21" hidden="1" x14ac:dyDescent="0.25">
      <c r="A63" s="9"/>
      <c r="B63" s="8" t="s">
        <v>189</v>
      </c>
      <c r="C63" s="8"/>
      <c r="D63" s="8" t="s">
        <v>154</v>
      </c>
      <c r="E63" s="1" t="s">
        <v>23</v>
      </c>
      <c r="F63" s="1" t="s">
        <v>24</v>
      </c>
      <c r="G63" s="1" t="s">
        <v>24</v>
      </c>
      <c r="H63" s="1" t="s">
        <v>24</v>
      </c>
      <c r="I63" s="1" t="s">
        <v>24</v>
      </c>
      <c r="J63" s="1" t="s">
        <v>24</v>
      </c>
      <c r="K63" s="1" t="s">
        <v>24</v>
      </c>
      <c r="L63" s="1" t="s">
        <v>24</v>
      </c>
      <c r="M63" s="1" t="s">
        <v>24</v>
      </c>
      <c r="N63" s="1" t="s">
        <v>24</v>
      </c>
      <c r="O63" s="8" t="s">
        <v>25</v>
      </c>
      <c r="P63" s="8" t="s">
        <v>26</v>
      </c>
      <c r="Q63" s="8" t="str">
        <f t="shared" si="2"/>
        <v>[Container Carrier Port PoC UUID]</v>
      </c>
      <c r="R63" s="13" t="s">
        <v>28</v>
      </c>
      <c r="S63" s="8"/>
      <c r="T63" s="11">
        <v>51</v>
      </c>
      <c r="U63" s="25"/>
    </row>
    <row r="64" spans="1:21" hidden="1" x14ac:dyDescent="0.25">
      <c r="A64" s="9"/>
      <c r="B64" s="8" t="s">
        <v>189</v>
      </c>
      <c r="C64" s="8"/>
      <c r="D64" s="8" t="s">
        <v>156</v>
      </c>
      <c r="E64" s="1" t="s">
        <v>23</v>
      </c>
      <c r="F64" s="1" t="s">
        <v>24</v>
      </c>
      <c r="G64" s="1" t="s">
        <v>24</v>
      </c>
      <c r="H64" s="1" t="s">
        <v>24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8" t="s">
        <v>25</v>
      </c>
      <c r="P64" s="8" t="s">
        <v>26</v>
      </c>
      <c r="Q64" s="8" t="str">
        <f t="shared" si="2"/>
        <v>[Breakbulk Cutoff Date]</v>
      </c>
      <c r="R64" s="13" t="s">
        <v>47</v>
      </c>
      <c r="S64" s="8"/>
      <c r="T64" s="11">
        <v>52</v>
      </c>
      <c r="U64" s="25"/>
    </row>
    <row r="65" spans="1:21" hidden="1" x14ac:dyDescent="0.25">
      <c r="A65" s="9"/>
      <c r="B65" s="8" t="s">
        <v>189</v>
      </c>
      <c r="C65" s="8"/>
      <c r="D65" s="8" t="s">
        <v>158</v>
      </c>
      <c r="E65" s="1" t="s">
        <v>23</v>
      </c>
      <c r="F65" s="1" t="s">
        <v>24</v>
      </c>
      <c r="G65" s="1" t="s">
        <v>24</v>
      </c>
      <c r="H65" s="1" t="s">
        <v>24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8" t="s">
        <v>25</v>
      </c>
      <c r="P65" s="8" t="s">
        <v>26</v>
      </c>
      <c r="Q65" s="8" t="str">
        <f t="shared" si="2"/>
        <v>[Dry Cutoff Date]</v>
      </c>
      <c r="R65" s="13" t="s">
        <v>47</v>
      </c>
      <c r="S65" s="8"/>
      <c r="T65" s="11">
        <v>53</v>
      </c>
      <c r="U65" s="25"/>
    </row>
    <row r="66" spans="1:21" hidden="1" x14ac:dyDescent="0.25">
      <c r="A66" s="9"/>
      <c r="B66" s="8" t="s">
        <v>189</v>
      </c>
      <c r="C66" s="8"/>
      <c r="D66" s="8" t="s">
        <v>160</v>
      </c>
      <c r="E66" s="1" t="s">
        <v>23</v>
      </c>
      <c r="F66" s="1" t="s">
        <v>24</v>
      </c>
      <c r="G66" s="1" t="s">
        <v>24</v>
      </c>
      <c r="H66" s="1" t="s">
        <v>24</v>
      </c>
      <c r="I66" s="1" t="s">
        <v>24</v>
      </c>
      <c r="J66" s="1" t="s">
        <v>24</v>
      </c>
      <c r="K66" s="1" t="s">
        <v>24</v>
      </c>
      <c r="L66" s="1" t="s">
        <v>24</v>
      </c>
      <c r="M66" s="1" t="s">
        <v>24</v>
      </c>
      <c r="N66" s="1" t="s">
        <v>24</v>
      </c>
      <c r="O66" s="8" t="s">
        <v>25</v>
      </c>
      <c r="P66" s="8" t="s">
        <v>26</v>
      </c>
      <c r="Q66" s="8" t="str">
        <f t="shared" si="2"/>
        <v>[Refrigerated Cutoff Date]</v>
      </c>
      <c r="R66" s="13" t="s">
        <v>47</v>
      </c>
      <c r="S66" s="8"/>
      <c r="T66" s="11">
        <v>54</v>
      </c>
      <c r="U66" s="25"/>
    </row>
    <row r="67" spans="1:21" hidden="1" x14ac:dyDescent="0.25">
      <c r="A67" s="9"/>
      <c r="B67" s="8" t="s">
        <v>189</v>
      </c>
      <c r="C67" s="8"/>
      <c r="D67" s="10" t="s">
        <v>63</v>
      </c>
      <c r="E67" s="1" t="s">
        <v>23</v>
      </c>
      <c r="F67" s="1" t="s">
        <v>24</v>
      </c>
      <c r="G67" s="1" t="s">
        <v>24</v>
      </c>
      <c r="H67" s="1" t="s">
        <v>24</v>
      </c>
      <c r="I67" s="1" t="s">
        <v>24</v>
      </c>
      <c r="J67" s="1" t="s">
        <v>24</v>
      </c>
      <c r="K67" s="1" t="s">
        <v>24</v>
      </c>
      <c r="L67" s="1" t="s">
        <v>24</v>
      </c>
      <c r="M67" s="1" t="s">
        <v>24</v>
      </c>
      <c r="N67" s="1" t="s">
        <v>24</v>
      </c>
      <c r="O67" s="8" t="s">
        <v>25</v>
      </c>
      <c r="P67" s="8" t="s">
        <v>26</v>
      </c>
      <c r="Q67" s="8" t="str">
        <f t="shared" si="2"/>
        <v>[Has Offers]</v>
      </c>
      <c r="R67" s="13" t="s">
        <v>65</v>
      </c>
      <c r="S67" s="8"/>
      <c r="T67" s="11">
        <v>59</v>
      </c>
      <c r="U67" s="25"/>
    </row>
    <row r="68" spans="1:21" hidden="1" x14ac:dyDescent="0.25">
      <c r="A68" s="9"/>
      <c r="B68" s="8" t="s">
        <v>189</v>
      </c>
      <c r="C68" s="8"/>
      <c r="D68" s="10" t="s">
        <v>170</v>
      </c>
      <c r="E68" s="1" t="s">
        <v>23</v>
      </c>
      <c r="F68" s="1" t="s">
        <v>24</v>
      </c>
      <c r="G68" s="1" t="s">
        <v>24</v>
      </c>
      <c r="H68" s="1" t="s">
        <v>24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8" t="s">
        <v>25</v>
      </c>
      <c r="P68" s="8" t="s">
        <v>26</v>
      </c>
      <c r="Q68" s="8" t="str">
        <f t="shared" si="2"/>
        <v>[Ommission Flag]</v>
      </c>
      <c r="R68" s="13" t="s">
        <v>71</v>
      </c>
      <c r="S68" s="8"/>
      <c r="T68" s="11">
        <v>60</v>
      </c>
      <c r="U68" s="25"/>
    </row>
    <row r="69" spans="1:21" hidden="1" x14ac:dyDescent="0.25">
      <c r="A69" s="9"/>
      <c r="B69" s="8" t="s">
        <v>189</v>
      </c>
      <c r="C69" s="8"/>
      <c r="D69" s="8" t="s">
        <v>172</v>
      </c>
      <c r="E69" s="1" t="s">
        <v>23</v>
      </c>
      <c r="F69" s="1" t="s">
        <v>24</v>
      </c>
      <c r="G69" s="1" t="s">
        <v>24</v>
      </c>
      <c r="H69" s="1" t="s">
        <v>24</v>
      </c>
      <c r="I69" s="1" t="s">
        <v>24</v>
      </c>
      <c r="J69" s="1" t="s">
        <v>24</v>
      </c>
      <c r="K69" s="1" t="s">
        <v>24</v>
      </c>
      <c r="L69" s="1" t="s">
        <v>24</v>
      </c>
      <c r="M69" s="1" t="s">
        <v>24</v>
      </c>
      <c r="N69" s="1" t="s">
        <v>24</v>
      </c>
      <c r="O69" s="8" t="s">
        <v>25</v>
      </c>
      <c r="P69" s="8" t="s">
        <v>26</v>
      </c>
      <c r="Q69" s="8" t="str">
        <f t="shared" si="2"/>
        <v>[Previous Schedule Stop UUID]</v>
      </c>
      <c r="R69" s="13" t="s">
        <v>28</v>
      </c>
      <c r="S69" s="8"/>
      <c r="T69" s="11">
        <v>61</v>
      </c>
      <c r="U69" s="25"/>
    </row>
    <row r="70" spans="1:21" hidden="1" x14ac:dyDescent="0.25">
      <c r="A70" s="9"/>
      <c r="B70" s="8" t="s">
        <v>189</v>
      </c>
      <c r="C70" s="8"/>
      <c r="D70" s="8" t="s">
        <v>174</v>
      </c>
      <c r="E70" s="1" t="s">
        <v>23</v>
      </c>
      <c r="F70" s="1" t="s">
        <v>24</v>
      </c>
      <c r="G70" s="1" t="s">
        <v>24</v>
      </c>
      <c r="H70" s="1" t="s">
        <v>24</v>
      </c>
      <c r="I70" s="1" t="s">
        <v>24</v>
      </c>
      <c r="J70" s="1" t="s">
        <v>24</v>
      </c>
      <c r="K70" s="1" t="s">
        <v>24</v>
      </c>
      <c r="L70" s="1" t="s">
        <v>24</v>
      </c>
      <c r="M70" s="1" t="s">
        <v>24</v>
      </c>
      <c r="N70" s="1" t="s">
        <v>24</v>
      </c>
      <c r="O70" s="8" t="s">
        <v>25</v>
      </c>
      <c r="P70" s="8" t="s">
        <v>26</v>
      </c>
      <c r="Q70" s="8" t="str">
        <f t="shared" si="2"/>
        <v>[Previous Stop Port UUID]</v>
      </c>
      <c r="R70" s="13" t="s">
        <v>28</v>
      </c>
      <c r="S70" s="8"/>
      <c r="T70" s="11">
        <v>62</v>
      </c>
      <c r="U70" s="25"/>
    </row>
    <row r="71" spans="1:21" hidden="1" x14ac:dyDescent="0.25">
      <c r="A71" s="9"/>
      <c r="B71" s="8" t="s">
        <v>189</v>
      </c>
      <c r="C71" s="8"/>
      <c r="D71" s="8" t="s">
        <v>176</v>
      </c>
      <c r="E71" s="1" t="s">
        <v>23</v>
      </c>
      <c r="F71" s="1" t="s">
        <v>24</v>
      </c>
      <c r="G71" s="1" t="s">
        <v>24</v>
      </c>
      <c r="H71" s="1" t="s">
        <v>24</v>
      </c>
      <c r="I71" s="1" t="s">
        <v>24</v>
      </c>
      <c r="J71" s="1" t="s">
        <v>24</v>
      </c>
      <c r="K71" s="1" t="s">
        <v>24</v>
      </c>
      <c r="L71" s="1" t="s">
        <v>24</v>
      </c>
      <c r="M71" s="1" t="s">
        <v>24</v>
      </c>
      <c r="N71" s="1" t="s">
        <v>24</v>
      </c>
      <c r="O71" s="8" t="s">
        <v>25</v>
      </c>
      <c r="P71" s="8" t="s">
        <v>26</v>
      </c>
      <c r="Q71" s="8" t="str">
        <f t="shared" si="2"/>
        <v>[Previous Stop Port Code]</v>
      </c>
      <c r="R71" s="13" t="s">
        <v>33</v>
      </c>
      <c r="S71" s="8">
        <v>3</v>
      </c>
      <c r="T71" s="11">
        <v>63</v>
      </c>
      <c r="U71" s="25"/>
    </row>
    <row r="72" spans="1:21" hidden="1" x14ac:dyDescent="0.25">
      <c r="A72" s="9"/>
      <c r="B72" s="8" t="s">
        <v>189</v>
      </c>
      <c r="C72" s="8"/>
      <c r="D72" s="8" t="s">
        <v>178</v>
      </c>
      <c r="E72" s="1" t="s">
        <v>23</v>
      </c>
      <c r="F72" s="1" t="s">
        <v>24</v>
      </c>
      <c r="G72" s="1" t="s">
        <v>24</v>
      </c>
      <c r="H72" s="1" t="s">
        <v>24</v>
      </c>
      <c r="I72" s="1" t="s">
        <v>24</v>
      </c>
      <c r="J72" s="1" t="s">
        <v>24</v>
      </c>
      <c r="K72" s="1" t="s">
        <v>24</v>
      </c>
      <c r="L72" s="1" t="s">
        <v>24</v>
      </c>
      <c r="M72" s="1" t="s">
        <v>24</v>
      </c>
      <c r="N72" s="1" t="s">
        <v>24</v>
      </c>
      <c r="O72" s="8" t="s">
        <v>25</v>
      </c>
      <c r="P72" s="8" t="s">
        <v>26</v>
      </c>
      <c r="Q72" s="8" t="str">
        <f t="shared" si="2"/>
        <v>[Schedule Stop Modified By]</v>
      </c>
      <c r="R72" s="13" t="s">
        <v>33</v>
      </c>
      <c r="S72" s="8">
        <v>255</v>
      </c>
      <c r="T72" s="11">
        <v>64</v>
      </c>
      <c r="U72" s="25"/>
    </row>
    <row r="73" spans="1:21" hidden="1" x14ac:dyDescent="0.25">
      <c r="A73" s="9"/>
      <c r="B73" s="8" t="s">
        <v>189</v>
      </c>
      <c r="C73" s="8"/>
      <c r="D73" s="8" t="s">
        <v>180</v>
      </c>
      <c r="E73" s="1" t="s">
        <v>23</v>
      </c>
      <c r="F73" s="1" t="s">
        <v>24</v>
      </c>
      <c r="G73" s="1" t="s">
        <v>24</v>
      </c>
      <c r="H73" s="1" t="s">
        <v>24</v>
      </c>
      <c r="I73" s="1" t="s">
        <v>24</v>
      </c>
      <c r="J73" s="1" t="s">
        <v>24</v>
      </c>
      <c r="K73" s="1" t="s">
        <v>24</v>
      </c>
      <c r="L73" s="1" t="s">
        <v>24</v>
      </c>
      <c r="M73" s="1" t="s">
        <v>24</v>
      </c>
      <c r="N73" s="1" t="s">
        <v>24</v>
      </c>
      <c r="O73" s="8" t="s">
        <v>25</v>
      </c>
      <c r="P73" s="8" t="s">
        <v>26</v>
      </c>
      <c r="Q73" s="8" t="str">
        <f t="shared" si="2"/>
        <v>[Schedule Stop Create Date]</v>
      </c>
      <c r="R73" s="13" t="s">
        <v>182</v>
      </c>
      <c r="S73" s="8"/>
      <c r="T73" s="11">
        <v>65</v>
      </c>
      <c r="U73" s="25"/>
    </row>
    <row r="74" spans="1:21" hidden="1" x14ac:dyDescent="0.25">
      <c r="A74" s="9"/>
      <c r="B74" s="8" t="s">
        <v>189</v>
      </c>
      <c r="C74" s="8"/>
      <c r="D74" s="8" t="s">
        <v>183</v>
      </c>
      <c r="E74" s="1" t="s">
        <v>23</v>
      </c>
      <c r="F74" s="1" t="s">
        <v>24</v>
      </c>
      <c r="G74" s="1" t="s">
        <v>24</v>
      </c>
      <c r="H74" s="1" t="s">
        <v>24</v>
      </c>
      <c r="I74" s="1" t="s">
        <v>24</v>
      </c>
      <c r="J74" s="1" t="s">
        <v>24</v>
      </c>
      <c r="K74" s="1" t="s">
        <v>24</v>
      </c>
      <c r="L74" s="1" t="s">
        <v>24</v>
      </c>
      <c r="M74" s="1" t="s">
        <v>24</v>
      </c>
      <c r="N74" s="1" t="s">
        <v>24</v>
      </c>
      <c r="O74" s="8" t="s">
        <v>25</v>
      </c>
      <c r="P74" s="8" t="s">
        <v>26</v>
      </c>
      <c r="Q74" s="8" t="str">
        <f t="shared" si="2"/>
        <v>[Schedule Stop Update Date]</v>
      </c>
      <c r="R74" s="13" t="s">
        <v>182</v>
      </c>
      <c r="S74" s="8"/>
      <c r="T74" s="11">
        <v>66</v>
      </c>
      <c r="U74" s="25"/>
    </row>
    <row r="75" spans="1:21" hidden="1" x14ac:dyDescent="0.25">
      <c r="A75" s="9"/>
      <c r="B75" s="8" t="s">
        <v>189</v>
      </c>
      <c r="C75" s="9"/>
      <c r="D75" s="8" t="s">
        <v>185</v>
      </c>
      <c r="E75" s="1" t="s">
        <v>23</v>
      </c>
      <c r="F75" s="1" t="s">
        <v>24</v>
      </c>
      <c r="G75" s="1" t="s">
        <v>24</v>
      </c>
      <c r="H75" s="1" t="s">
        <v>24</v>
      </c>
      <c r="I75" s="1" t="s">
        <v>24</v>
      </c>
      <c r="J75" s="1" t="s">
        <v>24</v>
      </c>
      <c r="K75" s="1" t="s">
        <v>24</v>
      </c>
      <c r="L75" s="1" t="s">
        <v>24</v>
      </c>
      <c r="M75" s="1" t="s">
        <v>24</v>
      </c>
      <c r="N75" s="1" t="s">
        <v>24</v>
      </c>
      <c r="O75" s="8" t="s">
        <v>25</v>
      </c>
      <c r="P75" s="8" t="s">
        <v>26</v>
      </c>
      <c r="Q75" s="8" t="str">
        <f t="shared" si="2"/>
        <v>[POE Arrival Date]</v>
      </c>
      <c r="R75" s="13" t="s">
        <v>47</v>
      </c>
      <c r="S75" s="8"/>
      <c r="T75" s="29">
        <v>68</v>
      </c>
      <c r="U75" s="11"/>
    </row>
  </sheetData>
  <autoFilter ref="A1:U75" xr:uid="{00000000-0009-0000-0000-000001000000}">
    <filterColumn colId="0">
      <customFilters>
        <customFilter operator="notEqual" val=" "/>
      </customFilters>
    </filterColumn>
  </autoFilter>
  <sortState xmlns:xlrd2="http://schemas.microsoft.com/office/spreadsheetml/2017/richdata2" ref="A2:U73">
    <sortCondition ref="A2:A73"/>
    <sortCondition ref="T2:T73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32" sqref="B32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2" t="s">
        <v>17</v>
      </c>
    </row>
    <row r="2" spans="1:1" x14ac:dyDescent="0.25">
      <c r="A2" s="1" t="s">
        <v>204</v>
      </c>
    </row>
    <row r="3" spans="1:1" x14ac:dyDescent="0.25">
      <c r="A3" s="1" t="s">
        <v>33</v>
      </c>
    </row>
    <row r="4" spans="1:1" x14ac:dyDescent="0.25">
      <c r="A4" s="1" t="s">
        <v>205</v>
      </c>
    </row>
    <row r="5" spans="1:1" x14ac:dyDescent="0.25">
      <c r="A5" s="1" t="s">
        <v>182</v>
      </c>
    </row>
    <row r="6" spans="1:1" x14ac:dyDescent="0.25">
      <c r="A6" s="1" t="s">
        <v>89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4"/>
  <sheetViews>
    <sheetView workbookViewId="0"/>
  </sheetViews>
  <sheetFormatPr defaultRowHeight="15" x14ac:dyDescent="0.25"/>
  <sheetData>
    <row r="34" spans="1:1" ht="26.25" x14ac:dyDescent="0.4">
      <c r="A34" s="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SDDCIBS-31-3196</_dlc_DocId>
    <_dlc_DocIdUrl xmlns="19394dc9-165d-4ff9-a833-4f1e8c9e3ae6">
      <Url>https://icenter.saic.com/sites/SDDC_IBS/TeamWork/_layouts/15/DocIdRedir.aspx?ID=SDDCIBS-31-3196</Url>
      <Description>SDDCIBS-31-3196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7aa9156-1da4-4a16-b1d3-1adaa39f5571"/>
  </ds:schemaRefs>
</ds:datastoreItem>
</file>

<file path=customXml/itemProps2.xml><?xml version="1.0" encoding="utf-8"?>
<ds:datastoreItem xmlns:ds="http://schemas.openxmlformats.org/officeDocument/2006/customXml" ds:itemID="{E6C92423-2894-4E0A-A19E-1C3F69C800C6}"/>
</file>

<file path=customXml/itemProps3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 Results FE</vt:lpstr>
      <vt:lpstr>Schedule Search Filter</vt:lpstr>
      <vt:lpstr>Drop Downs</vt:lpstr>
      <vt:lpstr>Guidance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Search Results</dc:title>
  <dc:subject/>
  <dc:creator/>
  <cp:keywords/>
  <dc:description/>
  <cp:lastModifiedBy/>
  <cp:revision/>
  <dcterms:created xsi:type="dcterms:W3CDTF">2006-09-16T00:00:00Z</dcterms:created>
  <dcterms:modified xsi:type="dcterms:W3CDTF">2021-03-26T14:42:59Z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b8c16c7c-a19c-474c-90a6-70f58ec9dc20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