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151AB83-069A-442D-A01A-FB54380B462D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FE Definitions" sheetId="1" r:id="rId1"/>
  </sheets>
  <definedNames>
    <definedName name="_xlnm._FilterDatabase" localSheetId="0" hidden="1">'FE Definitions'!$A$1:$T$11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3" i="1" l="1"/>
  <c r="C4" i="1"/>
  <c r="C8" i="1"/>
  <c r="C9" i="1"/>
  <c r="C10" i="1"/>
  <c r="C11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<sst xmlns="http://schemas.openxmlformats.org/spreadsheetml/2006/main" count="176" uniqueCount="57">
  <si>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</si>
  <si>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</si>
  <si>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</si>
  <si>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</si>
  <si>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</si>
  <si>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</si>
  <si>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</si>
  <si>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</si>
  <si>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</si>
  <si>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</si>
  <si>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</si>
  <si>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</si>
  <si>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</si>
  <si>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</si>
  <si>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</si>
  <si>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</si>
  <si>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</si>
  <si>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</si>
  <si>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</si>
  <si>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</si>
  <si>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</si>
  <si>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</si>
  <si>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</si>
  <si>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</si>
  <si>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</si>
  <si>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</si>
  <si>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</si>
  <si>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</si>
  <si>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</si>
  <si>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</si>
  <si>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RR</t>
  </si>
  <si>
    <t>NR</t>
  </si>
  <si>
    <t>S</t>
  </si>
  <si>
    <t>User Comment</t>
  </si>
  <si>
    <t>audit_cmnt_tx</t>
  </si>
  <si>
    <t>MR Status UUID</t>
  </si>
  <si>
    <t>MR Status Code</t>
  </si>
  <si>
    <t>MR Status Name</t>
  </si>
  <si>
    <t>P</t>
  </si>
  <si>
    <t>AK1</t>
  </si>
  <si>
    <t>AK2</t>
  </si>
  <si>
    <t>Comments</t>
  </si>
  <si>
    <t>inactv_dt</t>
  </si>
  <si>
    <t>Timestamp with TZ</t>
  </si>
  <si>
    <t>Booking Process Area Code</t>
  </si>
  <si>
    <t>Inactive Date</t>
  </si>
  <si>
    <t>Bigint</t>
  </si>
  <si>
    <t>Display Order Number</t>
  </si>
  <si>
    <t>mr_sts_uuid</t>
  </si>
  <si>
    <t>mr_sts_cd</t>
  </si>
  <si>
    <t>mr_sts_nm</t>
  </si>
  <si>
    <t>dsply_ord_nb</t>
  </si>
  <si>
    <t>bkng_prcss_ar_cd</t>
  </si>
  <si>
    <t>AK3</t>
  </si>
  <si>
    <t>refn.mr_status</t>
  </si>
  <si>
    <t>First character must match corresponding
Booking Process Area Code</t>
  </si>
  <si>
    <t>MR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</si>
</sst>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2" borderId="1" xfId="0" applyFont="1" applyFill="1" applyBorder="1" applyAlignment="1">
      <alignment horizontal="center" vertical="center" textRotation="30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26.5703125" bestFit="1" customWidth="1"/>
    <col min="4" max="4" width="25.28515625" bestFit="1" customWidth="1"/>
    <col min="5" max="15" width="6.7109375" bestFit="1" customWidth="1"/>
    <col min="16" max="16" width="14.140625" style="2" bestFit="1" customWidth="1"/>
    <col min="17" max="17" width="16.5703125" style="2" bestFit="1" customWidth="1"/>
    <col min="18" max="18" width="18" style="2" bestFit="1" customWidth="1"/>
    <col min="19" max="19" width="6.7109375" style="4" bestFit="1" customWidth="1"/>
    <col min="20" max="20" width="38.28515625" bestFit="1" customWidth="1"/>
  </cols>
  <sheetData>
    <row r="1" spans="1:20" s="3" customFormat="1" ht="94.5" x14ac:dyDescent="0.25">
      <c r="A1" s="7" t="s">
        <v>17</v>
      </c>
      <c r="B1" s="7" t="s">
        <v>0</v>
      </c>
      <c r="C1" s="7" t="s">
        <v>1</v>
      </c>
      <c r="D1" s="7" t="s">
        <v>2</v>
      </c>
      <c r="E1" s="7" t="s">
        <v>18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8" t="s">
        <v>13</v>
      </c>
      <c r="Q1" s="8" t="s">
        <v>14</v>
      </c>
      <c r="R1" s="8" t="s">
        <v>15</v>
      </c>
      <c r="S1" s="8" t="s">
        <v>19</v>
      </c>
      <c r="T1" s="8" t="s">
        <v>41</v>
      </c>
    </row>
    <row r="2" spans="1:20" s="3" customFormat="1" x14ac:dyDescent="0.25">
      <c r="A2" s="11">
        <v>1</v>
      </c>
      <c r="B2" s="9" t="s">
        <v>56</v>
      </c>
      <c r="C2" s="5" t="str">
        <f>SUBSTITUTE(LOWER(D2), " ", "_")</f>
        <v>mr_status_uuid</v>
      </c>
      <c r="D2" s="5" t="s">
        <v>35</v>
      </c>
      <c r="E2" s="1" t="s">
        <v>29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1" t="s">
        <v>38</v>
      </c>
      <c r="P2" s="9" t="s">
        <v>54</v>
      </c>
      <c r="Q2" s="9" t="s">
        <v>48</v>
      </c>
      <c r="R2" s="5" t="s">
        <v>20</v>
      </c>
      <c r="S2" s="1"/>
      <c r="T2" s="5"/>
    </row>
    <row r="3" spans="1:20" s="3" customFormat="1" ht="30" x14ac:dyDescent="0.25">
      <c r="A3" s="11">
        <v>2</v>
      </c>
      <c r="B3" s="9" t="s">
        <v>56</v>
      </c>
      <c r="C3" s="5" t="str">
        <f t="shared" ref="C3:C11" si="0">SUBSTITUTE(LOWER(D3), " ", "_")</f>
        <v>mr_status_code</v>
      </c>
      <c r="D3" s="5" t="s">
        <v>36</v>
      </c>
      <c r="E3" s="1" t="s">
        <v>30</v>
      </c>
      <c r="F3" s="1" t="s">
        <v>16</v>
      </c>
      <c r="G3" s="1" t="s">
        <v>23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1" t="s">
        <v>39</v>
      </c>
      <c r="P3" s="9" t="s">
        <v>54</v>
      </c>
      <c r="Q3" s="9" t="s">
        <v>49</v>
      </c>
      <c r="R3" s="5" t="s">
        <v>21</v>
      </c>
      <c r="S3" s="1">
        <v>3</v>
      </c>
      <c r="T3" s="12" t="s">
        <v>55</v>
      </c>
    </row>
    <row r="4" spans="1:20" s="3" customFormat="1" x14ac:dyDescent="0.25">
      <c r="A4" s="11">
        <v>3</v>
      </c>
      <c r="B4" s="9" t="s">
        <v>56</v>
      </c>
      <c r="C4" s="5" t="str">
        <f t="shared" si="0"/>
        <v>mr_status_name</v>
      </c>
      <c r="D4" s="5" t="s">
        <v>37</v>
      </c>
      <c r="E4" s="1" t="s">
        <v>30</v>
      </c>
      <c r="F4" s="1" t="s">
        <v>16</v>
      </c>
      <c r="G4" s="1" t="s">
        <v>23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1" t="s">
        <v>40</v>
      </c>
      <c r="P4" s="9" t="s">
        <v>54</v>
      </c>
      <c r="Q4" s="9" t="s">
        <v>50</v>
      </c>
      <c r="R4" s="5" t="s">
        <v>21</v>
      </c>
      <c r="S4" s="11">
        <v>200</v>
      </c>
      <c r="T4" s="5"/>
    </row>
    <row r="5" spans="1:20" s="3" customFormat="1" x14ac:dyDescent="0.25">
      <c r="A5" s="11">
        <v>4</v>
      </c>
      <c r="B5" s="9" t="s">
        <v>56</v>
      </c>
      <c r="C5" s="5" t="str">
        <f t="shared" si="0"/>
        <v>booking_process_area_code</v>
      </c>
      <c r="D5" s="5" t="s">
        <v>44</v>
      </c>
      <c r="E5" s="1" t="s">
        <v>30</v>
      </c>
      <c r="F5" s="1" t="s">
        <v>16</v>
      </c>
      <c r="G5" s="1" t="s">
        <v>23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1"/>
      <c r="P5" s="9" t="s">
        <v>54</v>
      </c>
      <c r="Q5" s="9" t="s">
        <v>52</v>
      </c>
      <c r="R5" s="5" t="s">
        <v>21</v>
      </c>
      <c r="S5" s="1">
        <v>1</v>
      </c>
      <c r="T5" s="5"/>
    </row>
    <row r="6" spans="1:20" s="3" customFormat="1" x14ac:dyDescent="0.25">
      <c r="A6" s="11">
        <v>5</v>
      </c>
      <c r="B6" s="9" t="s">
        <v>56</v>
      </c>
      <c r="C6" s="5" t="str">
        <f t="shared" si="0"/>
        <v>display_order_number</v>
      </c>
      <c r="D6" s="9" t="s">
        <v>47</v>
      </c>
      <c r="E6" s="1" t="s">
        <v>30</v>
      </c>
      <c r="F6" s="1" t="s">
        <v>16</v>
      </c>
      <c r="G6" s="1" t="s">
        <v>23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1" t="s">
        <v>53</v>
      </c>
      <c r="P6" s="9" t="s">
        <v>54</v>
      </c>
      <c r="Q6" s="5" t="s">
        <v>51</v>
      </c>
      <c r="R6" s="5" t="s">
        <v>46</v>
      </c>
      <c r="S6" s="5"/>
      <c r="T6" s="10"/>
    </row>
    <row r="7" spans="1:20" s="3" customFormat="1" x14ac:dyDescent="0.25">
      <c r="A7" s="11">
        <v>6</v>
      </c>
      <c r="B7" s="9" t="s">
        <v>56</v>
      </c>
      <c r="C7" s="5" t="str">
        <f t="shared" si="0"/>
        <v>inactive_date</v>
      </c>
      <c r="D7" s="5" t="s">
        <v>45</v>
      </c>
      <c r="E7" s="6" t="s">
        <v>30</v>
      </c>
      <c r="F7" s="1" t="s">
        <v>16</v>
      </c>
      <c r="G7" s="1" t="s">
        <v>23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1" t="s">
        <v>53</v>
      </c>
      <c r="P7" s="9" t="s">
        <v>54</v>
      </c>
      <c r="Q7" s="9" t="s">
        <v>42</v>
      </c>
      <c r="R7" s="5" t="s">
        <v>43</v>
      </c>
      <c r="S7" s="1"/>
      <c r="T7" s="5"/>
    </row>
    <row r="8" spans="1:20" s="3" customFormat="1" x14ac:dyDescent="0.25">
      <c r="A8" s="11">
        <v>7</v>
      </c>
      <c r="B8" s="9" t="s">
        <v>56</v>
      </c>
      <c r="C8" s="5" t="str">
        <f t="shared" si="0"/>
        <v>modified_by</v>
      </c>
      <c r="D8" s="5" t="s">
        <v>26</v>
      </c>
      <c r="E8" s="1" t="s">
        <v>31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1"/>
      <c r="P8" s="9" t="s">
        <v>54</v>
      </c>
      <c r="Q8" s="9" t="s">
        <v>22</v>
      </c>
      <c r="R8" s="5" t="s">
        <v>21</v>
      </c>
      <c r="S8" s="1">
        <v>255</v>
      </c>
      <c r="T8" s="5"/>
    </row>
    <row r="9" spans="1:20" s="3" customFormat="1" x14ac:dyDescent="0.25">
      <c r="A9" s="11">
        <v>8</v>
      </c>
      <c r="B9" s="9" t="s">
        <v>56</v>
      </c>
      <c r="C9" s="5" t="str">
        <f t="shared" si="0"/>
        <v>create_date</v>
      </c>
      <c r="D9" s="5" t="s">
        <v>27</v>
      </c>
      <c r="E9" s="1" t="s">
        <v>31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1"/>
      <c r="P9" s="9" t="s">
        <v>54</v>
      </c>
      <c r="Q9" s="9" t="s">
        <v>24</v>
      </c>
      <c r="R9" s="5" t="s">
        <v>43</v>
      </c>
      <c r="S9" s="1"/>
      <c r="T9" s="5"/>
    </row>
    <row r="10" spans="1:20" s="3" customFormat="1" x14ac:dyDescent="0.25">
      <c r="A10" s="11">
        <v>9</v>
      </c>
      <c r="B10" s="9" t="s">
        <v>56</v>
      </c>
      <c r="C10" s="5" t="str">
        <f t="shared" si="0"/>
        <v>update_date</v>
      </c>
      <c r="D10" s="5" t="s">
        <v>28</v>
      </c>
      <c r="E10" s="1" t="s">
        <v>30</v>
      </c>
      <c r="F10" s="1" t="s">
        <v>16</v>
      </c>
      <c r="G10" s="1" t="s">
        <v>32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1"/>
      <c r="P10" s="9" t="s">
        <v>54</v>
      </c>
      <c r="Q10" s="9" t="s">
        <v>25</v>
      </c>
      <c r="R10" s="5" t="s">
        <v>43</v>
      </c>
      <c r="S10" s="1"/>
      <c r="T10" s="5"/>
    </row>
    <row r="11" spans="1:20" s="3" customFormat="1" x14ac:dyDescent="0.25">
      <c r="A11" s="11">
        <v>10</v>
      </c>
      <c r="B11" s="9" t="s">
        <v>56</v>
      </c>
      <c r="C11" s="5" t="str">
        <f t="shared" si="0"/>
        <v>user_comment</v>
      </c>
      <c r="D11" s="5" t="s">
        <v>33</v>
      </c>
      <c r="E11" s="11" t="s">
        <v>31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1"/>
      <c r="P11" s="9" t="s">
        <v>54</v>
      </c>
      <c r="Q11" s="9" t="s">
        <v>34</v>
      </c>
      <c r="R11" s="5" t="s">
        <v>21</v>
      </c>
      <c r="S11" s="1">
        <v>2000</v>
      </c>
      <c r="T11" s="5"/>
    </row>
  </sheetData>
  <autoFilter ref="A1:T11" xr:uid="{00000000-0001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SDDCIBS-86-5170</_dlc_DocId>
    <_dlc_DocIdUrl xmlns="19394dc9-165d-4ff9-a833-4f1e8c9e3ae6">
      <Url>https://icenter.saic.com/sites/SDDC_IBS/DD/_layouts/15/DocIdRedir.aspx?ID=SDDCIBS-86-5170</Url>
      <Description>SDDCIBS-86-5170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DD1290B-51AA-4F5D-926B-440671364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0af0e6c-fb0f-4cf2-92c7-a9a1337e8d4c"/>
    <ds:schemaRef ds:uri="c573e1e2-7e4d-4052-8204-17434c8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c573e1e2-7e4d-4052-8204-17434c8fd311"/>
    <ds:schemaRef ds:uri="http://purl.org/dc/elements/1.1/"/>
    <ds:schemaRef ds:uri="http://schemas.microsoft.com/office/2006/metadata/properties"/>
    <ds:schemaRef ds:uri="http://schemas.microsoft.com/office/infopath/2007/PartnerControls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2022-10-31T16:54:22Z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4471a1d6-831e-45aa-a9a4-f15009c4e544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