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64"/>
  <workbookPr defaultThemeVersion="124226"/>
  <mc:AlternateContent xmlns:mc="http://schemas.openxmlformats.org/markup-compatibility/2006">
    <mc:Choice Requires="x15">
      <x15ac:absPath xmlns:x15ac="http://schemas.microsoft.com/office/spreadsheetml/2010/11/ac" url="C:\Users\Nicholas Spyrison\Documents\R\CHI_DU_survey\interviews\output\"/>
    </mc:Choice>
  </mc:AlternateContent>
  <xr:revisionPtr revIDLastSave="0" documentId="13_ncr:1_{EB39514A-4D17-4579-94AC-E7132FFA0ECC}" xr6:coauthVersionLast="36" xr6:coauthVersionMax="45" xr10:uidLastSave="{00000000-0000-0000-0000-000000000000}"/>
  <bookViews>
    <workbookView xWindow="-120" yWindow="-120" windowWidth="29040" windowHeight="15840" xr2:uid="{00000000-000D-0000-FFFF-FFFF00000000}"/>
  </bookViews>
  <sheets>
    <sheet name="Sheet1" sheetId="1" r:id="rId1"/>
  </sheets>
  <definedNames>
    <definedName name="_xlnm._FilterDatabase" localSheetId="0" hidden="1">Sheet1!$A$1:$AB$113</definedName>
  </definedNames>
  <calcPr calcId="191029"/>
</workbook>
</file>

<file path=xl/calcChain.xml><?xml version="1.0" encoding="utf-8"?>
<calcChain xmlns="http://schemas.openxmlformats.org/spreadsheetml/2006/main">
  <c r="AA93" i="1" l="1"/>
  <c r="Z93" i="1"/>
  <c r="Y93" i="1"/>
  <c r="AA92" i="1"/>
  <c r="Z92" i="1"/>
  <c r="Y92" i="1"/>
  <c r="AA65" i="1"/>
  <c r="Z65" i="1"/>
  <c r="Y65" i="1"/>
  <c r="AA54" i="1"/>
  <c r="Z54" i="1"/>
  <c r="Y54" i="1"/>
  <c r="AA91" i="1"/>
  <c r="Z91" i="1"/>
  <c r="Y91" i="1"/>
  <c r="AA53" i="1"/>
  <c r="Z53" i="1"/>
  <c r="Y53" i="1"/>
  <c r="AA74" i="1"/>
  <c r="Z74" i="1"/>
  <c r="Y74" i="1"/>
  <c r="AA67" i="1"/>
  <c r="Z67" i="1"/>
  <c r="Y67" i="1"/>
  <c r="AA90" i="1"/>
  <c r="Z90" i="1"/>
  <c r="Y90" i="1"/>
  <c r="AA62" i="1"/>
  <c r="Z62" i="1"/>
  <c r="Y62" i="1"/>
  <c r="AA60" i="1"/>
  <c r="Z60" i="1"/>
  <c r="Y60" i="1"/>
  <c r="AA68" i="1"/>
  <c r="Z68" i="1"/>
  <c r="Y68" i="1"/>
  <c r="AA88" i="1"/>
  <c r="Z88" i="1"/>
  <c r="Y88" i="1"/>
  <c r="AA55" i="1"/>
  <c r="Z55" i="1"/>
  <c r="Y55" i="1"/>
  <c r="AA69" i="1"/>
  <c r="Z69" i="1"/>
  <c r="Y69" i="1"/>
  <c r="AA52" i="1"/>
  <c r="Z52" i="1"/>
  <c r="Y52" i="1"/>
  <c r="AA48" i="1"/>
  <c r="Z48" i="1"/>
  <c r="Y48" i="1"/>
  <c r="AA70" i="1"/>
  <c r="Z70" i="1"/>
  <c r="Y70" i="1"/>
  <c r="AA84" i="1"/>
  <c r="Z84" i="1"/>
  <c r="Y84" i="1"/>
  <c r="AA56" i="1"/>
  <c r="Z56" i="1"/>
  <c r="Y56" i="1"/>
  <c r="AA72" i="1"/>
  <c r="Z72" i="1"/>
  <c r="Y72" i="1"/>
  <c r="AA47" i="1"/>
  <c r="Z47" i="1"/>
  <c r="Y47" i="1"/>
  <c r="AA64" i="1"/>
  <c r="Z64" i="1"/>
  <c r="Y64" i="1"/>
  <c r="AA66" i="1"/>
  <c r="Z66" i="1"/>
  <c r="Y66" i="1"/>
  <c r="AA63" i="1"/>
  <c r="Z63" i="1"/>
  <c r="Y63" i="1"/>
  <c r="AA83" i="1"/>
  <c r="Z83" i="1"/>
  <c r="Y83" i="1"/>
  <c r="AA82" i="1"/>
  <c r="Z82" i="1"/>
  <c r="Y82" i="1"/>
  <c r="AA81" i="1"/>
  <c r="Z81" i="1"/>
  <c r="Y81" i="1"/>
  <c r="AA71" i="1"/>
  <c r="Z71" i="1"/>
  <c r="Y71" i="1"/>
  <c r="AA58" i="1"/>
  <c r="Z58" i="1"/>
  <c r="Y58" i="1"/>
  <c r="AA73" i="1"/>
  <c r="Z73" i="1"/>
  <c r="Y73" i="1"/>
  <c r="AA80" i="1"/>
  <c r="Z80" i="1"/>
  <c r="Y80" i="1"/>
  <c r="AA79" i="1"/>
  <c r="Z79" i="1"/>
  <c r="Y79" i="1"/>
  <c r="AA50" i="1"/>
  <c r="Z50" i="1"/>
  <c r="Y50" i="1"/>
  <c r="AA78" i="1"/>
  <c r="Z78" i="1"/>
  <c r="Y78" i="1"/>
  <c r="AA46" i="1"/>
  <c r="Z46" i="1"/>
  <c r="Y46" i="1"/>
  <c r="AA61" i="1"/>
  <c r="Z61" i="1"/>
  <c r="Y61" i="1"/>
  <c r="AA77" i="1"/>
  <c r="Z77" i="1"/>
  <c r="Y77" i="1"/>
  <c r="AA51" i="1"/>
  <c r="Z51" i="1"/>
  <c r="Y51" i="1"/>
  <c r="AA76" i="1"/>
  <c r="Z76" i="1"/>
  <c r="Y76" i="1"/>
  <c r="AA75" i="1"/>
  <c r="Z75" i="1"/>
  <c r="Y75" i="1"/>
  <c r="AA49" i="1"/>
  <c r="Z49" i="1"/>
  <c r="Y49" i="1"/>
  <c r="AA45" i="1"/>
  <c r="Z45" i="1"/>
  <c r="Y45" i="1"/>
  <c r="AA57" i="1"/>
  <c r="Z57" i="1"/>
  <c r="Y57" i="1"/>
  <c r="Z59" i="1"/>
  <c r="AA59" i="1"/>
  <c r="Y59" i="1"/>
  <c r="AB45" i="1" l="1"/>
  <c r="AB51" i="1"/>
  <c r="AB73" i="1"/>
  <c r="AB82" i="1"/>
  <c r="AB84" i="1"/>
  <c r="AB69" i="1"/>
  <c r="AB74" i="1"/>
  <c r="AB77" i="1"/>
  <c r="AB92" i="1"/>
  <c r="AB49" i="1"/>
  <c r="AB50" i="1"/>
  <c r="AB58" i="1"/>
  <c r="AB61" i="1"/>
  <c r="AB88" i="1"/>
  <c r="AB90" i="1"/>
  <c r="AB65" i="1"/>
  <c r="AB47" i="1"/>
  <c r="AB70" i="1"/>
  <c r="AB62" i="1"/>
  <c r="AB75" i="1"/>
  <c r="AB72" i="1"/>
  <c r="AB57" i="1"/>
  <c r="AB76" i="1"/>
  <c r="AB46" i="1"/>
  <c r="AB80" i="1"/>
  <c r="AB81" i="1"/>
  <c r="AB66" i="1"/>
  <c r="AB56" i="1"/>
  <c r="AB52" i="1"/>
  <c r="AB68" i="1"/>
  <c r="AB67" i="1"/>
  <c r="AB54" i="1"/>
  <c r="AB59" i="1"/>
  <c r="AB48" i="1"/>
  <c r="AB64" i="1"/>
  <c r="AB60" i="1"/>
  <c r="AB71" i="1"/>
  <c r="AB91" i="1"/>
  <c r="AB78" i="1"/>
  <c r="AB53" i="1"/>
  <c r="AB63" i="1"/>
  <c r="AB79" i="1"/>
  <c r="AB83" i="1"/>
  <c r="AB55" i="1"/>
  <c r="AB93" i="1"/>
</calcChain>
</file>

<file path=xl/sharedStrings.xml><?xml version="1.0" encoding="utf-8"?>
<sst xmlns="http://schemas.openxmlformats.org/spreadsheetml/2006/main" count="1604" uniqueCount="475">
  <si>
    <t>Q2.2--A subset of survey respondents will be contacted for follow-up interviews, to help us better understand how to better support socialising and networking for particular types of attendees, such as junior researchers. Would you be willing to participate in an interview to elaborate on your experiences participating in CHI Down Under and other similar virtual events?</t>
  </si>
  <si>
    <t>Q2.3--Name</t>
  </si>
  <si>
    <t>Q2.4--Email</t>
  </si>
  <si>
    <t>Q3.1--What is your gender? - Selected Choice</t>
  </si>
  <si>
    <t>Q3.2--Which position best describes your role over the past 12 months? - Selected Choice</t>
  </si>
  <si>
    <t>Q3.3--Which category best describes your employment or student enrolment over the past 12 months? - Selected Choice</t>
  </si>
  <si>
    <t>Q3.4_1--Approximately what percentage of your work is in the field, or a sub-field, of Human-Computer Interaction? - Click to write Choice 1</t>
  </si>
  <si>
    <t>Q3.5--In total, how many years have you been studying and working in the field, or a sub-field, of Human-Computer Interaction? - Selected Choice</t>
  </si>
  <si>
    <t>Q4.1--What time zone were you in for CHI Down Under? - Selected Choice</t>
  </si>
  <si>
    <t>Q4.2--Approximately how many hours did you attend CHI Down Under on Day 1 (Thursday, 21 May)?</t>
  </si>
  <si>
    <t>Q4.3--Approximately how many hours did you attend CHI Down Under on Day 2 (Friday, 22 May)?</t>
  </si>
  <si>
    <t>StartDate--Start Date</t>
  </si>
  <si>
    <t>Finished--Finished</t>
  </si>
  <si>
    <t>Duration..in.seconds.--Duration (in seconds)</t>
  </si>
  <si>
    <t>LocationLatitude--Location Latitude</t>
  </si>
  <si>
    <t>LocationLongitude--Location Longitude</t>
  </si>
  <si>
    <t>Q6.8--Did CHI Down Under provide you with an opportunity to build, reinvigorate or strengthen your connections with Australian/New Zealand CHI community?</t>
  </si>
  <si>
    <t>Q6.9--Did you ‘meet’ anyone new (e.g. make personal contact via chat or speak with someone for the first time)?</t>
  </si>
  <si>
    <t>Q6.10--Do you think any new collaborations or longer-term connections will arise (or have already arisen) from your participation in CHI Down Under</t>
  </si>
  <si>
    <t>Q6.11--Please describe the types of collaborations or connections you have made, or think you will make from your participation in CHI Down Under</t>
  </si>
  <si>
    <t>Q6.12--What could be improved to make it easier to socialise with others at events like CHI Down Under?</t>
  </si>
  <si>
    <t>Q6.13--Please provide any other comments on your networking, socialising or collaborating experiences at CHI Down Under</t>
  </si>
  <si>
    <t>Q6.14--If you have any additional comments please enter them here</t>
  </si>
  <si>
    <t>Yes</t>
  </si>
  <si>
    <t>Test</t>
  </si>
  <si>
    <t>test@test.com</t>
  </si>
  <si>
    <t>Man</t>
  </si>
  <si>
    <t>PhD Candidate</t>
  </si>
  <si>
    <t>Full-time</t>
  </si>
  <si>
    <t>4-6 years</t>
  </si>
  <si>
    <t>Other (please specify)</t>
  </si>
  <si>
    <t>2-4 hours</t>
  </si>
  <si>
    <t>2020-06-15 17:53:23</t>
  </si>
  <si>
    <t>True</t>
  </si>
  <si>
    <t>-37.827</t>
  </si>
  <si>
    <t>145.211</t>
  </si>
  <si>
    <t>Not sure</t>
  </si>
  <si>
    <t>na</t>
  </si>
  <si>
    <t>Prefer not to say</t>
  </si>
  <si>
    <t>I don't work in the HCI field. My primary field is</t>
  </si>
  <si>
    <t>Less than 1 hour</t>
  </si>
  <si>
    <t>2020-06-15 18:03:26</t>
  </si>
  <si>
    <t>-37.802</t>
  </si>
  <si>
    <t>144.966</t>
  </si>
  <si>
    <t>More food next time</t>
  </si>
  <si>
    <t>Nicholas Spyrison</t>
  </si>
  <si>
    <t>nicholas.spyrison@monash.edu</t>
  </si>
  <si>
    <t>Casual / sessional</t>
  </si>
  <si>
    <t>1-2 years</t>
  </si>
  <si>
    <t>AEST (Melbourne)</t>
  </si>
  <si>
    <t>4-6 hours</t>
  </si>
  <si>
    <t>2020-06-15 18:23:13</t>
  </si>
  <si>
    <t>-37.926</t>
  </si>
  <si>
    <t>145.089</t>
  </si>
  <si>
    <t>No</t>
  </si>
  <si>
    <t>try to provide a more natural spatial evirnment, so that sub groups of people can talk, so it's not all-or-nothing interactions with participants</t>
  </si>
  <si>
    <t>need VR rooms with dimensions and distance, rather than 1 and only 1 speaker at a time.</t>
  </si>
  <si>
    <t>Industry Researcher</t>
  </si>
  <si>
    <t>1-2 hours</t>
  </si>
  <si>
    <t>I can't remember</t>
  </si>
  <si>
    <t>2020-06-16 22:48:27</t>
  </si>
  <si>
    <t>-33.859</t>
  </si>
  <si>
    <t>151.200</t>
  </si>
  <si>
    <t>Alex Thompson</t>
  </si>
  <si>
    <t>a.thompson@griffith.edu.au</t>
  </si>
  <si>
    <t>Woman</t>
  </si>
  <si>
    <t>2-4 years</t>
  </si>
  <si>
    <t>2020-06-16 22:48:43</t>
  </si>
  <si>
    <t>-27.526</t>
  </si>
  <si>
    <t>153.048</t>
  </si>
  <si>
    <t>I honestly have no idea.</t>
  </si>
  <si>
    <t>Without dedicated poster sessions, the rooms were quite quiet a lot of the time. I didn't make any connections with anyone.</t>
  </si>
  <si>
    <t>I'd be interested to know where an event like this sits in relation to something like OzCHI.</t>
  </si>
  <si>
    <t>2020-06-16 22:52:40</t>
  </si>
  <si>
    <t xml:space="preserve"> 22.576</t>
  </si>
  <si>
    <t xml:space="preserve"> 88.315</t>
  </si>
  <si>
    <t>Make it for short duration over 5-7 days.</t>
  </si>
  <si>
    <t>Dr Javed Anjum Sheikh</t>
  </si>
  <si>
    <t>javed.sheikh@uskt.edu.pk; as8699666@gmail.com</t>
  </si>
  <si>
    <t>Academic Researcher</t>
  </si>
  <si>
    <t>10-15 years</t>
  </si>
  <si>
    <t>2020-06-16 22:52:51</t>
  </si>
  <si>
    <t xml:space="preserve"> 52.376</t>
  </si>
  <si>
    <t xml:space="preserve">  4.898</t>
  </si>
  <si>
    <t>Leona Holloway</t>
  </si>
  <si>
    <t>leona.holloway@monash.edu</t>
  </si>
  <si>
    <t>Part-time</t>
  </si>
  <si>
    <t>2020-06-16 22:55:47</t>
  </si>
  <si>
    <t>-37.807</t>
  </si>
  <si>
    <t>144.952</t>
  </si>
  <si>
    <t>app with attendee profiles/interests and chat function</t>
  </si>
  <si>
    <t>6-10 years</t>
  </si>
  <si>
    <t>2020-06-16 22:59:12</t>
  </si>
  <si>
    <t>-33.919</t>
  </si>
  <si>
    <t>151.205</t>
  </si>
  <si>
    <t>more breaks</t>
  </si>
  <si>
    <t>a chatroulette session to meet new people!</t>
  </si>
  <si>
    <t>2020-06-16 23:04:10</t>
  </si>
  <si>
    <t>-27.468</t>
  </si>
  <si>
    <t>153.031</t>
  </si>
  <si>
    <t>an ad-hoc online room to chat to other participants</t>
  </si>
  <si>
    <t>2020-06-16 23:04:39</t>
  </si>
  <si>
    <t>-37.816</t>
  </si>
  <si>
    <t>144.967</t>
  </si>
  <si>
    <t>Alexandra Douglass</t>
  </si>
  <si>
    <t>a.douglassbonner@googlemail.com</t>
  </si>
  <si>
    <t>More than 6 hours</t>
  </si>
  <si>
    <t>2020-06-16 23:03:48</t>
  </si>
  <si>
    <t>-37.741</t>
  </si>
  <si>
    <t>145.001</t>
  </si>
  <si>
    <t>I’m organising a game jam with someone from the conference</t>
  </si>
  <si>
    <t>It’s really hard to socialise online. I don’t know how it can be improved.</t>
  </si>
  <si>
    <t>I loved the jazz event! Really lovely to listen to some live music. Great performers!</t>
  </si>
  <si>
    <t>I really enjoyed attending. I hope virtual attendance will be offered in the future</t>
  </si>
  <si>
    <t>William Billingsley</t>
  </si>
  <si>
    <t>wbilling@une.edu.au</t>
  </si>
  <si>
    <t>2020-06-16 23:10:37</t>
  </si>
  <si>
    <t>Social events need structure online</t>
  </si>
  <si>
    <t>In the second keynote (where the speaker talked about multi-broadcasting - people being able to participate in multiple chats), I was listening while also listening to my school meeting Zoom on another screen. (Hard work mentally being present in two meetings, but did work quite well)</t>
  </si>
  <si>
    <t>NZST (Auckland)</t>
  </si>
  <si>
    <t>-41.244</t>
  </si>
  <si>
    <t>174.789</t>
  </si>
  <si>
    <t>I really appreciate the organisers making the event happen!</t>
  </si>
  <si>
    <t>2020-06-16 23:47:30</t>
  </si>
  <si>
    <t xml:space="preserve"> 50.967</t>
  </si>
  <si>
    <t xml:space="preserve">  5.500</t>
  </si>
  <si>
    <t>Breakout rooms?</t>
  </si>
  <si>
    <t>Jessie Oliver</t>
  </si>
  <si>
    <t>jessie.l.oliver@gmail.com</t>
  </si>
  <si>
    <t>2020-06-16 23:53:59</t>
  </si>
  <si>
    <t>-27.473</t>
  </si>
  <si>
    <t>153.022</t>
  </si>
  <si>
    <t>Include meetups in the evening for different cities so that at least local groups could connect. Perhaps create a \social\ activity like online speed dating where you get to chat with people for 5 minutes about their work before you are switched to another person. I did this once and got to meet all kinds of people with a common interest. People could be grouped by topic area if numbers are high enough. Also have an online design challenge.</t>
  </si>
  <si>
    <t>see above</t>
  </si>
  <si>
    <t>Thanks for running the event! I REALLY appreciate the work that goes in but I was particularly grateful to hear my first CHI conference talks!</t>
  </si>
  <si>
    <t>Nan Zheng</t>
  </si>
  <si>
    <t>nan.zheng@unsw.edu.au</t>
  </si>
  <si>
    <t>Student (other than PhD Candidate)</t>
  </si>
  <si>
    <t>2020-06-17 00:10:54</t>
  </si>
  <si>
    <t xml:space="preserve">  1.367</t>
  </si>
  <si>
    <t>103.800</t>
  </si>
  <si>
    <t>Longer than 15 years</t>
  </si>
  <si>
    <t>2020-06-17 00:20:17</t>
  </si>
  <si>
    <t>-37.810</t>
  </si>
  <si>
    <t>144.964</t>
  </si>
  <si>
    <t>I like to attend f2f conferences b/c I can justify being away from my work and focus on CHI things!</t>
  </si>
  <si>
    <t>Some things don't work online!  Online conferences don't work for me!</t>
  </si>
  <si>
    <t>Bhuvan sarupuri</t>
  </si>
  <si>
    <t>bhuvan.sarupuri@pg.cantgerbury.ac.nz</t>
  </si>
  <si>
    <t>2020-06-17 00:35:39</t>
  </si>
  <si>
    <t>-43.520</t>
  </si>
  <si>
    <t>172.607</t>
  </si>
  <si>
    <t>Josh Andres</t>
  </si>
  <si>
    <t>experienceplay@gmail.com</t>
  </si>
  <si>
    <t>2020-06-17 00:49:03</t>
  </si>
  <si>
    <t>Shared meals</t>
  </si>
  <si>
    <t>2020-06-17 01:53:42</t>
  </si>
  <si>
    <t>-35.275</t>
  </si>
  <si>
    <t>149.135</t>
  </si>
  <si>
    <t>Maybe smaller BoF-style groups? I dunno though, the socialising is the hardest part of the \zoom conference\ thing.</t>
  </si>
  <si>
    <t>Kieran Browne</t>
  </si>
  <si>
    <t>kieran.browne@anu.edu.au</t>
  </si>
  <si>
    <t>2020-06-17 02:17:54</t>
  </si>
  <si>
    <t>Zoom is ideal for meeting style events where everyone should listen to the same person. I don't think this is true for social events where breaking off into smaller groups is important. Many people (myself included) feel intimidated talking in a zoom room with many participants.</t>
  </si>
  <si>
    <t>-</t>
  </si>
  <si>
    <t>Remote conferencing is *absolutely necessary* if academics are to take climate change seriously. CHI down under showed that it is possible and can be successful but more thought needs to be put into the social aspects. Great work though!!!</t>
  </si>
  <si>
    <t>2020-06-17 02:38:11</t>
  </si>
  <si>
    <t xml:space="preserve"> 50.932</t>
  </si>
  <si>
    <t xml:space="preserve"> -1.389</t>
  </si>
  <si>
    <t>Rudi Vernik</t>
  </si>
  <si>
    <t>rudi.vernik@gmail.com</t>
  </si>
  <si>
    <t>ACST (Adelaide)</t>
  </si>
  <si>
    <t>2020-06-17 02:48:58</t>
  </si>
  <si>
    <t>-34.927</t>
  </si>
  <si>
    <t>138.600</t>
  </si>
  <si>
    <t>nil</t>
  </si>
  <si>
    <t>Judy Kay</t>
  </si>
  <si>
    <t>judy.kay@sydney.edu.au</t>
  </si>
  <si>
    <t>2020-06-17 03:16:32</t>
  </si>
  <si>
    <t>Wish I could help but cannot think of advice</t>
  </si>
  <si>
    <t>I would have liked stronger chairing in one session I attended - one participant took the discussion way off topic and I wish a chair had pulled them into line and reminded them to make the event more collegial</t>
  </si>
  <si>
    <t>Amanda</t>
  </si>
  <si>
    <t>atoomey@iastate.edu</t>
  </si>
  <si>
    <t>2020-06-17 08:02:59</t>
  </si>
  <si>
    <t xml:space="preserve"> 38.911</t>
  </si>
  <si>
    <t>-94.348</t>
  </si>
  <si>
    <t>I think your format worked well, I just happened to be really tired by the time the social events took place (2-5 AM my time), so while I popped in briefly to the jazz session, I found I just couldn't stay awake for more.</t>
  </si>
  <si>
    <t>N/A</t>
  </si>
  <si>
    <t>This was very well done, I would love the opportunity to do a virtual conference again in the future (or maybe someday fly down there for a face-to-face one!)</t>
  </si>
  <si>
    <t>Peter Varley</t>
  </si>
  <si>
    <t>peter.varley@um.edu.mt</t>
  </si>
  <si>
    <t>2020-06-17 08:03:13</t>
  </si>
  <si>
    <t xml:space="preserve"> 51.593</t>
  </si>
  <si>
    <t xml:space="preserve"> -2.964</t>
  </si>
  <si>
    <t>Good question. I don't know.</t>
  </si>
  <si>
    <t>No other comments.</t>
  </si>
  <si>
    <t>Yalong Yang</t>
  </si>
  <si>
    <t>yalongyang@g.harvard.edu</t>
  </si>
  <si>
    <t>2020-06-17 08:06:02</t>
  </si>
  <si>
    <t xml:space="preserve"> 42.528</t>
  </si>
  <si>
    <t>-71.104</t>
  </si>
  <si>
    <t>Break people into small groups with specific topics, then people can talk within the smaller groups.</t>
  </si>
  <si>
    <t>Fumeng Yang</t>
  </si>
  <si>
    <t>fumeng_yang@brown.edu</t>
  </si>
  <si>
    <t>2020-06-17 16:05:37</t>
  </si>
  <si>
    <t xml:space="preserve"> 41.831</t>
  </si>
  <si>
    <t>-71.398</t>
  </si>
  <si>
    <t>A discord or Slack group will be appreciated.</t>
  </si>
  <si>
    <t>Oliver Weidlich</t>
  </si>
  <si>
    <t>oliverw@mobileexperience.com.au</t>
  </si>
  <si>
    <t>Industry Non-Researcher</t>
  </si>
  <si>
    <t>2020-06-17 17:18:06</t>
  </si>
  <si>
    <t>-33.980</t>
  </si>
  <si>
    <t>151.244</t>
  </si>
  <si>
    <t>Youngho Lee</t>
  </si>
  <si>
    <t>youngho@ce.mokpo.ac.kr</t>
  </si>
  <si>
    <t>2020-06-17 17:29:41</t>
  </si>
  <si>
    <t xml:space="preserve"> 35.150</t>
  </si>
  <si>
    <t>126.916</t>
  </si>
  <si>
    <t>I attended the conference short time. So No.</t>
  </si>
  <si>
    <t>Huidong Bai</t>
  </si>
  <si>
    <t>huidong.bai@auckland.ac.nz</t>
  </si>
  <si>
    <t>2020-06-17 18:04:00</t>
  </si>
  <si>
    <t>-36.851</t>
  </si>
  <si>
    <t>174.768</t>
  </si>
  <si>
    <t>6 months to 1 year</t>
  </si>
  <si>
    <t>2020-06-17 18:38:40</t>
  </si>
  <si>
    <t>2020-06-17 20:07:28</t>
  </si>
  <si>
    <t>-38.022</t>
  </si>
  <si>
    <t>145.101</t>
  </si>
  <si>
    <t>Having sessions related to making connections such as post-PhD opportunities, industry experience or volunteering</t>
  </si>
  <si>
    <t>the zoom room is usually full of 30+ people that going through each attendant would be tedious</t>
  </si>
  <si>
    <t>2020-06-17 20:33:15</t>
  </si>
  <si>
    <t>I'm not sure there is that more you could have done. Leaving the rooms open was a very good strategy. I would have potentially stayed in them if there was breaks between the presentation sessions. If there was a way to create smaller break out rooms that may have also helped facilitate socialisation.</t>
  </si>
  <si>
    <t>The event was really good. It was particularly impressive how well it came together on short notice.</t>
  </si>
  <si>
    <t>2020-06-17 21:13:57</t>
  </si>
  <si>
    <t>-26.656</t>
  </si>
  <si>
    <t>153.084</t>
  </si>
  <si>
    <t>not sure - fundamental limits of the platform and being remote/distributed</t>
  </si>
  <si>
    <t>Thanks for running this</t>
  </si>
  <si>
    <t>Academic Non-Researcher</t>
  </si>
  <si>
    <t>2020-06-17 21:04:50</t>
  </si>
  <si>
    <t>-41.286</t>
  </si>
  <si>
    <t>174.772</t>
  </si>
  <si>
    <t>Overall, I had a very positive experience attending and presenting at the CHI Down Under conference and I would like to thank the organisers for providing this opportunity. However, I attended at least one paper session where the presentations ran very late from the very beginning (and there were ways that the chair could have prevented this) and I felt that was unfair and stressful first to the presenters but also in terms of overall participation e.g. some of us had to leave the session before all presentations finished which was disappointing. While this was an exceptional case in my experience, I feel it is an important consideration for any future online conferences. Chairs should make sure that they keep to the timings same as they would do in a non-virtual conference.</t>
  </si>
  <si>
    <t>mark billinghurst</t>
  </si>
  <si>
    <t>mark.billinghurst@unisa.edu.au</t>
  </si>
  <si>
    <t>2020-06-17 22:38:29</t>
  </si>
  <si>
    <t>It would be good to explore different platforms that provide better support for social networking, such as ones that automatically match people up</t>
  </si>
  <si>
    <t>I didn't use Mozilla hubs so there was limited opportunity to socialise. Hubs seems to be better than Zoom for informal conversations</t>
  </si>
  <si>
    <t>No comment</t>
  </si>
  <si>
    <t>Jennifer Nicholas</t>
  </si>
  <si>
    <t>Jen.nicholas@unimelb.edu.au</t>
  </si>
  <si>
    <t>2020-06-17 22:41:07</t>
  </si>
  <si>
    <t>Really unsure - perhaps just smaller breakout rooms that randomly select participants</t>
  </si>
  <si>
    <t>2020-06-18 00:45:09</t>
  </si>
  <si>
    <t xml:space="preserve"> 13.709</t>
  </si>
  <si>
    <t>100.455</t>
  </si>
  <si>
    <t>Asma ilyas</t>
  </si>
  <si>
    <t>Asmailyas444@gmail.com</t>
  </si>
  <si>
    <t>Less than 6 months</t>
  </si>
  <si>
    <t>2020-06-18 02:07:57</t>
  </si>
  <si>
    <t xml:space="preserve"> 31.491</t>
  </si>
  <si>
    <t xml:space="preserve"> 74.368</t>
  </si>
  <si>
    <t>2020-06-18 15:19:54</t>
  </si>
  <si>
    <t>The team did a great job at running an online event. It was new for me to attend an online conference, I could use the chat in zoom but didn’t understand the virtual poster session software very well</t>
  </si>
  <si>
    <t>I did chat to people I already know in zoom</t>
  </si>
  <si>
    <t>Congratulations to the team on the event. With work I missed a keynote I’d have loved to hear, maybe they could be recorded and be made available to watch for a certain amount of time during/after the confetence</t>
  </si>
  <si>
    <t>Jessica Korte</t>
  </si>
  <si>
    <t>j.korte@uq.edu.au</t>
  </si>
  <si>
    <t>2020-06-17 22:23:17</t>
  </si>
  <si>
    <t>More informal networking time. Zoom doesn't support the ability to move between breakout rooms as a participant, but that would help.</t>
  </si>
  <si>
    <t>Nathan</t>
  </si>
  <si>
    <t>na.semertzidis@gmail.com</t>
  </si>
  <si>
    <t>2020-06-18 22:12:12</t>
  </si>
  <si>
    <t>less presentation marathons and more interactive events</t>
  </si>
  <si>
    <t>2020-06-18 22:09:38</t>
  </si>
  <si>
    <t>As mentioned previously, the lack of space between the sessions made it difficult to continue discussions. We were cutoff a few times during the informal discussion times following presentations.</t>
  </si>
  <si>
    <t>2020-06-19 01:49:40</t>
  </si>
  <si>
    <t>AUZI ASFARIAN</t>
  </si>
  <si>
    <t>asfarian@apps.ipb.ac.id</t>
  </si>
  <si>
    <t>2020-06-19 01:42:44</t>
  </si>
  <si>
    <t xml:space="preserve"> -6.594</t>
  </si>
  <si>
    <t>106.789</t>
  </si>
  <si>
    <t>I find it really hard to approach someone new through virtual means, especially when the session is still ongoing. The experience is very different than onsite conference.</t>
  </si>
  <si>
    <t>Arfive Gandhi</t>
  </si>
  <si>
    <t>arfive55.60@gmail.com</t>
  </si>
  <si>
    <t>2020-06-19 08:30:54</t>
  </si>
  <si>
    <t xml:space="preserve"> -6.922</t>
  </si>
  <si>
    <t>107.607</t>
  </si>
  <si>
    <t>Gail</t>
  </si>
  <si>
    <t>gail@gailkenning.com</t>
  </si>
  <si>
    <t>2020-06-19 22:38:13</t>
  </si>
  <si>
    <t>2020-06-21 06:01:56</t>
  </si>
  <si>
    <t>-37.755</t>
  </si>
  <si>
    <t>145.007</t>
  </si>
  <si>
    <t>I used private chat to connect with people I had met before. I spoke to the speakers of the session I was chairing and followed up with an email to one of them because her work is relevant to some work a student is doing. I thought the networking worked well, considering it was not face-to-face.</t>
  </si>
  <si>
    <t>Kun-Ting Chen</t>
  </si>
  <si>
    <t>kun-ting.chen@monash.edu</t>
  </si>
  <si>
    <t>2020-06-20 01:38:31</t>
  </si>
  <si>
    <t>-37.844</t>
  </si>
  <si>
    <t>144.953</t>
  </si>
  <si>
    <t>informal chat with another presenter after the presentation session ends</t>
  </si>
  <si>
    <t>A simpler user interface for people to break into groups for informal chat or coffee break. The group can have options to allow others to join or not. This interface can be provided in a poster session, so when people break into groups, posters rotate in the background. It is more engaging to have coffee chat while the poster is playing in the background.</t>
  </si>
  <si>
    <t>2020-06-22 15:39:39</t>
  </si>
  <si>
    <t>-45.874</t>
  </si>
  <si>
    <t>170.504</t>
  </si>
  <si>
    <t>test</t>
  </si>
  <si>
    <t>2020-06-15 18:06:10</t>
  </si>
  <si>
    <t>False</t>
  </si>
  <si>
    <t>2020-06-15 18:21:19</t>
  </si>
  <si>
    <t>2020-06-23 17:30:18</t>
  </si>
  <si>
    <t>-37.903</t>
  </si>
  <si>
    <t>145.337</t>
  </si>
  <si>
    <t>Longer time allotments for Q&amp;A, potentially bigger time buffers between sessions to enable more social conversation</t>
  </si>
  <si>
    <t>2020-06-16 22:57:21</t>
  </si>
  <si>
    <t>2020-06-16 23:49:48</t>
  </si>
  <si>
    <t>2020-06-17 00:26:50</t>
  </si>
  <si>
    <t>Indrajani</t>
  </si>
  <si>
    <t>indrajani@binus.ac.id</t>
  </si>
  <si>
    <t>2020-06-17 00:36:57</t>
  </si>
  <si>
    <t>2020-06-17 02:19:30</t>
  </si>
  <si>
    <t>2020-06-17 03:44:20</t>
  </si>
  <si>
    <t>2020-06-17 07:53:51</t>
  </si>
  <si>
    <t>2020-06-17 17:59:43</t>
  </si>
  <si>
    <t>2020-06-17 22:37:09</t>
  </si>
  <si>
    <t>2020-06-25 05:40:09</t>
  </si>
  <si>
    <t>-33.889</t>
  </si>
  <si>
    <t>151.203</t>
  </si>
  <si>
    <t>Research connection</t>
  </si>
  <si>
    <t>maybe network sessions</t>
  </si>
  <si>
    <t>2020-06-25 14:57:44</t>
  </si>
  <si>
    <t>-37.919</t>
  </si>
  <si>
    <t>145.126</t>
  </si>
  <si>
    <t>More targeted networking activities</t>
  </si>
  <si>
    <t>2020-06-25 18:34:28</t>
  </si>
  <si>
    <t>Kadek Oky Sanjaya</t>
  </si>
  <si>
    <t>Kadekoki91@gmail.com</t>
  </si>
  <si>
    <t>2020-06-25 18:33:41</t>
  </si>
  <si>
    <t xml:space="preserve"> -8.651</t>
  </si>
  <si>
    <t>115.212</t>
  </si>
  <si>
    <t>2020-06-25 18:35:46</t>
  </si>
  <si>
    <t>Perhaps using break-rooms with smaller groups and some activities to discuss.</t>
  </si>
  <si>
    <t>I think the online event was great. specially for individuals who missed out the conference due to travel restrictions and fundings. Sometimes i feel missed-out when i can't attend a conference in person so having an option to attend the conference virtually is great!!</t>
  </si>
  <si>
    <t>2020-06-25 18:30:29</t>
  </si>
  <si>
    <t>-34.928</t>
  </si>
  <si>
    <t>Hybrid conference, I think for some forms of social interaction, physical connections face to face is necessary.</t>
  </si>
  <si>
    <t>Overall, the virtual component worked well for official conference business such as paper presentation. Further research might be needed to address the social aspects. However, the virtual component might be good for those who do not benefit from face to face interaction.</t>
  </si>
  <si>
    <t>2020-06-25 18:35:24</t>
  </si>
  <si>
    <t xml:space="preserve">  1.311</t>
  </si>
  <si>
    <t>103.903</t>
  </si>
  <si>
    <t>Ben Matthews</t>
  </si>
  <si>
    <t>matthews@uq.edu.au</t>
  </si>
  <si>
    <t>2020-06-25 19:00:39</t>
  </si>
  <si>
    <t>Not sure.</t>
  </si>
  <si>
    <t>It was a bit like dialling in remotely to a physical meeting; it felt like my participation was tangential to the proceedings, but I was welcome to spectate. Other participants are either better practiced or better dispositioned to make an online environment their home, but I felt like more of a spectator than participant, even though I was one of the presenters.</t>
  </si>
  <si>
    <t>Nothing other than to express my sincere gratitude for the organisers to selflessly provide an event for CHI authors to showcase their work and to still have a conference experience has been greatly appreciated. Thank you!</t>
  </si>
  <si>
    <t>2020-06-25 19:28:28</t>
  </si>
  <si>
    <t>erick</t>
  </si>
  <si>
    <t>erick.fernando001@binus.ac.id</t>
  </si>
  <si>
    <t>2020-06-25 20:39:01</t>
  </si>
  <si>
    <t xml:space="preserve">  3.585</t>
  </si>
  <si>
    <t xml:space="preserve"> 98.663</t>
  </si>
  <si>
    <t>no</t>
  </si>
  <si>
    <t>2020-06-25 20:08:34</t>
  </si>
  <si>
    <t xml:space="preserve"> 31.045</t>
  </si>
  <si>
    <t>121.401</t>
  </si>
  <si>
    <t>Thank you for making it happen! I enjoyed attending the conference. Among the 4-5 online CHI conferences that I attended, you (and Cambridge MA) were the best (Germany was the worst). I just hope it was recorded and put on YouTube. Thanks again!</t>
  </si>
  <si>
    <t>Daria</t>
  </si>
  <si>
    <t>dpod4597@uni.sydney.edu.au</t>
  </si>
  <si>
    <t>2020-06-25 21:27:25</t>
  </si>
  <si>
    <t>Kaori</t>
  </si>
  <si>
    <t>kmitsui@student.unimelb.edu.au</t>
  </si>
  <si>
    <t>2020-06-25 21:04:33</t>
  </si>
  <si>
    <t>I may send a few emails out to the researchers.</t>
  </si>
  <si>
    <t>Nicole Vickery</t>
  </si>
  <si>
    <t>n1.mcmahon@qut.edu.au</t>
  </si>
  <si>
    <t>2020-06-25 23:01:48</t>
  </si>
  <si>
    <t>Some kind of external chat channel. I was using Discord to chat with former colleagues that have moved on to different institutions that I have not seen for a while.</t>
  </si>
  <si>
    <t>2020-06-25 23:28:59</t>
  </si>
  <si>
    <t>I talked to researchers about new community dev ideas. Refreshed former connections.</t>
  </si>
  <si>
    <t>It was good</t>
  </si>
  <si>
    <t>2020-06-25 23:59:09</t>
  </si>
  <si>
    <t>Maybe some smaller workshops in which people with similar interests can meet and then it might be easier to socialise as well in smaller groups.</t>
  </si>
  <si>
    <t>Frada Burstein</t>
  </si>
  <si>
    <t>frada.burstein@monash.edu</t>
  </si>
  <si>
    <t>2020-06-26 00:14:31</t>
  </si>
  <si>
    <t>It would be useful to see the list of participants to then locate who you want to connect to</t>
  </si>
  <si>
    <t>I know other conferences collect recordings of the presentations in advance, and then share them after the event. May be a good practice to consider</t>
  </si>
  <si>
    <t>2020-06-26 04:03:40</t>
  </si>
  <si>
    <t xml:space="preserve"> 12.972</t>
  </si>
  <si>
    <t xml:space="preserve"> 77.593</t>
  </si>
  <si>
    <t>Having an online event can be challenging. Maybe having a discord channel/slack channel for people to interact with on the longer run would be much efficient than zoom. Joining from another country which has a different time zone is challenging,taking ideas from how online game events are conducted can benefit facilitating such events.</t>
  </si>
  <si>
    <t>2020-06-19 05:46:08</t>
  </si>
  <si>
    <t>2020-06-26 22:44:43</t>
  </si>
  <si>
    <t>-35.283</t>
  </si>
  <si>
    <t>149.128</t>
  </si>
  <si>
    <t>We don't yet have standard ways of socialising at virtual events like this - they will evolve</t>
  </si>
  <si>
    <t>2020-06-26 01:46:01</t>
  </si>
  <si>
    <t>Online platform.</t>
  </si>
  <si>
    <t>Poster session was interesting because every one can choose an avatar as virtual presenter, this is an interesting experience for presenter.</t>
  </si>
  <si>
    <t>Zhuying Li</t>
  </si>
  <si>
    <t>zhuying9405@gmail.com</t>
  </si>
  <si>
    <t>2020-06-25 22:49:25</t>
  </si>
  <si>
    <t>Aneesha Bakharia</t>
  </si>
  <si>
    <t>aneesha.bakharia@gmail.com</t>
  </si>
  <si>
    <t>2020-06-27 15:37:36</t>
  </si>
  <si>
    <t>irith williams</t>
  </si>
  <si>
    <t>irith@designingforhealth.org</t>
  </si>
  <si>
    <t>2020-06-27 17:42:27</t>
  </si>
  <si>
    <t>-38.071</t>
  </si>
  <si>
    <t>145.476</t>
  </si>
  <si>
    <t>not sure</t>
  </si>
  <si>
    <t>I missed being able to have dedicated time to catch up with old friends, it was hard to get one-on-one time because everybody wanted to chat with everybody</t>
  </si>
  <si>
    <t>2020-06-27 18:36:27</t>
  </si>
  <si>
    <t>-45.898</t>
  </si>
  <si>
    <t>170.490</t>
  </si>
  <si>
    <t>More natural P2P communication, there's no real way to mingle online</t>
  </si>
  <si>
    <t>Samitha Elvitigala</t>
  </si>
  <si>
    <t>samitha@ahlab.org</t>
  </si>
  <si>
    <t>2020-06-28 04:19:01</t>
  </si>
  <si>
    <t>-36.888</t>
  </si>
  <si>
    <t>174.730</t>
  </si>
  <si>
    <t>May be create chat rooms for discussions in virtual socialising events. Even when in keynote/presemtations people can be put in to random chatrooms (if it is possible in zoom) so they can have small chat groups to share their thoughts while listening to keynote/presentation. In this way people will not be intimidated by the number of participants.</t>
  </si>
  <si>
    <t>Arnaud</t>
  </si>
  <si>
    <t>arnaud.prouzeau@monash.edu</t>
  </si>
  <si>
    <t>2020-06-28 17:52:49</t>
  </si>
  <si>
    <t>People do not usually socialise during the talk. And I don't think a pure visio conference social event is the way to go, it fails to replicate a proper physical social event. More work is probably needed here: Observations and analysis of physical event to see what makes them good to meet new people and talk and see how to reproduce that in a virtual environment.</t>
  </si>
  <si>
    <t>Alison de Kruiff</t>
  </si>
  <si>
    <t>alisondekruiff@swin.edu.au</t>
  </si>
  <si>
    <t>2020-06-28 18:18:40</t>
  </si>
  <si>
    <t>I had a great conversation with the student volunteer in the Mozilla Hubs poster room. We exchanged email addresses and will keep in touch.</t>
  </si>
  <si>
    <t>I thought Mozilla Hubs was a great place to chat with people. Maybe have someone there to facilitate conversations, not just to moderate existing conversations?</t>
  </si>
  <si>
    <t>I thought the use of Mozilla Hubs was brilliant. We are so lacking in co-presence experiences right now so being able to chat to someone seemingly in the same room creates a much more powerful emotional response.</t>
  </si>
  <si>
    <t>I wished I'd had more time to attend more sessions in the conference! I will definitely attend future virtual conferences like this one. It works out very, very well for people with caregiving roles or limited resources to travel.</t>
  </si>
  <si>
    <t>AWST (Perth)</t>
  </si>
  <si>
    <t>2020-06-30 09:57:04</t>
  </si>
  <si>
    <t xml:space="preserve"> 37.542</t>
  </si>
  <si>
    <t>127.025</t>
  </si>
  <si>
    <t>w</t>
  </si>
  <si>
    <t>2020-06-30 09:57:50</t>
  </si>
  <si>
    <t>n</t>
  </si>
  <si>
    <t>2020-06-30 05:22:51</t>
  </si>
  <si>
    <t>-37.897</t>
  </si>
  <si>
    <t>144.745</t>
  </si>
  <si>
    <t>2020-06-25 18:30:02</t>
  </si>
  <si>
    <t>2020-06-25 18:29:57</t>
  </si>
  <si>
    <t>2020-06-25 18:55:37</t>
  </si>
  <si>
    <t>2020-06-25 18:36:47</t>
  </si>
  <si>
    <t>2020-06-25 20:01:04</t>
  </si>
  <si>
    <t>2020-06-25 20:43:44</t>
  </si>
  <si>
    <t>2020-06-25 21:14:58</t>
  </si>
  <si>
    <t>2020-06-25 22:12:24</t>
  </si>
  <si>
    <t>2020-06-26 01:06:42</t>
  </si>
  <si>
    <t>2020-06-26 03:44:02</t>
  </si>
  <si>
    <t>2020-06-26 10:18:51</t>
  </si>
  <si>
    <t>Danny Phan</t>
  </si>
  <si>
    <t>102731289@student.swin.edu.au</t>
  </si>
  <si>
    <t>2020-07-03 14:43:21</t>
  </si>
  <si>
    <t>-37.813</t>
  </si>
  <si>
    <t>145.080</t>
  </si>
  <si>
    <t>Having a dedicated socialising event as starting a conversation with people through Zoom during the conference was a bit awkward to me. Had there were events that specifically just for socialising, the situation might have changed</t>
  </si>
  <si>
    <t>Perhaps there could be some socialising events that posed itself like a \speed-dating\ of some sort to maximise the number of people that one would meet</t>
  </si>
  <si>
    <t>2020-06-26 22:34:18</t>
  </si>
  <si>
    <t>Toaster Ruan</t>
  </si>
  <si>
    <t>tor3@urec.edu</t>
  </si>
  <si>
    <t>2020-06-29 08:25:34</t>
  </si>
  <si>
    <t>2020-06-30 09:47:19</t>
  </si>
  <si>
    <t>2020-06-30 10:04:57</t>
  </si>
  <si>
    <t>2020-06-30 16:17:40</t>
  </si>
  <si>
    <t>LEN X</t>
  </si>
  <si>
    <t>LEN W</t>
  </si>
  <si>
    <t>LEN Y</t>
  </si>
  <si>
    <t>LEN W:Y</t>
  </si>
  <si>
    <t>INCLUDE FLAG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</si>
</sst>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2">
    <xf numFmtId="0" fontId="0" fillId="0" borderId="0" xfId="0"/>
    <xf numFmtId="0" fontId="1" fillId="0" borderId="1" xfId="0" applyFont="1" applyBorder="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5358705161854769E-2"/>
          <c:y val="0.19486111111111112"/>
          <c:w val="0.88809776902887139"/>
          <c:h val="0.72088764946048411"/>
        </c:manualLayout>
      </c:layout>
      <c:barChart>
        <c:barDir val="col"/>
        <c:grouping val="clustered"/>
        <c:varyColors val="0"/>
        <c:ser>
          <c:idx val="0"/>
          <c:order val="0"/>
          <c:tx>
            <c:strRef>
              <c:f>Sheet1!$AB$1</c:f>
              <c:strCache>
                <c:ptCount val="1"/>
                <c:pt idx="0">
                  <c:v>LEN W:Y</c:v>
                </c:pt>
              </c:strCache>
            </c:strRef>
          </c:tx>
          <c:spPr>
            <a:solidFill>
              <a:schemeClr val="accent1"/>
            </a:solidFill>
            <a:ln>
              <a:noFill/>
            </a:ln>
            <a:effectLst/>
          </c:spPr>
          <c:invertIfNegative val="0"/>
          <c:val>
            <c:numRef>
              <c:f>Sheet1!$AB$2:$AB$114</c:f>
              <c:numCache>
                <c:formatCode>General</c:formatCode>
                <c:ptCount val="46"/>
                <c:pt idx="39">
                  <c:v>0</c:v>
                </c:pt>
                <c:pt idx="40">
                  <c:v>0</c:v>
                </c:pt>
                <c:pt idx="41">
                  <c:v>602</c:v>
                </c:pt>
                <c:pt idx="42">
                  <c:v>239</c:v>
                </c:pt>
                <c:pt idx="43">
                  <c:v>242</c:v>
                </c:pt>
                <c:pt idx="44">
                  <c:v>382</c:v>
                </c:pt>
              </c:numCache>
            </c:numRef>
          </c:val>
          <c:extLst>
            <c:ext xmlns:c16="http://schemas.microsoft.com/office/drawing/2014/chart" uri="{C3380CC4-5D6E-409C-BE32-E72D297353CC}">
              <c16:uniqueId val="{00000000-C918-44F8-88F4-94059C6E57A2}"/>
            </c:ext>
          </c:extLst>
        </c:ser>
        <c:dLbls>
          <c:showLegendKey val="0"/>
          <c:showVal val="0"/>
          <c:showCatName val="0"/>
          <c:showSerName val="0"/>
          <c:showPercent val="0"/>
          <c:showBubbleSize val="0"/>
        </c:dLbls>
        <c:gapWidth val="219"/>
        <c:overlap val="-27"/>
        <c:axId val="1555754528"/>
        <c:axId val="1524275680"/>
      </c:barChart>
      <c:catAx>
        <c:axId val="155575452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275680"/>
        <c:crosses val="autoZero"/>
        <c:auto val="1"/>
        <c:lblAlgn val="ctr"/>
        <c:lblOffset val="100"/>
        <c:noMultiLvlLbl val="0"/>
      </c:catAx>
      <c:valAx>
        <c:axId val="1524275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754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28</xdr:col>
      <xdr:colOff>563880</xdr:colOff>
      <xdr:row>44</xdr:row>
      <xdr:rowOff>106680</xdr:rowOff>
    </xdr:from>
    <xdr:to>
      <xdr:col>36</xdr:col>
      <xdr:colOff>259080</xdr:colOff>
      <xdr:row>59</xdr:row>
      <xdr:rowOff>106680</xdr:rowOff>
    </xdr:to>
    <xdr:graphicFrame macro="">
      <xdr:nvGraphicFramePr>
        <xdr:cNvPr id="2" name="Chart 1">
          <a:extLst>
            <a:ext uri="{FF2B5EF4-FFF2-40B4-BE49-F238E27FC236}">
              <a16:creationId xmlns:a16="http://schemas.microsoft.com/office/drawing/2014/main" id="{4DFD88D7-4070-4A3A-9D95-D716255CB1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B113"/>
  <sheetViews>
    <sheetView tabSelected="1" topLeftCell="D1" workbookViewId="0">
      <pane ySplit="1" topLeftCell="A11" activePane="bottomLeft" state="frozen"/>
      <selection pane="bottomLeft" activeCell="N32" sqref="N32"/>
    </sheetView>
  </sheetViews>
  <sheetFormatPr defaultRowHeight="14.4" x14ac:dyDescent="0.3"/>
  <cols>
    <col min="3" max="3" width="19" customWidth="1"/>
    <col min="4" max="4" width="35.21875" customWidth="1"/>
    <col min="6" max="6" width="22.6640625" customWidth="1"/>
    <col min="7" max="7" width="11.5546875" customWidth="1"/>
    <col min="9" max="9" width="16.109375" customWidth="1"/>
    <col min="10" max="10" width="17.21875" customWidth="1"/>
    <col min="11" max="11" width="15.77734375" customWidth="1"/>
    <col min="12" max="12" width="19.33203125" customWidth="1"/>
    <col min="19" max="19" width="23.88671875" customWidth="1"/>
    <col min="20" max="20" width="23.6640625" customWidth="1"/>
    <col min="21" max="21" width="26.6640625" customWidth="1"/>
    <col min="22" max="22" width="48.109375" customWidth="1"/>
    <col min="23" max="23" width="42.6640625" customWidth="1"/>
    <col min="24" max="24" width="42.44140625" customWidth="1"/>
  </cols>
  <sheetData>
    <row r="1" spans="1:28" s="1" customFormat="1" ht="43.2" customHeight="1" x14ac:dyDescent="0.3">
      <c r="A1" s="1" t="s">
        <v>474</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471</v>
      </c>
      <c r="Z1" s="1" t="s">
        <v>470</v>
      </c>
      <c r="AA1" s="1" t="s">
        <v>472</v>
      </c>
      <c r="AB1" s="1" t="s">
        <v>473</v>
      </c>
    </row>
    <row r="2" spans="1:28" x14ac:dyDescent="0.3">
      <c r="A2">
        <v>1</v>
      </c>
      <c r="B2" t="s">
        <v>23</v>
      </c>
      <c r="C2" t="s">
        <v>401</v>
      </c>
      <c r="D2" t="s">
        <v>402</v>
      </c>
      <c r="E2" t="s">
        <v>65</v>
      </c>
      <c r="F2" t="s">
        <v>27</v>
      </c>
      <c r="G2" t="s">
        <v>28</v>
      </c>
      <c r="H2">
        <v>100</v>
      </c>
      <c r="I2" t="s">
        <v>66</v>
      </c>
      <c r="J2" t="s">
        <v>49</v>
      </c>
      <c r="K2" t="s">
        <v>31</v>
      </c>
      <c r="L2" t="s">
        <v>31</v>
      </c>
      <c r="M2" t="s">
        <v>403</v>
      </c>
      <c r="N2" t="s">
        <v>33</v>
      </c>
      <c r="O2">
        <v>108963</v>
      </c>
      <c r="P2" t="s">
        <v>102</v>
      </c>
      <c r="Q2" t="s">
        <v>103</v>
      </c>
      <c r="R2" t="s">
        <v>36</v>
      </c>
      <c r="S2" t="s">
        <v>23</v>
      </c>
      <c r="T2" t="s">
        <v>54</v>
      </c>
    </row>
    <row r="3" spans="1:28" x14ac:dyDescent="0.3">
      <c r="A3">
        <v>1</v>
      </c>
      <c r="B3" t="s">
        <v>23</v>
      </c>
      <c r="C3" t="s">
        <v>214</v>
      </c>
      <c r="D3" t="s">
        <v>215</v>
      </c>
      <c r="E3" t="s">
        <v>26</v>
      </c>
      <c r="F3" t="s">
        <v>79</v>
      </c>
      <c r="G3" t="s">
        <v>28</v>
      </c>
      <c r="H3">
        <v>53</v>
      </c>
      <c r="I3" t="s">
        <v>91</v>
      </c>
      <c r="J3" t="s">
        <v>49</v>
      </c>
      <c r="K3" t="s">
        <v>40</v>
      </c>
      <c r="L3" t="s">
        <v>31</v>
      </c>
      <c r="M3" t="s">
        <v>216</v>
      </c>
      <c r="N3" t="s">
        <v>33</v>
      </c>
      <c r="O3">
        <v>663</v>
      </c>
      <c r="P3" t="s">
        <v>217</v>
      </c>
      <c r="Q3" t="s">
        <v>218</v>
      </c>
      <c r="R3" t="s">
        <v>23</v>
      </c>
      <c r="S3" t="s">
        <v>54</v>
      </c>
      <c r="T3" t="s">
        <v>23</v>
      </c>
      <c r="U3" t="s">
        <v>219</v>
      </c>
    </row>
    <row r="4" spans="1:28" x14ac:dyDescent="0.3">
      <c r="A4">
        <v>1</v>
      </c>
      <c r="B4" t="s">
        <v>23</v>
      </c>
      <c r="C4" t="s">
        <v>196</v>
      </c>
      <c r="D4" t="s">
        <v>197</v>
      </c>
      <c r="E4" t="s">
        <v>26</v>
      </c>
      <c r="F4" t="s">
        <v>79</v>
      </c>
      <c r="G4" t="s">
        <v>28</v>
      </c>
      <c r="H4">
        <v>100</v>
      </c>
      <c r="I4" t="s">
        <v>29</v>
      </c>
      <c r="J4" t="s">
        <v>30</v>
      </c>
      <c r="K4" t="s">
        <v>31</v>
      </c>
      <c r="L4" t="s">
        <v>59</v>
      </c>
      <c r="M4" t="s">
        <v>198</v>
      </c>
      <c r="N4" t="s">
        <v>33</v>
      </c>
      <c r="O4">
        <v>1054</v>
      </c>
      <c r="P4" t="s">
        <v>199</v>
      </c>
      <c r="Q4" t="s">
        <v>200</v>
      </c>
      <c r="R4" t="s">
        <v>23</v>
      </c>
      <c r="S4" t="s">
        <v>23</v>
      </c>
      <c r="T4" t="s">
        <v>36</v>
      </c>
      <c r="V4" t="s">
        <v>201</v>
      </c>
    </row>
    <row r="5" spans="1:28" x14ac:dyDescent="0.3">
      <c r="A5">
        <v>1</v>
      </c>
      <c r="B5" t="s">
        <v>23</v>
      </c>
      <c r="C5" t="s">
        <v>114</v>
      </c>
      <c r="D5" t="s">
        <v>115</v>
      </c>
      <c r="E5" t="s">
        <v>26</v>
      </c>
      <c r="F5" t="s">
        <v>79</v>
      </c>
      <c r="G5" t="s">
        <v>28</v>
      </c>
      <c r="H5">
        <v>75</v>
      </c>
      <c r="I5" t="s">
        <v>91</v>
      </c>
      <c r="J5" t="s">
        <v>49</v>
      </c>
      <c r="K5" t="s">
        <v>31</v>
      </c>
      <c r="L5" t="s">
        <v>31</v>
      </c>
      <c r="M5" t="s">
        <v>116</v>
      </c>
      <c r="N5" t="s">
        <v>33</v>
      </c>
      <c r="O5">
        <v>504</v>
      </c>
      <c r="P5" t="s">
        <v>61</v>
      </c>
      <c r="Q5" t="s">
        <v>62</v>
      </c>
      <c r="R5" t="s">
        <v>36</v>
      </c>
      <c r="S5" t="s">
        <v>54</v>
      </c>
      <c r="T5" t="s">
        <v>54</v>
      </c>
      <c r="V5" t="s">
        <v>117</v>
      </c>
      <c r="X5" t="s">
        <v>118</v>
      </c>
    </row>
    <row r="6" spans="1:28" hidden="1" x14ac:dyDescent="0.3">
      <c r="A6">
        <v>0</v>
      </c>
      <c r="B6" t="s">
        <v>23</v>
      </c>
      <c r="C6" t="s">
        <v>439</v>
      </c>
      <c r="D6" t="s">
        <v>439</v>
      </c>
      <c r="E6" t="s">
        <v>38</v>
      </c>
      <c r="F6" t="s">
        <v>57</v>
      </c>
      <c r="G6" t="s">
        <v>47</v>
      </c>
      <c r="H6">
        <v>17</v>
      </c>
      <c r="I6" t="s">
        <v>80</v>
      </c>
      <c r="J6" t="s">
        <v>119</v>
      </c>
      <c r="K6" t="s">
        <v>40</v>
      </c>
      <c r="L6" t="s">
        <v>50</v>
      </c>
      <c r="M6" t="s">
        <v>440</v>
      </c>
      <c r="N6" t="s">
        <v>33</v>
      </c>
      <c r="O6">
        <v>5064</v>
      </c>
      <c r="P6" t="s">
        <v>437</v>
      </c>
      <c r="Q6" t="s">
        <v>438</v>
      </c>
      <c r="R6" t="s">
        <v>23</v>
      </c>
      <c r="S6" t="s">
        <v>23</v>
      </c>
      <c r="T6" t="s">
        <v>54</v>
      </c>
      <c r="V6" t="s">
        <v>441</v>
      </c>
      <c r="W6" t="s">
        <v>441</v>
      </c>
      <c r="X6" t="s">
        <v>441</v>
      </c>
    </row>
    <row r="7" spans="1:28" x14ac:dyDescent="0.3">
      <c r="A7">
        <v>1</v>
      </c>
      <c r="B7" t="s">
        <v>23</v>
      </c>
      <c r="C7" t="s">
        <v>464</v>
      </c>
      <c r="D7" t="s">
        <v>465</v>
      </c>
      <c r="E7" t="s">
        <v>26</v>
      </c>
      <c r="F7" t="s">
        <v>79</v>
      </c>
      <c r="G7" t="s">
        <v>28</v>
      </c>
      <c r="H7">
        <v>50</v>
      </c>
      <c r="I7" t="s">
        <v>91</v>
      </c>
      <c r="M7" t="s">
        <v>466</v>
      </c>
      <c r="N7" t="s">
        <v>309</v>
      </c>
      <c r="O7">
        <v>133</v>
      </c>
    </row>
    <row r="8" spans="1:28" hidden="1" x14ac:dyDescent="0.3">
      <c r="A8">
        <v>0</v>
      </c>
      <c r="B8" t="s">
        <v>23</v>
      </c>
      <c r="C8" t="s">
        <v>24</v>
      </c>
      <c r="D8" t="s">
        <v>25</v>
      </c>
      <c r="E8" t="s">
        <v>26</v>
      </c>
      <c r="F8" t="s">
        <v>27</v>
      </c>
      <c r="G8" t="s">
        <v>28</v>
      </c>
      <c r="H8">
        <v>50</v>
      </c>
      <c r="I8" t="s">
        <v>29</v>
      </c>
      <c r="J8" t="s">
        <v>30</v>
      </c>
      <c r="K8" t="s">
        <v>31</v>
      </c>
      <c r="L8" t="s">
        <v>31</v>
      </c>
      <c r="M8" t="s">
        <v>32</v>
      </c>
      <c r="N8" t="s">
        <v>33</v>
      </c>
      <c r="O8">
        <v>281</v>
      </c>
      <c r="P8" t="s">
        <v>34</v>
      </c>
      <c r="Q8" t="s">
        <v>35</v>
      </c>
      <c r="R8" t="s">
        <v>23</v>
      </c>
      <c r="S8" t="s">
        <v>23</v>
      </c>
      <c r="T8" t="s">
        <v>36</v>
      </c>
      <c r="V8" t="s">
        <v>37</v>
      </c>
      <c r="W8" t="s">
        <v>37</v>
      </c>
      <c r="X8" t="s">
        <v>37</v>
      </c>
    </row>
    <row r="9" spans="1:28" hidden="1" x14ac:dyDescent="0.3">
      <c r="A9">
        <v>0</v>
      </c>
      <c r="B9" t="s">
        <v>23</v>
      </c>
      <c r="C9" t="s">
        <v>307</v>
      </c>
      <c r="D9" t="s">
        <v>307</v>
      </c>
      <c r="M9" t="s">
        <v>308</v>
      </c>
      <c r="N9" t="s">
        <v>309</v>
      </c>
      <c r="O9">
        <v>37</v>
      </c>
    </row>
    <row r="10" spans="1:28" hidden="1" x14ac:dyDescent="0.3">
      <c r="A10">
        <v>0</v>
      </c>
      <c r="B10" t="s">
        <v>23</v>
      </c>
      <c r="C10" t="s">
        <v>24</v>
      </c>
      <c r="D10" t="s">
        <v>24</v>
      </c>
      <c r="E10" t="s">
        <v>38</v>
      </c>
      <c r="F10" t="s">
        <v>30</v>
      </c>
      <c r="G10" t="s">
        <v>30</v>
      </c>
      <c r="H10">
        <v>57</v>
      </c>
      <c r="I10" t="s">
        <v>39</v>
      </c>
      <c r="J10" t="s">
        <v>30</v>
      </c>
      <c r="K10" t="s">
        <v>40</v>
      </c>
      <c r="L10" t="s">
        <v>40</v>
      </c>
      <c r="M10" t="s">
        <v>41</v>
      </c>
      <c r="N10" t="s">
        <v>33</v>
      </c>
      <c r="O10">
        <v>1936</v>
      </c>
      <c r="P10" t="s">
        <v>42</v>
      </c>
      <c r="Q10" t="s">
        <v>43</v>
      </c>
      <c r="R10" t="s">
        <v>23</v>
      </c>
      <c r="S10" t="s">
        <v>23</v>
      </c>
      <c r="T10" t="s">
        <v>23</v>
      </c>
      <c r="W10" t="s">
        <v>44</v>
      </c>
    </row>
    <row r="11" spans="1:28" x14ac:dyDescent="0.3">
      <c r="A11">
        <v>1</v>
      </c>
      <c r="B11" t="s">
        <v>23</v>
      </c>
      <c r="C11" t="s">
        <v>418</v>
      </c>
      <c r="D11" t="s">
        <v>419</v>
      </c>
      <c r="E11" t="s">
        <v>26</v>
      </c>
      <c r="F11" t="s">
        <v>27</v>
      </c>
      <c r="G11" t="s">
        <v>28</v>
      </c>
      <c r="H11">
        <v>100</v>
      </c>
      <c r="I11" t="s">
        <v>29</v>
      </c>
      <c r="J11" t="s">
        <v>119</v>
      </c>
      <c r="K11" t="s">
        <v>58</v>
      </c>
      <c r="L11" t="s">
        <v>31</v>
      </c>
      <c r="M11" t="s">
        <v>420</v>
      </c>
      <c r="N11" t="s">
        <v>33</v>
      </c>
      <c r="O11">
        <v>1977</v>
      </c>
      <c r="P11" t="s">
        <v>421</v>
      </c>
      <c r="Q11" t="s">
        <v>422</v>
      </c>
      <c r="R11" t="s">
        <v>36</v>
      </c>
      <c r="S11" t="s">
        <v>54</v>
      </c>
      <c r="T11" t="s">
        <v>36</v>
      </c>
      <c r="V11" t="s">
        <v>423</v>
      </c>
    </row>
    <row r="12" spans="1:28" x14ac:dyDescent="0.3">
      <c r="A12">
        <v>1</v>
      </c>
      <c r="B12" t="s">
        <v>23</v>
      </c>
      <c r="C12" t="s">
        <v>169</v>
      </c>
      <c r="D12" t="s">
        <v>170</v>
      </c>
      <c r="E12" t="s">
        <v>26</v>
      </c>
      <c r="F12" t="s">
        <v>79</v>
      </c>
      <c r="G12" t="s">
        <v>30</v>
      </c>
      <c r="H12">
        <v>73</v>
      </c>
      <c r="I12" t="s">
        <v>141</v>
      </c>
      <c r="J12" t="s">
        <v>171</v>
      </c>
      <c r="K12" t="s">
        <v>106</v>
      </c>
      <c r="L12" t="s">
        <v>31</v>
      </c>
      <c r="M12" t="s">
        <v>172</v>
      </c>
      <c r="N12" t="s">
        <v>33</v>
      </c>
      <c r="O12">
        <v>586</v>
      </c>
      <c r="P12" t="s">
        <v>173</v>
      </c>
      <c r="Q12" t="s">
        <v>174</v>
      </c>
      <c r="R12" t="s">
        <v>23</v>
      </c>
      <c r="S12" t="s">
        <v>54</v>
      </c>
      <c r="T12" t="s">
        <v>36</v>
      </c>
      <c r="V12" t="s">
        <v>175</v>
      </c>
      <c r="W12" t="s">
        <v>175</v>
      </c>
    </row>
    <row r="13" spans="1:28" x14ac:dyDescent="0.3">
      <c r="A13">
        <v>1</v>
      </c>
      <c r="B13" t="s">
        <v>23</v>
      </c>
      <c r="C13" t="s">
        <v>189</v>
      </c>
      <c r="D13" t="s">
        <v>190</v>
      </c>
      <c r="E13" t="s">
        <v>26</v>
      </c>
      <c r="F13" t="s">
        <v>30</v>
      </c>
      <c r="G13" t="s">
        <v>30</v>
      </c>
      <c r="H13">
        <v>85</v>
      </c>
      <c r="I13" t="s">
        <v>91</v>
      </c>
      <c r="J13" t="s">
        <v>30</v>
      </c>
      <c r="K13" t="s">
        <v>31</v>
      </c>
      <c r="L13" t="s">
        <v>31</v>
      </c>
      <c r="M13" t="s">
        <v>191</v>
      </c>
      <c r="N13" t="s">
        <v>33</v>
      </c>
      <c r="O13">
        <v>900</v>
      </c>
      <c r="P13" t="s">
        <v>192</v>
      </c>
      <c r="Q13" t="s">
        <v>193</v>
      </c>
      <c r="R13" t="s">
        <v>54</v>
      </c>
      <c r="S13" t="s">
        <v>54</v>
      </c>
      <c r="T13" t="s">
        <v>36</v>
      </c>
      <c r="V13" t="s">
        <v>194</v>
      </c>
      <c r="W13" t="s">
        <v>195</v>
      </c>
      <c r="X13" t="s">
        <v>195</v>
      </c>
    </row>
    <row r="14" spans="1:28" x14ac:dyDescent="0.3">
      <c r="A14">
        <v>1</v>
      </c>
      <c r="B14" t="s">
        <v>23</v>
      </c>
      <c r="C14" t="s">
        <v>208</v>
      </c>
      <c r="D14" t="s">
        <v>209</v>
      </c>
      <c r="E14" t="s">
        <v>26</v>
      </c>
      <c r="F14" t="s">
        <v>210</v>
      </c>
      <c r="G14" t="s">
        <v>28</v>
      </c>
      <c r="H14">
        <v>100</v>
      </c>
      <c r="I14" t="s">
        <v>141</v>
      </c>
      <c r="J14" t="s">
        <v>49</v>
      </c>
      <c r="K14" t="s">
        <v>50</v>
      </c>
      <c r="L14" t="s">
        <v>50</v>
      </c>
      <c r="M14" t="s">
        <v>211</v>
      </c>
      <c r="N14" t="s">
        <v>33</v>
      </c>
      <c r="O14">
        <v>319</v>
      </c>
      <c r="P14" t="s">
        <v>212</v>
      </c>
      <c r="Q14" t="s">
        <v>213</v>
      </c>
      <c r="R14" t="s">
        <v>23</v>
      </c>
      <c r="S14" t="s">
        <v>54</v>
      </c>
      <c r="T14" t="s">
        <v>36</v>
      </c>
    </row>
    <row r="15" spans="1:28" x14ac:dyDescent="0.3">
      <c r="A15">
        <v>1</v>
      </c>
      <c r="B15" t="s">
        <v>23</v>
      </c>
      <c r="C15" t="s">
        <v>45</v>
      </c>
      <c r="D15" t="s">
        <v>46</v>
      </c>
      <c r="E15" t="s">
        <v>26</v>
      </c>
      <c r="F15" t="s">
        <v>27</v>
      </c>
      <c r="G15" t="s">
        <v>47</v>
      </c>
      <c r="H15">
        <v>30</v>
      </c>
      <c r="I15" t="s">
        <v>48</v>
      </c>
      <c r="J15" t="s">
        <v>49</v>
      </c>
      <c r="K15" t="s">
        <v>50</v>
      </c>
      <c r="L15" t="s">
        <v>50</v>
      </c>
      <c r="M15" t="s">
        <v>51</v>
      </c>
      <c r="N15" t="s">
        <v>33</v>
      </c>
      <c r="O15">
        <v>777</v>
      </c>
      <c r="P15" t="s">
        <v>52</v>
      </c>
      <c r="Q15" t="s">
        <v>53</v>
      </c>
      <c r="R15" t="s">
        <v>23</v>
      </c>
      <c r="S15" t="s">
        <v>54</v>
      </c>
      <c r="T15" t="s">
        <v>54</v>
      </c>
      <c r="V15" t="s">
        <v>55</v>
      </c>
      <c r="W15" t="s">
        <v>56</v>
      </c>
    </row>
    <row r="16" spans="1:28" x14ac:dyDescent="0.3">
      <c r="A16">
        <v>1</v>
      </c>
      <c r="B16" t="s">
        <v>23</v>
      </c>
      <c r="C16" t="s">
        <v>135</v>
      </c>
      <c r="D16" t="s">
        <v>136</v>
      </c>
      <c r="E16" t="s">
        <v>26</v>
      </c>
      <c r="F16" t="s">
        <v>137</v>
      </c>
      <c r="G16" t="s">
        <v>28</v>
      </c>
      <c r="H16">
        <v>100</v>
      </c>
      <c r="I16" t="s">
        <v>66</v>
      </c>
      <c r="J16" t="s">
        <v>30</v>
      </c>
      <c r="K16" t="s">
        <v>106</v>
      </c>
      <c r="L16" t="s">
        <v>50</v>
      </c>
      <c r="M16" t="s">
        <v>138</v>
      </c>
      <c r="N16" t="s">
        <v>33</v>
      </c>
      <c r="O16">
        <v>488</v>
      </c>
      <c r="P16" t="s">
        <v>139</v>
      </c>
      <c r="Q16" t="s">
        <v>140</v>
      </c>
      <c r="R16" t="s">
        <v>36</v>
      </c>
      <c r="S16" t="s">
        <v>54</v>
      </c>
      <c r="T16" t="s">
        <v>54</v>
      </c>
    </row>
    <row r="17" spans="1:24" x14ac:dyDescent="0.3">
      <c r="A17">
        <v>1</v>
      </c>
      <c r="B17" t="s">
        <v>23</v>
      </c>
      <c r="C17" t="s">
        <v>272</v>
      </c>
      <c r="D17" t="s">
        <v>273</v>
      </c>
      <c r="E17" t="s">
        <v>26</v>
      </c>
      <c r="F17" t="s">
        <v>27</v>
      </c>
      <c r="G17" t="s">
        <v>28</v>
      </c>
      <c r="H17">
        <v>100</v>
      </c>
      <c r="I17" t="s">
        <v>66</v>
      </c>
      <c r="J17" t="s">
        <v>49</v>
      </c>
      <c r="K17" t="s">
        <v>50</v>
      </c>
      <c r="L17" t="s">
        <v>31</v>
      </c>
      <c r="M17" t="s">
        <v>274</v>
      </c>
      <c r="N17" t="s">
        <v>33</v>
      </c>
      <c r="O17">
        <v>418</v>
      </c>
      <c r="P17" t="s">
        <v>102</v>
      </c>
      <c r="Q17" t="s">
        <v>103</v>
      </c>
      <c r="R17" t="s">
        <v>23</v>
      </c>
      <c r="S17" t="s">
        <v>23</v>
      </c>
      <c r="T17" t="s">
        <v>36</v>
      </c>
      <c r="V17" t="s">
        <v>275</v>
      </c>
    </row>
    <row r="18" spans="1:24" x14ac:dyDescent="0.3">
      <c r="A18">
        <v>1</v>
      </c>
      <c r="B18" t="s">
        <v>23</v>
      </c>
      <c r="C18" t="s">
        <v>375</v>
      </c>
      <c r="D18" t="s">
        <v>376</v>
      </c>
      <c r="E18" t="s">
        <v>65</v>
      </c>
      <c r="F18" t="s">
        <v>79</v>
      </c>
      <c r="G18" t="s">
        <v>86</v>
      </c>
      <c r="H18">
        <v>90</v>
      </c>
      <c r="I18" t="s">
        <v>80</v>
      </c>
      <c r="J18" t="s">
        <v>49</v>
      </c>
      <c r="K18" t="s">
        <v>40</v>
      </c>
      <c r="L18" t="s">
        <v>40</v>
      </c>
      <c r="M18" t="s">
        <v>377</v>
      </c>
      <c r="N18" t="s">
        <v>33</v>
      </c>
      <c r="O18">
        <v>465</v>
      </c>
      <c r="P18" t="s">
        <v>130</v>
      </c>
      <c r="Q18" t="s">
        <v>131</v>
      </c>
      <c r="R18" t="s">
        <v>23</v>
      </c>
      <c r="S18" t="s">
        <v>54</v>
      </c>
      <c r="T18" t="s">
        <v>36</v>
      </c>
      <c r="V18" t="s">
        <v>378</v>
      </c>
    </row>
    <row r="19" spans="1:24" x14ac:dyDescent="0.3">
      <c r="A19">
        <v>1</v>
      </c>
      <c r="B19" t="s">
        <v>23</v>
      </c>
      <c r="C19" t="s">
        <v>351</v>
      </c>
      <c r="D19" t="s">
        <v>352</v>
      </c>
      <c r="E19" t="s">
        <v>38</v>
      </c>
      <c r="F19" t="s">
        <v>79</v>
      </c>
      <c r="G19" t="s">
        <v>28</v>
      </c>
      <c r="H19">
        <v>50</v>
      </c>
      <c r="I19" t="s">
        <v>80</v>
      </c>
      <c r="J19" t="s">
        <v>49</v>
      </c>
      <c r="K19" t="s">
        <v>31</v>
      </c>
      <c r="L19" t="s">
        <v>31</v>
      </c>
      <c r="M19" t="s">
        <v>353</v>
      </c>
      <c r="N19" t="s">
        <v>33</v>
      </c>
      <c r="O19">
        <v>1166</v>
      </c>
      <c r="P19" t="s">
        <v>130</v>
      </c>
      <c r="Q19" t="s">
        <v>131</v>
      </c>
      <c r="R19" t="s">
        <v>36</v>
      </c>
      <c r="S19" t="s">
        <v>54</v>
      </c>
      <c r="T19" t="s">
        <v>54</v>
      </c>
      <c r="V19" t="s">
        <v>354</v>
      </c>
      <c r="W19" t="s">
        <v>355</v>
      </c>
      <c r="X19" t="s">
        <v>356</v>
      </c>
    </row>
    <row r="20" spans="1:24" x14ac:dyDescent="0.3">
      <c r="A20">
        <v>1</v>
      </c>
      <c r="B20" t="s">
        <v>23</v>
      </c>
      <c r="C20" t="s">
        <v>245</v>
      </c>
      <c r="D20" t="s">
        <v>246</v>
      </c>
      <c r="E20" t="s">
        <v>26</v>
      </c>
      <c r="F20" t="s">
        <v>79</v>
      </c>
      <c r="G20" t="s">
        <v>28</v>
      </c>
      <c r="H20">
        <v>81</v>
      </c>
      <c r="I20" t="s">
        <v>141</v>
      </c>
      <c r="J20" t="s">
        <v>119</v>
      </c>
      <c r="K20" t="s">
        <v>58</v>
      </c>
      <c r="L20" t="s">
        <v>31</v>
      </c>
      <c r="M20" t="s">
        <v>247</v>
      </c>
      <c r="N20" t="s">
        <v>33</v>
      </c>
      <c r="O20">
        <v>454</v>
      </c>
      <c r="P20" t="s">
        <v>223</v>
      </c>
      <c r="Q20" t="s">
        <v>224</v>
      </c>
      <c r="R20" t="s">
        <v>23</v>
      </c>
      <c r="S20" t="s">
        <v>54</v>
      </c>
      <c r="T20" t="s">
        <v>36</v>
      </c>
      <c r="V20" t="s">
        <v>248</v>
      </c>
      <c r="W20" t="s">
        <v>249</v>
      </c>
      <c r="X20" t="s">
        <v>250</v>
      </c>
    </row>
    <row r="21" spans="1:24" x14ac:dyDescent="0.3">
      <c r="A21">
        <v>1</v>
      </c>
      <c r="B21" t="s">
        <v>23</v>
      </c>
      <c r="C21" t="s">
        <v>84</v>
      </c>
      <c r="D21" t="s">
        <v>85</v>
      </c>
      <c r="E21" t="s">
        <v>65</v>
      </c>
      <c r="F21" t="s">
        <v>27</v>
      </c>
      <c r="G21" t="s">
        <v>86</v>
      </c>
      <c r="H21">
        <v>100</v>
      </c>
      <c r="I21" t="s">
        <v>29</v>
      </c>
      <c r="J21" t="s">
        <v>49</v>
      </c>
      <c r="K21" t="s">
        <v>31</v>
      </c>
      <c r="L21" t="s">
        <v>31</v>
      </c>
      <c r="M21" t="s">
        <v>87</v>
      </c>
      <c r="N21" t="s">
        <v>33</v>
      </c>
      <c r="O21">
        <v>426</v>
      </c>
      <c r="P21" t="s">
        <v>88</v>
      </c>
      <c r="Q21" t="s">
        <v>89</v>
      </c>
      <c r="R21" t="s">
        <v>23</v>
      </c>
      <c r="S21" t="s">
        <v>54</v>
      </c>
      <c r="T21" t="s">
        <v>54</v>
      </c>
      <c r="V21" t="s">
        <v>90</v>
      </c>
    </row>
    <row r="22" spans="1:24" x14ac:dyDescent="0.3">
      <c r="A22">
        <v>1</v>
      </c>
      <c r="B22" t="s">
        <v>23</v>
      </c>
      <c r="C22" t="s">
        <v>297</v>
      </c>
      <c r="D22" t="s">
        <v>298</v>
      </c>
      <c r="E22" t="s">
        <v>26</v>
      </c>
      <c r="F22" t="s">
        <v>27</v>
      </c>
      <c r="G22" t="s">
        <v>28</v>
      </c>
      <c r="H22">
        <v>95</v>
      </c>
      <c r="I22" t="s">
        <v>48</v>
      </c>
      <c r="J22" t="s">
        <v>49</v>
      </c>
      <c r="K22" t="s">
        <v>31</v>
      </c>
      <c r="L22" t="s">
        <v>31</v>
      </c>
      <c r="M22" t="s">
        <v>299</v>
      </c>
      <c r="N22" t="s">
        <v>33</v>
      </c>
      <c r="O22">
        <v>169463</v>
      </c>
      <c r="P22" t="s">
        <v>300</v>
      </c>
      <c r="Q22" t="s">
        <v>301</v>
      </c>
      <c r="R22" t="s">
        <v>36</v>
      </c>
      <c r="S22" t="s">
        <v>23</v>
      </c>
      <c r="T22" t="s">
        <v>23</v>
      </c>
      <c r="U22" t="s">
        <v>302</v>
      </c>
      <c r="V22" t="s">
        <v>303</v>
      </c>
    </row>
    <row r="23" spans="1:24" x14ac:dyDescent="0.3">
      <c r="A23">
        <v>1</v>
      </c>
      <c r="B23" t="s">
        <v>23</v>
      </c>
      <c r="C23" t="s">
        <v>371</v>
      </c>
      <c r="D23" t="s">
        <v>372</v>
      </c>
      <c r="E23" t="s">
        <v>65</v>
      </c>
      <c r="F23" t="s">
        <v>27</v>
      </c>
      <c r="G23" t="s">
        <v>47</v>
      </c>
      <c r="H23">
        <v>45</v>
      </c>
      <c r="I23" t="s">
        <v>225</v>
      </c>
      <c r="J23" t="s">
        <v>49</v>
      </c>
      <c r="K23" t="s">
        <v>50</v>
      </c>
      <c r="L23" t="s">
        <v>50</v>
      </c>
      <c r="M23" t="s">
        <v>373</v>
      </c>
      <c r="N23" t="s">
        <v>33</v>
      </c>
      <c r="O23">
        <v>1807</v>
      </c>
      <c r="P23" t="s">
        <v>88</v>
      </c>
      <c r="Q23" t="s">
        <v>89</v>
      </c>
      <c r="R23" t="s">
        <v>36</v>
      </c>
      <c r="S23" t="s">
        <v>54</v>
      </c>
      <c r="T23" t="s">
        <v>36</v>
      </c>
      <c r="W23" t="s">
        <v>374</v>
      </c>
    </row>
    <row r="24" spans="1:24" x14ac:dyDescent="0.3">
      <c r="A24">
        <v>1</v>
      </c>
      <c r="B24" t="s">
        <v>23</v>
      </c>
      <c r="C24" t="s">
        <v>160</v>
      </c>
      <c r="D24" t="s">
        <v>161</v>
      </c>
      <c r="E24" t="s">
        <v>26</v>
      </c>
      <c r="F24" t="s">
        <v>27</v>
      </c>
      <c r="G24" t="s">
        <v>47</v>
      </c>
      <c r="H24">
        <v>50</v>
      </c>
      <c r="I24" t="s">
        <v>66</v>
      </c>
      <c r="J24" t="s">
        <v>49</v>
      </c>
      <c r="K24" t="s">
        <v>106</v>
      </c>
      <c r="L24" t="s">
        <v>58</v>
      </c>
      <c r="M24" t="s">
        <v>162</v>
      </c>
      <c r="N24" t="s">
        <v>33</v>
      </c>
      <c r="O24">
        <v>741</v>
      </c>
      <c r="P24" t="s">
        <v>61</v>
      </c>
      <c r="Q24" t="s">
        <v>62</v>
      </c>
      <c r="R24" t="s">
        <v>23</v>
      </c>
      <c r="S24" t="s">
        <v>23</v>
      </c>
      <c r="T24" t="s">
        <v>36</v>
      </c>
      <c r="V24" t="s">
        <v>163</v>
      </c>
      <c r="W24" t="s">
        <v>164</v>
      </c>
      <c r="X24" t="s">
        <v>165</v>
      </c>
    </row>
    <row r="25" spans="1:24" x14ac:dyDescent="0.3">
      <c r="A25">
        <v>1</v>
      </c>
      <c r="B25" t="s">
        <v>23</v>
      </c>
      <c r="C25" t="s">
        <v>336</v>
      </c>
      <c r="D25" t="s">
        <v>337</v>
      </c>
      <c r="E25" t="s">
        <v>26</v>
      </c>
      <c r="F25" t="s">
        <v>79</v>
      </c>
      <c r="G25" t="s">
        <v>86</v>
      </c>
      <c r="H25">
        <v>10</v>
      </c>
      <c r="I25" t="s">
        <v>260</v>
      </c>
      <c r="J25" t="s">
        <v>30</v>
      </c>
      <c r="K25" t="s">
        <v>40</v>
      </c>
      <c r="L25" t="s">
        <v>40</v>
      </c>
      <c r="M25" t="s">
        <v>338</v>
      </c>
      <c r="N25" t="s">
        <v>33</v>
      </c>
      <c r="O25">
        <v>554</v>
      </c>
      <c r="P25" t="s">
        <v>339</v>
      </c>
      <c r="Q25" t="s">
        <v>340</v>
      </c>
      <c r="R25" t="s">
        <v>36</v>
      </c>
      <c r="S25" t="s">
        <v>54</v>
      </c>
      <c r="T25" t="s">
        <v>23</v>
      </c>
    </row>
    <row r="26" spans="1:24" x14ac:dyDescent="0.3">
      <c r="A26">
        <v>1</v>
      </c>
      <c r="B26" t="s">
        <v>23</v>
      </c>
      <c r="C26" t="s">
        <v>176</v>
      </c>
      <c r="D26" t="s">
        <v>177</v>
      </c>
      <c r="E26" t="s">
        <v>65</v>
      </c>
      <c r="F26" t="s">
        <v>79</v>
      </c>
      <c r="G26" t="s">
        <v>28</v>
      </c>
      <c r="H26">
        <v>100</v>
      </c>
      <c r="I26" t="s">
        <v>141</v>
      </c>
      <c r="J26" t="s">
        <v>49</v>
      </c>
      <c r="K26" t="s">
        <v>31</v>
      </c>
      <c r="L26" t="s">
        <v>31</v>
      </c>
      <c r="M26" t="s">
        <v>178</v>
      </c>
      <c r="N26" t="s">
        <v>33</v>
      </c>
      <c r="O26">
        <v>465</v>
      </c>
      <c r="P26" t="s">
        <v>61</v>
      </c>
      <c r="Q26" t="s">
        <v>62</v>
      </c>
      <c r="R26" t="s">
        <v>23</v>
      </c>
      <c r="S26" t="s">
        <v>23</v>
      </c>
      <c r="T26" t="s">
        <v>36</v>
      </c>
      <c r="V26" t="s">
        <v>179</v>
      </c>
      <c r="X26" t="s">
        <v>180</v>
      </c>
    </row>
    <row r="27" spans="1:24" x14ac:dyDescent="0.3">
      <c r="A27">
        <v>1</v>
      </c>
      <c r="B27" t="s">
        <v>23</v>
      </c>
      <c r="C27" t="s">
        <v>127</v>
      </c>
      <c r="D27" t="s">
        <v>128</v>
      </c>
      <c r="E27" t="s">
        <v>65</v>
      </c>
      <c r="F27" t="s">
        <v>27</v>
      </c>
      <c r="G27" t="s">
        <v>86</v>
      </c>
      <c r="H27">
        <v>50</v>
      </c>
      <c r="I27" t="s">
        <v>29</v>
      </c>
      <c r="J27" t="s">
        <v>30</v>
      </c>
      <c r="K27" t="s">
        <v>50</v>
      </c>
      <c r="L27" t="s">
        <v>50</v>
      </c>
      <c r="M27" t="s">
        <v>129</v>
      </c>
      <c r="N27" t="s">
        <v>33</v>
      </c>
      <c r="O27">
        <v>1211</v>
      </c>
      <c r="P27" t="s">
        <v>130</v>
      </c>
      <c r="Q27" t="s">
        <v>131</v>
      </c>
      <c r="R27" t="s">
        <v>23</v>
      </c>
      <c r="S27" t="s">
        <v>23</v>
      </c>
      <c r="T27" t="s">
        <v>54</v>
      </c>
      <c r="V27" t="s">
        <v>132</v>
      </c>
      <c r="W27" t="s">
        <v>133</v>
      </c>
      <c r="X27" t="s">
        <v>134</v>
      </c>
    </row>
    <row r="28" spans="1:24" x14ac:dyDescent="0.3">
      <c r="A28">
        <v>1</v>
      </c>
      <c r="B28" t="s">
        <v>23</v>
      </c>
      <c r="C28" t="s">
        <v>251</v>
      </c>
      <c r="D28" t="s">
        <v>252</v>
      </c>
      <c r="E28" t="s">
        <v>65</v>
      </c>
      <c r="F28" t="s">
        <v>79</v>
      </c>
      <c r="G28" t="s">
        <v>28</v>
      </c>
      <c r="H28">
        <v>0</v>
      </c>
      <c r="I28" t="s">
        <v>39</v>
      </c>
      <c r="J28" t="s">
        <v>49</v>
      </c>
      <c r="K28" t="s">
        <v>50</v>
      </c>
      <c r="L28" t="s">
        <v>31</v>
      </c>
      <c r="M28" t="s">
        <v>253</v>
      </c>
      <c r="N28" t="s">
        <v>33</v>
      </c>
      <c r="O28">
        <v>352</v>
      </c>
      <c r="P28" t="s">
        <v>88</v>
      </c>
      <c r="Q28" t="s">
        <v>89</v>
      </c>
      <c r="R28" t="s">
        <v>54</v>
      </c>
      <c r="S28" t="s">
        <v>23</v>
      </c>
      <c r="T28" t="s">
        <v>36</v>
      </c>
      <c r="V28" t="s">
        <v>254</v>
      </c>
    </row>
    <row r="29" spans="1:24" x14ac:dyDescent="0.3">
      <c r="A29">
        <v>1</v>
      </c>
      <c r="B29" t="s">
        <v>23</v>
      </c>
      <c r="C29" t="s">
        <v>77</v>
      </c>
      <c r="D29" t="s">
        <v>78</v>
      </c>
      <c r="E29" t="s">
        <v>26</v>
      </c>
      <c r="F29" t="s">
        <v>79</v>
      </c>
      <c r="G29" t="s">
        <v>28</v>
      </c>
      <c r="H29">
        <v>15</v>
      </c>
      <c r="I29" t="s">
        <v>80</v>
      </c>
      <c r="J29" t="s">
        <v>30</v>
      </c>
      <c r="K29" t="s">
        <v>31</v>
      </c>
      <c r="L29" t="s">
        <v>31</v>
      </c>
      <c r="M29" t="s">
        <v>81</v>
      </c>
      <c r="N29" t="s">
        <v>33</v>
      </c>
      <c r="O29">
        <v>452</v>
      </c>
      <c r="P29" t="s">
        <v>82</v>
      </c>
      <c r="Q29" t="s">
        <v>83</v>
      </c>
      <c r="R29" t="s">
        <v>23</v>
      </c>
      <c r="S29" t="s">
        <v>54</v>
      </c>
      <c r="T29" t="s">
        <v>36</v>
      </c>
    </row>
    <row r="30" spans="1:24" x14ac:dyDescent="0.3">
      <c r="A30">
        <v>1</v>
      </c>
      <c r="B30" t="s">
        <v>23</v>
      </c>
      <c r="C30" t="s">
        <v>268</v>
      </c>
      <c r="D30" t="s">
        <v>269</v>
      </c>
      <c r="E30" t="s">
        <v>65</v>
      </c>
      <c r="F30" t="s">
        <v>79</v>
      </c>
      <c r="G30" t="s">
        <v>28</v>
      </c>
      <c r="H30">
        <v>90</v>
      </c>
      <c r="I30" t="s">
        <v>80</v>
      </c>
      <c r="J30" t="s">
        <v>49</v>
      </c>
      <c r="K30" t="s">
        <v>106</v>
      </c>
      <c r="L30" t="s">
        <v>106</v>
      </c>
      <c r="M30" t="s">
        <v>270</v>
      </c>
      <c r="N30" t="s">
        <v>33</v>
      </c>
      <c r="O30">
        <v>80125</v>
      </c>
      <c r="P30" t="s">
        <v>130</v>
      </c>
      <c r="Q30" t="s">
        <v>131</v>
      </c>
      <c r="R30" t="s">
        <v>36</v>
      </c>
      <c r="S30" t="s">
        <v>54</v>
      </c>
      <c r="T30" t="s">
        <v>54</v>
      </c>
      <c r="V30" t="s">
        <v>271</v>
      </c>
    </row>
    <row r="31" spans="1:24" x14ac:dyDescent="0.3">
      <c r="A31">
        <v>1</v>
      </c>
      <c r="B31" t="s">
        <v>23</v>
      </c>
      <c r="C31" t="s">
        <v>407</v>
      </c>
      <c r="D31" t="s">
        <v>408</v>
      </c>
      <c r="E31" t="s">
        <v>65</v>
      </c>
      <c r="F31" t="s">
        <v>57</v>
      </c>
      <c r="G31" t="s">
        <v>30</v>
      </c>
      <c r="H31">
        <v>100</v>
      </c>
      <c r="I31" t="s">
        <v>91</v>
      </c>
      <c r="J31" t="s">
        <v>49</v>
      </c>
      <c r="K31" t="s">
        <v>50</v>
      </c>
      <c r="L31" t="s">
        <v>58</v>
      </c>
      <c r="M31" t="s">
        <v>409</v>
      </c>
      <c r="N31" t="s">
        <v>33</v>
      </c>
      <c r="O31">
        <v>361</v>
      </c>
      <c r="P31" t="s">
        <v>410</v>
      </c>
      <c r="Q31" t="s">
        <v>411</v>
      </c>
      <c r="R31" t="s">
        <v>23</v>
      </c>
      <c r="S31" t="s">
        <v>23</v>
      </c>
      <c r="T31" t="s">
        <v>36</v>
      </c>
      <c r="V31" t="s">
        <v>412</v>
      </c>
      <c r="W31" t="s">
        <v>413</v>
      </c>
    </row>
    <row r="32" spans="1:24" x14ac:dyDescent="0.3">
      <c r="A32">
        <v>1</v>
      </c>
      <c r="B32" t="s">
        <v>23</v>
      </c>
      <c r="C32" t="s">
        <v>318</v>
      </c>
      <c r="D32" t="s">
        <v>319</v>
      </c>
      <c r="E32" t="s">
        <v>65</v>
      </c>
      <c r="F32" t="s">
        <v>27</v>
      </c>
      <c r="G32" t="s">
        <v>28</v>
      </c>
      <c r="H32">
        <v>100</v>
      </c>
      <c r="I32" t="s">
        <v>39</v>
      </c>
      <c r="J32" t="s">
        <v>30</v>
      </c>
      <c r="K32" t="s">
        <v>59</v>
      </c>
      <c r="L32" t="s">
        <v>59</v>
      </c>
      <c r="M32" t="s">
        <v>320</v>
      </c>
      <c r="N32" t="s">
        <v>309</v>
      </c>
      <c r="O32">
        <v>291</v>
      </c>
    </row>
    <row r="33" spans="1:28" x14ac:dyDescent="0.3">
      <c r="A33">
        <v>1</v>
      </c>
      <c r="B33" t="s">
        <v>23</v>
      </c>
      <c r="C33" t="s">
        <v>220</v>
      </c>
      <c r="D33" t="s">
        <v>221</v>
      </c>
      <c r="E33" t="s">
        <v>26</v>
      </c>
      <c r="F33" t="s">
        <v>79</v>
      </c>
      <c r="G33" t="s">
        <v>28</v>
      </c>
      <c r="H33">
        <v>71</v>
      </c>
      <c r="I33" t="s">
        <v>91</v>
      </c>
      <c r="J33" t="s">
        <v>119</v>
      </c>
      <c r="K33" t="s">
        <v>58</v>
      </c>
      <c r="L33" t="s">
        <v>31</v>
      </c>
      <c r="M33" t="s">
        <v>222</v>
      </c>
      <c r="N33" t="s">
        <v>33</v>
      </c>
      <c r="O33">
        <v>2269</v>
      </c>
      <c r="P33" t="s">
        <v>223</v>
      </c>
      <c r="Q33" t="s">
        <v>224</v>
      </c>
      <c r="R33" t="s">
        <v>36</v>
      </c>
      <c r="S33" t="s">
        <v>23</v>
      </c>
      <c r="T33" t="s">
        <v>36</v>
      </c>
    </row>
    <row r="34" spans="1:28" x14ac:dyDescent="0.3">
      <c r="A34">
        <v>1</v>
      </c>
      <c r="B34" t="s">
        <v>23</v>
      </c>
      <c r="C34" t="s">
        <v>290</v>
      </c>
      <c r="D34" t="s">
        <v>291</v>
      </c>
      <c r="E34" t="s">
        <v>65</v>
      </c>
      <c r="F34" t="s">
        <v>79</v>
      </c>
      <c r="G34" t="s">
        <v>28</v>
      </c>
      <c r="H34">
        <v>50</v>
      </c>
      <c r="I34" t="s">
        <v>91</v>
      </c>
      <c r="J34" t="s">
        <v>49</v>
      </c>
      <c r="K34" t="s">
        <v>59</v>
      </c>
      <c r="L34" t="s">
        <v>59</v>
      </c>
      <c r="M34" t="s">
        <v>292</v>
      </c>
      <c r="N34" t="s">
        <v>33</v>
      </c>
      <c r="O34">
        <v>554</v>
      </c>
      <c r="P34" t="s">
        <v>61</v>
      </c>
      <c r="Q34" t="s">
        <v>62</v>
      </c>
      <c r="R34" t="s">
        <v>36</v>
      </c>
      <c r="S34" t="s">
        <v>54</v>
      </c>
      <c r="T34" t="s">
        <v>36</v>
      </c>
    </row>
    <row r="35" spans="1:28" x14ac:dyDescent="0.3">
      <c r="A35">
        <v>1</v>
      </c>
      <c r="B35" t="s">
        <v>23</v>
      </c>
      <c r="C35" t="s">
        <v>202</v>
      </c>
      <c r="D35" t="s">
        <v>203</v>
      </c>
      <c r="E35" t="s">
        <v>65</v>
      </c>
      <c r="F35" t="s">
        <v>27</v>
      </c>
      <c r="G35" t="s">
        <v>28</v>
      </c>
      <c r="H35">
        <v>100</v>
      </c>
      <c r="I35" t="s">
        <v>91</v>
      </c>
      <c r="J35" t="s">
        <v>30</v>
      </c>
      <c r="K35" t="s">
        <v>58</v>
      </c>
      <c r="L35" t="s">
        <v>58</v>
      </c>
      <c r="M35" t="s">
        <v>204</v>
      </c>
      <c r="N35" t="s">
        <v>33</v>
      </c>
      <c r="O35">
        <v>443</v>
      </c>
      <c r="P35" t="s">
        <v>205</v>
      </c>
      <c r="Q35" t="s">
        <v>206</v>
      </c>
      <c r="R35" t="s">
        <v>23</v>
      </c>
      <c r="S35" t="s">
        <v>54</v>
      </c>
      <c r="T35" t="s">
        <v>36</v>
      </c>
      <c r="V35" t="s">
        <v>207</v>
      </c>
    </row>
    <row r="36" spans="1:28" x14ac:dyDescent="0.3">
      <c r="A36">
        <v>1</v>
      </c>
      <c r="B36" t="s">
        <v>23</v>
      </c>
      <c r="C36" t="s">
        <v>384</v>
      </c>
      <c r="D36" t="s">
        <v>385</v>
      </c>
      <c r="E36" t="s">
        <v>65</v>
      </c>
      <c r="F36" t="s">
        <v>79</v>
      </c>
      <c r="G36" t="s">
        <v>28</v>
      </c>
      <c r="H36">
        <v>80</v>
      </c>
      <c r="I36" t="s">
        <v>141</v>
      </c>
      <c r="J36" t="s">
        <v>49</v>
      </c>
      <c r="K36" t="s">
        <v>58</v>
      </c>
      <c r="L36" t="s">
        <v>40</v>
      </c>
      <c r="M36" t="s">
        <v>386</v>
      </c>
      <c r="N36" t="s">
        <v>33</v>
      </c>
      <c r="O36">
        <v>546</v>
      </c>
      <c r="P36" t="s">
        <v>88</v>
      </c>
      <c r="Q36" t="s">
        <v>89</v>
      </c>
      <c r="R36" t="s">
        <v>23</v>
      </c>
      <c r="S36" t="s">
        <v>54</v>
      </c>
      <c r="T36" t="s">
        <v>54</v>
      </c>
      <c r="V36" t="s">
        <v>387</v>
      </c>
      <c r="W36" t="s">
        <v>388</v>
      </c>
      <c r="X36" t="s">
        <v>363</v>
      </c>
    </row>
    <row r="37" spans="1:28" x14ac:dyDescent="0.3">
      <c r="A37">
        <v>1</v>
      </c>
      <c r="B37" t="s">
        <v>23</v>
      </c>
      <c r="C37" t="s">
        <v>152</v>
      </c>
      <c r="D37" t="s">
        <v>153</v>
      </c>
      <c r="E37" t="s">
        <v>38</v>
      </c>
      <c r="F37" t="s">
        <v>57</v>
      </c>
      <c r="G37" t="s">
        <v>28</v>
      </c>
      <c r="H37">
        <v>81</v>
      </c>
      <c r="I37" t="s">
        <v>80</v>
      </c>
      <c r="J37" t="s">
        <v>49</v>
      </c>
      <c r="K37" t="s">
        <v>31</v>
      </c>
      <c r="L37" t="s">
        <v>58</v>
      </c>
      <c r="M37" t="s">
        <v>154</v>
      </c>
      <c r="N37" t="s">
        <v>33</v>
      </c>
      <c r="O37">
        <v>480</v>
      </c>
      <c r="P37" t="s">
        <v>102</v>
      </c>
      <c r="Q37" t="s">
        <v>103</v>
      </c>
      <c r="R37" t="s">
        <v>23</v>
      </c>
      <c r="S37" t="s">
        <v>23</v>
      </c>
      <c r="T37" t="s">
        <v>54</v>
      </c>
      <c r="V37" t="s">
        <v>155</v>
      </c>
    </row>
    <row r="38" spans="1:28" x14ac:dyDescent="0.3">
      <c r="A38">
        <v>1</v>
      </c>
      <c r="B38" t="s">
        <v>23</v>
      </c>
      <c r="C38" t="s">
        <v>358</v>
      </c>
      <c r="D38" t="s">
        <v>359</v>
      </c>
      <c r="E38" t="s">
        <v>26</v>
      </c>
      <c r="F38" t="s">
        <v>137</v>
      </c>
      <c r="G38" t="s">
        <v>86</v>
      </c>
      <c r="H38">
        <v>50</v>
      </c>
      <c r="I38" t="s">
        <v>29</v>
      </c>
      <c r="J38" t="s">
        <v>30</v>
      </c>
      <c r="K38" t="s">
        <v>106</v>
      </c>
      <c r="L38" t="s">
        <v>50</v>
      </c>
      <c r="M38" t="s">
        <v>360</v>
      </c>
      <c r="N38" t="s">
        <v>33</v>
      </c>
      <c r="O38">
        <v>288</v>
      </c>
      <c r="P38" t="s">
        <v>361</v>
      </c>
      <c r="Q38" t="s">
        <v>362</v>
      </c>
      <c r="R38" t="s">
        <v>23</v>
      </c>
      <c r="S38" t="s">
        <v>23</v>
      </c>
      <c r="T38" t="s">
        <v>23</v>
      </c>
      <c r="U38" t="s">
        <v>363</v>
      </c>
      <c r="V38" t="s">
        <v>363</v>
      </c>
      <c r="W38" t="s">
        <v>363</v>
      </c>
      <c r="X38" t="s">
        <v>363</v>
      </c>
    </row>
    <row r="39" spans="1:28" x14ac:dyDescent="0.3">
      <c r="A39">
        <v>1</v>
      </c>
      <c r="B39" t="s">
        <v>23</v>
      </c>
      <c r="C39" t="s">
        <v>368</v>
      </c>
      <c r="D39" t="s">
        <v>369</v>
      </c>
      <c r="E39" t="s">
        <v>65</v>
      </c>
      <c r="F39" t="s">
        <v>137</v>
      </c>
      <c r="G39" t="s">
        <v>86</v>
      </c>
      <c r="H39">
        <v>100</v>
      </c>
      <c r="I39" t="s">
        <v>91</v>
      </c>
      <c r="J39" t="s">
        <v>49</v>
      </c>
      <c r="K39" t="s">
        <v>31</v>
      </c>
      <c r="L39" t="s">
        <v>31</v>
      </c>
      <c r="M39" t="s">
        <v>370</v>
      </c>
      <c r="N39" t="s">
        <v>33</v>
      </c>
      <c r="O39">
        <v>193</v>
      </c>
      <c r="P39" t="s">
        <v>61</v>
      </c>
      <c r="Q39" t="s">
        <v>62</v>
      </c>
      <c r="R39" t="s">
        <v>23</v>
      </c>
      <c r="S39" t="s">
        <v>54</v>
      </c>
      <c r="T39" t="s">
        <v>36</v>
      </c>
    </row>
    <row r="40" spans="1:28" x14ac:dyDescent="0.3">
      <c r="A40">
        <v>1</v>
      </c>
      <c r="B40" t="s">
        <v>23</v>
      </c>
      <c r="C40" t="s">
        <v>147</v>
      </c>
      <c r="D40" t="s">
        <v>148</v>
      </c>
      <c r="E40" t="s">
        <v>65</v>
      </c>
      <c r="F40" t="s">
        <v>79</v>
      </c>
      <c r="G40" t="s">
        <v>28</v>
      </c>
      <c r="H40">
        <v>100</v>
      </c>
      <c r="I40" t="s">
        <v>29</v>
      </c>
      <c r="J40" t="s">
        <v>119</v>
      </c>
      <c r="K40" t="s">
        <v>58</v>
      </c>
      <c r="L40" t="s">
        <v>50</v>
      </c>
      <c r="M40" t="s">
        <v>149</v>
      </c>
      <c r="N40" t="s">
        <v>33</v>
      </c>
      <c r="O40">
        <v>347</v>
      </c>
      <c r="P40" t="s">
        <v>150</v>
      </c>
      <c r="Q40" t="s">
        <v>151</v>
      </c>
      <c r="R40" t="s">
        <v>36</v>
      </c>
      <c r="S40" t="s">
        <v>54</v>
      </c>
      <c r="T40" t="s">
        <v>36</v>
      </c>
    </row>
    <row r="41" spans="1:28" x14ac:dyDescent="0.3">
      <c r="A41">
        <v>1</v>
      </c>
      <c r="B41" t="s">
        <v>23</v>
      </c>
      <c r="C41" t="s">
        <v>181</v>
      </c>
      <c r="D41" t="s">
        <v>182</v>
      </c>
      <c r="E41" t="s">
        <v>65</v>
      </c>
      <c r="F41" t="s">
        <v>27</v>
      </c>
      <c r="G41" t="s">
        <v>30</v>
      </c>
      <c r="H41">
        <v>1</v>
      </c>
      <c r="I41" t="s">
        <v>39</v>
      </c>
      <c r="J41" t="s">
        <v>30</v>
      </c>
      <c r="K41" t="s">
        <v>58</v>
      </c>
      <c r="L41" t="s">
        <v>58</v>
      </c>
      <c r="M41" t="s">
        <v>183</v>
      </c>
      <c r="N41" t="s">
        <v>33</v>
      </c>
      <c r="O41">
        <v>441</v>
      </c>
      <c r="P41" t="s">
        <v>184</v>
      </c>
      <c r="Q41" t="s">
        <v>185</v>
      </c>
      <c r="R41" t="s">
        <v>36</v>
      </c>
      <c r="S41" t="s">
        <v>54</v>
      </c>
      <c r="T41" t="s">
        <v>54</v>
      </c>
      <c r="V41" t="s">
        <v>186</v>
      </c>
      <c r="W41" t="s">
        <v>187</v>
      </c>
      <c r="X41" t="s">
        <v>188</v>
      </c>
    </row>
    <row r="42" spans="1:28" x14ac:dyDescent="0.3">
      <c r="A42">
        <v>1</v>
      </c>
      <c r="B42" t="s">
        <v>23</v>
      </c>
      <c r="C42" t="s">
        <v>258</v>
      </c>
      <c r="D42" t="s">
        <v>259</v>
      </c>
      <c r="E42" t="s">
        <v>65</v>
      </c>
      <c r="F42" t="s">
        <v>79</v>
      </c>
      <c r="G42" t="s">
        <v>47</v>
      </c>
      <c r="H42">
        <v>62</v>
      </c>
      <c r="I42" t="s">
        <v>260</v>
      </c>
      <c r="J42" t="s">
        <v>30</v>
      </c>
      <c r="K42" t="s">
        <v>58</v>
      </c>
      <c r="L42" t="s">
        <v>40</v>
      </c>
      <c r="M42" t="s">
        <v>261</v>
      </c>
      <c r="N42" t="s">
        <v>33</v>
      </c>
      <c r="O42">
        <v>706</v>
      </c>
      <c r="P42" t="s">
        <v>262</v>
      </c>
      <c r="Q42" t="s">
        <v>263</v>
      </c>
      <c r="R42" t="s">
        <v>36</v>
      </c>
      <c r="S42" t="s">
        <v>54</v>
      </c>
      <c r="T42" t="s">
        <v>36</v>
      </c>
    </row>
    <row r="43" spans="1:28" x14ac:dyDescent="0.3">
      <c r="A43">
        <v>1</v>
      </c>
      <c r="B43" t="s">
        <v>23</v>
      </c>
      <c r="C43" t="s">
        <v>279</v>
      </c>
      <c r="D43" t="s">
        <v>280</v>
      </c>
      <c r="E43" t="s">
        <v>26</v>
      </c>
      <c r="F43" t="s">
        <v>79</v>
      </c>
      <c r="G43" t="s">
        <v>28</v>
      </c>
      <c r="H43">
        <v>65</v>
      </c>
      <c r="I43" t="s">
        <v>66</v>
      </c>
      <c r="J43" t="s">
        <v>30</v>
      </c>
      <c r="K43" t="s">
        <v>58</v>
      </c>
      <c r="L43" t="s">
        <v>50</v>
      </c>
      <c r="M43" t="s">
        <v>281</v>
      </c>
      <c r="N43" t="s">
        <v>33</v>
      </c>
      <c r="O43">
        <v>1245</v>
      </c>
      <c r="P43" t="s">
        <v>282</v>
      </c>
      <c r="Q43" t="s">
        <v>283</v>
      </c>
      <c r="R43" t="s">
        <v>36</v>
      </c>
      <c r="S43" t="s">
        <v>23</v>
      </c>
      <c r="T43" t="s">
        <v>36</v>
      </c>
      <c r="V43" t="s">
        <v>284</v>
      </c>
      <c r="W43" t="s">
        <v>164</v>
      </c>
      <c r="X43" t="s">
        <v>164</v>
      </c>
    </row>
    <row r="44" spans="1:28" x14ac:dyDescent="0.3">
      <c r="A44">
        <v>1</v>
      </c>
      <c r="B44" t="s">
        <v>23</v>
      </c>
      <c r="C44" t="s">
        <v>424</v>
      </c>
      <c r="D44" t="s">
        <v>425</v>
      </c>
      <c r="E44" t="s">
        <v>26</v>
      </c>
      <c r="F44" t="s">
        <v>79</v>
      </c>
      <c r="G44" t="s">
        <v>28</v>
      </c>
      <c r="H44">
        <v>95</v>
      </c>
      <c r="I44" t="s">
        <v>29</v>
      </c>
      <c r="J44" t="s">
        <v>49</v>
      </c>
      <c r="K44" t="s">
        <v>50</v>
      </c>
      <c r="L44" t="s">
        <v>31</v>
      </c>
      <c r="M44" t="s">
        <v>426</v>
      </c>
      <c r="N44" t="s">
        <v>33</v>
      </c>
      <c r="O44">
        <v>675</v>
      </c>
      <c r="P44" t="s">
        <v>88</v>
      </c>
      <c r="Q44" t="s">
        <v>89</v>
      </c>
      <c r="R44" t="s">
        <v>54</v>
      </c>
      <c r="S44" t="s">
        <v>54</v>
      </c>
      <c r="T44" t="s">
        <v>54</v>
      </c>
      <c r="V44" t="s">
        <v>427</v>
      </c>
    </row>
    <row r="45" spans="1:28" x14ac:dyDescent="0.3">
      <c r="A45">
        <v>1</v>
      </c>
      <c r="B45" t="s">
        <v>23</v>
      </c>
      <c r="C45" t="s">
        <v>285</v>
      </c>
      <c r="D45" t="s">
        <v>286</v>
      </c>
      <c r="E45" t="s">
        <v>26</v>
      </c>
      <c r="F45" t="s">
        <v>27</v>
      </c>
      <c r="G45" t="s">
        <v>28</v>
      </c>
      <c r="H45">
        <v>78</v>
      </c>
      <c r="I45" t="s">
        <v>48</v>
      </c>
      <c r="J45" t="s">
        <v>30</v>
      </c>
      <c r="K45" t="s">
        <v>58</v>
      </c>
      <c r="L45" t="s">
        <v>31</v>
      </c>
      <c r="M45" t="s">
        <v>287</v>
      </c>
      <c r="N45" t="s">
        <v>33</v>
      </c>
      <c r="O45">
        <v>360</v>
      </c>
      <c r="P45" t="s">
        <v>288</v>
      </c>
      <c r="Q45" t="s">
        <v>289</v>
      </c>
      <c r="R45" t="s">
        <v>23</v>
      </c>
      <c r="S45" t="s">
        <v>23</v>
      </c>
      <c r="T45" t="s">
        <v>23</v>
      </c>
      <c r="Y45">
        <f t="shared" ref="Y45:Y84" si="0">LEN(V45)</f>
        <v>0</v>
      </c>
      <c r="Z45">
        <f t="shared" ref="Z45:Z84" si="1">LEN(W45)</f>
        <v>0</v>
      </c>
      <c r="AA45">
        <f t="shared" ref="AA45:AA84" si="2">LEN(X45)</f>
        <v>0</v>
      </c>
      <c r="AB45">
        <f t="shared" ref="AB45:AB84" si="3">SUM(Y45:AA45)</f>
        <v>0</v>
      </c>
    </row>
    <row r="46" spans="1:28" x14ac:dyDescent="0.3">
      <c r="A46">
        <v>1</v>
      </c>
      <c r="B46" t="s">
        <v>23</v>
      </c>
      <c r="C46" t="s">
        <v>404</v>
      </c>
      <c r="D46" t="s">
        <v>405</v>
      </c>
      <c r="E46" t="s">
        <v>65</v>
      </c>
      <c r="F46" t="s">
        <v>30</v>
      </c>
      <c r="G46" t="s">
        <v>28</v>
      </c>
      <c r="H46">
        <v>20</v>
      </c>
      <c r="I46" t="s">
        <v>48</v>
      </c>
      <c r="J46" t="s">
        <v>49</v>
      </c>
      <c r="K46" t="s">
        <v>58</v>
      </c>
      <c r="L46" t="s">
        <v>58</v>
      </c>
      <c r="M46" t="s">
        <v>406</v>
      </c>
      <c r="N46" t="s">
        <v>33</v>
      </c>
      <c r="O46">
        <v>181</v>
      </c>
      <c r="P46" t="s">
        <v>130</v>
      </c>
      <c r="Q46" t="s">
        <v>131</v>
      </c>
      <c r="R46" t="s">
        <v>54</v>
      </c>
      <c r="S46" t="s">
        <v>54</v>
      </c>
      <c r="T46" t="s">
        <v>54</v>
      </c>
      <c r="Y46">
        <f t="shared" si="0"/>
        <v>0</v>
      </c>
      <c r="Z46">
        <f t="shared" si="1"/>
        <v>0</v>
      </c>
      <c r="AA46">
        <f t="shared" si="2"/>
        <v>0</v>
      </c>
      <c r="AB46">
        <f t="shared" si="3"/>
        <v>0</v>
      </c>
    </row>
    <row r="47" spans="1:28" x14ac:dyDescent="0.3">
      <c r="A47">
        <v>1</v>
      </c>
      <c r="B47" t="s">
        <v>23</v>
      </c>
      <c r="C47" t="s">
        <v>428</v>
      </c>
      <c r="D47" t="s">
        <v>429</v>
      </c>
      <c r="E47" t="s">
        <v>65</v>
      </c>
      <c r="F47" t="s">
        <v>79</v>
      </c>
      <c r="G47" t="s">
        <v>28</v>
      </c>
      <c r="H47">
        <v>100</v>
      </c>
      <c r="I47" t="s">
        <v>80</v>
      </c>
      <c r="J47" t="s">
        <v>49</v>
      </c>
      <c r="K47" t="s">
        <v>40</v>
      </c>
      <c r="L47" t="s">
        <v>58</v>
      </c>
      <c r="M47" t="s">
        <v>430</v>
      </c>
      <c r="N47" t="s">
        <v>33</v>
      </c>
      <c r="O47">
        <v>440</v>
      </c>
      <c r="P47" t="s">
        <v>102</v>
      </c>
      <c r="Q47" t="s">
        <v>103</v>
      </c>
      <c r="R47" t="s">
        <v>23</v>
      </c>
      <c r="S47" t="s">
        <v>23</v>
      </c>
      <c r="T47" t="s">
        <v>23</v>
      </c>
      <c r="U47" t="s">
        <v>431</v>
      </c>
      <c r="V47" t="s">
        <v>432</v>
      </c>
      <c r="W47" t="s">
        <v>433</v>
      </c>
      <c r="X47" t="s">
        <v>434</v>
      </c>
      <c r="Y47">
        <f t="shared" si="0"/>
        <v>160</v>
      </c>
      <c r="Z47">
        <f t="shared" si="1"/>
        <v>212</v>
      </c>
      <c r="AA47">
        <f t="shared" si="2"/>
        <v>230</v>
      </c>
      <c r="AB47">
        <f t="shared" si="3"/>
        <v>602</v>
      </c>
    </row>
    <row r="48" spans="1:28" x14ac:dyDescent="0.3">
      <c r="A48">
        <v>1</v>
      </c>
      <c r="B48" t="s">
        <v>23</v>
      </c>
      <c r="C48" t="s">
        <v>63</v>
      </c>
      <c r="D48" t="s">
        <v>64</v>
      </c>
      <c r="E48" t="s">
        <v>65</v>
      </c>
      <c r="F48" t="s">
        <v>27</v>
      </c>
      <c r="G48" t="s">
        <v>28</v>
      </c>
      <c r="H48">
        <v>90</v>
      </c>
      <c r="I48" t="s">
        <v>66</v>
      </c>
      <c r="J48" t="s">
        <v>49</v>
      </c>
      <c r="K48" t="s">
        <v>58</v>
      </c>
      <c r="L48" t="s">
        <v>40</v>
      </c>
      <c r="M48" t="s">
        <v>67</v>
      </c>
      <c r="N48" t="s">
        <v>33</v>
      </c>
      <c r="O48">
        <v>493</v>
      </c>
      <c r="P48" t="s">
        <v>68</v>
      </c>
      <c r="Q48" t="s">
        <v>69</v>
      </c>
      <c r="R48" t="s">
        <v>54</v>
      </c>
      <c r="S48" t="s">
        <v>54</v>
      </c>
      <c r="T48" t="s">
        <v>54</v>
      </c>
      <c r="V48" t="s">
        <v>70</v>
      </c>
      <c r="W48" t="s">
        <v>71</v>
      </c>
      <c r="X48" t="s">
        <v>72</v>
      </c>
      <c r="Y48">
        <f t="shared" si="0"/>
        <v>24</v>
      </c>
      <c r="Z48">
        <f t="shared" si="1"/>
        <v>123</v>
      </c>
      <c r="AA48">
        <f t="shared" si="2"/>
        <v>92</v>
      </c>
      <c r="AB48">
        <f t="shared" si="3"/>
        <v>239</v>
      </c>
    </row>
    <row r="49" spans="1:28" x14ac:dyDescent="0.3">
      <c r="A49">
        <v>1</v>
      </c>
      <c r="B49" t="s">
        <v>23</v>
      </c>
      <c r="C49" t="s">
        <v>104</v>
      </c>
      <c r="D49" t="s">
        <v>105</v>
      </c>
      <c r="E49" t="s">
        <v>65</v>
      </c>
      <c r="F49" t="s">
        <v>57</v>
      </c>
      <c r="G49" t="s">
        <v>28</v>
      </c>
      <c r="H49">
        <v>90</v>
      </c>
      <c r="I49" t="s">
        <v>80</v>
      </c>
      <c r="J49" t="s">
        <v>49</v>
      </c>
      <c r="K49" t="s">
        <v>106</v>
      </c>
      <c r="L49" t="s">
        <v>106</v>
      </c>
      <c r="M49" t="s">
        <v>107</v>
      </c>
      <c r="N49" t="s">
        <v>33</v>
      </c>
      <c r="O49">
        <v>413</v>
      </c>
      <c r="P49" t="s">
        <v>108</v>
      </c>
      <c r="Q49" t="s">
        <v>109</v>
      </c>
      <c r="R49" t="s">
        <v>36</v>
      </c>
      <c r="S49" t="s">
        <v>23</v>
      </c>
      <c r="T49" t="s">
        <v>23</v>
      </c>
      <c r="U49" t="s">
        <v>110</v>
      </c>
      <c r="V49" t="s">
        <v>111</v>
      </c>
      <c r="W49" t="s">
        <v>112</v>
      </c>
      <c r="X49" t="s">
        <v>113</v>
      </c>
      <c r="Y49">
        <f t="shared" si="0"/>
        <v>74</v>
      </c>
      <c r="Z49">
        <f t="shared" si="1"/>
        <v>85</v>
      </c>
      <c r="AA49">
        <f t="shared" si="2"/>
        <v>83</v>
      </c>
      <c r="AB49">
        <f t="shared" si="3"/>
        <v>242</v>
      </c>
    </row>
    <row r="50" spans="1:28" x14ac:dyDescent="0.3">
      <c r="A50">
        <v>1</v>
      </c>
      <c r="B50" t="s">
        <v>23</v>
      </c>
      <c r="C50" t="s">
        <v>456</v>
      </c>
      <c r="D50" t="s">
        <v>457</v>
      </c>
      <c r="E50" t="s">
        <v>26</v>
      </c>
      <c r="F50" t="s">
        <v>137</v>
      </c>
      <c r="G50" t="s">
        <v>28</v>
      </c>
      <c r="H50">
        <v>80</v>
      </c>
      <c r="I50" t="s">
        <v>225</v>
      </c>
      <c r="J50" t="s">
        <v>49</v>
      </c>
      <c r="K50" t="s">
        <v>58</v>
      </c>
      <c r="L50" t="s">
        <v>58</v>
      </c>
      <c r="M50" t="s">
        <v>458</v>
      </c>
      <c r="N50" t="s">
        <v>33</v>
      </c>
      <c r="O50">
        <v>934</v>
      </c>
      <c r="P50" t="s">
        <v>459</v>
      </c>
      <c r="Q50" t="s">
        <v>460</v>
      </c>
      <c r="R50" t="s">
        <v>54</v>
      </c>
      <c r="S50" t="s">
        <v>54</v>
      </c>
      <c r="T50" t="s">
        <v>36</v>
      </c>
      <c r="V50" t="s">
        <v>461</v>
      </c>
      <c r="W50" t="s">
        <v>462</v>
      </c>
      <c r="Y50">
        <f t="shared" si="0"/>
        <v>230</v>
      </c>
      <c r="Z50">
        <f t="shared" si="1"/>
        <v>152</v>
      </c>
      <c r="AA50">
        <f t="shared" si="2"/>
        <v>0</v>
      </c>
      <c r="AB50">
        <f t="shared" si="3"/>
        <v>382</v>
      </c>
    </row>
    <row r="51" spans="1:28" hidden="1" x14ac:dyDescent="0.3">
      <c r="A51">
        <v>0</v>
      </c>
      <c r="B51" t="s">
        <v>54</v>
      </c>
      <c r="M51" t="s">
        <v>451</v>
      </c>
      <c r="N51" t="s">
        <v>309</v>
      </c>
      <c r="O51">
        <v>35</v>
      </c>
      <c r="Y51">
        <f t="shared" si="0"/>
        <v>0</v>
      </c>
      <c r="Z51">
        <f t="shared" si="1"/>
        <v>0</v>
      </c>
      <c r="AA51">
        <f t="shared" si="2"/>
        <v>0</v>
      </c>
      <c r="AB51">
        <f t="shared" si="3"/>
        <v>0</v>
      </c>
    </row>
    <row r="52" spans="1:28" hidden="1" x14ac:dyDescent="0.3">
      <c r="A52">
        <v>0</v>
      </c>
      <c r="B52" t="s">
        <v>54</v>
      </c>
      <c r="E52" t="s">
        <v>26</v>
      </c>
      <c r="F52" t="s">
        <v>57</v>
      </c>
      <c r="G52" t="s">
        <v>28</v>
      </c>
      <c r="H52">
        <v>11</v>
      </c>
      <c r="I52" t="s">
        <v>39</v>
      </c>
      <c r="J52" t="s">
        <v>49</v>
      </c>
      <c r="K52" t="s">
        <v>58</v>
      </c>
      <c r="L52" t="s">
        <v>59</v>
      </c>
      <c r="M52" t="s">
        <v>60</v>
      </c>
      <c r="N52" t="s">
        <v>33</v>
      </c>
      <c r="O52">
        <v>110</v>
      </c>
      <c r="P52" t="s">
        <v>61</v>
      </c>
      <c r="Q52" t="s">
        <v>62</v>
      </c>
      <c r="R52" t="s">
        <v>36</v>
      </c>
      <c r="S52" t="s">
        <v>54</v>
      </c>
      <c r="T52" t="s">
        <v>54</v>
      </c>
      <c r="Y52">
        <f t="shared" si="0"/>
        <v>0</v>
      </c>
      <c r="Z52">
        <f t="shared" si="1"/>
        <v>0</v>
      </c>
      <c r="AA52">
        <f t="shared" si="2"/>
        <v>0</v>
      </c>
      <c r="AB52">
        <f t="shared" si="3"/>
        <v>0</v>
      </c>
    </row>
    <row r="53" spans="1:28" hidden="1" x14ac:dyDescent="0.3">
      <c r="A53">
        <v>0</v>
      </c>
      <c r="B53" t="s">
        <v>54</v>
      </c>
      <c r="E53" t="s">
        <v>26</v>
      </c>
      <c r="F53" t="s">
        <v>79</v>
      </c>
      <c r="G53" t="s">
        <v>28</v>
      </c>
      <c r="H53">
        <v>9</v>
      </c>
      <c r="I53" t="s">
        <v>66</v>
      </c>
      <c r="J53" t="s">
        <v>30</v>
      </c>
      <c r="K53" t="s">
        <v>31</v>
      </c>
      <c r="L53" t="s">
        <v>58</v>
      </c>
      <c r="M53" t="s">
        <v>322</v>
      </c>
      <c r="N53" t="s">
        <v>309</v>
      </c>
      <c r="O53">
        <v>146</v>
      </c>
      <c r="Y53">
        <f t="shared" si="0"/>
        <v>0</v>
      </c>
      <c r="Z53">
        <f t="shared" si="1"/>
        <v>0</v>
      </c>
      <c r="AA53">
        <f t="shared" si="2"/>
        <v>0</v>
      </c>
      <c r="AB53">
        <f t="shared" si="3"/>
        <v>0</v>
      </c>
    </row>
    <row r="54" spans="1:28" hidden="1" x14ac:dyDescent="0.3">
      <c r="A54">
        <v>0</v>
      </c>
      <c r="B54" t="s">
        <v>54</v>
      </c>
      <c r="E54" t="s">
        <v>65</v>
      </c>
      <c r="F54" t="s">
        <v>79</v>
      </c>
      <c r="G54" t="s">
        <v>28</v>
      </c>
      <c r="H54">
        <v>85</v>
      </c>
      <c r="I54" t="s">
        <v>91</v>
      </c>
      <c r="M54" t="s">
        <v>321</v>
      </c>
      <c r="N54" t="s">
        <v>309</v>
      </c>
      <c r="O54">
        <v>185</v>
      </c>
      <c r="Y54">
        <f t="shared" si="0"/>
        <v>0</v>
      </c>
      <c r="Z54">
        <f t="shared" si="1"/>
        <v>0</v>
      </c>
      <c r="AA54">
        <f t="shared" si="2"/>
        <v>0</v>
      </c>
      <c r="AB54">
        <f t="shared" si="3"/>
        <v>0</v>
      </c>
    </row>
    <row r="55" spans="1:28" hidden="1" x14ac:dyDescent="0.3">
      <c r="A55">
        <v>0</v>
      </c>
      <c r="B55" t="s">
        <v>54</v>
      </c>
      <c r="E55" t="s">
        <v>26</v>
      </c>
      <c r="F55" t="s">
        <v>79</v>
      </c>
      <c r="G55" t="s">
        <v>28</v>
      </c>
      <c r="H55">
        <v>70</v>
      </c>
      <c r="I55" t="s">
        <v>80</v>
      </c>
      <c r="J55" t="s">
        <v>49</v>
      </c>
      <c r="K55" t="s">
        <v>58</v>
      </c>
      <c r="L55" t="s">
        <v>58</v>
      </c>
      <c r="M55" t="s">
        <v>156</v>
      </c>
      <c r="N55" t="s">
        <v>33</v>
      </c>
      <c r="O55">
        <v>238</v>
      </c>
      <c r="P55" t="s">
        <v>157</v>
      </c>
      <c r="Q55" t="s">
        <v>158</v>
      </c>
      <c r="R55" t="s">
        <v>54</v>
      </c>
      <c r="S55" t="s">
        <v>23</v>
      </c>
      <c r="T55" t="s">
        <v>54</v>
      </c>
      <c r="V55" t="s">
        <v>159</v>
      </c>
      <c r="Y55">
        <f t="shared" si="0"/>
        <v>115</v>
      </c>
      <c r="Z55">
        <f t="shared" si="1"/>
        <v>0</v>
      </c>
      <c r="AA55">
        <f t="shared" si="2"/>
        <v>0</v>
      </c>
      <c r="AB55">
        <f t="shared" si="3"/>
        <v>115</v>
      </c>
    </row>
    <row r="56" spans="1:28" hidden="1" x14ac:dyDescent="0.3">
      <c r="A56">
        <v>0</v>
      </c>
      <c r="B56" t="s">
        <v>54</v>
      </c>
      <c r="E56" t="s">
        <v>26</v>
      </c>
      <c r="F56" t="s">
        <v>27</v>
      </c>
      <c r="G56" t="s">
        <v>28</v>
      </c>
      <c r="H56">
        <v>69</v>
      </c>
      <c r="I56" t="s">
        <v>66</v>
      </c>
      <c r="J56" t="s">
        <v>49</v>
      </c>
      <c r="K56" t="s">
        <v>31</v>
      </c>
      <c r="L56" t="s">
        <v>31</v>
      </c>
      <c r="M56" t="s">
        <v>326</v>
      </c>
      <c r="N56" t="s">
        <v>33</v>
      </c>
      <c r="O56">
        <v>240</v>
      </c>
      <c r="P56" t="s">
        <v>327</v>
      </c>
      <c r="Q56" t="s">
        <v>328</v>
      </c>
      <c r="R56" t="s">
        <v>23</v>
      </c>
      <c r="S56" t="s">
        <v>23</v>
      </c>
      <c r="T56" t="s">
        <v>23</v>
      </c>
      <c r="U56" t="s">
        <v>329</v>
      </c>
      <c r="V56" t="s">
        <v>330</v>
      </c>
      <c r="Y56">
        <f t="shared" si="0"/>
        <v>22</v>
      </c>
      <c r="Z56">
        <f t="shared" si="1"/>
        <v>0</v>
      </c>
      <c r="AA56">
        <f t="shared" si="2"/>
        <v>0</v>
      </c>
      <c r="AB56">
        <f t="shared" si="3"/>
        <v>22</v>
      </c>
    </row>
    <row r="57" spans="1:28" hidden="1" x14ac:dyDescent="0.3">
      <c r="A57">
        <v>0</v>
      </c>
      <c r="B57" t="s">
        <v>54</v>
      </c>
      <c r="E57" t="s">
        <v>38</v>
      </c>
      <c r="F57" t="s">
        <v>79</v>
      </c>
      <c r="G57" t="s">
        <v>28</v>
      </c>
      <c r="H57">
        <v>100</v>
      </c>
      <c r="I57" t="s">
        <v>141</v>
      </c>
      <c r="J57" t="s">
        <v>49</v>
      </c>
      <c r="K57" t="s">
        <v>106</v>
      </c>
      <c r="L57" t="s">
        <v>106</v>
      </c>
      <c r="M57" t="s">
        <v>278</v>
      </c>
      <c r="N57" t="s">
        <v>33</v>
      </c>
      <c r="O57">
        <v>241</v>
      </c>
      <c r="P57" t="s">
        <v>88</v>
      </c>
      <c r="Q57" t="s">
        <v>89</v>
      </c>
      <c r="R57" t="s">
        <v>36</v>
      </c>
      <c r="S57" t="s">
        <v>54</v>
      </c>
      <c r="T57" t="s">
        <v>36</v>
      </c>
      <c r="Y57">
        <f t="shared" si="0"/>
        <v>0</v>
      </c>
      <c r="Z57">
        <f t="shared" si="1"/>
        <v>0</v>
      </c>
      <c r="AA57">
        <f t="shared" si="2"/>
        <v>0</v>
      </c>
      <c r="AB57">
        <f t="shared" si="3"/>
        <v>0</v>
      </c>
    </row>
    <row r="58" spans="1:28" hidden="1" x14ac:dyDescent="0.3">
      <c r="A58">
        <v>0</v>
      </c>
      <c r="B58" t="s">
        <v>54</v>
      </c>
      <c r="E58" t="s">
        <v>26</v>
      </c>
      <c r="F58" t="s">
        <v>79</v>
      </c>
      <c r="G58" t="s">
        <v>28</v>
      </c>
      <c r="H58">
        <v>100</v>
      </c>
      <c r="I58" t="s">
        <v>80</v>
      </c>
      <c r="J58" t="s">
        <v>49</v>
      </c>
      <c r="K58" t="s">
        <v>40</v>
      </c>
      <c r="L58" t="s">
        <v>31</v>
      </c>
      <c r="M58" t="s">
        <v>331</v>
      </c>
      <c r="N58" t="s">
        <v>33</v>
      </c>
      <c r="O58">
        <v>252</v>
      </c>
      <c r="P58" t="s">
        <v>332</v>
      </c>
      <c r="Q58" t="s">
        <v>333</v>
      </c>
      <c r="R58" t="s">
        <v>36</v>
      </c>
      <c r="S58" t="s">
        <v>23</v>
      </c>
      <c r="T58" t="s">
        <v>36</v>
      </c>
      <c r="V58" t="s">
        <v>334</v>
      </c>
      <c r="Y58">
        <f t="shared" si="0"/>
        <v>35</v>
      </c>
      <c r="Z58">
        <f t="shared" si="1"/>
        <v>0</v>
      </c>
      <c r="AA58">
        <f t="shared" si="2"/>
        <v>0</v>
      </c>
      <c r="AB58">
        <f t="shared" si="3"/>
        <v>35</v>
      </c>
    </row>
    <row r="59" spans="1:28" hidden="1" x14ac:dyDescent="0.3">
      <c r="A59">
        <v>0</v>
      </c>
      <c r="B59" t="s">
        <v>54</v>
      </c>
      <c r="E59" t="s">
        <v>26</v>
      </c>
      <c r="F59" t="s">
        <v>79</v>
      </c>
      <c r="G59" t="s">
        <v>28</v>
      </c>
      <c r="H59">
        <v>100</v>
      </c>
      <c r="I59" t="s">
        <v>29</v>
      </c>
      <c r="J59" t="s">
        <v>49</v>
      </c>
      <c r="K59" t="s">
        <v>31</v>
      </c>
      <c r="L59" t="s">
        <v>31</v>
      </c>
      <c r="M59" t="s">
        <v>97</v>
      </c>
      <c r="N59" t="s">
        <v>33</v>
      </c>
      <c r="O59">
        <v>254</v>
      </c>
      <c r="P59" t="s">
        <v>98</v>
      </c>
      <c r="Q59" t="s">
        <v>99</v>
      </c>
      <c r="R59" t="s">
        <v>23</v>
      </c>
      <c r="S59" t="s">
        <v>54</v>
      </c>
      <c r="T59" t="s">
        <v>54</v>
      </c>
      <c r="V59" t="s">
        <v>100</v>
      </c>
      <c r="Y59">
        <f t="shared" si="0"/>
        <v>51</v>
      </c>
      <c r="Z59">
        <f t="shared" si="1"/>
        <v>0</v>
      </c>
      <c r="AA59">
        <f t="shared" si="2"/>
        <v>0</v>
      </c>
      <c r="AB59">
        <f t="shared" si="3"/>
        <v>51</v>
      </c>
    </row>
    <row r="60" spans="1:28" hidden="1" x14ac:dyDescent="0.3">
      <c r="A60">
        <v>0</v>
      </c>
      <c r="B60" t="s">
        <v>54</v>
      </c>
      <c r="E60" t="s">
        <v>26</v>
      </c>
      <c r="F60" t="s">
        <v>27</v>
      </c>
      <c r="G60" t="s">
        <v>28</v>
      </c>
      <c r="H60">
        <v>92</v>
      </c>
      <c r="I60" t="s">
        <v>66</v>
      </c>
      <c r="J60" t="s">
        <v>30</v>
      </c>
      <c r="K60" t="s">
        <v>31</v>
      </c>
      <c r="L60" t="s">
        <v>31</v>
      </c>
      <c r="M60" t="s">
        <v>73</v>
      </c>
      <c r="N60" t="s">
        <v>33</v>
      </c>
      <c r="O60">
        <v>262</v>
      </c>
      <c r="P60" t="s">
        <v>74</v>
      </c>
      <c r="Q60" t="s">
        <v>75</v>
      </c>
      <c r="R60" t="s">
        <v>23</v>
      </c>
      <c r="S60" t="s">
        <v>23</v>
      </c>
      <c r="T60" t="s">
        <v>36</v>
      </c>
      <c r="V60" t="s">
        <v>76</v>
      </c>
      <c r="Y60">
        <f t="shared" si="0"/>
        <v>41</v>
      </c>
      <c r="Z60">
        <f t="shared" si="1"/>
        <v>0</v>
      </c>
      <c r="AA60">
        <f t="shared" si="2"/>
        <v>0</v>
      </c>
      <c r="AB60">
        <f t="shared" si="3"/>
        <v>41</v>
      </c>
    </row>
    <row r="61" spans="1:28" hidden="1" x14ac:dyDescent="0.3">
      <c r="A61">
        <v>0</v>
      </c>
      <c r="B61" t="s">
        <v>54</v>
      </c>
      <c r="E61" t="s">
        <v>26</v>
      </c>
      <c r="F61" t="s">
        <v>27</v>
      </c>
      <c r="G61" t="s">
        <v>28</v>
      </c>
      <c r="H61">
        <v>100</v>
      </c>
      <c r="I61" t="s">
        <v>66</v>
      </c>
      <c r="J61" t="s">
        <v>49</v>
      </c>
      <c r="K61" t="s">
        <v>31</v>
      </c>
      <c r="L61" t="s">
        <v>50</v>
      </c>
      <c r="M61" t="s">
        <v>311</v>
      </c>
      <c r="N61" t="s">
        <v>33</v>
      </c>
      <c r="O61">
        <v>266</v>
      </c>
      <c r="P61" t="s">
        <v>312</v>
      </c>
      <c r="Q61" t="s">
        <v>313</v>
      </c>
      <c r="R61" t="s">
        <v>23</v>
      </c>
      <c r="S61" t="s">
        <v>23</v>
      </c>
      <c r="T61" t="s">
        <v>36</v>
      </c>
      <c r="V61" t="s">
        <v>314</v>
      </c>
      <c r="Y61">
        <f t="shared" si="0"/>
        <v>115</v>
      </c>
      <c r="Z61">
        <f t="shared" si="1"/>
        <v>0</v>
      </c>
      <c r="AA61">
        <f t="shared" si="2"/>
        <v>0</v>
      </c>
      <c r="AB61">
        <f t="shared" si="3"/>
        <v>115</v>
      </c>
    </row>
    <row r="62" spans="1:28" hidden="1" x14ac:dyDescent="0.3">
      <c r="A62">
        <v>0</v>
      </c>
      <c r="B62" t="s">
        <v>54</v>
      </c>
      <c r="E62" t="s">
        <v>65</v>
      </c>
      <c r="F62" t="s">
        <v>79</v>
      </c>
      <c r="G62" t="s">
        <v>28</v>
      </c>
      <c r="H62">
        <v>100</v>
      </c>
      <c r="I62" t="s">
        <v>80</v>
      </c>
      <c r="J62" t="s">
        <v>49</v>
      </c>
      <c r="K62" t="s">
        <v>106</v>
      </c>
      <c r="L62" t="s">
        <v>50</v>
      </c>
      <c r="M62" t="s">
        <v>235</v>
      </c>
      <c r="N62" t="s">
        <v>33</v>
      </c>
      <c r="O62">
        <v>290</v>
      </c>
      <c r="P62" t="s">
        <v>236</v>
      </c>
      <c r="Q62" t="s">
        <v>237</v>
      </c>
      <c r="R62" t="s">
        <v>23</v>
      </c>
      <c r="S62" t="s">
        <v>54</v>
      </c>
      <c r="T62" t="s">
        <v>54</v>
      </c>
      <c r="V62" t="s">
        <v>238</v>
      </c>
      <c r="X62" t="s">
        <v>239</v>
      </c>
      <c r="Y62">
        <f t="shared" si="0"/>
        <v>74</v>
      </c>
      <c r="Z62">
        <f t="shared" si="1"/>
        <v>0</v>
      </c>
      <c r="AA62">
        <f t="shared" si="2"/>
        <v>23</v>
      </c>
      <c r="AB62">
        <f t="shared" si="3"/>
        <v>97</v>
      </c>
    </row>
    <row r="63" spans="1:28" hidden="1" x14ac:dyDescent="0.3">
      <c r="A63">
        <v>0</v>
      </c>
      <c r="B63" t="s">
        <v>54</v>
      </c>
      <c r="E63" t="s">
        <v>26</v>
      </c>
      <c r="F63" t="s">
        <v>27</v>
      </c>
      <c r="G63" t="s">
        <v>47</v>
      </c>
      <c r="H63">
        <v>80</v>
      </c>
      <c r="I63" t="s">
        <v>225</v>
      </c>
      <c r="J63" t="s">
        <v>119</v>
      </c>
      <c r="K63" t="s">
        <v>59</v>
      </c>
      <c r="L63" t="s">
        <v>31</v>
      </c>
      <c r="M63" t="s">
        <v>335</v>
      </c>
      <c r="N63" t="s">
        <v>33</v>
      </c>
      <c r="O63">
        <v>300</v>
      </c>
      <c r="P63" t="s">
        <v>305</v>
      </c>
      <c r="Q63" t="s">
        <v>306</v>
      </c>
      <c r="R63" t="s">
        <v>36</v>
      </c>
      <c r="S63" t="s">
        <v>54</v>
      </c>
      <c r="T63" t="s">
        <v>54</v>
      </c>
      <c r="Y63">
        <f t="shared" si="0"/>
        <v>0</v>
      </c>
      <c r="Z63">
        <f t="shared" si="1"/>
        <v>0</v>
      </c>
      <c r="AA63">
        <f t="shared" si="2"/>
        <v>0</v>
      </c>
      <c r="AB63">
        <f t="shared" si="3"/>
        <v>0</v>
      </c>
    </row>
    <row r="64" spans="1:28" hidden="1" x14ac:dyDescent="0.3">
      <c r="A64">
        <v>0</v>
      </c>
      <c r="B64" t="s">
        <v>54</v>
      </c>
      <c r="E64" t="s">
        <v>26</v>
      </c>
      <c r="F64" t="s">
        <v>27</v>
      </c>
      <c r="G64" t="s">
        <v>28</v>
      </c>
      <c r="H64">
        <v>56</v>
      </c>
      <c r="I64" t="s">
        <v>66</v>
      </c>
      <c r="M64" t="s">
        <v>452</v>
      </c>
      <c r="N64" t="s">
        <v>309</v>
      </c>
      <c r="O64">
        <v>300</v>
      </c>
      <c r="Y64">
        <f t="shared" si="0"/>
        <v>0</v>
      </c>
      <c r="Z64">
        <f t="shared" si="1"/>
        <v>0</v>
      </c>
      <c r="AA64">
        <f t="shared" si="2"/>
        <v>0</v>
      </c>
      <c r="AB64">
        <f t="shared" si="3"/>
        <v>0</v>
      </c>
    </row>
    <row r="65" spans="1:28" hidden="1" x14ac:dyDescent="0.3">
      <c r="A65">
        <v>0</v>
      </c>
      <c r="B65" t="s">
        <v>54</v>
      </c>
      <c r="E65" t="s">
        <v>26</v>
      </c>
      <c r="F65" t="s">
        <v>79</v>
      </c>
      <c r="G65" t="s">
        <v>86</v>
      </c>
      <c r="H65">
        <v>79</v>
      </c>
      <c r="I65" t="s">
        <v>66</v>
      </c>
      <c r="J65" t="s">
        <v>49</v>
      </c>
      <c r="K65" t="s">
        <v>40</v>
      </c>
      <c r="L65" t="s">
        <v>31</v>
      </c>
      <c r="M65" t="s">
        <v>101</v>
      </c>
      <c r="N65" t="s">
        <v>33</v>
      </c>
      <c r="O65">
        <v>309</v>
      </c>
      <c r="P65" t="s">
        <v>102</v>
      </c>
      <c r="Q65" t="s">
        <v>103</v>
      </c>
      <c r="R65" t="s">
        <v>54</v>
      </c>
      <c r="S65" t="s">
        <v>54</v>
      </c>
      <c r="T65" t="s">
        <v>54</v>
      </c>
      <c r="Y65">
        <f t="shared" si="0"/>
        <v>0</v>
      </c>
      <c r="Z65">
        <f t="shared" si="1"/>
        <v>0</v>
      </c>
      <c r="AA65">
        <f t="shared" si="2"/>
        <v>0</v>
      </c>
      <c r="AB65">
        <f t="shared" si="3"/>
        <v>0</v>
      </c>
    </row>
    <row r="66" spans="1:28" hidden="1" x14ac:dyDescent="0.3">
      <c r="A66">
        <v>0</v>
      </c>
      <c r="B66" t="s">
        <v>54</v>
      </c>
      <c r="E66" t="s">
        <v>65</v>
      </c>
      <c r="F66" t="s">
        <v>79</v>
      </c>
      <c r="G66" t="s">
        <v>28</v>
      </c>
      <c r="H66">
        <v>10</v>
      </c>
      <c r="I66" t="s">
        <v>39</v>
      </c>
      <c r="J66" t="s">
        <v>49</v>
      </c>
      <c r="K66" t="s">
        <v>50</v>
      </c>
      <c r="L66" t="s">
        <v>58</v>
      </c>
      <c r="M66" t="s">
        <v>232</v>
      </c>
      <c r="N66" t="s">
        <v>33</v>
      </c>
      <c r="O66">
        <v>380</v>
      </c>
      <c r="P66" t="s">
        <v>61</v>
      </c>
      <c r="Q66" t="s">
        <v>62</v>
      </c>
      <c r="R66" t="s">
        <v>36</v>
      </c>
      <c r="S66" t="s">
        <v>54</v>
      </c>
      <c r="T66" t="s">
        <v>54</v>
      </c>
      <c r="V66" t="s">
        <v>233</v>
      </c>
      <c r="X66" t="s">
        <v>234</v>
      </c>
      <c r="Y66">
        <f t="shared" si="0"/>
        <v>301</v>
      </c>
      <c r="Z66">
        <f t="shared" si="1"/>
        <v>0</v>
      </c>
      <c r="AA66">
        <f t="shared" si="2"/>
        <v>100</v>
      </c>
      <c r="AB66">
        <f t="shared" si="3"/>
        <v>401</v>
      </c>
    </row>
    <row r="67" spans="1:28" hidden="1" x14ac:dyDescent="0.3">
      <c r="A67">
        <v>0</v>
      </c>
      <c r="B67" t="s">
        <v>54</v>
      </c>
      <c r="E67" t="s">
        <v>26</v>
      </c>
      <c r="F67" t="s">
        <v>27</v>
      </c>
      <c r="G67" t="s">
        <v>28</v>
      </c>
      <c r="H67">
        <v>85</v>
      </c>
      <c r="I67" t="s">
        <v>66</v>
      </c>
      <c r="J67" t="s">
        <v>119</v>
      </c>
      <c r="K67" t="s">
        <v>58</v>
      </c>
      <c r="L67" t="s">
        <v>31</v>
      </c>
      <c r="M67" t="s">
        <v>414</v>
      </c>
      <c r="N67" t="s">
        <v>33</v>
      </c>
      <c r="O67">
        <v>434</v>
      </c>
      <c r="P67" t="s">
        <v>415</v>
      </c>
      <c r="Q67" t="s">
        <v>416</v>
      </c>
      <c r="R67" t="s">
        <v>54</v>
      </c>
      <c r="S67" t="s">
        <v>54</v>
      </c>
      <c r="T67" t="s">
        <v>54</v>
      </c>
      <c r="V67" t="s">
        <v>417</v>
      </c>
      <c r="Y67">
        <f t="shared" si="0"/>
        <v>68</v>
      </c>
      <c r="Z67">
        <f t="shared" si="1"/>
        <v>0</v>
      </c>
      <c r="AA67">
        <f t="shared" si="2"/>
        <v>0</v>
      </c>
      <c r="AB67">
        <f t="shared" si="3"/>
        <v>68</v>
      </c>
    </row>
    <row r="68" spans="1:28" hidden="1" x14ac:dyDescent="0.3">
      <c r="A68">
        <v>0</v>
      </c>
      <c r="B68" t="s">
        <v>54</v>
      </c>
      <c r="E68" t="s">
        <v>26</v>
      </c>
      <c r="F68" t="s">
        <v>27</v>
      </c>
      <c r="G68" t="s">
        <v>47</v>
      </c>
      <c r="H68">
        <v>4</v>
      </c>
      <c r="I68" t="s">
        <v>141</v>
      </c>
      <c r="J68" t="s">
        <v>435</v>
      </c>
      <c r="K68" t="s">
        <v>40</v>
      </c>
      <c r="L68" t="s">
        <v>40</v>
      </c>
      <c r="M68" t="s">
        <v>436</v>
      </c>
      <c r="N68" t="s">
        <v>33</v>
      </c>
      <c r="O68">
        <v>445</v>
      </c>
      <c r="P68" t="s">
        <v>437</v>
      </c>
      <c r="Q68" t="s">
        <v>438</v>
      </c>
      <c r="R68" t="s">
        <v>54</v>
      </c>
      <c r="S68" t="s">
        <v>23</v>
      </c>
      <c r="T68" t="s">
        <v>23</v>
      </c>
      <c r="U68" t="s">
        <v>439</v>
      </c>
      <c r="V68" t="s">
        <v>439</v>
      </c>
      <c r="W68" t="s">
        <v>439</v>
      </c>
      <c r="X68" t="s">
        <v>439</v>
      </c>
      <c r="Y68">
        <f t="shared" si="0"/>
        <v>1</v>
      </c>
      <c r="Z68">
        <f t="shared" si="1"/>
        <v>1</v>
      </c>
      <c r="AA68">
        <f t="shared" si="2"/>
        <v>1</v>
      </c>
      <c r="AB68">
        <f t="shared" si="3"/>
        <v>3</v>
      </c>
    </row>
    <row r="69" spans="1:28" hidden="1" x14ac:dyDescent="0.3">
      <c r="A69">
        <v>0</v>
      </c>
      <c r="B69" t="s">
        <v>54</v>
      </c>
      <c r="E69" t="s">
        <v>65</v>
      </c>
      <c r="F69" t="s">
        <v>79</v>
      </c>
      <c r="G69" t="s">
        <v>28</v>
      </c>
      <c r="H69">
        <v>30</v>
      </c>
      <c r="I69" t="s">
        <v>91</v>
      </c>
      <c r="J69" t="s">
        <v>49</v>
      </c>
      <c r="K69" t="s">
        <v>31</v>
      </c>
      <c r="L69" t="s">
        <v>31</v>
      </c>
      <c r="M69" t="s">
        <v>92</v>
      </c>
      <c r="N69" t="s">
        <v>33</v>
      </c>
      <c r="O69">
        <v>457</v>
      </c>
      <c r="P69" t="s">
        <v>93</v>
      </c>
      <c r="Q69" t="s">
        <v>94</v>
      </c>
      <c r="R69" t="s">
        <v>23</v>
      </c>
      <c r="S69" t="s">
        <v>23</v>
      </c>
      <c r="T69" t="s">
        <v>36</v>
      </c>
      <c r="V69" t="s">
        <v>95</v>
      </c>
      <c r="W69" t="s">
        <v>96</v>
      </c>
      <c r="Y69">
        <f t="shared" si="0"/>
        <v>11</v>
      </c>
      <c r="Z69">
        <f t="shared" si="1"/>
        <v>42</v>
      </c>
      <c r="AA69">
        <f t="shared" si="2"/>
        <v>0</v>
      </c>
      <c r="AB69">
        <f t="shared" si="3"/>
        <v>53</v>
      </c>
    </row>
    <row r="70" spans="1:28" hidden="1" x14ac:dyDescent="0.3">
      <c r="A70">
        <v>0</v>
      </c>
      <c r="B70" t="s">
        <v>54</v>
      </c>
      <c r="E70" t="s">
        <v>65</v>
      </c>
      <c r="F70" t="s">
        <v>57</v>
      </c>
      <c r="G70" t="s">
        <v>28</v>
      </c>
      <c r="H70">
        <v>35</v>
      </c>
      <c r="I70" t="s">
        <v>66</v>
      </c>
      <c r="J70" t="s">
        <v>30</v>
      </c>
      <c r="K70" t="s">
        <v>58</v>
      </c>
      <c r="L70" t="s">
        <v>40</v>
      </c>
      <c r="M70" t="s">
        <v>264</v>
      </c>
      <c r="N70" t="s">
        <v>33</v>
      </c>
      <c r="O70">
        <v>457</v>
      </c>
      <c r="P70" t="s">
        <v>68</v>
      </c>
      <c r="Q70" t="s">
        <v>69</v>
      </c>
      <c r="R70" t="s">
        <v>36</v>
      </c>
      <c r="S70" t="s">
        <v>54</v>
      </c>
      <c r="T70" t="s">
        <v>36</v>
      </c>
      <c r="V70" t="s">
        <v>265</v>
      </c>
      <c r="W70" t="s">
        <v>266</v>
      </c>
      <c r="X70" t="s">
        <v>267</v>
      </c>
      <c r="Y70">
        <f t="shared" si="0"/>
        <v>199</v>
      </c>
      <c r="Z70">
        <f t="shared" si="1"/>
        <v>43</v>
      </c>
      <c r="AA70">
        <f t="shared" si="2"/>
        <v>211</v>
      </c>
      <c r="AB70">
        <f t="shared" si="3"/>
        <v>453</v>
      </c>
    </row>
    <row r="71" spans="1:28" hidden="1" x14ac:dyDescent="0.3">
      <c r="A71">
        <v>0</v>
      </c>
      <c r="B71" t="s">
        <v>54</v>
      </c>
      <c r="E71" t="s">
        <v>65</v>
      </c>
      <c r="F71" t="s">
        <v>27</v>
      </c>
      <c r="G71" t="s">
        <v>28</v>
      </c>
      <c r="H71">
        <v>70</v>
      </c>
      <c r="I71" t="s">
        <v>66</v>
      </c>
      <c r="J71" t="s">
        <v>119</v>
      </c>
      <c r="K71" t="s">
        <v>31</v>
      </c>
      <c r="L71" t="s">
        <v>58</v>
      </c>
      <c r="M71" t="s">
        <v>304</v>
      </c>
      <c r="N71" t="s">
        <v>33</v>
      </c>
      <c r="O71">
        <v>459</v>
      </c>
      <c r="P71" t="s">
        <v>305</v>
      </c>
      <c r="Q71" t="s">
        <v>306</v>
      </c>
      <c r="R71" t="s">
        <v>23</v>
      </c>
      <c r="S71" t="s">
        <v>54</v>
      </c>
      <c r="T71" t="s">
        <v>36</v>
      </c>
      <c r="Y71">
        <f t="shared" si="0"/>
        <v>0</v>
      </c>
      <c r="Z71">
        <f t="shared" si="1"/>
        <v>0</v>
      </c>
      <c r="AA71">
        <f t="shared" si="2"/>
        <v>0</v>
      </c>
      <c r="AB71">
        <f t="shared" si="3"/>
        <v>0</v>
      </c>
    </row>
    <row r="72" spans="1:28" hidden="1" x14ac:dyDescent="0.3">
      <c r="A72">
        <v>0</v>
      </c>
      <c r="B72" t="s">
        <v>54</v>
      </c>
      <c r="E72" t="s">
        <v>26</v>
      </c>
      <c r="F72" t="s">
        <v>79</v>
      </c>
      <c r="G72" t="s">
        <v>47</v>
      </c>
      <c r="H72">
        <v>100</v>
      </c>
      <c r="I72" t="s">
        <v>141</v>
      </c>
      <c r="J72" t="s">
        <v>49</v>
      </c>
      <c r="K72" t="s">
        <v>31</v>
      </c>
      <c r="L72" t="s">
        <v>31</v>
      </c>
      <c r="M72" t="s">
        <v>394</v>
      </c>
      <c r="N72" t="s">
        <v>33</v>
      </c>
      <c r="O72">
        <v>466</v>
      </c>
      <c r="P72" t="s">
        <v>395</v>
      </c>
      <c r="Q72" t="s">
        <v>396</v>
      </c>
      <c r="R72" t="s">
        <v>36</v>
      </c>
      <c r="S72" t="s">
        <v>54</v>
      </c>
      <c r="T72" t="s">
        <v>36</v>
      </c>
      <c r="V72" t="s">
        <v>397</v>
      </c>
      <c r="Y72">
        <f t="shared" si="0"/>
        <v>93</v>
      </c>
      <c r="Z72">
        <f t="shared" si="1"/>
        <v>0</v>
      </c>
      <c r="AA72">
        <f t="shared" si="2"/>
        <v>0</v>
      </c>
      <c r="AB72">
        <f t="shared" si="3"/>
        <v>93</v>
      </c>
    </row>
    <row r="73" spans="1:28" hidden="1" x14ac:dyDescent="0.3">
      <c r="A73">
        <v>0</v>
      </c>
      <c r="B73" t="s">
        <v>54</v>
      </c>
      <c r="E73" t="s">
        <v>26</v>
      </c>
      <c r="F73" t="s">
        <v>27</v>
      </c>
      <c r="G73" t="s">
        <v>28</v>
      </c>
      <c r="H73">
        <v>100</v>
      </c>
      <c r="I73" t="s">
        <v>48</v>
      </c>
      <c r="J73" t="s">
        <v>30</v>
      </c>
      <c r="K73" t="s">
        <v>58</v>
      </c>
      <c r="L73" t="s">
        <v>40</v>
      </c>
      <c r="M73" t="s">
        <v>123</v>
      </c>
      <c r="N73" t="s">
        <v>33</v>
      </c>
      <c r="O73">
        <v>476</v>
      </c>
      <c r="P73" t="s">
        <v>124</v>
      </c>
      <c r="Q73" t="s">
        <v>125</v>
      </c>
      <c r="R73" t="s">
        <v>36</v>
      </c>
      <c r="S73" t="s">
        <v>54</v>
      </c>
      <c r="T73" t="s">
        <v>54</v>
      </c>
      <c r="V73" t="s">
        <v>126</v>
      </c>
      <c r="Y73">
        <f t="shared" si="0"/>
        <v>15</v>
      </c>
      <c r="Z73">
        <f t="shared" si="1"/>
        <v>0</v>
      </c>
      <c r="AA73">
        <f t="shared" si="2"/>
        <v>0</v>
      </c>
      <c r="AB73">
        <f t="shared" si="3"/>
        <v>15</v>
      </c>
    </row>
    <row r="74" spans="1:28" hidden="1" x14ac:dyDescent="0.3">
      <c r="A74">
        <v>0</v>
      </c>
      <c r="B74" t="s">
        <v>54</v>
      </c>
      <c r="E74" t="s">
        <v>65</v>
      </c>
      <c r="F74" t="s">
        <v>27</v>
      </c>
      <c r="G74" t="s">
        <v>86</v>
      </c>
      <c r="H74">
        <v>75</v>
      </c>
      <c r="I74" t="s">
        <v>80</v>
      </c>
      <c r="J74" t="s">
        <v>30</v>
      </c>
      <c r="K74" t="s">
        <v>40</v>
      </c>
      <c r="L74" t="s">
        <v>40</v>
      </c>
      <c r="M74" t="s">
        <v>166</v>
      </c>
      <c r="N74" t="s">
        <v>33</v>
      </c>
      <c r="O74">
        <v>477</v>
      </c>
      <c r="P74" t="s">
        <v>167</v>
      </c>
      <c r="Q74" t="s">
        <v>168</v>
      </c>
      <c r="R74" t="s">
        <v>54</v>
      </c>
      <c r="S74" t="s">
        <v>54</v>
      </c>
      <c r="T74" t="s">
        <v>54</v>
      </c>
      <c r="Y74">
        <f t="shared" si="0"/>
        <v>0</v>
      </c>
      <c r="Z74">
        <f t="shared" si="1"/>
        <v>0</v>
      </c>
      <c r="AA74">
        <f t="shared" si="2"/>
        <v>0</v>
      </c>
      <c r="AB74">
        <f t="shared" si="3"/>
        <v>0</v>
      </c>
    </row>
    <row r="75" spans="1:28" hidden="1" x14ac:dyDescent="0.3">
      <c r="A75">
        <v>0</v>
      </c>
      <c r="B75" t="s">
        <v>54</v>
      </c>
      <c r="E75" t="s">
        <v>65</v>
      </c>
      <c r="F75" t="s">
        <v>79</v>
      </c>
      <c r="G75" t="s">
        <v>28</v>
      </c>
      <c r="H75">
        <v>90</v>
      </c>
      <c r="I75" t="s">
        <v>141</v>
      </c>
      <c r="J75" t="s">
        <v>49</v>
      </c>
      <c r="K75" t="s">
        <v>31</v>
      </c>
      <c r="L75" t="s">
        <v>59</v>
      </c>
      <c r="M75" t="s">
        <v>293</v>
      </c>
      <c r="N75" t="s">
        <v>33</v>
      </c>
      <c r="O75">
        <v>484</v>
      </c>
      <c r="P75" t="s">
        <v>294</v>
      </c>
      <c r="Q75" t="s">
        <v>295</v>
      </c>
      <c r="R75" t="s">
        <v>23</v>
      </c>
      <c r="S75" t="s">
        <v>23</v>
      </c>
      <c r="T75" t="s">
        <v>36</v>
      </c>
      <c r="W75" t="s">
        <v>296</v>
      </c>
      <c r="Y75">
        <f t="shared" si="0"/>
        <v>0</v>
      </c>
      <c r="Z75">
        <f t="shared" si="1"/>
        <v>296</v>
      </c>
      <c r="AA75">
        <f t="shared" si="2"/>
        <v>0</v>
      </c>
      <c r="AB75">
        <f t="shared" si="3"/>
        <v>296</v>
      </c>
    </row>
    <row r="76" spans="1:28" hidden="1" x14ac:dyDescent="0.3">
      <c r="A76">
        <v>0</v>
      </c>
      <c r="B76" t="s">
        <v>54</v>
      </c>
      <c r="E76" t="s">
        <v>26</v>
      </c>
      <c r="F76" t="s">
        <v>79</v>
      </c>
      <c r="G76" t="s">
        <v>28</v>
      </c>
      <c r="H76">
        <v>100</v>
      </c>
      <c r="I76" t="s">
        <v>80</v>
      </c>
      <c r="J76" t="s">
        <v>49</v>
      </c>
      <c r="K76" t="s">
        <v>58</v>
      </c>
      <c r="L76" t="s">
        <v>31</v>
      </c>
      <c r="M76" t="s">
        <v>379</v>
      </c>
      <c r="N76" t="s">
        <v>33</v>
      </c>
      <c r="O76">
        <v>489</v>
      </c>
      <c r="P76" t="s">
        <v>61</v>
      </c>
      <c r="Q76" t="s">
        <v>62</v>
      </c>
      <c r="R76" t="s">
        <v>23</v>
      </c>
      <c r="S76" t="s">
        <v>54</v>
      </c>
      <c r="T76" t="s">
        <v>23</v>
      </c>
      <c r="U76" t="s">
        <v>380</v>
      </c>
      <c r="W76" t="s">
        <v>381</v>
      </c>
      <c r="Y76">
        <f t="shared" si="0"/>
        <v>0</v>
      </c>
      <c r="Z76">
        <f t="shared" si="1"/>
        <v>11</v>
      </c>
      <c r="AA76">
        <f t="shared" si="2"/>
        <v>0</v>
      </c>
      <c r="AB76">
        <f t="shared" si="3"/>
        <v>11</v>
      </c>
    </row>
    <row r="77" spans="1:28" hidden="1" x14ac:dyDescent="0.3">
      <c r="A77">
        <v>0</v>
      </c>
      <c r="B77" t="s">
        <v>54</v>
      </c>
      <c r="E77" t="s">
        <v>65</v>
      </c>
      <c r="F77" t="s">
        <v>79</v>
      </c>
      <c r="G77" t="s">
        <v>28</v>
      </c>
      <c r="H77">
        <v>100</v>
      </c>
      <c r="I77" t="s">
        <v>91</v>
      </c>
      <c r="J77" t="s">
        <v>49</v>
      </c>
      <c r="K77" t="s">
        <v>50</v>
      </c>
      <c r="L77" t="s">
        <v>31</v>
      </c>
      <c r="M77" t="s">
        <v>341</v>
      </c>
      <c r="N77" t="s">
        <v>33</v>
      </c>
      <c r="O77">
        <v>490</v>
      </c>
      <c r="P77" t="s">
        <v>130</v>
      </c>
      <c r="Q77" t="s">
        <v>131</v>
      </c>
      <c r="R77" t="s">
        <v>36</v>
      </c>
      <c r="S77" t="s">
        <v>54</v>
      </c>
      <c r="T77" t="s">
        <v>36</v>
      </c>
      <c r="V77" t="s">
        <v>342</v>
      </c>
      <c r="X77" t="s">
        <v>343</v>
      </c>
      <c r="Y77">
        <f t="shared" si="0"/>
        <v>77</v>
      </c>
      <c r="Z77">
        <f t="shared" si="1"/>
        <v>0</v>
      </c>
      <c r="AA77">
        <f t="shared" si="2"/>
        <v>269</v>
      </c>
      <c r="AB77">
        <f t="shared" si="3"/>
        <v>346</v>
      </c>
    </row>
    <row r="78" spans="1:28" hidden="1" x14ac:dyDescent="0.3">
      <c r="A78">
        <v>0</v>
      </c>
      <c r="B78" t="s">
        <v>54</v>
      </c>
      <c r="E78" t="s">
        <v>26</v>
      </c>
      <c r="F78" t="s">
        <v>79</v>
      </c>
      <c r="G78" t="s">
        <v>28</v>
      </c>
      <c r="H78">
        <v>60</v>
      </c>
      <c r="I78" t="s">
        <v>91</v>
      </c>
      <c r="J78" t="s">
        <v>119</v>
      </c>
      <c r="K78" t="s">
        <v>58</v>
      </c>
      <c r="L78" t="s">
        <v>31</v>
      </c>
      <c r="M78" t="s">
        <v>116</v>
      </c>
      <c r="N78" t="s">
        <v>33</v>
      </c>
      <c r="O78">
        <v>517</v>
      </c>
      <c r="P78" t="s">
        <v>120</v>
      </c>
      <c r="Q78" t="s">
        <v>121</v>
      </c>
      <c r="R78" t="s">
        <v>23</v>
      </c>
      <c r="S78" t="s">
        <v>23</v>
      </c>
      <c r="T78" t="s">
        <v>36</v>
      </c>
      <c r="X78" t="s">
        <v>122</v>
      </c>
      <c r="Y78">
        <f t="shared" si="0"/>
        <v>0</v>
      </c>
      <c r="Z78">
        <f t="shared" si="1"/>
        <v>0</v>
      </c>
      <c r="AA78">
        <f t="shared" si="2"/>
        <v>59</v>
      </c>
      <c r="AB78">
        <f t="shared" si="3"/>
        <v>59</v>
      </c>
    </row>
    <row r="79" spans="1:28" hidden="1" x14ac:dyDescent="0.3">
      <c r="A79">
        <v>0</v>
      </c>
      <c r="B79" t="s">
        <v>54</v>
      </c>
      <c r="E79" t="s">
        <v>26</v>
      </c>
      <c r="F79" t="s">
        <v>57</v>
      </c>
      <c r="G79" t="s">
        <v>28</v>
      </c>
      <c r="H79">
        <v>100</v>
      </c>
      <c r="I79" t="s">
        <v>29</v>
      </c>
      <c r="J79" t="s">
        <v>30</v>
      </c>
      <c r="K79" t="s">
        <v>58</v>
      </c>
      <c r="L79" t="s">
        <v>58</v>
      </c>
      <c r="M79" t="s">
        <v>389</v>
      </c>
      <c r="N79" t="s">
        <v>33</v>
      </c>
      <c r="O79">
        <v>607</v>
      </c>
      <c r="P79" t="s">
        <v>390</v>
      </c>
      <c r="Q79" t="s">
        <v>391</v>
      </c>
      <c r="R79" t="s">
        <v>36</v>
      </c>
      <c r="S79" t="s">
        <v>54</v>
      </c>
      <c r="T79" t="s">
        <v>36</v>
      </c>
      <c r="V79" t="s">
        <v>392</v>
      </c>
      <c r="Y79">
        <f t="shared" si="0"/>
        <v>337</v>
      </c>
      <c r="Z79">
        <f t="shared" si="1"/>
        <v>0</v>
      </c>
      <c r="AA79">
        <f t="shared" si="2"/>
        <v>0</v>
      </c>
      <c r="AB79">
        <f t="shared" si="3"/>
        <v>337</v>
      </c>
    </row>
    <row r="80" spans="1:28" hidden="1" x14ac:dyDescent="0.3">
      <c r="A80">
        <v>0</v>
      </c>
      <c r="B80" t="s">
        <v>54</v>
      </c>
      <c r="E80" t="s">
        <v>65</v>
      </c>
      <c r="F80" t="s">
        <v>79</v>
      </c>
      <c r="G80" t="s">
        <v>28</v>
      </c>
      <c r="H80">
        <v>35</v>
      </c>
      <c r="I80" t="s">
        <v>91</v>
      </c>
      <c r="J80" t="s">
        <v>49</v>
      </c>
      <c r="K80" t="s">
        <v>58</v>
      </c>
      <c r="L80" t="s">
        <v>58</v>
      </c>
      <c r="M80" t="s">
        <v>255</v>
      </c>
      <c r="N80" t="s">
        <v>33</v>
      </c>
      <c r="O80">
        <v>736</v>
      </c>
      <c r="P80" t="s">
        <v>256</v>
      </c>
      <c r="Q80" t="s">
        <v>257</v>
      </c>
      <c r="R80" t="s">
        <v>54</v>
      </c>
      <c r="S80" t="s">
        <v>54</v>
      </c>
      <c r="T80" t="s">
        <v>54</v>
      </c>
      <c r="Y80">
        <f t="shared" si="0"/>
        <v>0</v>
      </c>
      <c r="Z80">
        <f t="shared" si="1"/>
        <v>0</v>
      </c>
      <c r="AA80">
        <f t="shared" si="2"/>
        <v>0</v>
      </c>
      <c r="AB80">
        <f t="shared" si="3"/>
        <v>0</v>
      </c>
    </row>
    <row r="81" spans="1:28" hidden="1" x14ac:dyDescent="0.3">
      <c r="A81">
        <v>0</v>
      </c>
      <c r="B81" t="s">
        <v>54</v>
      </c>
      <c r="E81" t="s">
        <v>26</v>
      </c>
      <c r="F81" t="s">
        <v>30</v>
      </c>
      <c r="G81" t="s">
        <v>28</v>
      </c>
      <c r="H81">
        <v>90</v>
      </c>
      <c r="I81" t="s">
        <v>80</v>
      </c>
      <c r="J81" t="s">
        <v>49</v>
      </c>
      <c r="K81" t="s">
        <v>31</v>
      </c>
      <c r="L81" t="s">
        <v>58</v>
      </c>
      <c r="M81" t="s">
        <v>276</v>
      </c>
      <c r="N81" t="s">
        <v>33</v>
      </c>
      <c r="O81">
        <v>739</v>
      </c>
      <c r="P81" t="s">
        <v>88</v>
      </c>
      <c r="Q81" t="s">
        <v>89</v>
      </c>
      <c r="R81" t="s">
        <v>23</v>
      </c>
      <c r="S81" t="s">
        <v>23</v>
      </c>
      <c r="T81" t="s">
        <v>36</v>
      </c>
      <c r="V81" t="s">
        <v>277</v>
      </c>
      <c r="Y81">
        <f t="shared" si="0"/>
        <v>195</v>
      </c>
      <c r="Z81">
        <f t="shared" si="1"/>
        <v>0</v>
      </c>
      <c r="AA81">
        <f t="shared" si="2"/>
        <v>0</v>
      </c>
      <c r="AB81">
        <f t="shared" si="3"/>
        <v>195</v>
      </c>
    </row>
    <row r="82" spans="1:28" hidden="1" x14ac:dyDescent="0.3">
      <c r="A82">
        <v>0</v>
      </c>
      <c r="B82" t="s">
        <v>54</v>
      </c>
      <c r="E82" t="s">
        <v>26</v>
      </c>
      <c r="F82" t="s">
        <v>27</v>
      </c>
      <c r="G82" t="s">
        <v>28</v>
      </c>
      <c r="H82">
        <v>100</v>
      </c>
      <c r="I82" t="s">
        <v>48</v>
      </c>
      <c r="J82" t="s">
        <v>119</v>
      </c>
      <c r="K82" t="s">
        <v>31</v>
      </c>
      <c r="L82" t="s">
        <v>31</v>
      </c>
      <c r="M82" t="s">
        <v>357</v>
      </c>
      <c r="N82" t="s">
        <v>33</v>
      </c>
      <c r="O82">
        <v>772</v>
      </c>
      <c r="P82" t="s">
        <v>223</v>
      </c>
      <c r="Q82" t="s">
        <v>224</v>
      </c>
      <c r="R82" t="s">
        <v>23</v>
      </c>
      <c r="S82" t="s">
        <v>23</v>
      </c>
      <c r="T82" t="s">
        <v>23</v>
      </c>
      <c r="Y82">
        <f t="shared" si="0"/>
        <v>0</v>
      </c>
      <c r="Z82">
        <f t="shared" si="1"/>
        <v>0</v>
      </c>
      <c r="AA82">
        <f t="shared" si="2"/>
        <v>0</v>
      </c>
      <c r="AB82">
        <f t="shared" si="3"/>
        <v>0</v>
      </c>
    </row>
    <row r="83" spans="1:28" hidden="1" x14ac:dyDescent="0.3">
      <c r="A83">
        <v>0</v>
      </c>
      <c r="B83" t="s">
        <v>54</v>
      </c>
      <c r="E83" t="s">
        <v>26</v>
      </c>
      <c r="F83" t="s">
        <v>57</v>
      </c>
      <c r="G83" t="s">
        <v>30</v>
      </c>
      <c r="H83">
        <v>100</v>
      </c>
      <c r="I83" t="s">
        <v>141</v>
      </c>
      <c r="J83" t="s">
        <v>49</v>
      </c>
      <c r="K83" t="s">
        <v>40</v>
      </c>
      <c r="L83" t="s">
        <v>40</v>
      </c>
      <c r="M83" t="s">
        <v>142</v>
      </c>
      <c r="N83" t="s">
        <v>33</v>
      </c>
      <c r="O83">
        <v>840</v>
      </c>
      <c r="P83" t="s">
        <v>143</v>
      </c>
      <c r="Q83" t="s">
        <v>144</v>
      </c>
      <c r="R83" t="s">
        <v>54</v>
      </c>
      <c r="S83" t="s">
        <v>54</v>
      </c>
      <c r="T83" t="s">
        <v>54</v>
      </c>
      <c r="V83" t="s">
        <v>145</v>
      </c>
      <c r="X83" t="s">
        <v>146</v>
      </c>
      <c r="Y83">
        <f t="shared" si="0"/>
        <v>99</v>
      </c>
      <c r="Z83">
        <f t="shared" si="1"/>
        <v>0</v>
      </c>
      <c r="AA83">
        <f t="shared" si="2"/>
        <v>69</v>
      </c>
      <c r="AB83">
        <f t="shared" si="3"/>
        <v>168</v>
      </c>
    </row>
    <row r="84" spans="1:28" hidden="1" x14ac:dyDescent="0.3">
      <c r="A84">
        <v>0</v>
      </c>
      <c r="B84" t="s">
        <v>54</v>
      </c>
      <c r="E84" t="s">
        <v>26</v>
      </c>
      <c r="F84" t="s">
        <v>27</v>
      </c>
      <c r="G84" t="s">
        <v>28</v>
      </c>
      <c r="H84">
        <v>100</v>
      </c>
      <c r="I84" t="s">
        <v>29</v>
      </c>
      <c r="J84" t="s">
        <v>49</v>
      </c>
      <c r="K84" t="s">
        <v>31</v>
      </c>
      <c r="L84" t="s">
        <v>40</v>
      </c>
      <c r="M84" t="s">
        <v>382</v>
      </c>
      <c r="N84" t="s">
        <v>33</v>
      </c>
      <c r="O84">
        <v>870</v>
      </c>
      <c r="P84" t="s">
        <v>61</v>
      </c>
      <c r="Q84" t="s">
        <v>62</v>
      </c>
      <c r="R84" t="s">
        <v>23</v>
      </c>
      <c r="S84" t="s">
        <v>23</v>
      </c>
      <c r="T84" t="s">
        <v>36</v>
      </c>
      <c r="V84" t="s">
        <v>383</v>
      </c>
      <c r="Y84">
        <f t="shared" si="0"/>
        <v>144</v>
      </c>
      <c r="Z84">
        <f t="shared" si="1"/>
        <v>0</v>
      </c>
      <c r="AA84">
        <f t="shared" si="2"/>
        <v>0</v>
      </c>
      <c r="AB84">
        <f t="shared" si="3"/>
        <v>144</v>
      </c>
    </row>
    <row r="85" spans="1:28" hidden="1" x14ac:dyDescent="0.3">
      <c r="A85">
        <v>0</v>
      </c>
      <c r="B85" t="s">
        <v>54</v>
      </c>
      <c r="E85" t="s">
        <v>65</v>
      </c>
      <c r="F85" t="s">
        <v>137</v>
      </c>
      <c r="G85" t="s">
        <v>28</v>
      </c>
      <c r="H85">
        <v>81</v>
      </c>
      <c r="I85" t="s">
        <v>225</v>
      </c>
      <c r="J85" t="s">
        <v>49</v>
      </c>
      <c r="K85" t="s">
        <v>50</v>
      </c>
      <c r="L85" t="s">
        <v>31</v>
      </c>
      <c r="M85" t="s">
        <v>226</v>
      </c>
      <c r="N85" t="s">
        <v>33</v>
      </c>
      <c r="O85">
        <v>939</v>
      </c>
      <c r="P85" t="s">
        <v>102</v>
      </c>
      <c r="Q85" t="s">
        <v>103</v>
      </c>
      <c r="R85" t="s">
        <v>36</v>
      </c>
      <c r="S85" t="s">
        <v>54</v>
      </c>
      <c r="T85" t="s">
        <v>36</v>
      </c>
    </row>
    <row r="86" spans="1:28" hidden="1" x14ac:dyDescent="0.3">
      <c r="A86">
        <v>0</v>
      </c>
      <c r="B86" t="s">
        <v>54</v>
      </c>
      <c r="E86" t="s">
        <v>26</v>
      </c>
      <c r="F86" t="s">
        <v>27</v>
      </c>
      <c r="G86" t="s">
        <v>28</v>
      </c>
      <c r="H86">
        <v>85</v>
      </c>
      <c r="I86" t="s">
        <v>29</v>
      </c>
      <c r="J86" t="s">
        <v>171</v>
      </c>
      <c r="K86" t="s">
        <v>106</v>
      </c>
      <c r="L86" t="s">
        <v>50</v>
      </c>
      <c r="M86" t="s">
        <v>344</v>
      </c>
      <c r="N86" t="s">
        <v>33</v>
      </c>
      <c r="O86">
        <v>1117</v>
      </c>
      <c r="P86" t="s">
        <v>345</v>
      </c>
      <c r="Q86" t="s">
        <v>174</v>
      </c>
      <c r="R86" t="s">
        <v>23</v>
      </c>
      <c r="S86" t="s">
        <v>23</v>
      </c>
      <c r="T86" t="s">
        <v>36</v>
      </c>
      <c r="V86" t="s">
        <v>346</v>
      </c>
      <c r="X86" t="s">
        <v>347</v>
      </c>
    </row>
    <row r="87" spans="1:28" hidden="1" x14ac:dyDescent="0.3">
      <c r="A87">
        <v>0</v>
      </c>
      <c r="B87" t="s">
        <v>54</v>
      </c>
      <c r="E87" t="s">
        <v>26</v>
      </c>
      <c r="F87" t="s">
        <v>27</v>
      </c>
      <c r="G87" t="s">
        <v>28</v>
      </c>
      <c r="H87">
        <v>1</v>
      </c>
      <c r="I87" t="s">
        <v>39</v>
      </c>
      <c r="J87" t="s">
        <v>49</v>
      </c>
      <c r="K87" t="s">
        <v>58</v>
      </c>
      <c r="L87" t="s">
        <v>58</v>
      </c>
      <c r="M87" t="s">
        <v>227</v>
      </c>
      <c r="N87" t="s">
        <v>33</v>
      </c>
      <c r="O87">
        <v>1361</v>
      </c>
      <c r="P87" t="s">
        <v>228</v>
      </c>
      <c r="Q87" t="s">
        <v>229</v>
      </c>
      <c r="R87" t="s">
        <v>54</v>
      </c>
      <c r="S87" t="s">
        <v>54</v>
      </c>
      <c r="T87" t="s">
        <v>54</v>
      </c>
      <c r="V87" t="s">
        <v>230</v>
      </c>
      <c r="W87" t="s">
        <v>231</v>
      </c>
    </row>
    <row r="88" spans="1:28" hidden="1" x14ac:dyDescent="0.3">
      <c r="A88">
        <v>0</v>
      </c>
      <c r="B88" t="s">
        <v>54</v>
      </c>
      <c r="E88" t="s">
        <v>65</v>
      </c>
      <c r="F88" t="s">
        <v>240</v>
      </c>
      <c r="G88" t="s">
        <v>28</v>
      </c>
      <c r="H88">
        <v>80</v>
      </c>
      <c r="I88" t="s">
        <v>80</v>
      </c>
      <c r="J88" t="s">
        <v>119</v>
      </c>
      <c r="K88" t="s">
        <v>31</v>
      </c>
      <c r="L88" t="s">
        <v>31</v>
      </c>
      <c r="M88" t="s">
        <v>241</v>
      </c>
      <c r="N88" t="s">
        <v>33</v>
      </c>
      <c r="O88">
        <v>1596</v>
      </c>
      <c r="P88" t="s">
        <v>242</v>
      </c>
      <c r="Q88" t="s">
        <v>243</v>
      </c>
      <c r="R88" t="s">
        <v>23</v>
      </c>
      <c r="S88" t="s">
        <v>23</v>
      </c>
      <c r="T88" t="s">
        <v>36</v>
      </c>
      <c r="X88" t="s">
        <v>244</v>
      </c>
      <c r="Y88">
        <f>LEN(V88)</f>
        <v>0</v>
      </c>
      <c r="Z88">
        <f>LEN(W88)</f>
        <v>0</v>
      </c>
      <c r="AA88">
        <f>LEN(X88)</f>
        <v>785</v>
      </c>
      <c r="AB88">
        <f>SUM(Y88:AA88)</f>
        <v>785</v>
      </c>
    </row>
    <row r="89" spans="1:28" hidden="1" x14ac:dyDescent="0.3">
      <c r="A89">
        <v>0</v>
      </c>
      <c r="B89" t="s">
        <v>54</v>
      </c>
      <c r="E89" t="s">
        <v>65</v>
      </c>
      <c r="F89" t="s">
        <v>27</v>
      </c>
      <c r="G89" t="s">
        <v>28</v>
      </c>
      <c r="H89">
        <v>91</v>
      </c>
      <c r="I89" t="s">
        <v>66</v>
      </c>
      <c r="J89" t="s">
        <v>30</v>
      </c>
      <c r="K89" t="s">
        <v>40</v>
      </c>
      <c r="L89" t="s">
        <v>31</v>
      </c>
      <c r="M89" t="s">
        <v>348</v>
      </c>
      <c r="N89" t="s">
        <v>33</v>
      </c>
      <c r="O89">
        <v>2098</v>
      </c>
      <c r="P89" t="s">
        <v>349</v>
      </c>
      <c r="Q89" t="s">
        <v>350</v>
      </c>
      <c r="R89" t="s">
        <v>54</v>
      </c>
      <c r="S89" t="s">
        <v>54</v>
      </c>
      <c r="T89" t="s">
        <v>54</v>
      </c>
    </row>
    <row r="90" spans="1:28" hidden="1" x14ac:dyDescent="0.3">
      <c r="A90">
        <v>0</v>
      </c>
      <c r="B90" t="s">
        <v>54</v>
      </c>
      <c r="E90" t="s">
        <v>26</v>
      </c>
      <c r="F90" t="s">
        <v>79</v>
      </c>
      <c r="G90" t="s">
        <v>28</v>
      </c>
      <c r="H90">
        <v>90</v>
      </c>
      <c r="I90" t="s">
        <v>91</v>
      </c>
      <c r="J90" t="s">
        <v>30</v>
      </c>
      <c r="K90" t="s">
        <v>50</v>
      </c>
      <c r="L90" t="s">
        <v>50</v>
      </c>
      <c r="M90" t="s">
        <v>364</v>
      </c>
      <c r="N90" t="s">
        <v>33</v>
      </c>
      <c r="O90">
        <v>2613</v>
      </c>
      <c r="P90" t="s">
        <v>365</v>
      </c>
      <c r="Q90" t="s">
        <v>366</v>
      </c>
      <c r="R90" t="s">
        <v>36</v>
      </c>
      <c r="S90" t="s">
        <v>54</v>
      </c>
      <c r="T90" t="s">
        <v>36</v>
      </c>
      <c r="X90" t="s">
        <v>367</v>
      </c>
      <c r="Y90">
        <f t="shared" ref="Y90:AA93" si="4">LEN(V90)</f>
        <v>0</v>
      </c>
      <c r="Z90">
        <f t="shared" si="4"/>
        <v>0</v>
      </c>
      <c r="AA90">
        <f t="shared" si="4"/>
        <v>245</v>
      </c>
      <c r="AB90">
        <f>SUM(Y90:AA90)</f>
        <v>245</v>
      </c>
    </row>
    <row r="91" spans="1:28" hidden="1" x14ac:dyDescent="0.3">
      <c r="A91">
        <v>0</v>
      </c>
      <c r="B91" t="s">
        <v>54</v>
      </c>
      <c r="E91" t="s">
        <v>38</v>
      </c>
      <c r="F91" t="s">
        <v>27</v>
      </c>
      <c r="G91" t="s">
        <v>28</v>
      </c>
      <c r="H91">
        <v>27</v>
      </c>
      <c r="I91" t="s">
        <v>260</v>
      </c>
      <c r="J91" t="s">
        <v>49</v>
      </c>
      <c r="K91" t="s">
        <v>31</v>
      </c>
      <c r="L91" t="s">
        <v>106</v>
      </c>
      <c r="M91" t="s">
        <v>468</v>
      </c>
      <c r="N91" t="s">
        <v>309</v>
      </c>
      <c r="O91">
        <v>31449</v>
      </c>
      <c r="Y91">
        <f t="shared" si="4"/>
        <v>0</v>
      </c>
      <c r="Z91">
        <f t="shared" si="4"/>
        <v>0</v>
      </c>
      <c r="AA91">
        <f t="shared" si="4"/>
        <v>0</v>
      </c>
      <c r="AB91">
        <f>SUM(Y91:AA91)</f>
        <v>0</v>
      </c>
    </row>
    <row r="92" spans="1:28" hidden="1" x14ac:dyDescent="0.3">
      <c r="A92">
        <v>0</v>
      </c>
      <c r="B92" t="s">
        <v>54</v>
      </c>
      <c r="E92" t="s">
        <v>65</v>
      </c>
      <c r="F92" t="s">
        <v>27</v>
      </c>
      <c r="G92" t="s">
        <v>28</v>
      </c>
      <c r="H92">
        <v>100</v>
      </c>
      <c r="I92" t="s">
        <v>91</v>
      </c>
      <c r="J92" t="s">
        <v>49</v>
      </c>
      <c r="K92" t="s">
        <v>31</v>
      </c>
      <c r="L92" t="s">
        <v>58</v>
      </c>
      <c r="M92" t="s">
        <v>398</v>
      </c>
      <c r="N92" t="s">
        <v>33</v>
      </c>
      <c r="O92">
        <v>95855</v>
      </c>
      <c r="P92" t="s">
        <v>88</v>
      </c>
      <c r="Q92" t="s">
        <v>89</v>
      </c>
      <c r="R92" t="s">
        <v>36</v>
      </c>
      <c r="S92" t="s">
        <v>23</v>
      </c>
      <c r="T92" t="s">
        <v>36</v>
      </c>
      <c r="V92" t="s">
        <v>399</v>
      </c>
      <c r="W92" t="s">
        <v>400</v>
      </c>
      <c r="Y92">
        <f t="shared" si="4"/>
        <v>16</v>
      </c>
      <c r="Z92">
        <f t="shared" si="4"/>
        <v>140</v>
      </c>
      <c r="AA92">
        <f t="shared" si="4"/>
        <v>0</v>
      </c>
      <c r="AB92">
        <f>SUM(Y92:AA92)</f>
        <v>156</v>
      </c>
    </row>
    <row r="93" spans="1:28" hidden="1" x14ac:dyDescent="0.3">
      <c r="A93">
        <v>0</v>
      </c>
      <c r="B93" t="s">
        <v>54</v>
      </c>
      <c r="E93" t="s">
        <v>26</v>
      </c>
      <c r="F93" t="s">
        <v>210</v>
      </c>
      <c r="G93" t="s">
        <v>28</v>
      </c>
      <c r="H93">
        <v>70</v>
      </c>
      <c r="I93" t="s">
        <v>141</v>
      </c>
      <c r="J93" t="s">
        <v>49</v>
      </c>
      <c r="K93" t="s">
        <v>40</v>
      </c>
      <c r="L93" t="s">
        <v>58</v>
      </c>
      <c r="M93" t="s">
        <v>442</v>
      </c>
      <c r="N93" t="s">
        <v>33</v>
      </c>
      <c r="O93">
        <v>174628</v>
      </c>
      <c r="P93" t="s">
        <v>443</v>
      </c>
      <c r="Q93" t="s">
        <v>444</v>
      </c>
      <c r="R93" t="s">
        <v>54</v>
      </c>
      <c r="S93" t="s">
        <v>54</v>
      </c>
      <c r="T93" t="s">
        <v>54</v>
      </c>
      <c r="Y93">
        <f t="shared" si="4"/>
        <v>0</v>
      </c>
      <c r="Z93">
        <f t="shared" si="4"/>
        <v>0</v>
      </c>
      <c r="AA93">
        <f t="shared" si="4"/>
        <v>0</v>
      </c>
      <c r="AB93">
        <f>SUM(Y93:AA93)</f>
        <v>0</v>
      </c>
    </row>
    <row r="94" spans="1:28" hidden="1" x14ac:dyDescent="0.3">
      <c r="A94">
        <v>0</v>
      </c>
      <c r="B94" t="s">
        <v>23</v>
      </c>
      <c r="M94" t="s">
        <v>455</v>
      </c>
      <c r="N94" t="s">
        <v>309</v>
      </c>
      <c r="O94">
        <v>18</v>
      </c>
    </row>
    <row r="95" spans="1:28" hidden="1" x14ac:dyDescent="0.3">
      <c r="A95">
        <v>0</v>
      </c>
      <c r="B95" t="s">
        <v>23</v>
      </c>
      <c r="M95" t="s">
        <v>445</v>
      </c>
      <c r="N95" t="s">
        <v>309</v>
      </c>
      <c r="O95">
        <v>22</v>
      </c>
    </row>
    <row r="96" spans="1:28" hidden="1" x14ac:dyDescent="0.3">
      <c r="A96">
        <v>0</v>
      </c>
      <c r="B96" t="s">
        <v>23</v>
      </c>
      <c r="M96" t="s">
        <v>317</v>
      </c>
      <c r="N96" t="s">
        <v>309</v>
      </c>
      <c r="O96">
        <v>26</v>
      </c>
    </row>
    <row r="97" spans="1:15" hidden="1" x14ac:dyDescent="0.3">
      <c r="A97">
        <v>0</v>
      </c>
      <c r="B97" t="s">
        <v>23</v>
      </c>
      <c r="M97" t="s">
        <v>447</v>
      </c>
      <c r="N97" t="s">
        <v>309</v>
      </c>
      <c r="O97">
        <v>29</v>
      </c>
    </row>
    <row r="98" spans="1:15" hidden="1" x14ac:dyDescent="0.3">
      <c r="A98">
        <v>0</v>
      </c>
      <c r="B98" t="s">
        <v>23</v>
      </c>
      <c r="M98" t="s">
        <v>316</v>
      </c>
      <c r="N98" t="s">
        <v>309</v>
      </c>
      <c r="O98">
        <v>39</v>
      </c>
    </row>
    <row r="99" spans="1:15" hidden="1" x14ac:dyDescent="0.3">
      <c r="A99">
        <v>0</v>
      </c>
      <c r="B99" t="s">
        <v>23</v>
      </c>
      <c r="M99" t="s">
        <v>463</v>
      </c>
      <c r="N99" t="s">
        <v>309</v>
      </c>
      <c r="O99">
        <v>87</v>
      </c>
    </row>
    <row r="100" spans="1:15" hidden="1" x14ac:dyDescent="0.3">
      <c r="A100">
        <v>0</v>
      </c>
      <c r="B100" t="s">
        <v>23</v>
      </c>
      <c r="M100" t="s">
        <v>446</v>
      </c>
      <c r="N100" t="s">
        <v>309</v>
      </c>
      <c r="O100">
        <v>106</v>
      </c>
    </row>
    <row r="101" spans="1:15" hidden="1" x14ac:dyDescent="0.3">
      <c r="A101">
        <v>0</v>
      </c>
      <c r="M101" t="s">
        <v>454</v>
      </c>
      <c r="N101" t="s">
        <v>309</v>
      </c>
      <c r="O101">
        <v>4</v>
      </c>
    </row>
    <row r="102" spans="1:15" hidden="1" x14ac:dyDescent="0.3">
      <c r="A102">
        <v>0</v>
      </c>
      <c r="M102" t="s">
        <v>467</v>
      </c>
      <c r="N102" t="s">
        <v>309</v>
      </c>
      <c r="O102">
        <v>6</v>
      </c>
    </row>
    <row r="103" spans="1:15" hidden="1" x14ac:dyDescent="0.3">
      <c r="A103">
        <v>0</v>
      </c>
      <c r="M103" t="s">
        <v>453</v>
      </c>
      <c r="N103" t="s">
        <v>309</v>
      </c>
      <c r="O103">
        <v>8</v>
      </c>
    </row>
    <row r="104" spans="1:15" hidden="1" x14ac:dyDescent="0.3">
      <c r="A104">
        <v>0</v>
      </c>
      <c r="M104" t="s">
        <v>393</v>
      </c>
      <c r="N104" t="s">
        <v>309</v>
      </c>
      <c r="O104">
        <v>9</v>
      </c>
    </row>
    <row r="105" spans="1:15" hidden="1" x14ac:dyDescent="0.3">
      <c r="A105">
        <v>0</v>
      </c>
      <c r="M105" t="s">
        <v>449</v>
      </c>
      <c r="N105" t="s">
        <v>309</v>
      </c>
      <c r="O105">
        <v>18</v>
      </c>
    </row>
    <row r="106" spans="1:15" hidden="1" x14ac:dyDescent="0.3">
      <c r="A106">
        <v>0</v>
      </c>
      <c r="M106" t="s">
        <v>325</v>
      </c>
      <c r="N106" t="s">
        <v>309</v>
      </c>
      <c r="O106">
        <v>32</v>
      </c>
    </row>
    <row r="107" spans="1:15" hidden="1" x14ac:dyDescent="0.3">
      <c r="A107">
        <v>0</v>
      </c>
      <c r="M107" t="s">
        <v>323</v>
      </c>
      <c r="N107" t="s">
        <v>309</v>
      </c>
      <c r="O107">
        <v>33</v>
      </c>
    </row>
    <row r="108" spans="1:15" hidden="1" x14ac:dyDescent="0.3">
      <c r="A108">
        <v>0</v>
      </c>
      <c r="M108" t="s">
        <v>450</v>
      </c>
      <c r="N108" t="s">
        <v>309</v>
      </c>
      <c r="O108">
        <v>50</v>
      </c>
    </row>
    <row r="109" spans="1:15" hidden="1" x14ac:dyDescent="0.3">
      <c r="A109">
        <v>0</v>
      </c>
      <c r="M109" t="s">
        <v>324</v>
      </c>
      <c r="N109" t="s">
        <v>309</v>
      </c>
      <c r="O109">
        <v>64</v>
      </c>
    </row>
    <row r="110" spans="1:15" hidden="1" x14ac:dyDescent="0.3">
      <c r="A110">
        <v>0</v>
      </c>
      <c r="M110" t="s">
        <v>469</v>
      </c>
      <c r="N110" t="s">
        <v>309</v>
      </c>
      <c r="O110">
        <v>86</v>
      </c>
    </row>
    <row r="111" spans="1:15" hidden="1" x14ac:dyDescent="0.3">
      <c r="A111">
        <v>0</v>
      </c>
      <c r="M111" t="s">
        <v>315</v>
      </c>
      <c r="N111" t="s">
        <v>309</v>
      </c>
      <c r="O111">
        <v>93</v>
      </c>
    </row>
    <row r="112" spans="1:15" hidden="1" x14ac:dyDescent="0.3">
      <c r="A112">
        <v>0</v>
      </c>
      <c r="M112" t="s">
        <v>448</v>
      </c>
      <c r="N112" t="s">
        <v>309</v>
      </c>
      <c r="O112">
        <v>1532</v>
      </c>
    </row>
    <row r="113" spans="1:15" hidden="1" x14ac:dyDescent="0.3">
      <c r="A113">
        <v>0</v>
      </c>
      <c r="M113" t="s">
        <v>310</v>
      </c>
      <c r="N113" t="s">
        <v>309</v>
      </c>
      <c r="O113">
        <v>1932</v>
      </c>
    </row>
  </sheetData>
  <autoFilter ref="A1:AB113" xr:uid="{3229E529-6487-4ED6-A574-965762CB161D}">
    <filterColumn colId="0">
      <filters>
        <filter val="1"/>
      </filters>
    </filterColumn>
  </autoFilter>
  <sortState ref="B45:AB93">
    <sortCondition descending="1" ref="AB1"/>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Nicholas Spyrison</cp:lastModifiedBy>
  <dcterms:created xsi:type="dcterms:W3CDTF">2020-08-22T00:52:44Z</dcterms:created>
  <dcterms:modified xsi:type="dcterms:W3CDTF">2020-09-02T02:09:13Z</dcterms:modified>
</cp:coreProperties>
</file>