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Spyrison\Documents\R\spinifex_study\paper\figures\"/>
    </mc:Choice>
  </mc:AlternateContent>
  <xr:revisionPtr revIDLastSave="0" documentId="8_{5E232A5B-2592-4163-B2EF-2297BA8F4E23}" xr6:coauthVersionLast="36" xr6:coauthVersionMax="36" xr10:uidLastSave="{00000000-0000-0000-0000-000000000000}"/>
  <bookViews>
    <workbookView xWindow="0" yWindow="0" windowWidth="17256" windowHeight="5064" xr2:uid="{49F87FE3-7219-42F9-B7B0-30D74896014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H9" i="1"/>
  <c r="H8" i="1" s="1"/>
  <c r="I8" i="1" s="1"/>
  <c r="H5" i="1"/>
  <c r="H4" i="1" s="1"/>
  <c r="I4" i="1" s="1"/>
  <c r="I9" i="1" l="1"/>
  <c r="I5" i="1"/>
</calcChain>
</file>

<file path=xl/sharedStrings.xml><?xml version="1.0" encoding="utf-8"?>
<sst xmlns="http://schemas.openxmlformats.org/spreadsheetml/2006/main" count="58" uniqueCount="42">
  <si>
    <t>image of steff's design in paper:</t>
  </si>
  <si>
    <t>meeting notes from 2020/10/02</t>
  </si>
  <si>
    <t>levels</t>
  </si>
  <si>
    <t>PCA, grand, radial</t>
  </si>
  <si>
    <t>Factor</t>
  </si>
  <si>
    <t>VC model</t>
  </si>
  <si>
    <t>no, yes</t>
  </si>
  <si>
    <t>#cl-p</t>
  </si>
  <si>
    <t>3-4, 4-6</t>
  </si>
  <si>
    <t>randomization</t>
  </si>
  <si>
    <t>values</t>
  </si>
  <si>
    <t>item</t>
  </si>
  <si>
    <t>group</t>
  </si>
  <si>
    <t>Block</t>
  </si>
  <si>
    <t>?</t>
  </si>
  <si>
    <t>location (var containing of mean signal)</t>
  </si>
  <si>
    <t>detail</t>
  </si>
  <si>
    <t xml:space="preserve">receives next order based on number of previous resp (mod 6 factor order permutations ) +1  </t>
  </si>
  <si>
    <t>order of col/rows shuffled after simulation, stored as attribute.</t>
  </si>
  <si>
    <t>n perms</t>
  </si>
  <si>
    <t>corr size?</t>
  </si>
  <si>
    <t>mean size?</t>
  </si>
  <si>
    <t>noise corr?</t>
  </si>
  <si>
    <t>3 levels? Drop?</t>
  </si>
  <si>
    <t>All blocks</t>
  </si>
  <si>
    <t>Stong blocks only</t>
  </si>
  <si>
    <t>factor*block</t>
  </si>
  <si>
    <t>permutations</t>
  </si>
  <si>
    <t>tasks per person</t>
  </si>
  <si>
    <t>people (to exhaust 1 perm)</t>
  </si>
  <si>
    <t xml:space="preserve">block </t>
  </si>
  <si>
    <t>single, (3/several) combinations (.5/.5, .66/.33, .4,.3,.3)</t>
  </si>
  <si>
    <t>EEE, EEV, Banana, banana needs change?</t>
  </si>
  <si>
    <t>Thought</t>
  </si>
  <si>
    <t>Write the structure at the beginning?</t>
  </si>
  <si>
    <t>Wach person evaluates exactly block permutaion?</t>
  </si>
  <si>
    <t>What happens to factor order if eachare doing simulaneously?</t>
  </si>
  <si>
    <t>even factor testing</t>
  </si>
  <si>
    <t>even block testing</t>
  </si>
  <si>
    <t xml:space="preserve">receives next order based on number of previous resp (mod block*factor permutations ) +1  </t>
  </si>
  <si>
    <t>NA</t>
  </si>
  <si>
    <t>probably want to vary VC model, may want to vary #cl-p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</si>
</sst>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2" fillId="0" borderId="0" xfId="0" applyFont="1"/>
    <xf numFmtId="0" fontId="2" fillId="0" borderId="3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106680</xdr:colOff>
      <xdr:row>21</xdr:row>
      <xdr:rowOff>7620</xdr:rowOff>
    </xdr:from>
    <xdr:to>
      <xdr:col>24</xdr:col>
      <xdr:colOff>467823</xdr:colOff>
      <xdr:row>51</xdr:row>
      <xdr:rowOff>45029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9EDE2-01AD-4069-A4F1-B5607562B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1480" y="3299460"/>
          <a:ext cx="6457143" cy="5523809"/>
        </a:xfrm>
        <a:prstGeom prst="rect">
          <a:avLst/>
        </a:prstGeom>
      </xdr:spPr>
    </xdr:pic>
    <xdr:clientData/>
  </xdr:twoCellAnchor>
  <xdr:twoCellAnchor editAs="oneCell">
    <xdr:from>
      <xdr:col>14</xdr:col>
      <xdr:colOff>43030</xdr:colOff>
      <xdr:row>1</xdr:row>
      <xdr:rowOff>57374</xdr:rowOff>
    </xdr:from>
    <xdr:to>
      <xdr:col>22</xdr:col>
      <xdr:colOff>551308</xdr:colOff>
      <xdr:row>16</xdr:row>
      <xdr:rowOff>91740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34753D-ABC7-42D8-A234-E99EE76CA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7830" y="236668"/>
          <a:ext cx="5385078" cy="2723778"/>
        </a:xfrm>
        <a:prstGeom prst="rect">
          <a:avLst/>
        </a:prstGeom>
      </xdr:spPr>
    </xdr:pic>
    <xdr:clientData/>
  </xdr:twoCellAnchor>
  <xdr:twoCellAnchor editAs="oneCell">
    <xdr:from>
      <xdr:col>26</xdr:col>
      <xdr:colOff>174865</xdr:colOff>
      <xdr:row>3</xdr:row>
      <xdr:rowOff>53789</xdr:rowOff>
    </xdr:from>
    <xdr:to>
      <xdr:col>40</xdr:col>
      <xdr:colOff>458973</xdr:colOff>
      <xdr:row>31</xdr:row>
      <xdr:rowOff>37759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9E57BD-EE91-4CAD-8F99-0368AFCA3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684371" y="591671"/>
          <a:ext cx="8818508" cy="5004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75C6-F0D9-4FAF-98D3-ABC315340850}">
  <dimension ref="B1:O21"/>
  <sheetViews>
    <sheetView tabSelected="1" zoomScale="85" zoomScaleNormal="85" workbookViewId="0">
      <selection activeCell="Z16" sqref="Z16"/>
    </sheetView>
  </sheetViews>
  <sheetFormatPr defaultRowHeight="14.4" x14ac:dyDescent="0.3"/>
  <cols>
    <col min="2" max="2" width="12.88671875" bestFit="1" customWidth="1"/>
    <col min="3" max="3" width="43" customWidth="1"/>
    <col min="4" max="4" width="81.88671875" bestFit="1" customWidth="1"/>
    <col min="6" max="6" width="11.109375" customWidth="1"/>
    <col min="7" max="7" width="18.88671875" bestFit="1" customWidth="1"/>
    <col min="8" max="8" width="13" bestFit="1" customWidth="1"/>
    <col min="9" max="9" width="7.6640625" customWidth="1"/>
  </cols>
  <sheetData>
    <row r="1" spans="2:15" x14ac:dyDescent="0.3">
      <c r="B1" s="5" t="s">
        <v>12</v>
      </c>
      <c r="C1" s="6" t="s">
        <v>11</v>
      </c>
      <c r="D1" s="5" t="s">
        <v>10</v>
      </c>
      <c r="E1" s="5" t="s">
        <v>2</v>
      </c>
      <c r="G1" s="7" t="s">
        <v>28</v>
      </c>
      <c r="H1">
        <v>6</v>
      </c>
      <c r="O1" t="s">
        <v>1</v>
      </c>
    </row>
    <row r="2" spans="2:15" x14ac:dyDescent="0.3">
      <c r="B2" t="s">
        <v>4</v>
      </c>
      <c r="C2" s="1" t="s">
        <v>4</v>
      </c>
      <c r="D2" t="s">
        <v>3</v>
      </c>
      <c r="E2">
        <v>3</v>
      </c>
      <c r="G2" s="7"/>
    </row>
    <row r="3" spans="2:15" x14ac:dyDescent="0.3">
      <c r="B3" t="s">
        <v>13</v>
      </c>
      <c r="C3" s="1" t="s">
        <v>5</v>
      </c>
      <c r="D3" t="s">
        <v>32</v>
      </c>
      <c r="E3">
        <v>3</v>
      </c>
      <c r="G3" s="7" t="s">
        <v>25</v>
      </c>
      <c r="H3" s="2" t="s">
        <v>27</v>
      </c>
      <c r="I3" s="2" t="s">
        <v>29</v>
      </c>
    </row>
    <row r="4" spans="2:15" x14ac:dyDescent="0.3">
      <c r="B4" t="s">
        <v>13</v>
      </c>
      <c r="C4" s="1" t="s">
        <v>15</v>
      </c>
      <c r="D4" t="s">
        <v>31</v>
      </c>
      <c r="E4">
        <v>4</v>
      </c>
      <c r="G4" t="s">
        <v>26</v>
      </c>
      <c r="H4">
        <f>E2*H5</f>
        <v>648</v>
      </c>
      <c r="I4">
        <f>H4/$H$1</f>
        <v>108</v>
      </c>
    </row>
    <row r="5" spans="2:15" x14ac:dyDescent="0.3">
      <c r="B5" s="3" t="s">
        <v>13</v>
      </c>
      <c r="C5" s="1" t="s">
        <v>7</v>
      </c>
      <c r="D5" s="3" t="s">
        <v>8</v>
      </c>
      <c r="E5">
        <v>2</v>
      </c>
      <c r="G5" t="s">
        <v>30</v>
      </c>
      <c r="H5">
        <f>E2*E3*E4*E6*E8</f>
        <v>216</v>
      </c>
      <c r="I5">
        <f t="shared" ref="I5:I9" si="0">H5/$H$1</f>
        <v>36</v>
      </c>
    </row>
    <row r="6" spans="2:15" x14ac:dyDescent="0.3">
      <c r="B6" s="8" t="s">
        <v>13</v>
      </c>
      <c r="C6" s="9" t="s">
        <v>22</v>
      </c>
      <c r="D6" s="8" t="s">
        <v>6</v>
      </c>
      <c r="E6" s="8">
        <v>2</v>
      </c>
    </row>
    <row r="7" spans="2:15" x14ac:dyDescent="0.3">
      <c r="B7" s="10" t="s">
        <v>13</v>
      </c>
      <c r="C7" s="9" t="s">
        <v>21</v>
      </c>
      <c r="D7" s="8" t="s">
        <v>23</v>
      </c>
      <c r="E7" s="8">
        <v>3</v>
      </c>
      <c r="G7" s="7" t="s">
        <v>24</v>
      </c>
      <c r="H7" s="2" t="s">
        <v>27</v>
      </c>
      <c r="I7" s="2"/>
    </row>
    <row r="8" spans="2:15" x14ac:dyDescent="0.3">
      <c r="B8" s="11" t="s">
        <v>13</v>
      </c>
      <c r="C8" s="12" t="s">
        <v>20</v>
      </c>
      <c r="D8" s="11" t="s">
        <v>23</v>
      </c>
      <c r="E8" s="11">
        <v>3</v>
      </c>
      <c r="G8" t="s">
        <v>26</v>
      </c>
      <c r="H8">
        <f>E5*H9</f>
        <v>2592</v>
      </c>
      <c r="I8">
        <f t="shared" si="0"/>
        <v>432</v>
      </c>
    </row>
    <row r="9" spans="2:15" x14ac:dyDescent="0.3">
      <c r="B9" s="3"/>
      <c r="C9" s="3"/>
      <c r="D9" s="3"/>
      <c r="E9" s="3"/>
      <c r="G9" t="s">
        <v>30</v>
      </c>
      <c r="H9">
        <f>PRODUCT(E2:E8)</f>
        <v>1296</v>
      </c>
      <c r="I9">
        <f t="shared" si="0"/>
        <v>216</v>
      </c>
    </row>
    <row r="11" spans="2:15" x14ac:dyDescent="0.3">
      <c r="B11" s="5" t="s">
        <v>12</v>
      </c>
      <c r="C11" s="5" t="s">
        <v>11</v>
      </c>
      <c r="D11" s="5" t="s">
        <v>16</v>
      </c>
      <c r="E11" s="5" t="s">
        <v>19</v>
      </c>
    </row>
    <row r="12" spans="2:15" x14ac:dyDescent="0.3">
      <c r="B12" t="s">
        <v>9</v>
      </c>
      <c r="C12" s="4" t="s">
        <v>37</v>
      </c>
      <c r="D12" t="s">
        <v>17</v>
      </c>
      <c r="E12">
        <v>6</v>
      </c>
    </row>
    <row r="13" spans="2:15" x14ac:dyDescent="0.3">
      <c r="B13" t="s">
        <v>9</v>
      </c>
      <c r="C13" s="4" t="s">
        <v>38</v>
      </c>
      <c r="D13" s="3" t="s">
        <v>39</v>
      </c>
      <c r="E13" s="4">
        <f>I4</f>
        <v>108</v>
      </c>
      <c r="F13" s="4" t="s">
        <v>14</v>
      </c>
    </row>
    <row r="14" spans="2:15" x14ac:dyDescent="0.3">
      <c r="B14" t="s">
        <v>9</v>
      </c>
      <c r="C14" s="3" t="s">
        <v>15</v>
      </c>
      <c r="D14" s="3" t="s">
        <v>18</v>
      </c>
      <c r="E14" s="4" t="s">
        <v>40</v>
      </c>
    </row>
    <row r="16" spans="2:15" x14ac:dyDescent="0.3">
      <c r="C16" s="5" t="s">
        <v>33</v>
      </c>
      <c r="D16" s="5" t="s">
        <v>16</v>
      </c>
    </row>
    <row r="17" spans="3:15" x14ac:dyDescent="0.3">
      <c r="C17" t="s">
        <v>35</v>
      </c>
      <c r="D17" t="s">
        <v>41</v>
      </c>
    </row>
    <row r="18" spans="3:15" x14ac:dyDescent="0.3">
      <c r="C18" t="s">
        <v>36</v>
      </c>
      <c r="D18" t="s">
        <v>34</v>
      </c>
    </row>
    <row r="21" spans="3:15" x14ac:dyDescent="0.3">
      <c r="O21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Spyrison</dc:creator>
  <cp:lastModifiedBy>Nicholas Spyrison</cp:lastModifiedBy>
  <dcterms:created xsi:type="dcterms:W3CDTF">2020-10-02T06:14:08Z</dcterms:created>
  <dcterms:modified xsi:type="dcterms:W3CDTF">2020-10-08T03:53:31Z</dcterms:modified>
</cp:coreProperties>
</file>