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C91C6FA7-6F2B-43BE-999A-64F8C97C68A0}" xr6:coauthVersionLast="46" xr6:coauthVersionMax="46" xr10:uidLastSave="{00000000-0000-0000-0000-000000000000}"/>
  <bookViews>
    <workbookView xWindow="-108" yWindow="-108" windowWidth="23256" windowHeight="12576" firstSheet="2" activeTab="4" xr2:uid="{990A91F8-C93E-4A40-BFFD-7DA7ADCB5DE1}"/>
  </bookViews>
  <sheets>
    <sheet name="Prolifico_paysheet" sheetId="2" r:id="rId1"/>
    <sheet name="app_data_cnt_tbl " sheetId="4" r:id="rId2"/>
    <sheet name="app_data 2" sheetId="5" r:id="rId3"/>
    <sheet name="Sheet6" sheetId="17" r:id="rId4"/>
    <sheet name="detail pivot" sheetId="11" r:id="rId5"/>
    <sheet name="detail df" sheetId="7" r:id="rId6"/>
  </sheets>
  <calcPr calcId="181029"/>
  <pivotCaches>
    <pivotCache cacheId="5" r:id="rId7"/>
    <pivotCache cacheId="8" r:id="rId8"/>
    <pivotCache cacheId="4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81" i="7" l="1"/>
  <c r="AH1182" i="7"/>
  <c r="AH1183" i="7"/>
  <c r="AH1184" i="7"/>
  <c r="AH1185" i="7"/>
  <c r="AH1186" i="7"/>
  <c r="AH1187" i="7"/>
  <c r="AH1188" i="7"/>
  <c r="AH1189" i="7"/>
  <c r="AH1190" i="7"/>
  <c r="AH1191" i="7"/>
  <c r="AH1192" i="7"/>
  <c r="AH1193" i="7"/>
  <c r="AH1194" i="7"/>
  <c r="AH1195" i="7"/>
  <c r="AH1196" i="7"/>
  <c r="AH1197" i="7"/>
  <c r="AH1198" i="7"/>
  <c r="AH1199" i="7"/>
  <c r="AH1200" i="7"/>
  <c r="AH1201" i="7"/>
  <c r="AH1202" i="7"/>
  <c r="AH1203" i="7"/>
  <c r="AH1204" i="7"/>
  <c r="AH1205" i="7"/>
  <c r="AH1206" i="7"/>
  <c r="AH1207" i="7"/>
  <c r="AH1208" i="7"/>
  <c r="AH1209" i="7"/>
  <c r="AH1210" i="7"/>
  <c r="AH1211" i="7"/>
  <c r="AH1212" i="7"/>
  <c r="AH1213" i="7"/>
  <c r="AH1214" i="7"/>
  <c r="AH1215" i="7"/>
  <c r="AH1216" i="7"/>
  <c r="AH1217" i="7"/>
  <c r="AH1218" i="7"/>
  <c r="AH1219" i="7"/>
  <c r="AH1220" i="7"/>
  <c r="AH1221" i="7"/>
  <c r="AH1222" i="7"/>
  <c r="AH1223" i="7"/>
  <c r="AH1224" i="7"/>
  <c r="AH1225" i="7"/>
  <c r="AH1226" i="7"/>
  <c r="AH1227" i="7"/>
  <c r="AH1228" i="7"/>
  <c r="AH1229" i="7"/>
  <c r="AH1230" i="7"/>
  <c r="AH1231" i="7"/>
  <c r="AH1232" i="7"/>
  <c r="AH1233" i="7"/>
  <c r="AH1234" i="7"/>
  <c r="AH1235" i="7"/>
  <c r="AH1236" i="7"/>
  <c r="AH1237" i="7"/>
  <c r="AH1238" i="7"/>
  <c r="AH1239" i="7"/>
  <c r="AH1240" i="7"/>
  <c r="AH1241" i="7"/>
  <c r="AH1242" i="7"/>
  <c r="AH1243" i="7"/>
  <c r="AH1244" i="7"/>
  <c r="AH1245" i="7"/>
  <c r="AH1246" i="7"/>
  <c r="AH1247" i="7"/>
  <c r="AH1248" i="7"/>
  <c r="AH1249" i="7"/>
  <c r="AH1250" i="7"/>
  <c r="AH1251" i="7"/>
  <c r="AH1252" i="7"/>
  <c r="AH1253" i="7"/>
  <c r="AH1254" i="7"/>
  <c r="AH1255" i="7"/>
  <c r="AH1256" i="7"/>
  <c r="AH1257" i="7"/>
  <c r="AH1258" i="7"/>
  <c r="AH1259" i="7"/>
  <c r="AH1260" i="7"/>
  <c r="AH1261" i="7"/>
  <c r="AH1262" i="7"/>
  <c r="AH1263" i="7"/>
  <c r="AH1264" i="7"/>
  <c r="AH1265" i="7"/>
  <c r="AH1266" i="7"/>
  <c r="AH1267" i="7"/>
  <c r="AH1268" i="7"/>
  <c r="AH1269" i="7"/>
  <c r="AH1270" i="7"/>
  <c r="AH1271" i="7"/>
  <c r="AH1272" i="7"/>
  <c r="AH1273" i="7"/>
  <c r="AH1274" i="7"/>
  <c r="AH1275" i="7"/>
  <c r="AH1276" i="7"/>
  <c r="AH1277" i="7"/>
  <c r="AH1278" i="7"/>
  <c r="AH1279" i="7"/>
  <c r="AH1280" i="7"/>
  <c r="AH1281" i="7"/>
  <c r="AH1282" i="7"/>
  <c r="AH1283" i="7"/>
  <c r="AH1284" i="7"/>
  <c r="AH1285" i="7"/>
  <c r="AH1286" i="7"/>
  <c r="AH1287" i="7"/>
  <c r="AH1288" i="7"/>
  <c r="AH1289" i="7"/>
  <c r="AH1290" i="7"/>
  <c r="AH1291" i="7"/>
  <c r="AH1292" i="7"/>
  <c r="AH1293" i="7"/>
  <c r="AH1294" i="7"/>
  <c r="AH1295" i="7"/>
  <c r="AH1296" i="7"/>
  <c r="AH1297" i="7"/>
  <c r="AH1298" i="7"/>
  <c r="AH1299" i="7"/>
  <c r="AH1300" i="7"/>
  <c r="AH1301" i="7"/>
  <c r="AH1302" i="7"/>
  <c r="AH1303" i="7"/>
  <c r="AH1304" i="7"/>
  <c r="AH1305" i="7"/>
  <c r="AH1306" i="7"/>
  <c r="AH1307" i="7"/>
  <c r="AH1308" i="7"/>
  <c r="AH1309" i="7"/>
  <c r="AH1310" i="7"/>
  <c r="AH1311" i="7"/>
  <c r="AH1312" i="7"/>
  <c r="AH1313" i="7"/>
  <c r="AH1314" i="7"/>
  <c r="AH1315" i="7"/>
  <c r="AH1316" i="7"/>
  <c r="AH1317" i="7"/>
  <c r="AH1318" i="7"/>
  <c r="AH1319" i="7"/>
  <c r="AH1320" i="7"/>
  <c r="AH1321" i="7"/>
  <c r="AH1322" i="7"/>
  <c r="AH1323" i="7"/>
  <c r="AH1324" i="7"/>
  <c r="AH1325" i="7"/>
  <c r="AH1326" i="7"/>
  <c r="AH1327" i="7"/>
  <c r="AH1328" i="7"/>
  <c r="AH1178" i="7"/>
  <c r="AH1179" i="7"/>
  <c r="AH1180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H1102" i="7"/>
  <c r="AH1103" i="7"/>
  <c r="AH1104" i="7"/>
  <c r="AH1105" i="7"/>
  <c r="AH1106" i="7"/>
  <c r="AH1107" i="7"/>
  <c r="AH1108" i="7"/>
  <c r="AH1109" i="7"/>
  <c r="AH1110" i="7"/>
  <c r="AH1111" i="7"/>
  <c r="AH1112" i="7"/>
  <c r="AH1113" i="7"/>
  <c r="AH1114" i="7"/>
  <c r="AH1115" i="7"/>
  <c r="AH1116" i="7"/>
  <c r="AH1117" i="7"/>
  <c r="AH1118" i="7"/>
  <c r="AH1119" i="7"/>
  <c r="AH1120" i="7"/>
  <c r="AH1121" i="7"/>
  <c r="AH1122" i="7"/>
  <c r="AH1123" i="7"/>
  <c r="AH1124" i="7"/>
  <c r="AH1125" i="7"/>
  <c r="AH1126" i="7"/>
  <c r="AH1127" i="7"/>
  <c r="AH1128" i="7"/>
  <c r="AH1129" i="7"/>
  <c r="AH1130" i="7"/>
  <c r="AH1131" i="7"/>
  <c r="AH1132" i="7"/>
  <c r="AH1133" i="7"/>
  <c r="AH1134" i="7"/>
  <c r="AH1135" i="7"/>
  <c r="AH1136" i="7"/>
  <c r="AH1137" i="7"/>
  <c r="AH1138" i="7"/>
  <c r="AH1139" i="7"/>
  <c r="AH1140" i="7"/>
  <c r="AH1141" i="7"/>
  <c r="AH1142" i="7"/>
  <c r="AH1143" i="7"/>
  <c r="AH1144" i="7"/>
  <c r="AH1145" i="7"/>
  <c r="AH1146" i="7"/>
  <c r="AH1147" i="7"/>
  <c r="AH1148" i="7"/>
  <c r="AH1149" i="7"/>
  <c r="AH1150" i="7"/>
  <c r="AH1151" i="7"/>
  <c r="AH1152" i="7"/>
  <c r="AH1153" i="7"/>
  <c r="AH1154" i="7"/>
  <c r="AH1155" i="7"/>
  <c r="AH1156" i="7"/>
  <c r="AH1157" i="7"/>
  <c r="AH1158" i="7"/>
  <c r="AH1159" i="7"/>
  <c r="AH1160" i="7"/>
  <c r="AH1161" i="7"/>
  <c r="AH1162" i="7"/>
  <c r="AH1163" i="7"/>
  <c r="AH1164" i="7"/>
  <c r="AH1165" i="7"/>
  <c r="AH1166" i="7"/>
  <c r="AH1167" i="7"/>
  <c r="AH1168" i="7"/>
  <c r="AH1169" i="7"/>
  <c r="AH1170" i="7"/>
  <c r="AH1171" i="7"/>
  <c r="AH1172" i="7"/>
  <c r="AH1173" i="7"/>
  <c r="AH1174" i="7"/>
  <c r="AH1175" i="7"/>
  <c r="AH1176" i="7"/>
  <c r="AH1177" i="7"/>
  <c r="G47" i="2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<sst xmlns="http://schemas.openxmlformats.org/spreadsheetml/2006/main" count="11485" uniqueCount="763">
  <si>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</si>
  <si>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</si>
  <si>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</si>
  <si>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</si>
  <si>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</si>
  <si>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</si>
  <si>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</si>
  <si>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</si>
  <si>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</si>
  <si>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</si>
  <si>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</si>
  <si>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</si>
  <si>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</si>
  <si>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</si>
  <si>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</si>
  <si>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</si>
  <si>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</si>
  <si>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</si>
  <si>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</si>
  <si>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</si>
  <si>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</si>
  <si>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</si>
  <si>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</si>
  <si>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</si>
  <si>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</si>
  <si>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</si>
  <si>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</si>
  <si>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</si>
  <si>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</si>
  <si>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</si>
  <si>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</si>
  <si>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</si>
  <si>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</si>
  <si>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</si>
  <si>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</si>
  <si>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</si>
  <si>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</si>
  <si>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</si>
  <si>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</si>
  <si>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</si>
  <si>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</si>
  <si>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</si>
  <si>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</si>
  <si>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</si>
  <si>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</si>
  <si>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</si>
  <si>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</si>
  <si>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</si>
  <si>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</si>
  <si>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</si>
  <si>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</si>
  <si>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</si>
  <si>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</si>
  <si>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</si>
  <si>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</si>
  <si>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</si>
  <si>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</si>
  <si>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</si>
  <si>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</si>
  <si>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</si>
  <si>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</si>
  <si>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</si>
  <si>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</si>
  <si>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</si>
  <si>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</si>
  <si>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</si>
  <si>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</si>
  <si>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</si>
  <si>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</si>
  <si>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</si>
  <si>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</si>
  <si>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</si>
  <si>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</si>
  <si>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</si>
  <si>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</si>
  <si>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</si>
  <si>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</si>
  <si>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</si>
  <si>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</si>
  <si>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</si>
  <si>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</si>
  <si>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</si>
  <si>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</si>
  <si>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</si>
  <si>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</si>
  <si>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</si>
  <si>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</si>
  <si>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</si>
  <si>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</si>
  <si>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</si>
  <si>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</si>
  <si>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</si>
  <si>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</si>
  <si>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</si>
  <si>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</si>
  <si>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</si>
  <si>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</si>
  <si>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</si>
  <si>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</si>
  <si>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</si>
  <si>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</si>
  <si>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</si>
  <si>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</si>
  <si>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</si>
  <si>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</si>
  <si>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</si>
  <si>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</si>
  <si>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</si>
  <si>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</si>
  <si>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</si>
  <si>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</si>
  <si>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</si>
  <si>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</si>
  <si>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</si>
  <si>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</si>
  <si>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</si>
  <si>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</si>
  <si>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</si>
  <si>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</si>
  <si>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</si>
  <si>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</si>
  <si>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</si>
  <si>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</si>
  <si>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</si>
  <si>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</si>
  <si>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</si>
  <si>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</si>
  <si>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</si>
  <si>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</si>
  <si>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</si>
  <si>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</si>
  <si>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</si>
  <si>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</si>
  <si>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</si>
  <si>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</si>
  <si>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</si>
  <si>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</si>
  <si>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</si>
  <si>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</si>
  <si>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</si>
  <si>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</si>
  <si>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</si>
  <si>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</si>
  <si>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</si>
  <si>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</si>
  <si>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</si>
  <si>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</si>
  <si>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</si>
  <si>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</si>
  <si>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</si>
  <si>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</si>
  <si>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</si>
  <si>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</si>
  <si>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</si>
  <si>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</si>
  <si>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</si>
  <si>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</si>
  <si>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</si>
  <si>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</si>
  <si>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</si>
  <si>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</si>
  <si>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</si>
  <si>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</si>
  <si>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</si>
  <si>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</si>
  <si>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</si>
  <si>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</si>
  <si>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</si>
  <si>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</si>
  <si>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</si>
  <si>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</si>
  <si>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</si>
  <si>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</si>
  <si>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</si>
  <si>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</si>
  <si>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</si>
  <si>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</si>
  <si>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</si>
  <si>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</si>
  <si>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</si>
  <si>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</si>
  <si>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</si>
  <si>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</si>
  <si>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</si>
  <si>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</si>
  <si>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</si>
  <si>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</si>
  <si>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</si>
  <si>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</si>
  <si>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</si>
  <si>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</si>
  <si>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</si>
  <si>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</si>
  <si>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</si>
  <si>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</si>
  <si>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</si>
  <si>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</si>
  <si>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</si>
  <si>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</si>
  <si>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</si>
  <si>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</si>
  <si>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</si>
  <si>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</si>
  <si>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</si>
  <si>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</si>
  <si>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</si>
  <si>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</si>
  <si>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</si>
  <si>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</si>
  <si>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</si>
  <si>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</si>
  <si>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</si>
  <si>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</si>
  <si>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</si>
  <si>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</si>
  <si>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</si>
  <si>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</si>
  <si>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</si>
  <si>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</si>
  <si>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</si>
  <si>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</si>
  <si>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</si>
  <si>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</si>
  <si>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</si>
  <si>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</si>
  <si>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</si>
  <si>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</si>
  <si>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</si>
  <si>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</si>
  <si>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</si>
  <si>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</si>
  <si>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</si>
  <si>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</si>
  <si>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</si>
  <si>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</si>
  <si>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</si>
  <si>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</si>
  <si>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</si>
  <si>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</si>
  <si>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</si>
  <si>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</si>
  <si>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</si>
  <si>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</si>
  <si>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</si>
  <si>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</si>
  <si>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</si>
  <si>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</si>
  <si>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</si>
  <si>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</si>
  <si>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</si>
  <si>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</si>
  <si>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</si>
  <si>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</si>
  <si>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</si>
  <si>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</si>
  <si>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</si>
  <si>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</si>
  <si>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</si>
  <si>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</si>
  <si>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</si>
  <si>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</si>
  <si>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</si>
  <si>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</si>
  <si>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</si>
  <si>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</si>
  <si>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</si>
  <si>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</si>
  <si>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</si>
  <si>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</si>
  <si>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</si>
  <si>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</si>
  <si>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</si>
  <si>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</si>
  <si>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</si>
  <si>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</si>
  <si>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</si>
  <si>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</si>
  <si>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</si>
  <si>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</si>
  <si>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</si>
  <si>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</si>
  <si>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</si>
  <si>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</si>
  <si>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</si>
  <si>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</si>
  <si>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</si>
  <si>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</si>
  <si>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</si>
  <si>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</si>
  <si>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</si>
  <si>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</si>
  <si>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</si>
  <si>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</si>
  <si>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</si>
  <si>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</si>
  <si>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</si>
  <si>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</si>
  <si>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</si>
  <si>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</si>
  <si>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</si>
  <si>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</si>
  <si>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</si>
  <si>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</si>
  <si>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</si>
  <si>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</si>
  <si>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</si>
  <si>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</si>
  <si>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</si>
  <si>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</si>
  <si>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</si>
  <si>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</si>
  <si>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</si>
  <si>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</si>
  <si>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</si>
  <si>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</si>
  <si>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</si>
  <si>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</si>
  <si>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</si>
  <si>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</si>
  <si>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</si>
  <si>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</si>
  <si>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</si>
  <si>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</si>
  <si>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</si>
  <si>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</si>
  <si>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</si>
  <si>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</si>
  <si>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</si>
  <si>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</si>
  <si>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</si>
  <si>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</si>
  <si>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</si>
  <si>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</si>
  <si>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</si>
  <si>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</si>
  <si>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</si>
  <si>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</si>
  <si>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</si>
  <si>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</si>
  <si>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</si>
  <si>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</si>
  <si>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</si>
  <si>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</si>
  <si>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</si>
  <si>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</si>
  <si>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</si>
  <si>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</si>
  <si>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</si>
  <si>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</si>
  <si>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</si>
  <si>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</si>
  <si>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</si>
  <si>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</si>
  <si>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</si>
  <si>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</si>
  <si>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</si>
  <si>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</si>
  <si>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</si>
  <si>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</si>
  <si>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</si>
  <si>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</si>
  <si>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</si>
  <si>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</si>
  <si>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</si>
  <si>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</si>
  <si>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</si>
  <si>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</si>
  <si>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</si>
  <si>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</si>
  <si>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</si>
  <si>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</si>
  <si>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</si>
  <si>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</si>
  <si>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</si>
  <si>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</si>
  <si>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</si>
  <si>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</si>
  <si>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</si>
  <si>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</si>
  <si>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</si>
  <si>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</si>
  <si>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</si>
  <si>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</si>
  <si>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</si>
  <si>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</si>
  <si>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</si>
  <si>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</si>
  <si>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</si>
  <si>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</si>
  <si>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</si>
  <si>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</si>
  <si>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</si>
  <si>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</si>
  <si>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</si>
  <si>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</si>
  <si>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</si>
  <si>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</si>
  <si>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</si>
  <si>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</si>
  <si>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</si>
  <si>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</si>
  <si>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</si>
  <si>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</si>
  <si>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</si>
  <si>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</si>
  <si>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</si>
  <si>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</si>
  <si>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</si>
  <si>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</si>
  <si>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</si>
  <si>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</si>
  <si>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</si>
  <si>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</si>
  <si>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</si>
  <si>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</si>
  <si>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</si>
  <si>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</si>
  <si>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</si>
  <si>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</si>
  <si>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</si>
  <si>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</si>
  <si>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</si>
  <si>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</si>
  <si>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</si>
  <si>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</si>
  <si>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</si>
  <si>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</si>
  <si>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</si>
  <si>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</si>
  <si>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</si>
  <si>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</si>
  <si>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</si>
  <si>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</si>
  <si>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</si>
  <si>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</si>
  <si>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</si>
  <si>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</si>
  <si>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</si>
  <si>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</si>
  <si>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</si>
  <si>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</si>
  <si>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</si>
  <si>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</si>
  <si>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</si>
  <si>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</si>
  <si>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</si>
  <si>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</si>
  <si>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</si>
  <si>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</si>
  <si>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</si>
  <si>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</si>
  <si>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</si>
  <si>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</si>
  <si>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</si>
  <si>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</si>
  <si>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</si>
  <si>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</si>
  <si>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</si>
  <si>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</si>
  <si>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</si>
  <si>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</si>
  <si>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</si>
  <si>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</si>
  <si>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</si>
  <si>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</si>
  <si>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</si>
  <si>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</si>
  <si>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</si>
  <si>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</si>
  <si>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</si>
  <si>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</si>
  <si>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</si>
  <si>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</si>
  <si>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</si>
  <si>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</si>
  <si>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</si>
  <si>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</si>
  <si>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</si>
  <si>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</si>
  <si>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</si>
  <si>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</si>
  <si>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</si>
  <si>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</si>
  <si>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</si>
  <si>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</si>
  <si>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</si>
  <si>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</si>
  <si>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</si>
  <si>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</si>
  <si>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</si>
  <si>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</si>
  <si>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</si>
  <si>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</si>
  <si>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</si>
  <si>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</si>
  <si>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</si>
  <si>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</si>
  <si>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</si>
  <si>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</si>
  <si>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</si>
  <si>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</si>
  <si>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</si>
  <si>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</si>
  <si>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</si>
  <si>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</si>
  <si>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</si>
  <si>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</si>
  <si>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</si>
  <si>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</si>
  <si>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</si>
  <si>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</si>
  <si>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</si>
  <si>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</si>
  <si>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</si>
  <si>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</si>
  <si>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</si>
  <si>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</si>
  <si>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</si>
  <si>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</si>
  <si>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</si>
  <si>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</si>
  <si>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</si>
  <si>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</si>
  <si>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</si>
  <si>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</si>
  <si>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</si>
  <si>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</si>
  <si>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</si>
  <si>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</si>
  <si>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</si>
  <si>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</si>
  <si>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</si>
  <si>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</si>
  <si>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</si>
  <si>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</si>
  <si>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</si>
  <si>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</si>
  <si>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</si>
  <si>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</si>
  <si>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</si>
  <si>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</si>
  <si>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</si>
  <si>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</si>
  <si>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</si>
  <si>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</si>
  <si>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</si>
  <si>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</si>
  <si>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</si>
  <si>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</si>
  <si>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</si>
  <si>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</si>
  <si>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</si>
  <si>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</si>
  <si>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</si>
  <si>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</si>
  <si>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</si>
  <si>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</si>
  <si>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</si>
  <si>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</si>
  <si>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</si>
  <si>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</si>
  <si>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</si>
  <si>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</si>
  <si>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</si>
  <si>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</si>
  <si>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</si>
  <si>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</si>
  <si>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</si>
  <si>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</si>
  <si>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</si>
  <si>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</si>
  <si>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</si>
  <si>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</si>
  <si>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</si>
  <si>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</si>
  <si>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</si>
  <si>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</si>
  <si>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</si>
  <si>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</si>
  <si>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</si>
  <si>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</si>
  <si>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</si>
  <si>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</si>
  <si>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</si>
  <si>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</si>
  <si>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</si>
  <si>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</si>
  <si>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</si>
  <si>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</si>
  <si>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</si>
  <si>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</si>
  <si>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</si>
  <si>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</si>
  <si>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</si>
  <si>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</si>
  <si>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</si>
  <si>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</si>
  <si>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</si>
  <si>
    <t>qualflag_time</t>
  </si>
  <si>
    <t>FALSE</t>
  </si>
  <si>
    <t>TRUE</t>
  </si>
  <si>
    <t>(Multiple Items)</t>
  </si>
  <si>
    <t>Total Count of key</t>
  </si>
  <si>
    <t>Total Count of factor</t>
  </si>
  <si>
    <t>Count of factor</t>
  </si>
  <si>
    <t>If less than 50% of quality, rejecting.</t>
  </si>
  <si>
    <t>33_33_1</t>
  </si>
  <si>
    <t>33_33_2</t>
  </si>
  <si>
    <t>33_33_3</t>
  </si>
  <si>
    <t>33_33_4</t>
  </si>
  <si>
    <t>33_33_5</t>
  </si>
  <si>
    <t>33_33_6</t>
  </si>
  <si>
    <t>33_33_7</t>
  </si>
  <si>
    <t>33_33_8</t>
  </si>
  <si>
    <t>33_33_9</t>
  </si>
  <si>
    <t>33_33_10</t>
  </si>
  <si>
    <t>33_33_11</t>
  </si>
  <si>
    <t>33_33_12</t>
  </si>
  <si>
    <t>33_33_13</t>
  </si>
  <si>
    <t>33_33_14</t>
  </si>
  <si>
    <t>34_34_1</t>
  </si>
  <si>
    <t>34_34_2</t>
  </si>
  <si>
    <t>34_34_3</t>
  </si>
  <si>
    <t>34_34_4</t>
  </si>
  <si>
    <t>34_34_5</t>
  </si>
  <si>
    <t>34_34_6</t>
  </si>
  <si>
    <t>34_34_7</t>
  </si>
  <si>
    <t>34_34_8</t>
  </si>
  <si>
    <t>34_34_9</t>
  </si>
  <si>
    <t>34_34_10</t>
  </si>
  <si>
    <t>34_34_11</t>
  </si>
  <si>
    <t>34_34_12</t>
  </si>
  <si>
    <t>34_34_13</t>
  </si>
  <si>
    <t>34_34_14</t>
  </si>
  <si>
    <t>35_35_1</t>
  </si>
  <si>
    <t>Terry</t>
  </si>
  <si>
    <t>35_35_2</t>
  </si>
  <si>
    <t>35_35_3</t>
  </si>
  <si>
    <t>35_35_4</t>
  </si>
  <si>
    <t>35_35_5</t>
  </si>
  <si>
    <t>35_35_6</t>
  </si>
  <si>
    <t>35_35_7</t>
  </si>
  <si>
    <t>35_35_8</t>
  </si>
  <si>
    <t>35_35_9</t>
  </si>
  <si>
    <t>35_35_10</t>
  </si>
  <si>
    <t>36_36_1</t>
  </si>
  <si>
    <t>doug</t>
  </si>
  <si>
    <t>36_36_2</t>
  </si>
  <si>
    <t>36_36_3</t>
  </si>
  <si>
    <t>36_36_4</t>
  </si>
  <si>
    <t>36_36_5</t>
  </si>
  <si>
    <t>36_36_6</t>
  </si>
  <si>
    <t>36_36_7</t>
  </si>
  <si>
    <t>36_36_8</t>
  </si>
  <si>
    <t>36_36_9</t>
  </si>
  <si>
    <t>36_36_10</t>
  </si>
  <si>
    <t>36_36_11</t>
  </si>
  <si>
    <t>36_36_12</t>
  </si>
  <si>
    <t>36_36_13</t>
  </si>
  <si>
    <t>36_36_14</t>
  </si>
  <si>
    <t>37_1_1</t>
  </si>
  <si>
    <t>37_1_2</t>
  </si>
  <si>
    <t>37_1_3</t>
  </si>
  <si>
    <t>37_1_4</t>
  </si>
  <si>
    <t>37_1_5</t>
  </si>
  <si>
    <t>37_1_6</t>
  </si>
  <si>
    <t>37_1_7</t>
  </si>
  <si>
    <t>37_1_8</t>
  </si>
  <si>
    <t>37_1_9</t>
  </si>
  <si>
    <t>37_1_10</t>
  </si>
  <si>
    <t>37_1_11</t>
  </si>
  <si>
    <t>37_1_12</t>
  </si>
  <si>
    <t>37_1_13</t>
  </si>
  <si>
    <t>37_1_14</t>
  </si>
  <si>
    <t>===Manualy messaging people, 22/02/2021===</t>
  </si>
  <si>
    <t>32_32_1</t>
  </si>
  <si>
    <t>32_32_2</t>
  </si>
  <si>
    <t>32_32_3</t>
  </si>
  <si>
    <t>32_32_4</t>
  </si>
  <si>
    <t>32_32_5</t>
  </si>
  <si>
    <t>32_32_6</t>
  </si>
  <si>
    <t>32_32_7</t>
  </si>
  <si>
    <t>32_32_8</t>
  </si>
  <si>
    <t>32_32_9</t>
  </si>
  <si>
    <t>32_32_10</t>
  </si>
  <si>
    <t>32_32_11</t>
  </si>
  <si>
    <t>32_32_12</t>
  </si>
  <si>
    <t>32_32_13</t>
  </si>
  <si>
    <t>32_32_14</t>
  </si>
  <si>
    <t>38_2_1</t>
  </si>
  <si>
    <t>38_2_2</t>
  </si>
  <si>
    <t>38_2_3</t>
  </si>
  <si>
    <t>38_2_4</t>
  </si>
  <si>
    <t>38_2_5</t>
  </si>
  <si>
    <t>38_2_6</t>
  </si>
  <si>
    <t>38_2_7</t>
  </si>
  <si>
    <t>38_2_8</t>
  </si>
  <si>
    <t>38_2_9</t>
  </si>
  <si>
    <t>38_2_10</t>
  </si>
  <si>
    <t>38_2_11</t>
  </si>
  <si>
    <t>38_2_12</t>
  </si>
  <si>
    <t>38_2_13</t>
  </si>
  <si>
    <t>38_2_14</t>
  </si>
  <si>
    <t>39_3_1</t>
  </si>
  <si>
    <t>5fe7c8e60f62f463e6cfd394</t>
  </si>
  <si>
    <t>39_3_2</t>
  </si>
  <si>
    <t>39_3_3</t>
  </si>
  <si>
    <t>39_3_4</t>
  </si>
  <si>
    <t>39_3_5</t>
  </si>
  <si>
    <t>39_3_6</t>
  </si>
  <si>
    <t>39_3_7</t>
  </si>
  <si>
    <t>39_3_8</t>
  </si>
  <si>
    <t>39_3_9</t>
  </si>
  <si>
    <t>39_3_10</t>
  </si>
  <si>
    <t>39_3_11</t>
  </si>
  <si>
    <t>39_3_12</t>
  </si>
  <si>
    <t>39_3_13</t>
  </si>
  <si>
    <t>39_3_14</t>
  </si>
  <si>
    <t>40_4_1</t>
  </si>
  <si>
    <t>5f63cf78e88a2b13005e5be1</t>
  </si>
  <si>
    <t>40_4_2</t>
  </si>
  <si>
    <t>40_4_3</t>
  </si>
  <si>
    <t>40_4_4</t>
  </si>
  <si>
    <t>40_4_5</t>
  </si>
  <si>
    <t>40_4_6</t>
  </si>
  <si>
    <t>40_4_7</t>
  </si>
  <si>
    <t>40_4_8</t>
  </si>
  <si>
    <t>40_4_9</t>
  </si>
  <si>
    <t>40_4_10</t>
  </si>
  <si>
    <t>40_4_11</t>
  </si>
  <si>
    <t>40_4_12</t>
  </si>
  <si>
    <t>40_4_13</t>
  </si>
  <si>
    <t>40_4_14</t>
  </si>
  <si>
    <t>41_5_1</t>
  </si>
  <si>
    <t>5f8d5c6529eaf9035da3aecc</t>
  </si>
  <si>
    <t>41_5_2</t>
  </si>
  <si>
    <t>41_5_3</t>
  </si>
  <si>
    <t>41_5_4</t>
  </si>
  <si>
    <t>41_5_5</t>
  </si>
  <si>
    <t>41_5_6</t>
  </si>
  <si>
    <t>41_5_7</t>
  </si>
  <si>
    <t>41_5_8</t>
  </si>
  <si>
    <t>41_5_9</t>
  </si>
  <si>
    <t>41_5_10</t>
  </si>
  <si>
    <t>41_5_11</t>
  </si>
  <si>
    <t>41_5_12</t>
  </si>
  <si>
    <t>41_5_13</t>
  </si>
  <si>
    <t>41_5_14</t>
  </si>
  <si>
    <t>42_6_1</t>
  </si>
  <si>
    <t>5999ad2a0ed7ae0001991b57</t>
  </si>
  <si>
    <t>42_6_2</t>
  </si>
  <si>
    <t>42_6_3</t>
  </si>
  <si>
    <t>42_6_4</t>
  </si>
  <si>
    <t>42_6_5</t>
  </si>
  <si>
    <t>42_6_6</t>
  </si>
  <si>
    <t>42_6_7</t>
  </si>
  <si>
    <t>42_6_8</t>
  </si>
  <si>
    <t>42_6_9</t>
  </si>
  <si>
    <t>42_6_10</t>
  </si>
  <si>
    <t>42_6_11</t>
  </si>
  <si>
    <t>42_6_12</t>
  </si>
  <si>
    <t>42_6_13</t>
  </si>
  <si>
    <t>42_6_14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</si>
</sst>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22" fontId="2" fillId="0" borderId="9" xfId="0" applyNumberFormat="1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3" fillId="0" borderId="9" xfId="1" applyBorder="1" applyAlignment="1">
      <alignment wrapText="1"/>
    </xf>
    <xf numFmtId="0" fontId="0" fillId="4" borderId="0" xfId="0" applyFill="1" applyAlignment="1">
      <alignment horizontal="left"/>
    </xf>
    <xf numFmtId="10" fontId="0" fillId="0" borderId="0" xfId="0" applyNumberFormat="1"/>
    <xf numFmtId="22" fontId="0" fillId="0" borderId="0" xfId="0" applyNumberFormat="1"/>
    <xf numFmtId="0" fontId="2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40">
    <dxf>
      <numFmt numFmtId="27" formatCode="dd/mm/yy\ 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dd/mm/yy\ h:mm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716280</xdr:colOff>
      <xdr:row>5</xdr:row>
      <xdr:rowOff>144780</xdr:rowOff>
    </xdr:from>
    <xdr:ext cx="5471160" cy="1051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BB2CA-BABB-4918-9365-52000E5E6EEF}"/>
            </a:ext>
          </a:extLst>
        </xdr:cNvPr>
        <xdr:cNvSpPr txBox="1"/>
      </xdr:nvSpPr>
      <xdr:spPr>
        <a:xfrm>
          <a:off x="716280" y="1059180"/>
          <a:ext cx="5471160" cy="105156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TODO: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-Once round 2 is over;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5fa458b62713510a43fa06a6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deserves bonus pay from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 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-bonus pay to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5f83c8f31854ab56a1f68bea if they don't complete again.</a:t>
          </a:r>
          <a:endParaRPr lang="en-US" sz="11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365739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/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3181597223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/>
    </cacheField>
    <cacheField name="participant_num" numFmtId="0">
      <sharedItems containsString="0" containsBlank="1" containsNumber="1" containsInteger="1" minValue="2" maxValue="31"/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9.426328587964" createdVersion="6" refreshedVersion="6" minRefreshableVersion="3" recordCount="1327" xr:uid="{DD2822DC-F402-4D22-A221-D2928A03EA1C}">
  <cacheSource type="worksheet">
    <worksheetSource name="Table2"/>
  </cacheSource>
  <cacheFields count="34">
    <cacheField name="key" numFmtId="0">
      <sharedItems/>
    </cacheField>
    <cacheField name="participant_num" numFmtId="0">
      <sharedItems containsSemiMixedTypes="0" containsString="0" containsNumber="1" containsInteger="1" minValue="0" maxValue="113"/>
    </cacheField>
    <cacheField name="full_perm_num" numFmtId="0">
      <sharedItems containsMixedTypes="1" containsNumber="1" containsInteger="1" minValue="1" maxValue="36"/>
    </cacheField>
    <cacheField name="prolific_id" numFmtId="0">
      <sharedItems containsBlank="1" containsMixedTypes="1" containsNumber="1" containsInteger="1" minValue="0" maxValue="0" count="50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  <s v="57c69f9fb23f0e000182db41"/>
        <s v="5a725c66f1530b000103dd16"/>
        <s v="5b3b6b07cf5e6a0001835e98"/>
        <s v="5bace93b5cd4520001dc04a5"/>
        <s v="5c6440b6ceb4ca00014458a4"/>
        <s v="5cfba9da04fd2c001941a7e3"/>
        <s v="5d6fea4eb5656a00199cf0fe"/>
        <s v="5dd5819a535a715242f83192"/>
        <s v="5e7ce1bb6c1270343c3f9757"/>
        <s v="5ea9143ca6d1a1383e8e7dae"/>
        <s v="5eae95403bb47c55dc9fecfd"/>
        <s v="5ee164fd75cba8192e80c528"/>
        <s v="5eefe32227bd340e280de83f"/>
        <s v="5fd910677f51dd16f9c48f30"/>
        <s v="5f0c21766708b4011c0d84c4"/>
        <s v="5f2f8d1f71440737f85aeed8"/>
        <s v="5f2fad64d1609e000b157ba5"/>
        <s v="5f3b1f2078bf3c22f24a262c"/>
        <s v="5f40375e3765541584f7a30e"/>
        <s v="5f724168e1e44d15f490370f"/>
        <s v="5f7737e3d3a6410bfdcb06f2"/>
        <s v="5f83c8f31854ab56a1f68bea"/>
        <s v="5f83e5fac85c275782756b34"/>
        <s v="5f9ef27c1201ce4d36de6eda"/>
        <s v="5fdbc52da4d824090064b447"/>
        <s v="60043710710b3c1acc1f103e"/>
        <s v="600de197658fd23cca8b3bf1"/>
        <s v="6011a4b308baec1050c17853"/>
        <s v="60299471cc0e3a38e663e102"/>
        <s v="6029982f5562225934d45484"/>
        <s v="602c15859029ff48ad41a952"/>
        <s v="https://ebsmonash.shinyapps.io/spinifex_study/"/>
        <s v="Terry"/>
        <s v="doug"/>
        <s v="5fa458b62713510a43fa06a6"/>
        <s v="5fe7c8e60f62f463e6cfd394"/>
        <s v="5f63cf78e88a2b13005e5be1"/>
        <s v="5f8d5c6529eaf9035da3aecc"/>
        <s v="5999ad2a0ed7ae0001991b57"/>
      </sharedItems>
    </cacheField>
    <cacheField name="pg" numFmtId="0">
      <sharedItems containsSemiMixedTypes="0" containsString="0" containsNumber="1" containsInteger="1" minValue="1" maxValue="14"/>
    </cacheField>
    <cacheField name="section_nm" numFmtId="0">
      <sharedItems/>
    </cacheField>
    <cacheField name="period" numFmtId="0">
      <sharedItems containsString="0" containsBlank="1" containsNumber="1" containsInteger="1" minValue="0" maxValue="3"/>
    </cacheField>
    <cacheField name="plot_active" numFmtId="0">
      <sharedItems containsBlank="1"/>
    </cacheField>
    <cacheField name="eval" numFmtId="0">
      <sharedItems containsBlank="1" containsMixedTypes="1" containsNumber="1" containsInteger="1" minValue="1" maxValue="6" count="15">
        <m/>
        <s v="study structure"/>
        <s v="video"/>
        <s v="intermission1"/>
        <s v="t1"/>
        <n v="1"/>
        <n v="2"/>
        <s v="intermission2"/>
        <s v="t2"/>
        <n v="3"/>
        <n v="4"/>
        <s v="intermission3"/>
        <s v="t3"/>
        <n v="5"/>
        <n v="6"/>
      </sharedItems>
    </cacheField>
    <cacheField name="factor" numFmtId="0">
      <sharedItems containsBlank="1"/>
    </cacheField>
    <cacheField name="vc" numFmtId="0">
      <sharedItems containsBlank="1"/>
    </cacheField>
    <cacheField name="p_dim" numFmtId="0">
      <sharedItems containsBlank="1"/>
    </cacheField>
    <cacheField name="location" numFmtId="0">
      <sharedItems containsBlank="1"/>
    </cacheField>
    <cacheField name="sim_nm" numFmtId="0">
      <sharedItems containsBlank="1"/>
    </cacheField>
    <cacheField name="input_inter" numFmtId="0">
      <sharedItems containsString="0" containsBlank="1" containsNumber="1" containsInteger="1" minValue="0" maxValue="134"/>
    </cacheField>
    <cacheField name="resp_inter" numFmtId="0">
      <sharedItems containsString="0" containsBlank="1" containsNumber="1" containsInteger="1" minValue="0" maxValue="11"/>
    </cacheField>
    <cacheField name="sec_to_resp" numFmtId="0">
      <sharedItems containsString="0" containsBlank="1" containsNumber="1" containsInteger="1" minValue="2" maxValue="1009"/>
    </cacheField>
    <cacheField name="task_marks" numFmtId="0">
      <sharedItems containsString="0" containsBlank="1" containsNumber="1" minValue="-1.1583402039999999" maxValue="1.035329588"/>
    </cacheField>
    <cacheField name="sec_on_pg" numFmtId="0">
      <sharedItems containsBlank="1" containsMixedTypes="1" containsNumber="1" containsInteger="1" minValue="2" maxValue="1532"/>
    </cacheField>
    <cacheField name="write_dt" numFmtId="0">
      <sharedItems containsNonDate="0" containsDate="1" containsString="0" containsBlank="1" minDate="2021-02-05T09:28:04" maxDate="2021-02-21T22:48:29"/>
    </cacheField>
    <cacheField name="v1_resp" numFmtId="0">
      <sharedItems containsString="0" containsBlank="1" containsNumber="1" containsInteger="1" minValue="0" maxValue="1"/>
    </cacheField>
    <cacheField name="v2_resp" numFmtId="0">
      <sharedItems containsString="0" containsBlank="1" containsNumber="1" containsInteger="1" minValue="0" maxValue="1"/>
    </cacheField>
    <cacheField name="v3_resp" numFmtId="0">
      <sharedItems containsString="0" containsBlank="1" containsNumber="1" containsInteger="1" minValue="0" maxValue="1"/>
    </cacheField>
    <cacheField name="v4_resp" numFmtId="0">
      <sharedItems containsString="0" containsBlank="1" containsNumber="1" containsInteger="1" minValue="0" maxValue="1"/>
    </cacheField>
    <cacheField name="v5_resp" numFmtId="0">
      <sharedItems containsString="0" containsBlank="1" containsNumber="1" containsInteger="1" minValue="0" maxValue="1"/>
    </cacheField>
    <cacheField name="v6_resp" numFmtId="0">
      <sharedItems containsString="0" containsBlank="1" containsNumber="1" containsInteger="1" minValue="0" maxValue="1"/>
    </cacheField>
    <cacheField name="v1_marks" numFmtId="0">
      <sharedItems containsString="0" containsBlank="1" containsNumber="1" minValue="-0.49854475300000001" maxValue="0.8044548466"/>
    </cacheField>
    <cacheField name="v2_marks" numFmtId="0">
      <sharedItems containsString="0" containsBlank="1" containsNumber="1" minValue="-0.49517760020000001" maxValue="0.80846377749999998"/>
    </cacheField>
    <cacheField name="v3_marks" numFmtId="0">
      <sharedItems containsString="0" containsBlank="1" containsNumber="1" minValue="-0.49944924260000001" maxValue="0.81334737530000001"/>
    </cacheField>
    <cacheField name="v4_marks" numFmtId="0">
      <sharedItems containsString="0" containsBlank="1" containsNumber="1" minValue="-0.4991376535" maxValue="0.81821634109999997"/>
    </cacheField>
    <cacheField name="v5_marks" numFmtId="0">
      <sharedItems containsString="0" containsBlank="1" containsNumber="1" minValue="-0.39822913630000001" maxValue="0.59787946989999996"/>
    </cacheField>
    <cacheField name="v6_marks" numFmtId="0">
      <sharedItems containsString="0" containsBlank="1" containsNumber="1" minValue="-0.4043747962" maxValue="0"/>
    </cacheField>
    <cacheField name="bar" numFmtId="0">
      <sharedItems containsString="0" containsBlank="1" containsNumber="1" minValue="0.16666666669999999" maxValue="0.25"/>
    </cacheField>
    <cacheField name="qualflag_ti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4_4_1"/>
    <x v="0"/>
    <n v="4"/>
    <s v="5b27a45f0ec82d0001d22d33"/>
  </r>
  <r>
    <s v="4_4_2"/>
    <x v="0"/>
    <n v="4"/>
    <s v="5b27a45f0ec82d0001d22d33"/>
  </r>
  <r>
    <s v="4_4_3"/>
    <x v="0"/>
    <n v="4"/>
    <s v="5b27a45f0ec82d0001d22d33"/>
  </r>
  <r>
    <s v="4_4_4"/>
    <x v="0"/>
    <n v="4"/>
    <s v="5b27a45f0ec82d0001d22d33"/>
  </r>
  <r>
    <s v="4_4_5"/>
    <x v="0"/>
    <n v="4"/>
    <s v="5b27a45f0ec82d0001d22d33"/>
  </r>
  <r>
    <s v="4_4_6"/>
    <x v="0"/>
    <n v="4"/>
    <s v="5b27a45f0ec82d0001d22d33"/>
  </r>
  <r>
    <s v="4_4_7"/>
    <x v="0"/>
    <n v="4"/>
    <s v="5b27a45f0ec82d0001d22d33"/>
  </r>
  <r>
    <s v="4_4_8"/>
    <x v="0"/>
    <n v="4"/>
    <s v="5b27a45f0ec82d0001d22d33"/>
  </r>
  <r>
    <s v="4_4_9"/>
    <x v="0"/>
    <n v="4"/>
    <s v="5b27a45f0ec82d0001d22d33"/>
  </r>
  <r>
    <s v="4_4_10"/>
    <x v="0"/>
    <n v="4"/>
    <s v="5b27a45f0ec82d0001d22d33"/>
  </r>
  <r>
    <s v="4_4_11"/>
    <x v="0"/>
    <n v="4"/>
    <s v="5b27a45f0ec82d0001d22d33"/>
  </r>
  <r>
    <s v="4_4_12"/>
    <x v="0"/>
    <n v="4"/>
    <s v="5b27a45f0ec82d0001d22d33"/>
  </r>
  <r>
    <s v="4_4_13"/>
    <x v="0"/>
    <n v="4"/>
    <s v="5b27a45f0ec82d0001d22d33"/>
  </r>
  <r>
    <s v="4_4_14"/>
    <x v="0"/>
    <n v="4"/>
    <s v="5b27a45f0ec82d0001d22d33"/>
  </r>
  <r>
    <s v="1_1_1"/>
    <x v="1"/>
    <n v="1"/>
    <s v="DVIA or numbat"/>
  </r>
  <r>
    <s v="1_1_2"/>
    <x v="1"/>
    <n v="1"/>
    <s v="DVIA or numbat"/>
  </r>
  <r>
    <s v="1_1_3"/>
    <x v="1"/>
    <n v="1"/>
    <s v="DVIA or numbat"/>
  </r>
  <r>
    <s v="1_1_4"/>
    <x v="1"/>
    <n v="1"/>
    <s v="DVIA or numbat"/>
  </r>
  <r>
    <s v="1_1_5"/>
    <x v="1"/>
    <n v="1"/>
    <s v="DVIA or numbat"/>
  </r>
  <r>
    <s v="1_1_6"/>
    <x v="1"/>
    <n v="1"/>
    <s v="DVIA or numbat"/>
  </r>
  <r>
    <s v="1_1_7"/>
    <x v="1"/>
    <n v="1"/>
    <s v="DVIA or numbat"/>
  </r>
  <r>
    <s v="1_1_8"/>
    <x v="1"/>
    <n v="1"/>
    <s v="DVIA or numbat"/>
  </r>
  <r>
    <s v="1_1_9"/>
    <x v="1"/>
    <n v="1"/>
    <s v="DVIA or numbat"/>
  </r>
  <r>
    <s v="1_1_10"/>
    <x v="1"/>
    <n v="1"/>
    <s v="DVIA or numbat"/>
  </r>
  <r>
    <s v="1_1_11"/>
    <x v="1"/>
    <n v="1"/>
    <s v="DVIA or numbat"/>
  </r>
  <r>
    <s v="1_1_12"/>
    <x v="1"/>
    <n v="1"/>
    <s v="DVIA or numbat"/>
  </r>
  <r>
    <s v="1_1_13"/>
    <x v="1"/>
    <n v="1"/>
    <s v="DVIA or numbat"/>
  </r>
  <r>
    <s v="1_1_14"/>
    <x v="1"/>
    <n v="1"/>
    <s v="DVIA or numbat"/>
  </r>
  <r>
    <s v="3_3_1"/>
    <x v="2"/>
    <n v="3"/>
    <s v="DVIA or numbat"/>
  </r>
  <r>
    <s v="3_3_2"/>
    <x v="2"/>
    <n v="3"/>
    <s v="DVIA or numbat"/>
  </r>
  <r>
    <s v="3_3_3"/>
    <x v="2"/>
    <n v="3"/>
    <s v="DVIA or numbat"/>
  </r>
  <r>
    <s v="3_3_4"/>
    <x v="2"/>
    <n v="3"/>
    <s v="DVIA or numbat"/>
  </r>
  <r>
    <s v="3_3_5"/>
    <x v="2"/>
    <n v="3"/>
    <s v="DVIA or numbat"/>
  </r>
  <r>
    <s v="3_3_6"/>
    <x v="2"/>
    <n v="3"/>
    <s v="DVIA or numbat"/>
  </r>
  <r>
    <s v="3_3_7"/>
    <x v="2"/>
    <n v="3"/>
    <s v="DVIA or numbat"/>
  </r>
  <r>
    <s v="3_3_8"/>
    <x v="2"/>
    <n v="3"/>
    <s v="DVIA or numbat"/>
  </r>
  <r>
    <s v="3_3_9"/>
    <x v="2"/>
    <n v="3"/>
    <s v="DVIA or numbat"/>
  </r>
  <r>
    <s v="3_3_10"/>
    <x v="2"/>
    <n v="3"/>
    <s v="DVIA or numbat"/>
  </r>
  <r>
    <s v="3_3_11"/>
    <x v="2"/>
    <n v="3"/>
    <s v="DVIA or numbat"/>
  </r>
  <r>
    <s v="3_3_12"/>
    <x v="2"/>
    <n v="3"/>
    <s v="DVIA or numbat"/>
  </r>
  <r>
    <s v="3_3_13"/>
    <x v="2"/>
    <n v="3"/>
    <s v="DVIA or numbat"/>
  </r>
  <r>
    <s v="3_3_14"/>
    <x v="2"/>
    <n v="3"/>
    <s v="DVIA or numbat"/>
  </r>
  <r>
    <s v="2_2_1"/>
    <x v="3"/>
    <n v="2"/>
    <s v="5f95947a07c31b3f8eb3e124"/>
  </r>
  <r>
    <s v="2_2_2"/>
    <x v="3"/>
    <n v="2"/>
    <s v="5f95947a07c31b3f8eb3e124"/>
  </r>
  <r>
    <s v="2_2_3"/>
    <x v="3"/>
    <n v="2"/>
    <s v="5f95947a07c31b3f8eb3e124"/>
  </r>
  <r>
    <s v="2_2_4"/>
    <x v="3"/>
    <n v="2"/>
    <s v="5f95947a07c31b3f8eb3e124"/>
  </r>
  <r>
    <s v="2_2_5"/>
    <x v="3"/>
    <n v="2"/>
    <s v="5f95947a07c31b3f8eb3e124"/>
  </r>
  <r>
    <s v="2_2_6"/>
    <x v="3"/>
    <n v="2"/>
    <s v="5f95947a07c31b3f8eb3e124"/>
  </r>
  <r>
    <s v="5_5_1"/>
    <x v="4"/>
    <n v="5"/>
    <s v="5f75e0840b4b1c29baf60e39"/>
  </r>
  <r>
    <s v="5_5_2"/>
    <x v="4"/>
    <n v="5"/>
    <s v="5f75e0840b4b1c29baf60e39"/>
  </r>
  <r>
    <s v="5_5_3"/>
    <x v="4"/>
    <n v="5"/>
    <s v="5f75e0840b4b1c29baf60e39"/>
  </r>
  <r>
    <s v="5_5_4"/>
    <x v="4"/>
    <n v="5"/>
    <s v="5f75e0840b4b1c29baf60e39"/>
  </r>
  <r>
    <s v="5_5_5"/>
    <x v="4"/>
    <n v="5"/>
    <s v="5f75e0840b4b1c29baf60e39"/>
  </r>
  <r>
    <s v="5_5_6"/>
    <x v="4"/>
    <n v="5"/>
    <s v="5f75e0840b4b1c29baf60e39"/>
  </r>
  <r>
    <s v="5_5_1"/>
    <x v="4"/>
    <n v="5"/>
    <s v="5ec8fb6238d8e23ed46c9b00"/>
  </r>
  <r>
    <s v="5_5_2"/>
    <x v="4"/>
    <n v="5"/>
    <s v="5ec8fb6238d8e23ed46c9b00"/>
  </r>
  <r>
    <s v="5_5_3"/>
    <x v="4"/>
    <n v="5"/>
    <s v="5ec8fb6238d8e23ed46c9b00"/>
  </r>
  <r>
    <s v="5_5_4"/>
    <x v="4"/>
    <n v="5"/>
    <s v="5ec8fb6238d8e23ed46c9b00"/>
  </r>
  <r>
    <s v="5_5_5"/>
    <x v="4"/>
    <n v="5"/>
    <s v="5ec8fb6238d8e23ed46c9b00"/>
  </r>
  <r>
    <s v="5_5_6"/>
    <x v="4"/>
    <n v="5"/>
    <s v="5ec8fb6238d8e23ed46c9b00"/>
  </r>
  <r>
    <s v="6_6_1"/>
    <x v="5"/>
    <n v="6"/>
    <m/>
  </r>
  <r>
    <s v="6_6_2"/>
    <x v="5"/>
    <n v="6"/>
    <m/>
  </r>
  <r>
    <s v="6_6_3"/>
    <x v="5"/>
    <n v="6"/>
    <m/>
  </r>
  <r>
    <s v="6_6_4"/>
    <x v="5"/>
    <n v="6"/>
    <m/>
  </r>
  <r>
    <s v="6_6_5"/>
    <x v="5"/>
    <n v="6"/>
    <m/>
  </r>
  <r>
    <s v="6_6_6"/>
    <x v="5"/>
    <n v="6"/>
    <m/>
  </r>
  <r>
    <s v="6_6_1"/>
    <x v="5"/>
    <n v="6"/>
    <s v="5f75e0840b4b1c29baf60e39"/>
  </r>
  <r>
    <s v="6_6_2"/>
    <x v="5"/>
    <n v="6"/>
    <s v="5f75e0840b4b1c29baf60e39"/>
  </r>
  <r>
    <s v="6_6_3"/>
    <x v="5"/>
    <n v="6"/>
    <s v="5f75e0840b4b1c29baf60e39"/>
  </r>
  <r>
    <s v="6_6_4"/>
    <x v="5"/>
    <n v="6"/>
    <s v="5f75e0840b4b1c29baf60e39"/>
  </r>
  <r>
    <s v="6_6_5"/>
    <x v="5"/>
    <n v="6"/>
    <s v="5f75e0840b4b1c29baf60e39"/>
  </r>
  <r>
    <s v="6_6_6"/>
    <x v="5"/>
    <n v="6"/>
    <s v="5f75e0840b4b1c29baf60e39"/>
  </r>
  <r>
    <s v="6_6_1"/>
    <x v="5"/>
    <n v="6"/>
    <s v="5f29c1d32f98741444b505df"/>
  </r>
  <r>
    <s v="6_6_2"/>
    <x v="5"/>
    <n v="6"/>
    <s v="5f29c1d32f98741444b505df"/>
  </r>
  <r>
    <s v="6_6_3"/>
    <x v="5"/>
    <n v="6"/>
    <s v="5f29c1d32f98741444b505df"/>
  </r>
  <r>
    <s v="6_6_4"/>
    <x v="5"/>
    <n v="6"/>
    <s v="5f29c1d32f98741444b505df"/>
  </r>
  <r>
    <s v="6_6_5"/>
    <x v="5"/>
    <n v="6"/>
    <s v="5f29c1d32f98741444b505df"/>
  </r>
  <r>
    <s v="6_6_6"/>
    <x v="5"/>
    <n v="6"/>
    <s v="5f29c1d32f98741444b505df"/>
  </r>
  <r>
    <s v="6_6_1"/>
    <x v="5"/>
    <n v="6"/>
    <s v="5f366e44c181ed0138591f4e"/>
  </r>
  <r>
    <s v="6_6_2"/>
    <x v="5"/>
    <n v="6"/>
    <s v="5f366e44c181ed0138591f4e"/>
  </r>
  <r>
    <s v="6_6_3"/>
    <x v="5"/>
    <n v="6"/>
    <s v="5f366e44c181ed0138591f4e"/>
  </r>
  <r>
    <s v="6_6_4"/>
    <x v="5"/>
    <n v="6"/>
    <s v="5f366e44c181ed0138591f4e"/>
  </r>
  <r>
    <s v="6_6_5"/>
    <x v="5"/>
    <n v="6"/>
    <s v="5f366e44c181ed0138591f4e"/>
  </r>
  <r>
    <s v="6_6_6"/>
    <x v="5"/>
    <n v="6"/>
    <s v="5f366e44c181ed0138591f4e"/>
  </r>
  <r>
    <s v="6_6_7"/>
    <x v="5"/>
    <n v="6"/>
    <s v="5f75e0840b4b1c29baf60e39"/>
  </r>
  <r>
    <s v="6_6_8"/>
    <x v="5"/>
    <n v="6"/>
    <s v="5f75e0840b4b1c29baf60e39"/>
  </r>
  <r>
    <s v="6_6_9"/>
    <x v="5"/>
    <n v="6"/>
    <s v="5f75e0840b4b1c29baf60e39"/>
  </r>
  <r>
    <s v="6_6_10"/>
    <x v="5"/>
    <n v="6"/>
    <s v="5f75e0840b4b1c29baf60e39"/>
  </r>
  <r>
    <s v="6_6_7"/>
    <x v="5"/>
    <n v="6"/>
    <m/>
  </r>
  <r>
    <s v="6_6_8"/>
    <x v="5"/>
    <n v="6"/>
    <m/>
  </r>
  <r>
    <s v="6_6_9"/>
    <x v="5"/>
    <n v="6"/>
    <m/>
  </r>
  <r>
    <s v="6_6_10"/>
    <x v="5"/>
    <n v="6"/>
    <m/>
  </r>
  <r>
    <s v="6_6_7"/>
    <x v="5"/>
    <n v="6"/>
    <s v="5f29c1d32f98741444b505df"/>
  </r>
  <r>
    <s v="6_6_8"/>
    <x v="5"/>
    <n v="6"/>
    <s v="5f29c1d32f98741444b505df"/>
  </r>
  <r>
    <s v="6_6_9"/>
    <x v="5"/>
    <n v="6"/>
    <s v="5f29c1d32f98741444b505df"/>
  </r>
  <r>
    <s v="6_6_10"/>
    <x v="5"/>
    <n v="6"/>
    <s v="5f29c1d32f98741444b505df"/>
  </r>
  <r>
    <s v="6_6_11"/>
    <x v="5"/>
    <n v="6"/>
    <s v="5f75e0840b4b1c29baf60e39"/>
  </r>
  <r>
    <s v="6_6_12"/>
    <x v="5"/>
    <n v="6"/>
    <s v="5f75e0840b4b1c29baf60e39"/>
  </r>
  <r>
    <s v="6_6_13"/>
    <x v="5"/>
    <n v="6"/>
    <s v="5f75e0840b4b1c29baf60e39"/>
  </r>
  <r>
    <s v="6_6_14"/>
    <x v="5"/>
    <n v="6"/>
    <s v="5f75e0840b4b1c29baf60e39"/>
  </r>
  <r>
    <s v="6_6_7"/>
    <x v="5"/>
    <n v="6"/>
    <s v="5f366e44c181ed0138591f4e"/>
  </r>
  <r>
    <s v="6_6_8"/>
    <x v="5"/>
    <n v="6"/>
    <s v="5f366e44c181ed0138591f4e"/>
  </r>
  <r>
    <s v="6_6_9"/>
    <x v="5"/>
    <n v="6"/>
    <s v="5f366e44c181ed0138591f4e"/>
  </r>
  <r>
    <s v="6_6_10"/>
    <x v="5"/>
    <n v="6"/>
    <s v="5f366e44c181ed0138591f4e"/>
  </r>
  <r>
    <s v="6_6_11"/>
    <x v="5"/>
    <n v="6"/>
    <m/>
  </r>
  <r>
    <s v="6_6_12"/>
    <x v="5"/>
    <n v="6"/>
    <m/>
  </r>
  <r>
    <s v="6_6_13"/>
    <x v="5"/>
    <n v="6"/>
    <m/>
  </r>
  <r>
    <s v="6_6_14"/>
    <x v="5"/>
    <n v="6"/>
    <m/>
  </r>
  <r>
    <s v="6_6_11"/>
    <x v="5"/>
    <n v="6"/>
    <s v="5f366e44c181ed0138591f4e"/>
  </r>
  <r>
    <s v="6_6_12"/>
    <x v="5"/>
    <n v="6"/>
    <s v="5f366e44c181ed0138591f4e"/>
  </r>
  <r>
    <s v="6_6_13"/>
    <x v="5"/>
    <n v="6"/>
    <s v="5f366e44c181ed0138591f4e"/>
  </r>
  <r>
    <s v="6_6_14"/>
    <x v="5"/>
    <n v="6"/>
    <s v="5f366e44c181ed0138591f4e"/>
  </r>
  <r>
    <s v="7_7_1"/>
    <x v="6"/>
    <n v="7"/>
    <s v="5f366e44c181ed0138591f4e"/>
  </r>
  <r>
    <s v="7_7_2"/>
    <x v="6"/>
    <n v="7"/>
    <s v="5f366e44c181ed0138591f4e"/>
  </r>
  <r>
    <s v="7_7_3"/>
    <x v="6"/>
    <n v="7"/>
    <s v="5f366e44c181ed0138591f4e"/>
  </r>
  <r>
    <s v="7_7_4"/>
    <x v="6"/>
    <n v="7"/>
    <s v="5f366e44c181ed0138591f4e"/>
  </r>
  <r>
    <s v="7_7_5"/>
    <x v="6"/>
    <n v="7"/>
    <s v="5f366e44c181ed0138591f4e"/>
  </r>
  <r>
    <s v="7_7_6"/>
    <x v="6"/>
    <n v="7"/>
    <s v="5f366e44c181ed0138591f4e"/>
  </r>
  <r>
    <s v="7_7_1"/>
    <x v="6"/>
    <n v="7"/>
    <s v="5f29c1d32f98741444b505df"/>
  </r>
  <r>
    <s v="7_7_2"/>
    <x v="6"/>
    <n v="7"/>
    <s v="5f29c1d32f98741444b505df"/>
  </r>
  <r>
    <s v="7_7_3"/>
    <x v="6"/>
    <n v="7"/>
    <s v="5f29c1d32f98741444b505df"/>
  </r>
  <r>
    <s v="7_7_4"/>
    <x v="6"/>
    <n v="7"/>
    <s v="5f29c1d32f98741444b505df"/>
  </r>
  <r>
    <s v="7_7_5"/>
    <x v="6"/>
    <n v="7"/>
    <s v="5f29c1d32f98741444b505df"/>
  </r>
  <r>
    <s v="7_7_6"/>
    <x v="6"/>
    <n v="7"/>
    <s v="5f29c1d32f98741444b505df"/>
  </r>
  <r>
    <s v="7_7_7"/>
    <x v="6"/>
    <n v="7"/>
    <s v="5f366e44c181ed0138591f4e"/>
  </r>
  <r>
    <s v="7_7_8"/>
    <x v="6"/>
    <n v="7"/>
    <s v="5f366e44c181ed0138591f4e"/>
  </r>
  <r>
    <s v="7_7_9"/>
    <x v="6"/>
    <n v="7"/>
    <s v="5f366e44c181ed0138591f4e"/>
  </r>
  <r>
    <s v="7_7_10"/>
    <x v="6"/>
    <n v="7"/>
    <s v="5f366e44c181ed0138591f4e"/>
  </r>
  <r>
    <s v="7_7_11"/>
    <x v="6"/>
    <n v="7"/>
    <s v="5f366e44c181ed0138591f4e"/>
  </r>
  <r>
    <s v="7_7_12"/>
    <x v="6"/>
    <n v="7"/>
    <s v="5f366e44c181ed0138591f4e"/>
  </r>
  <r>
    <s v="7_7_13"/>
    <x v="6"/>
    <n v="7"/>
    <s v="5f366e44c181ed0138591f4e"/>
  </r>
  <r>
    <s v="7_7_14"/>
    <x v="6"/>
    <n v="7"/>
    <s v="5f366e44c181ed0138591f4e"/>
  </r>
  <r>
    <s v="7_7_1"/>
    <x v="6"/>
    <n v="7"/>
    <s v="5f9b106e21189e2d3b853846"/>
  </r>
  <r>
    <s v="7_7_2"/>
    <x v="6"/>
    <n v="7"/>
    <s v="5f9b106e21189e2d3b853846"/>
  </r>
  <r>
    <s v="7_7_3"/>
    <x v="6"/>
    <n v="7"/>
    <s v="5f9b106e21189e2d3b853846"/>
  </r>
  <r>
    <s v="7_7_4"/>
    <x v="6"/>
    <n v="7"/>
    <s v="5f9b106e21189e2d3b853846"/>
  </r>
  <r>
    <s v="7_7_5"/>
    <x v="6"/>
    <n v="7"/>
    <s v="5f9b106e21189e2d3b853846"/>
  </r>
  <r>
    <s v="7_7_6"/>
    <x v="6"/>
    <n v="7"/>
    <s v="5f9b106e21189e2d3b853846"/>
  </r>
  <r>
    <s v="7_7_7"/>
    <x v="6"/>
    <n v="7"/>
    <s v="5f29c1d32f98741444b505df"/>
  </r>
  <r>
    <s v="7_7_8"/>
    <x v="6"/>
    <n v="7"/>
    <s v="5f29c1d32f98741444b505df"/>
  </r>
  <r>
    <s v="7_7_9"/>
    <x v="6"/>
    <n v="7"/>
    <s v="5f29c1d32f98741444b505df"/>
  </r>
  <r>
    <s v="7_7_10"/>
    <x v="6"/>
    <n v="7"/>
    <s v="5f29c1d32f98741444b505df"/>
  </r>
  <r>
    <s v="8_8_1"/>
    <x v="7"/>
    <n v="8"/>
    <s v="5f9b106e21189e2d3b853846"/>
  </r>
  <r>
    <s v="8_8_2"/>
    <x v="7"/>
    <n v="8"/>
    <s v="5f9b106e21189e2d3b853846"/>
  </r>
  <r>
    <s v="8_8_3"/>
    <x v="7"/>
    <n v="8"/>
    <s v="5f9b106e21189e2d3b853846"/>
  </r>
  <r>
    <s v="8_8_4"/>
    <x v="7"/>
    <n v="8"/>
    <s v="5f9b106e21189e2d3b853846"/>
  </r>
  <r>
    <s v="8_8_5"/>
    <x v="7"/>
    <n v="8"/>
    <s v="5f9b106e21189e2d3b853846"/>
  </r>
  <r>
    <s v="8_8_6"/>
    <x v="7"/>
    <n v="8"/>
    <s v="5f9b106e21189e2d3b853846"/>
  </r>
  <r>
    <s v="8_8_1"/>
    <x v="7"/>
    <n v="8"/>
    <s v="5f29c1d32f98741444b505df"/>
  </r>
  <r>
    <s v="8_8_2"/>
    <x v="7"/>
    <n v="8"/>
    <s v="5f29c1d32f98741444b505df"/>
  </r>
  <r>
    <s v="8_8_3"/>
    <x v="7"/>
    <n v="8"/>
    <s v="5f29c1d32f98741444b505df"/>
  </r>
  <r>
    <s v="8_8_4"/>
    <x v="7"/>
    <n v="8"/>
    <s v="5f29c1d32f98741444b505df"/>
  </r>
  <r>
    <s v="8_8_5"/>
    <x v="7"/>
    <n v="8"/>
    <s v="5f29c1d32f98741444b505df"/>
  </r>
  <r>
    <s v="8_8_6"/>
    <x v="7"/>
    <n v="8"/>
    <s v="5f29c1d32f98741444b505df"/>
  </r>
  <r>
    <s v="8_8_7"/>
    <x v="7"/>
    <n v="8"/>
    <s v="5f29c1d32f98741444b505df"/>
  </r>
  <r>
    <s v="8_8_8"/>
    <x v="7"/>
    <n v="8"/>
    <s v="5f29c1d32f98741444b505df"/>
  </r>
  <r>
    <s v="8_8_9"/>
    <x v="7"/>
    <n v="8"/>
    <s v="5f29c1d32f98741444b505df"/>
  </r>
  <r>
    <s v="8_8_10"/>
    <x v="7"/>
    <n v="8"/>
    <s v="5f29c1d32f98741444b505df"/>
  </r>
  <r>
    <s v="8_8_11"/>
    <x v="7"/>
    <n v="8"/>
    <s v="5f29c1d32f98741444b505df"/>
  </r>
  <r>
    <s v="8_8_12"/>
    <x v="7"/>
    <n v="8"/>
    <s v="5f29c1d32f98741444b505df"/>
  </r>
  <r>
    <s v="8_8_13"/>
    <x v="7"/>
    <n v="8"/>
    <s v="5f29c1d32f98741444b505df"/>
  </r>
  <r>
    <s v="8_8_14"/>
    <x v="7"/>
    <n v="8"/>
    <s v="5f29c1d32f98741444b505df"/>
  </r>
  <r>
    <s v="8_8_7"/>
    <x v="7"/>
    <n v="8"/>
    <s v="5f9b106e21189e2d3b853846"/>
  </r>
  <r>
    <s v="8_8_8"/>
    <x v="7"/>
    <n v="8"/>
    <s v="5f9b106e21189e2d3b853846"/>
  </r>
  <r>
    <s v="8_8_9"/>
    <x v="7"/>
    <n v="8"/>
    <s v="5f9b106e21189e2d3b853846"/>
  </r>
  <r>
    <s v="8_8_10"/>
    <x v="7"/>
    <n v="8"/>
    <s v="5f9b106e21189e2d3b853846"/>
  </r>
  <r>
    <s v="9_9_1"/>
    <x v="8"/>
    <n v="9"/>
    <s v="5a8367b9190420000155ec2a"/>
  </r>
  <r>
    <s v="9_9_2"/>
    <x v="8"/>
    <n v="9"/>
    <s v="5a8367b9190420000155ec2a"/>
  </r>
  <r>
    <s v="9_9_3"/>
    <x v="8"/>
    <n v="9"/>
    <s v="5a8367b9190420000155ec2a"/>
  </r>
  <r>
    <s v="9_9_4"/>
    <x v="8"/>
    <n v="9"/>
    <s v="5a8367b9190420000155ec2a"/>
  </r>
  <r>
    <s v="9_9_5"/>
    <x v="8"/>
    <n v="9"/>
    <s v="5a8367b9190420000155ec2a"/>
  </r>
  <r>
    <s v="9_9_6"/>
    <x v="8"/>
    <n v="9"/>
    <s v="5a8367b9190420000155ec2a"/>
  </r>
  <r>
    <s v="9_9_7"/>
    <x v="8"/>
    <n v="9"/>
    <s v="5a8367b9190420000155ec2a"/>
  </r>
  <r>
    <s v="9_9_8"/>
    <x v="8"/>
    <n v="9"/>
    <s v="5a8367b9190420000155ec2a"/>
  </r>
  <r>
    <s v="9_9_9"/>
    <x v="8"/>
    <n v="9"/>
    <s v="5a8367b9190420000155ec2a"/>
  </r>
  <r>
    <s v="9_9_10"/>
    <x v="8"/>
    <n v="9"/>
    <s v="5a8367b9190420000155ec2a"/>
  </r>
  <r>
    <s v="9_9_11"/>
    <x v="8"/>
    <n v="9"/>
    <s v="5a8367b9190420000155ec2a"/>
  </r>
  <r>
    <s v="9_9_12"/>
    <x v="8"/>
    <n v="9"/>
    <s v="5a8367b9190420000155ec2a"/>
  </r>
  <r>
    <s v="9_9_13"/>
    <x v="8"/>
    <n v="9"/>
    <s v="5a8367b9190420000155ec2a"/>
  </r>
  <r>
    <s v="9_9_14"/>
    <x v="8"/>
    <n v="9"/>
    <s v="5a8367b9190420000155ec2a"/>
  </r>
  <r>
    <s v="10_10_1"/>
    <x v="9"/>
    <n v="10"/>
    <s v="5a8367b9190420000155ec2a"/>
  </r>
  <r>
    <s v="10_10_2"/>
    <x v="9"/>
    <n v="10"/>
    <s v="5a8367b9190420000155ec2a"/>
  </r>
  <r>
    <s v="10_10_3"/>
    <x v="9"/>
    <n v="10"/>
    <s v="5a8367b9190420000155ec2a"/>
  </r>
  <r>
    <s v="10_10_4"/>
    <x v="9"/>
    <n v="10"/>
    <s v="5a8367b9190420000155ec2a"/>
  </r>
  <r>
    <s v="10_10_5"/>
    <x v="9"/>
    <n v="10"/>
    <s v="5a8367b9190420000155ec2a"/>
  </r>
  <r>
    <s v="10_10_6"/>
    <x v="9"/>
    <n v="10"/>
    <s v="5a8367b9190420000155ec2a"/>
  </r>
  <r>
    <s v="10_10_7"/>
    <x v="9"/>
    <n v="10"/>
    <s v="5a8367b9190420000155ec2a"/>
  </r>
  <r>
    <s v="10_10_8"/>
    <x v="9"/>
    <n v="10"/>
    <s v="5a8367b9190420000155ec2a"/>
  </r>
  <r>
    <s v="10_10_9"/>
    <x v="9"/>
    <n v="10"/>
    <s v="5a8367b9190420000155ec2a"/>
  </r>
  <r>
    <s v="10_10_10"/>
    <x v="9"/>
    <n v="10"/>
    <s v="5a8367b9190420000155ec2a"/>
  </r>
  <r>
    <s v="10_10_11"/>
    <x v="9"/>
    <n v="10"/>
    <s v="5a8367b9190420000155ec2a"/>
  </r>
  <r>
    <s v="10_10_12"/>
    <x v="9"/>
    <n v="10"/>
    <s v="5a8367b9190420000155ec2a"/>
  </r>
  <r>
    <s v="10_10_13"/>
    <x v="9"/>
    <n v="10"/>
    <s v="5a8367b9190420000155ec2a"/>
  </r>
  <r>
    <s v="10_10_14"/>
    <x v="9"/>
    <n v="10"/>
    <s v="5a8367b9190420000155ec2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2_2_1"/>
    <n v="2"/>
    <n v="2"/>
    <x v="0"/>
  </r>
  <r>
    <s v="2_2_2"/>
    <n v="2"/>
    <n v="2"/>
    <x v="0"/>
  </r>
  <r>
    <s v="2_2_3"/>
    <n v="2"/>
    <n v="2"/>
    <x v="0"/>
  </r>
  <r>
    <s v="2_2_4"/>
    <n v="2"/>
    <n v="2"/>
    <x v="0"/>
  </r>
  <r>
    <s v="2_2_5"/>
    <n v="2"/>
    <n v="2"/>
    <x v="0"/>
  </r>
  <r>
    <s v="2_2_6"/>
    <n v="2"/>
    <n v="2"/>
    <x v="0"/>
  </r>
  <r>
    <s v="5_5_1"/>
    <n v="5"/>
    <n v="5"/>
    <x v="0"/>
  </r>
  <r>
    <s v="5_5_2"/>
    <n v="5"/>
    <n v="5"/>
    <x v="0"/>
  </r>
  <r>
    <s v="5_5_3"/>
    <n v="5"/>
    <n v="5"/>
    <x v="0"/>
  </r>
  <r>
    <s v="5_5_4"/>
    <n v="5"/>
    <n v="5"/>
    <x v="0"/>
  </r>
  <r>
    <s v="5_5_5"/>
    <n v="5"/>
    <n v="5"/>
    <x v="0"/>
  </r>
  <r>
    <s v="5_5_6"/>
    <n v="5"/>
    <n v="5"/>
    <x v="0"/>
  </r>
  <r>
    <s v="11_11_1"/>
    <n v="11"/>
    <n v="11"/>
    <x v="0"/>
  </r>
  <r>
    <s v="11_11_2"/>
    <n v="11"/>
    <n v="11"/>
    <x v="0"/>
  </r>
  <r>
    <s v="11_11_3"/>
    <n v="11"/>
    <n v="11"/>
    <x v="0"/>
  </r>
  <r>
    <s v="11_11_4"/>
    <n v="11"/>
    <n v="11"/>
    <x v="0"/>
  </r>
  <r>
    <s v="11_11_5"/>
    <n v="11"/>
    <n v="11"/>
    <x v="0"/>
  </r>
  <r>
    <s v="11_11_6"/>
    <n v="11"/>
    <n v="11"/>
    <x v="0"/>
  </r>
  <r>
    <s v="11_11_7"/>
    <n v="11"/>
    <n v="11"/>
    <x v="0"/>
  </r>
  <r>
    <s v="11_11_8"/>
    <n v="11"/>
    <n v="11"/>
    <x v="0"/>
  </r>
  <r>
    <s v="11_11_9"/>
    <n v="11"/>
    <n v="11"/>
    <x v="0"/>
  </r>
  <r>
    <s v="11_11_10"/>
    <n v="11"/>
    <n v="11"/>
    <x v="0"/>
  </r>
  <r>
    <s v="11_11_11"/>
    <n v="11"/>
    <n v="11"/>
    <x v="0"/>
  </r>
  <r>
    <s v="11_11_12"/>
    <n v="11"/>
    <n v="11"/>
    <x v="0"/>
  </r>
  <r>
    <s v="11_11_13"/>
    <n v="11"/>
    <n v="11"/>
    <x v="0"/>
  </r>
  <r>
    <s v="11_11_14"/>
    <n v="11"/>
    <n v="11"/>
    <x v="0"/>
  </r>
  <r>
    <s v="12_12_1"/>
    <n v="12"/>
    <n v="12"/>
    <x v="1"/>
  </r>
  <r>
    <s v="12_12_2"/>
    <n v="12"/>
    <n v="12"/>
    <x v="1"/>
  </r>
  <r>
    <s v="12_12_3"/>
    <n v="12"/>
    <n v="12"/>
    <x v="1"/>
  </r>
  <r>
    <s v="12_12_4"/>
    <n v="12"/>
    <n v="12"/>
    <x v="1"/>
  </r>
  <r>
    <s v="12_12_5"/>
    <n v="12"/>
    <n v="12"/>
    <x v="1"/>
  </r>
  <r>
    <s v="12_12_6"/>
    <n v="12"/>
    <n v="12"/>
    <x v="1"/>
  </r>
  <r>
    <s v="12_12_1"/>
    <n v="12"/>
    <n v="12"/>
    <x v="0"/>
  </r>
  <r>
    <s v="12_12_2"/>
    <n v="12"/>
    <n v="12"/>
    <x v="0"/>
  </r>
  <r>
    <s v="12_12_3"/>
    <n v="12"/>
    <n v="12"/>
    <x v="0"/>
  </r>
  <r>
    <s v="12_12_4"/>
    <n v="12"/>
    <n v="12"/>
    <x v="0"/>
  </r>
  <r>
    <s v="12_12_5"/>
    <n v="12"/>
    <n v="12"/>
    <x v="0"/>
  </r>
  <r>
    <s v="12_12_6"/>
    <n v="12"/>
    <n v="12"/>
    <x v="0"/>
  </r>
  <r>
    <s v="12_12_1"/>
    <n v="12"/>
    <n v="12"/>
    <x v="2"/>
  </r>
  <r>
    <s v="12_12_2"/>
    <n v="12"/>
    <n v="12"/>
    <x v="2"/>
  </r>
  <r>
    <s v="12_12_3"/>
    <n v="12"/>
    <n v="12"/>
    <x v="2"/>
  </r>
  <r>
    <s v="12_12_4"/>
    <n v="12"/>
    <n v="12"/>
    <x v="2"/>
  </r>
  <r>
    <s v="12_12_5"/>
    <n v="12"/>
    <n v="12"/>
    <x v="2"/>
  </r>
  <r>
    <s v="12_12_6"/>
    <n v="12"/>
    <n v="12"/>
    <x v="2"/>
  </r>
  <r>
    <s v="12_12_7"/>
    <n v="12"/>
    <n v="12"/>
    <x v="1"/>
  </r>
  <r>
    <s v="12_12_8"/>
    <n v="12"/>
    <n v="12"/>
    <x v="1"/>
  </r>
  <r>
    <s v="12_12_9"/>
    <n v="12"/>
    <n v="12"/>
    <x v="1"/>
  </r>
  <r>
    <s v="12_12_10"/>
    <n v="12"/>
    <n v="12"/>
    <x v="1"/>
  </r>
  <r>
    <s v="12_12_7"/>
    <n v="12"/>
    <n v="12"/>
    <x v="0"/>
  </r>
  <r>
    <s v="12_12_8"/>
    <n v="12"/>
    <n v="12"/>
    <x v="0"/>
  </r>
  <r>
    <s v="12_12_9"/>
    <n v="12"/>
    <n v="12"/>
    <x v="0"/>
  </r>
  <r>
    <s v="12_12_10"/>
    <n v="12"/>
    <n v="12"/>
    <x v="0"/>
  </r>
  <r>
    <s v="12_12_11"/>
    <n v="12"/>
    <n v="12"/>
    <x v="1"/>
  </r>
  <r>
    <s v="12_12_12"/>
    <n v="12"/>
    <n v="12"/>
    <x v="1"/>
  </r>
  <r>
    <s v="12_12_13"/>
    <n v="12"/>
    <n v="12"/>
    <x v="1"/>
  </r>
  <r>
    <s v="12_12_14"/>
    <n v="12"/>
    <n v="12"/>
    <x v="1"/>
  </r>
  <r>
    <s v="12_12_11"/>
    <n v="12"/>
    <n v="12"/>
    <x v="0"/>
  </r>
  <r>
    <s v="12_12_12"/>
    <n v="12"/>
    <n v="12"/>
    <x v="0"/>
  </r>
  <r>
    <s v="12_12_13"/>
    <n v="12"/>
    <n v="12"/>
    <x v="0"/>
  </r>
  <r>
    <s v="12_12_14"/>
    <n v="12"/>
    <n v="12"/>
    <x v="0"/>
  </r>
  <r>
    <s v="13_13_1"/>
    <n v="13"/>
    <n v="13"/>
    <x v="0"/>
  </r>
  <r>
    <s v="13_13_2"/>
    <n v="13"/>
    <n v="13"/>
    <x v="0"/>
  </r>
  <r>
    <s v="13_13_3"/>
    <n v="13"/>
    <n v="13"/>
    <x v="0"/>
  </r>
  <r>
    <s v="13_13_4"/>
    <n v="13"/>
    <n v="13"/>
    <x v="0"/>
  </r>
  <r>
    <s v="13_13_5"/>
    <n v="13"/>
    <n v="13"/>
    <x v="0"/>
  </r>
  <r>
    <s v="13_13_6"/>
    <n v="13"/>
    <n v="13"/>
    <x v="0"/>
  </r>
  <r>
    <s v="13_13_7"/>
    <n v="13"/>
    <n v="13"/>
    <x v="0"/>
  </r>
  <r>
    <s v="13_13_8"/>
    <n v="13"/>
    <n v="13"/>
    <x v="0"/>
  </r>
  <r>
    <s v="13_13_9"/>
    <n v="13"/>
    <n v="13"/>
    <x v="0"/>
  </r>
  <r>
    <s v="13_13_10"/>
    <n v="13"/>
    <n v="13"/>
    <x v="0"/>
  </r>
  <r>
    <s v="14_14_1"/>
    <n v="14"/>
    <n v="14"/>
    <x v="2"/>
  </r>
  <r>
    <s v="14_14_2"/>
    <n v="14"/>
    <n v="14"/>
    <x v="2"/>
  </r>
  <r>
    <s v="14_14_3"/>
    <n v="14"/>
    <n v="14"/>
    <x v="2"/>
  </r>
  <r>
    <s v="14_14_4"/>
    <n v="14"/>
    <n v="14"/>
    <x v="2"/>
  </r>
  <r>
    <s v="14_14_5"/>
    <n v="14"/>
    <n v="14"/>
    <x v="2"/>
  </r>
  <r>
    <s v="14_14_6"/>
    <n v="14"/>
    <n v="14"/>
    <x v="2"/>
  </r>
  <r>
    <s v="15_15_1"/>
    <n v="15"/>
    <n v="15"/>
    <x v="3"/>
  </r>
  <r>
    <s v="15_15_2"/>
    <n v="15"/>
    <n v="15"/>
    <x v="3"/>
  </r>
  <r>
    <s v="15_15_3"/>
    <n v="15"/>
    <n v="15"/>
    <x v="3"/>
  </r>
  <r>
    <s v="15_15_4"/>
    <n v="15"/>
    <n v="15"/>
    <x v="3"/>
  </r>
  <r>
    <s v="15_15_5"/>
    <n v="15"/>
    <n v="15"/>
    <x v="3"/>
  </r>
  <r>
    <s v="15_15_6"/>
    <n v="15"/>
    <n v="15"/>
    <x v="3"/>
  </r>
  <r>
    <s v="15_15_7"/>
    <n v="15"/>
    <n v="15"/>
    <x v="3"/>
  </r>
  <r>
    <s v="15_15_8"/>
    <n v="15"/>
    <n v="15"/>
    <x v="3"/>
  </r>
  <r>
    <s v="15_15_9"/>
    <n v="15"/>
    <n v="15"/>
    <x v="3"/>
  </r>
  <r>
    <s v="15_15_10"/>
    <n v="15"/>
    <n v="15"/>
    <x v="3"/>
  </r>
  <r>
    <s v="15_15_11"/>
    <n v="15"/>
    <n v="15"/>
    <x v="3"/>
  </r>
  <r>
    <s v="15_15_12"/>
    <n v="15"/>
    <n v="15"/>
    <x v="3"/>
  </r>
  <r>
    <s v="15_15_13"/>
    <n v="15"/>
    <n v="15"/>
    <x v="3"/>
  </r>
  <r>
    <s v="15_15_14"/>
    <n v="15"/>
    <n v="15"/>
    <x v="3"/>
  </r>
  <r>
    <s v="16_16_1"/>
    <n v="16"/>
    <n v="16"/>
    <x v="4"/>
  </r>
  <r>
    <s v="16_16_2"/>
    <n v="16"/>
    <n v="16"/>
    <x v="4"/>
  </r>
  <r>
    <s v="16_16_3"/>
    <n v="16"/>
    <n v="16"/>
    <x v="4"/>
  </r>
  <r>
    <s v="16_16_4"/>
    <n v="16"/>
    <n v="16"/>
    <x v="4"/>
  </r>
  <r>
    <s v="16_16_5"/>
    <n v="16"/>
    <n v="16"/>
    <x v="4"/>
  </r>
  <r>
    <s v="16_16_6"/>
    <n v="16"/>
    <n v="16"/>
    <x v="4"/>
  </r>
  <r>
    <s v="16_16_1"/>
    <n v="16"/>
    <n v="16"/>
    <x v="5"/>
  </r>
  <r>
    <s v="16_16_2"/>
    <n v="16"/>
    <n v="16"/>
    <x v="5"/>
  </r>
  <r>
    <s v="16_16_3"/>
    <n v="16"/>
    <n v="16"/>
    <x v="5"/>
  </r>
  <r>
    <s v="16_16_4"/>
    <n v="16"/>
    <n v="16"/>
    <x v="5"/>
  </r>
  <r>
    <s v="16_16_5"/>
    <n v="16"/>
    <n v="16"/>
    <x v="5"/>
  </r>
  <r>
    <s v="16_16_6"/>
    <n v="16"/>
    <n v="16"/>
    <x v="5"/>
  </r>
  <r>
    <s v="16_16_7"/>
    <n v="16"/>
    <n v="16"/>
    <x v="4"/>
  </r>
  <r>
    <s v="16_16_8"/>
    <n v="16"/>
    <n v="16"/>
    <x v="4"/>
  </r>
  <r>
    <s v="16_16_9"/>
    <n v="16"/>
    <n v="16"/>
    <x v="4"/>
  </r>
  <r>
    <s v="16_16_10"/>
    <n v="16"/>
    <n v="16"/>
    <x v="4"/>
  </r>
  <r>
    <s v="16_16_1"/>
    <n v="16"/>
    <n v="16"/>
    <x v="6"/>
  </r>
  <r>
    <s v="16_16_2"/>
    <n v="16"/>
    <n v="16"/>
    <x v="6"/>
  </r>
  <r>
    <s v="16_16_3"/>
    <n v="16"/>
    <n v="16"/>
    <x v="6"/>
  </r>
  <r>
    <s v="16_16_4"/>
    <n v="16"/>
    <n v="16"/>
    <x v="6"/>
  </r>
  <r>
    <s v="16_16_5"/>
    <n v="16"/>
    <n v="16"/>
    <x v="6"/>
  </r>
  <r>
    <s v="16_16_6"/>
    <n v="16"/>
    <n v="16"/>
    <x v="6"/>
  </r>
  <r>
    <s v="16_16_11"/>
    <n v="16"/>
    <n v="16"/>
    <x v="4"/>
  </r>
  <r>
    <s v="16_16_12"/>
    <n v="16"/>
    <n v="16"/>
    <x v="4"/>
  </r>
  <r>
    <s v="16_16_13"/>
    <n v="16"/>
    <n v="16"/>
    <x v="4"/>
  </r>
  <r>
    <s v="16_16_14"/>
    <n v="16"/>
    <n v="16"/>
    <x v="4"/>
  </r>
  <r>
    <s v="16_16_1"/>
    <n v="16"/>
    <n v="16"/>
    <x v="7"/>
  </r>
  <r>
    <s v="16_16_2"/>
    <n v="16"/>
    <n v="16"/>
    <x v="7"/>
  </r>
  <r>
    <s v="16_16_3"/>
    <n v="16"/>
    <n v="16"/>
    <x v="7"/>
  </r>
  <r>
    <s v="16_16_4"/>
    <n v="16"/>
    <n v="16"/>
    <x v="7"/>
  </r>
  <r>
    <s v="16_16_5"/>
    <n v="16"/>
    <n v="16"/>
    <x v="7"/>
  </r>
  <r>
    <s v="16_16_6"/>
    <n v="16"/>
    <n v="16"/>
    <x v="7"/>
  </r>
  <r>
    <s v="16_16_1"/>
    <n v="16"/>
    <n v="16"/>
    <x v="8"/>
  </r>
  <r>
    <s v="16_16_2"/>
    <n v="16"/>
    <n v="16"/>
    <x v="8"/>
  </r>
  <r>
    <s v="16_16_3"/>
    <n v="16"/>
    <n v="16"/>
    <x v="8"/>
  </r>
  <r>
    <s v="16_16_4"/>
    <n v="16"/>
    <n v="16"/>
    <x v="8"/>
  </r>
  <r>
    <s v="16_16_5"/>
    <n v="16"/>
    <n v="16"/>
    <x v="8"/>
  </r>
  <r>
    <s v="16_16_6"/>
    <n v="16"/>
    <n v="16"/>
    <x v="8"/>
  </r>
  <r>
    <s v="16_16_1"/>
    <n v="16"/>
    <n v="16"/>
    <x v="9"/>
  </r>
  <r>
    <s v="16_16_2"/>
    <n v="16"/>
    <n v="16"/>
    <x v="9"/>
  </r>
  <r>
    <s v="16_16_3"/>
    <n v="16"/>
    <n v="16"/>
    <x v="9"/>
  </r>
  <r>
    <s v="16_16_4"/>
    <n v="16"/>
    <n v="16"/>
    <x v="9"/>
  </r>
  <r>
    <s v="16_16_5"/>
    <n v="16"/>
    <n v="16"/>
    <x v="9"/>
  </r>
  <r>
    <s v="16_16_6"/>
    <n v="16"/>
    <n v="16"/>
    <x v="9"/>
  </r>
  <r>
    <s v="16_16_1"/>
    <n v="16"/>
    <n v="16"/>
    <x v="10"/>
  </r>
  <r>
    <s v="16_16_2"/>
    <n v="16"/>
    <n v="16"/>
    <x v="10"/>
  </r>
  <r>
    <s v="16_16_3"/>
    <n v="16"/>
    <n v="16"/>
    <x v="10"/>
  </r>
  <r>
    <s v="16_16_4"/>
    <n v="16"/>
    <n v="16"/>
    <x v="10"/>
  </r>
  <r>
    <s v="16_16_5"/>
    <n v="16"/>
    <n v="16"/>
    <x v="10"/>
  </r>
  <r>
    <s v="16_16_6"/>
    <n v="16"/>
    <n v="16"/>
    <x v="10"/>
  </r>
  <r>
    <s v="16_16_1"/>
    <n v="16"/>
    <n v="16"/>
    <x v="11"/>
  </r>
  <r>
    <s v="16_16_2"/>
    <n v="16"/>
    <n v="16"/>
    <x v="11"/>
  </r>
  <r>
    <s v="16_16_3"/>
    <n v="16"/>
    <n v="16"/>
    <x v="11"/>
  </r>
  <r>
    <s v="16_16_4"/>
    <n v="16"/>
    <n v="16"/>
    <x v="11"/>
  </r>
  <r>
    <s v="16_16_5"/>
    <n v="16"/>
    <n v="16"/>
    <x v="11"/>
  </r>
  <r>
    <s v="16_16_6"/>
    <n v="16"/>
    <n v="16"/>
    <x v="11"/>
  </r>
  <r>
    <s v="16_16_1"/>
    <n v="16"/>
    <n v="16"/>
    <x v="12"/>
  </r>
  <r>
    <s v="16_16_2"/>
    <n v="16"/>
    <n v="16"/>
    <x v="12"/>
  </r>
  <r>
    <s v="16_16_3"/>
    <n v="16"/>
    <n v="16"/>
    <x v="12"/>
  </r>
  <r>
    <s v="16_16_4"/>
    <n v="16"/>
    <n v="16"/>
    <x v="12"/>
  </r>
  <r>
    <s v="16_16_5"/>
    <n v="16"/>
    <n v="16"/>
    <x v="12"/>
  </r>
  <r>
    <s v="16_16_6"/>
    <n v="16"/>
    <n v="16"/>
    <x v="12"/>
  </r>
  <r>
    <s v="17_17_1"/>
    <n v="17"/>
    <n v="17"/>
    <x v="9"/>
  </r>
  <r>
    <s v="17_17_2"/>
    <n v="17"/>
    <n v="17"/>
    <x v="9"/>
  </r>
  <r>
    <s v="17_17_3"/>
    <n v="17"/>
    <n v="17"/>
    <x v="9"/>
  </r>
  <r>
    <s v="17_17_4"/>
    <n v="17"/>
    <n v="17"/>
    <x v="9"/>
  </r>
  <r>
    <s v="17_17_5"/>
    <n v="17"/>
    <n v="17"/>
    <x v="9"/>
  </r>
  <r>
    <s v="17_17_6"/>
    <n v="17"/>
    <n v="17"/>
    <x v="9"/>
  </r>
  <r>
    <s v="18_18_1"/>
    <n v="18"/>
    <n v="18"/>
    <x v="5"/>
  </r>
  <r>
    <s v="18_18_2"/>
    <n v="18"/>
    <n v="18"/>
    <x v="5"/>
  </r>
  <r>
    <s v="18_18_3"/>
    <n v="18"/>
    <n v="18"/>
    <x v="5"/>
  </r>
  <r>
    <s v="18_18_4"/>
    <n v="18"/>
    <n v="18"/>
    <x v="5"/>
  </r>
  <r>
    <s v="18_18_5"/>
    <n v="18"/>
    <n v="18"/>
    <x v="5"/>
  </r>
  <r>
    <s v="18_18_6"/>
    <n v="18"/>
    <n v="18"/>
    <x v="5"/>
  </r>
  <r>
    <s v="18_18_1"/>
    <n v="18"/>
    <n v="18"/>
    <x v="9"/>
  </r>
  <r>
    <s v="18_18_2"/>
    <n v="18"/>
    <n v="18"/>
    <x v="9"/>
  </r>
  <r>
    <s v="18_18_3"/>
    <n v="18"/>
    <n v="18"/>
    <x v="9"/>
  </r>
  <r>
    <s v="18_18_4"/>
    <n v="18"/>
    <n v="18"/>
    <x v="9"/>
  </r>
  <r>
    <s v="18_18_5"/>
    <n v="18"/>
    <n v="18"/>
    <x v="9"/>
  </r>
  <r>
    <s v="18_18_6"/>
    <n v="18"/>
    <n v="18"/>
    <x v="9"/>
  </r>
  <r>
    <s v="18_18_7"/>
    <n v="18"/>
    <n v="18"/>
    <x v="9"/>
  </r>
  <r>
    <s v="18_18_8"/>
    <n v="18"/>
    <n v="18"/>
    <x v="9"/>
  </r>
  <r>
    <s v="18_18_9"/>
    <n v="18"/>
    <n v="18"/>
    <x v="9"/>
  </r>
  <r>
    <s v="18_18_10"/>
    <n v="18"/>
    <n v="18"/>
    <x v="9"/>
  </r>
  <r>
    <s v="18_18_7"/>
    <n v="18"/>
    <n v="18"/>
    <x v="5"/>
  </r>
  <r>
    <s v="18_18_8"/>
    <n v="18"/>
    <n v="18"/>
    <x v="5"/>
  </r>
  <r>
    <s v="18_18_9"/>
    <n v="18"/>
    <n v="18"/>
    <x v="5"/>
  </r>
  <r>
    <s v="18_18_10"/>
    <n v="18"/>
    <n v="18"/>
    <x v="5"/>
  </r>
  <r>
    <s v="18_18_11"/>
    <n v="18"/>
    <n v="18"/>
    <x v="9"/>
  </r>
  <r>
    <s v="18_18_12"/>
    <n v="18"/>
    <n v="18"/>
    <x v="9"/>
  </r>
  <r>
    <s v="18_18_13"/>
    <n v="18"/>
    <n v="18"/>
    <x v="9"/>
  </r>
  <r>
    <s v="18_18_14"/>
    <n v="18"/>
    <n v="18"/>
    <x v="9"/>
  </r>
  <r>
    <s v="18_18_1"/>
    <n v="18"/>
    <n v="18"/>
    <x v="6"/>
  </r>
  <r>
    <s v="18_18_2"/>
    <n v="18"/>
    <n v="18"/>
    <x v="6"/>
  </r>
  <r>
    <s v="18_18_3"/>
    <n v="18"/>
    <n v="18"/>
    <x v="6"/>
  </r>
  <r>
    <s v="18_18_4"/>
    <n v="18"/>
    <n v="18"/>
    <x v="6"/>
  </r>
  <r>
    <s v="18_18_5"/>
    <n v="18"/>
    <n v="18"/>
    <x v="6"/>
  </r>
  <r>
    <s v="18_18_6"/>
    <n v="18"/>
    <n v="18"/>
    <x v="6"/>
  </r>
  <r>
    <s v="18_18_11"/>
    <n v="18"/>
    <n v="18"/>
    <x v="5"/>
  </r>
  <r>
    <s v="18_18_12"/>
    <n v="18"/>
    <n v="18"/>
    <x v="5"/>
  </r>
  <r>
    <s v="18_18_13"/>
    <n v="18"/>
    <n v="18"/>
    <x v="5"/>
  </r>
  <r>
    <s v="18_18_14"/>
    <n v="18"/>
    <n v="18"/>
    <x v="5"/>
  </r>
  <r>
    <s v="18_18_1"/>
    <n v="18"/>
    <n v="18"/>
    <x v="13"/>
  </r>
  <r>
    <s v="18_18_2"/>
    <n v="18"/>
    <n v="18"/>
    <x v="13"/>
  </r>
  <r>
    <s v="18_18_3"/>
    <n v="18"/>
    <n v="18"/>
    <x v="13"/>
  </r>
  <r>
    <s v="18_18_4"/>
    <n v="18"/>
    <n v="18"/>
    <x v="13"/>
  </r>
  <r>
    <s v="18_18_5"/>
    <n v="18"/>
    <n v="18"/>
    <x v="13"/>
  </r>
  <r>
    <s v="18_18_6"/>
    <n v="18"/>
    <n v="18"/>
    <x v="13"/>
  </r>
  <r>
    <s v="18_18_7"/>
    <n v="18"/>
    <n v="18"/>
    <x v="6"/>
  </r>
  <r>
    <s v="18_18_8"/>
    <n v="18"/>
    <n v="18"/>
    <x v="6"/>
  </r>
  <r>
    <s v="18_18_9"/>
    <n v="18"/>
    <n v="18"/>
    <x v="6"/>
  </r>
  <r>
    <s v="18_18_10"/>
    <n v="18"/>
    <n v="18"/>
    <x v="6"/>
  </r>
  <r>
    <s v="18_18_1"/>
    <n v="18"/>
    <n v="18"/>
    <x v="7"/>
  </r>
  <r>
    <s v="18_18_2"/>
    <n v="18"/>
    <n v="18"/>
    <x v="7"/>
  </r>
  <r>
    <s v="18_18_3"/>
    <n v="18"/>
    <n v="18"/>
    <x v="7"/>
  </r>
  <r>
    <s v="18_18_4"/>
    <n v="18"/>
    <n v="18"/>
    <x v="7"/>
  </r>
  <r>
    <s v="18_18_5"/>
    <n v="18"/>
    <n v="18"/>
    <x v="7"/>
  </r>
  <r>
    <s v="18_18_6"/>
    <n v="18"/>
    <n v="18"/>
    <x v="7"/>
  </r>
  <r>
    <s v="18_18_1"/>
    <n v="18"/>
    <n v="18"/>
    <x v="8"/>
  </r>
  <r>
    <s v="18_18_2"/>
    <n v="18"/>
    <n v="18"/>
    <x v="8"/>
  </r>
  <r>
    <s v="18_18_3"/>
    <n v="18"/>
    <n v="18"/>
    <x v="8"/>
  </r>
  <r>
    <s v="18_18_4"/>
    <n v="18"/>
    <n v="18"/>
    <x v="8"/>
  </r>
  <r>
    <s v="18_18_5"/>
    <n v="18"/>
    <n v="18"/>
    <x v="8"/>
  </r>
  <r>
    <s v="18_18_6"/>
    <n v="18"/>
    <n v="18"/>
    <x v="8"/>
  </r>
  <r>
    <s v="18_18_1"/>
    <n v="18"/>
    <n v="18"/>
    <x v="11"/>
  </r>
  <r>
    <s v="18_18_2"/>
    <n v="18"/>
    <n v="18"/>
    <x v="11"/>
  </r>
  <r>
    <s v="18_18_3"/>
    <n v="18"/>
    <n v="18"/>
    <x v="11"/>
  </r>
  <r>
    <s v="18_18_4"/>
    <n v="18"/>
    <n v="18"/>
    <x v="11"/>
  </r>
  <r>
    <s v="18_18_5"/>
    <n v="18"/>
    <n v="18"/>
    <x v="11"/>
  </r>
  <r>
    <s v="18_18_6"/>
    <n v="18"/>
    <n v="18"/>
    <x v="11"/>
  </r>
  <r>
    <s v="18_18_1"/>
    <n v="18"/>
    <n v="18"/>
    <x v="14"/>
  </r>
  <r>
    <s v="18_18_2"/>
    <n v="18"/>
    <n v="18"/>
    <x v="14"/>
  </r>
  <r>
    <s v="18_18_3"/>
    <n v="18"/>
    <n v="18"/>
    <x v="14"/>
  </r>
  <r>
    <s v="18_18_4"/>
    <n v="18"/>
    <n v="18"/>
    <x v="14"/>
  </r>
  <r>
    <s v="18_18_5"/>
    <n v="18"/>
    <n v="18"/>
    <x v="14"/>
  </r>
  <r>
    <s v="18_18_6"/>
    <n v="18"/>
    <n v="18"/>
    <x v="14"/>
  </r>
  <r>
    <s v="18_18_7"/>
    <n v="18"/>
    <n v="18"/>
    <x v="13"/>
  </r>
  <r>
    <s v="18_18_8"/>
    <n v="18"/>
    <n v="18"/>
    <x v="13"/>
  </r>
  <r>
    <s v="18_18_9"/>
    <n v="18"/>
    <n v="18"/>
    <x v="13"/>
  </r>
  <r>
    <s v="18_18_10"/>
    <n v="18"/>
    <n v="18"/>
    <x v="13"/>
  </r>
  <r>
    <s v="19_19_1"/>
    <n v="19"/>
    <n v="19"/>
    <x v="15"/>
  </r>
  <r>
    <s v="19_19_2"/>
    <n v="19"/>
    <n v="19"/>
    <x v="15"/>
  </r>
  <r>
    <s v="19_19_3"/>
    <n v="19"/>
    <n v="19"/>
    <x v="15"/>
  </r>
  <r>
    <s v="19_19_4"/>
    <n v="19"/>
    <n v="19"/>
    <x v="15"/>
  </r>
  <r>
    <s v="19_19_5"/>
    <n v="19"/>
    <n v="19"/>
    <x v="15"/>
  </r>
  <r>
    <s v="19_19_6"/>
    <n v="19"/>
    <n v="19"/>
    <x v="15"/>
  </r>
  <r>
    <s v="19_19_1"/>
    <n v="19"/>
    <n v="19"/>
    <x v="14"/>
  </r>
  <r>
    <s v="19_19_2"/>
    <n v="19"/>
    <n v="19"/>
    <x v="14"/>
  </r>
  <r>
    <s v="19_19_3"/>
    <n v="19"/>
    <n v="19"/>
    <x v="14"/>
  </r>
  <r>
    <s v="19_19_4"/>
    <n v="19"/>
    <n v="19"/>
    <x v="14"/>
  </r>
  <r>
    <s v="19_19_5"/>
    <n v="19"/>
    <n v="19"/>
    <x v="14"/>
  </r>
  <r>
    <s v="19_19_6"/>
    <n v="19"/>
    <n v="19"/>
    <x v="14"/>
  </r>
  <r>
    <s v="19_19_1"/>
    <n v="19"/>
    <n v="19"/>
    <x v="16"/>
  </r>
  <r>
    <s v="19_19_2"/>
    <n v="19"/>
    <n v="19"/>
    <x v="16"/>
  </r>
  <r>
    <s v="19_19_3"/>
    <n v="19"/>
    <n v="19"/>
    <x v="16"/>
  </r>
  <r>
    <s v="19_19_4"/>
    <n v="19"/>
    <n v="19"/>
    <x v="16"/>
  </r>
  <r>
    <s v="19_19_5"/>
    <n v="19"/>
    <n v="19"/>
    <x v="16"/>
  </r>
  <r>
    <s v="19_19_6"/>
    <n v="19"/>
    <n v="19"/>
    <x v="16"/>
  </r>
  <r>
    <s v="20_20_1"/>
    <n v="20"/>
    <n v="20"/>
    <x v="2"/>
  </r>
  <r>
    <s v="20_20_2"/>
    <n v="20"/>
    <n v="20"/>
    <x v="2"/>
  </r>
  <r>
    <s v="20_20_3"/>
    <n v="20"/>
    <n v="20"/>
    <x v="2"/>
  </r>
  <r>
    <s v="20_20_4"/>
    <n v="20"/>
    <n v="20"/>
    <x v="2"/>
  </r>
  <r>
    <s v="20_20_5"/>
    <n v="20"/>
    <n v="20"/>
    <x v="2"/>
  </r>
  <r>
    <s v="20_20_6"/>
    <n v="20"/>
    <n v="20"/>
    <x v="2"/>
  </r>
  <r>
    <s v="20_20_1"/>
    <n v="20"/>
    <n v="20"/>
    <x v="14"/>
  </r>
  <r>
    <s v="20_20_2"/>
    <n v="20"/>
    <n v="20"/>
    <x v="14"/>
  </r>
  <r>
    <s v="20_20_3"/>
    <n v="20"/>
    <n v="20"/>
    <x v="14"/>
  </r>
  <r>
    <s v="20_20_4"/>
    <n v="20"/>
    <n v="20"/>
    <x v="14"/>
  </r>
  <r>
    <s v="20_20_5"/>
    <n v="20"/>
    <n v="20"/>
    <x v="14"/>
  </r>
  <r>
    <s v="20_20_6"/>
    <n v="20"/>
    <n v="20"/>
    <x v="14"/>
  </r>
  <r>
    <s v="20_20_1"/>
    <n v="20"/>
    <n v="20"/>
    <x v="16"/>
  </r>
  <r>
    <s v="20_20_2"/>
    <n v="20"/>
    <n v="20"/>
    <x v="16"/>
  </r>
  <r>
    <s v="20_20_3"/>
    <n v="20"/>
    <n v="20"/>
    <x v="16"/>
  </r>
  <r>
    <s v="20_20_4"/>
    <n v="20"/>
    <n v="20"/>
    <x v="16"/>
  </r>
  <r>
    <s v="20_20_5"/>
    <n v="20"/>
    <n v="20"/>
    <x v="16"/>
  </r>
  <r>
    <s v="20_20_6"/>
    <n v="20"/>
    <n v="20"/>
    <x v="16"/>
  </r>
  <r>
    <s v="20_20_1"/>
    <n v="20"/>
    <n v="20"/>
    <x v="3"/>
  </r>
  <r>
    <s v="20_20_2"/>
    <n v="20"/>
    <n v="20"/>
    <x v="3"/>
  </r>
  <r>
    <s v="20_20_3"/>
    <n v="20"/>
    <n v="20"/>
    <x v="3"/>
  </r>
  <r>
    <s v="20_20_4"/>
    <n v="20"/>
    <n v="20"/>
    <x v="3"/>
  </r>
  <r>
    <s v="20_20_5"/>
    <n v="20"/>
    <n v="20"/>
    <x v="3"/>
  </r>
  <r>
    <s v="20_20_6"/>
    <n v="20"/>
    <n v="20"/>
    <x v="3"/>
  </r>
  <r>
    <s v="20_20_7"/>
    <n v="20"/>
    <n v="20"/>
    <x v="2"/>
  </r>
  <r>
    <s v="20_20_8"/>
    <n v="20"/>
    <n v="20"/>
    <x v="2"/>
  </r>
  <r>
    <s v="20_20_9"/>
    <n v="20"/>
    <n v="20"/>
    <x v="2"/>
  </r>
  <r>
    <s v="20_20_10"/>
    <n v="20"/>
    <n v="20"/>
    <x v="2"/>
  </r>
  <r>
    <s v="20_20_7"/>
    <n v="20"/>
    <n v="20"/>
    <x v="14"/>
  </r>
  <r>
    <s v="20_20_8"/>
    <n v="20"/>
    <n v="20"/>
    <x v="14"/>
  </r>
  <r>
    <s v="20_20_9"/>
    <n v="20"/>
    <n v="20"/>
    <x v="14"/>
  </r>
  <r>
    <s v="20_20_10"/>
    <n v="20"/>
    <n v="20"/>
    <x v="14"/>
  </r>
  <r>
    <s v="20_20_7"/>
    <n v="20"/>
    <n v="20"/>
    <x v="16"/>
  </r>
  <r>
    <s v="20_20_8"/>
    <n v="20"/>
    <n v="20"/>
    <x v="16"/>
  </r>
  <r>
    <s v="20_20_9"/>
    <n v="20"/>
    <n v="20"/>
    <x v="16"/>
  </r>
  <r>
    <s v="20_20_10"/>
    <n v="20"/>
    <n v="20"/>
    <x v="16"/>
  </r>
  <r>
    <s v="20_20_1"/>
    <n v="20"/>
    <n v="20"/>
    <x v="17"/>
  </r>
  <r>
    <s v="20_20_2"/>
    <n v="20"/>
    <n v="20"/>
    <x v="17"/>
  </r>
  <r>
    <s v="20_20_3"/>
    <n v="20"/>
    <n v="20"/>
    <x v="17"/>
  </r>
  <r>
    <s v="20_20_4"/>
    <n v="20"/>
    <n v="20"/>
    <x v="17"/>
  </r>
  <r>
    <s v="20_20_5"/>
    <n v="20"/>
    <n v="20"/>
    <x v="17"/>
  </r>
  <r>
    <s v="20_20_6"/>
    <n v="20"/>
    <n v="20"/>
    <x v="17"/>
  </r>
  <r>
    <s v="20_20_7"/>
    <n v="20"/>
    <n v="20"/>
    <x v="3"/>
  </r>
  <r>
    <s v="20_20_8"/>
    <n v="20"/>
    <n v="20"/>
    <x v="3"/>
  </r>
  <r>
    <s v="20_20_9"/>
    <n v="20"/>
    <n v="20"/>
    <x v="3"/>
  </r>
  <r>
    <s v="20_20_10"/>
    <n v="20"/>
    <n v="20"/>
    <x v="3"/>
  </r>
  <r>
    <s v="20_20_1"/>
    <n v="20"/>
    <n v="20"/>
    <x v="8"/>
  </r>
  <r>
    <s v="20_20_2"/>
    <n v="20"/>
    <n v="20"/>
    <x v="8"/>
  </r>
  <r>
    <s v="20_20_3"/>
    <n v="20"/>
    <n v="20"/>
    <x v="8"/>
  </r>
  <r>
    <s v="20_20_4"/>
    <n v="20"/>
    <n v="20"/>
    <x v="8"/>
  </r>
  <r>
    <s v="20_20_5"/>
    <n v="20"/>
    <n v="20"/>
    <x v="8"/>
  </r>
  <r>
    <s v="20_20_6"/>
    <n v="20"/>
    <n v="20"/>
    <x v="8"/>
  </r>
  <r>
    <s v="20_20_11"/>
    <n v="20"/>
    <n v="20"/>
    <x v="16"/>
  </r>
  <r>
    <s v="20_20_12"/>
    <n v="20"/>
    <n v="20"/>
    <x v="16"/>
  </r>
  <r>
    <s v="20_20_13"/>
    <n v="20"/>
    <n v="20"/>
    <x v="16"/>
  </r>
  <r>
    <s v="20_20_14"/>
    <n v="20"/>
    <n v="20"/>
    <x v="16"/>
  </r>
  <r>
    <s v="20_20_1"/>
    <n v="20"/>
    <n v="20"/>
    <x v="15"/>
  </r>
  <r>
    <s v="20_20_2"/>
    <n v="20"/>
    <n v="20"/>
    <x v="15"/>
  </r>
  <r>
    <s v="20_20_3"/>
    <n v="20"/>
    <n v="20"/>
    <x v="15"/>
  </r>
  <r>
    <s v="20_20_4"/>
    <n v="20"/>
    <n v="20"/>
    <x v="15"/>
  </r>
  <r>
    <s v="20_20_5"/>
    <n v="20"/>
    <n v="20"/>
    <x v="15"/>
  </r>
  <r>
    <s v="20_20_6"/>
    <n v="20"/>
    <n v="20"/>
    <x v="15"/>
  </r>
  <r>
    <s v="20_20_11"/>
    <n v="20"/>
    <n v="20"/>
    <x v="3"/>
  </r>
  <r>
    <s v="20_20_12"/>
    <n v="20"/>
    <n v="20"/>
    <x v="3"/>
  </r>
  <r>
    <s v="20_20_13"/>
    <n v="20"/>
    <n v="20"/>
    <x v="3"/>
  </r>
  <r>
    <s v="20_20_14"/>
    <n v="20"/>
    <n v="20"/>
    <x v="3"/>
  </r>
  <r>
    <s v="21_21_1"/>
    <n v="21"/>
    <n v="21"/>
    <x v="16"/>
  </r>
  <r>
    <s v="21_21_2"/>
    <n v="21"/>
    <n v="21"/>
    <x v="16"/>
  </r>
  <r>
    <s v="21_21_3"/>
    <n v="21"/>
    <n v="21"/>
    <x v="16"/>
  </r>
  <r>
    <s v="21_21_4"/>
    <n v="21"/>
    <n v="21"/>
    <x v="16"/>
  </r>
  <r>
    <s v="21_21_5"/>
    <n v="21"/>
    <n v="21"/>
    <x v="16"/>
  </r>
  <r>
    <s v="21_21_6"/>
    <n v="21"/>
    <n v="21"/>
    <x v="16"/>
  </r>
  <r>
    <s v="21_21_1"/>
    <n v="21"/>
    <n v="21"/>
    <x v="2"/>
  </r>
  <r>
    <s v="21_21_2"/>
    <n v="21"/>
    <n v="21"/>
    <x v="2"/>
  </r>
  <r>
    <s v="21_21_3"/>
    <n v="21"/>
    <n v="21"/>
    <x v="2"/>
  </r>
  <r>
    <s v="21_21_4"/>
    <n v="21"/>
    <n v="21"/>
    <x v="2"/>
  </r>
  <r>
    <s v="21_21_5"/>
    <n v="21"/>
    <n v="21"/>
    <x v="2"/>
  </r>
  <r>
    <s v="21_21_6"/>
    <n v="21"/>
    <n v="21"/>
    <x v="2"/>
  </r>
  <r>
    <s v="21_21_1"/>
    <n v="21"/>
    <n v="21"/>
    <x v="14"/>
  </r>
  <r>
    <s v="21_21_2"/>
    <n v="21"/>
    <n v="21"/>
    <x v="14"/>
  </r>
  <r>
    <s v="21_21_3"/>
    <n v="21"/>
    <n v="21"/>
    <x v="14"/>
  </r>
  <r>
    <s v="21_21_4"/>
    <n v="21"/>
    <n v="21"/>
    <x v="14"/>
  </r>
  <r>
    <s v="21_21_5"/>
    <n v="21"/>
    <n v="21"/>
    <x v="14"/>
  </r>
  <r>
    <s v="21_21_6"/>
    <n v="21"/>
    <n v="21"/>
    <x v="14"/>
  </r>
  <r>
    <s v="21_21_1"/>
    <n v="21"/>
    <n v="21"/>
    <x v="15"/>
  </r>
  <r>
    <s v="21_21_2"/>
    <n v="21"/>
    <n v="21"/>
    <x v="15"/>
  </r>
  <r>
    <s v="21_21_3"/>
    <n v="21"/>
    <n v="21"/>
    <x v="15"/>
  </r>
  <r>
    <s v="21_21_4"/>
    <n v="21"/>
    <n v="21"/>
    <x v="15"/>
  </r>
  <r>
    <s v="21_21_5"/>
    <n v="21"/>
    <n v="21"/>
    <x v="15"/>
  </r>
  <r>
    <s v="21_21_6"/>
    <n v="21"/>
    <n v="21"/>
    <x v="15"/>
  </r>
  <r>
    <s v="22_22_1"/>
    <n v="22"/>
    <n v="22"/>
    <x v="14"/>
  </r>
  <r>
    <s v="22_22_2"/>
    <n v="22"/>
    <n v="22"/>
    <x v="14"/>
  </r>
  <r>
    <s v="22_22_3"/>
    <n v="22"/>
    <n v="22"/>
    <x v="14"/>
  </r>
  <r>
    <s v="22_22_4"/>
    <n v="22"/>
    <n v="22"/>
    <x v="14"/>
  </r>
  <r>
    <s v="22_22_5"/>
    <n v="22"/>
    <n v="22"/>
    <x v="14"/>
  </r>
  <r>
    <s v="22_22_6"/>
    <n v="22"/>
    <n v="22"/>
    <x v="14"/>
  </r>
  <r>
    <s v="22_22_1"/>
    <n v="22"/>
    <n v="22"/>
    <x v="2"/>
  </r>
  <r>
    <s v="22_22_2"/>
    <n v="22"/>
    <n v="22"/>
    <x v="2"/>
  </r>
  <r>
    <s v="22_22_3"/>
    <n v="22"/>
    <n v="22"/>
    <x v="2"/>
  </r>
  <r>
    <s v="22_22_4"/>
    <n v="22"/>
    <n v="22"/>
    <x v="2"/>
  </r>
  <r>
    <s v="22_22_5"/>
    <n v="22"/>
    <n v="22"/>
    <x v="2"/>
  </r>
  <r>
    <s v="22_22_6"/>
    <n v="22"/>
    <n v="22"/>
    <x v="2"/>
  </r>
  <r>
    <s v="23_23_1"/>
    <n v="23"/>
    <n v="23"/>
    <x v="14"/>
  </r>
  <r>
    <s v="23_23_2"/>
    <n v="23"/>
    <n v="23"/>
    <x v="14"/>
  </r>
  <r>
    <s v="23_23_3"/>
    <n v="23"/>
    <n v="23"/>
    <x v="14"/>
  </r>
  <r>
    <s v="23_23_4"/>
    <n v="23"/>
    <n v="23"/>
    <x v="14"/>
  </r>
  <r>
    <s v="23_23_5"/>
    <n v="23"/>
    <n v="23"/>
    <x v="14"/>
  </r>
  <r>
    <s v="23_23_6"/>
    <n v="23"/>
    <n v="23"/>
    <x v="14"/>
  </r>
  <r>
    <s v="23_23_1"/>
    <n v="23"/>
    <n v="23"/>
    <x v="2"/>
  </r>
  <r>
    <s v="23_23_2"/>
    <n v="23"/>
    <n v="23"/>
    <x v="2"/>
  </r>
  <r>
    <s v="23_23_3"/>
    <n v="23"/>
    <n v="23"/>
    <x v="2"/>
  </r>
  <r>
    <s v="23_23_4"/>
    <n v="23"/>
    <n v="23"/>
    <x v="2"/>
  </r>
  <r>
    <s v="23_23_5"/>
    <n v="23"/>
    <n v="23"/>
    <x v="2"/>
  </r>
  <r>
    <s v="23_23_6"/>
    <n v="23"/>
    <n v="23"/>
    <x v="2"/>
  </r>
  <r>
    <s v="24_24_1"/>
    <n v="24"/>
    <n v="24"/>
    <x v="2"/>
  </r>
  <r>
    <s v="24_24_2"/>
    <n v="24"/>
    <n v="24"/>
    <x v="2"/>
  </r>
  <r>
    <s v="24_24_3"/>
    <n v="24"/>
    <n v="24"/>
    <x v="2"/>
  </r>
  <r>
    <s v="24_24_4"/>
    <n v="24"/>
    <n v="24"/>
    <x v="2"/>
  </r>
  <r>
    <s v="24_24_5"/>
    <n v="24"/>
    <n v="24"/>
    <x v="2"/>
  </r>
  <r>
    <s v="24_24_6"/>
    <n v="24"/>
    <n v="24"/>
    <x v="2"/>
  </r>
  <r>
    <s v="24_24_1"/>
    <n v="24"/>
    <n v="24"/>
    <x v="14"/>
  </r>
  <r>
    <s v="24_24_2"/>
    <n v="24"/>
    <n v="24"/>
    <x v="14"/>
  </r>
  <r>
    <s v="24_24_3"/>
    <n v="24"/>
    <n v="24"/>
    <x v="14"/>
  </r>
  <r>
    <s v="24_24_4"/>
    <n v="24"/>
    <n v="24"/>
    <x v="14"/>
  </r>
  <r>
    <s v="24_24_5"/>
    <n v="24"/>
    <n v="24"/>
    <x v="14"/>
  </r>
  <r>
    <s v="24_24_6"/>
    <n v="24"/>
    <n v="24"/>
    <x v="14"/>
  </r>
  <r>
    <s v="24_24_1"/>
    <n v="24"/>
    <n v="24"/>
    <x v="11"/>
  </r>
  <r>
    <s v="24_24_2"/>
    <n v="24"/>
    <n v="24"/>
    <x v="11"/>
  </r>
  <r>
    <s v="24_24_3"/>
    <n v="24"/>
    <n v="24"/>
    <x v="11"/>
  </r>
  <r>
    <s v="24_24_4"/>
    <n v="24"/>
    <n v="24"/>
    <x v="11"/>
  </r>
  <r>
    <s v="24_24_5"/>
    <n v="24"/>
    <n v="24"/>
    <x v="11"/>
  </r>
  <r>
    <s v="24_24_6"/>
    <n v="24"/>
    <n v="24"/>
    <x v="11"/>
  </r>
  <r>
    <s v="24_24_1"/>
    <n v="24"/>
    <n v="24"/>
    <x v="18"/>
  </r>
  <r>
    <s v="24_24_2"/>
    <n v="24"/>
    <n v="24"/>
    <x v="18"/>
  </r>
  <r>
    <s v="24_24_3"/>
    <n v="24"/>
    <n v="24"/>
    <x v="18"/>
  </r>
  <r>
    <s v="24_24_4"/>
    <n v="24"/>
    <n v="24"/>
    <x v="18"/>
  </r>
  <r>
    <s v="24_24_5"/>
    <n v="24"/>
    <n v="24"/>
    <x v="18"/>
  </r>
  <r>
    <s v="24_24_6"/>
    <n v="24"/>
    <n v="24"/>
    <x v="18"/>
  </r>
  <r>
    <s v="24_24_1"/>
    <n v="24"/>
    <n v="24"/>
    <x v="8"/>
  </r>
  <r>
    <s v="24_24_2"/>
    <n v="24"/>
    <n v="24"/>
    <x v="8"/>
  </r>
  <r>
    <s v="24_24_3"/>
    <n v="24"/>
    <n v="24"/>
    <x v="8"/>
  </r>
  <r>
    <s v="24_24_4"/>
    <n v="24"/>
    <n v="24"/>
    <x v="8"/>
  </r>
  <r>
    <s v="24_24_5"/>
    <n v="24"/>
    <n v="24"/>
    <x v="8"/>
  </r>
  <r>
    <s v="24_24_6"/>
    <n v="24"/>
    <n v="24"/>
    <x v="8"/>
  </r>
  <r>
    <s v="24_24_7"/>
    <n v="24"/>
    <n v="24"/>
    <x v="2"/>
  </r>
  <r>
    <s v="24_24_8"/>
    <n v="24"/>
    <n v="24"/>
    <x v="2"/>
  </r>
  <r>
    <s v="24_24_9"/>
    <n v="24"/>
    <n v="24"/>
    <x v="2"/>
  </r>
  <r>
    <s v="24_24_10"/>
    <n v="24"/>
    <n v="24"/>
    <x v="2"/>
  </r>
  <r>
    <s v="24_24_7"/>
    <n v="24"/>
    <n v="24"/>
    <x v="14"/>
  </r>
  <r>
    <s v="24_24_8"/>
    <n v="24"/>
    <n v="24"/>
    <x v="14"/>
  </r>
  <r>
    <s v="24_24_9"/>
    <n v="24"/>
    <n v="24"/>
    <x v="14"/>
  </r>
  <r>
    <s v="24_24_10"/>
    <n v="24"/>
    <n v="24"/>
    <x v="14"/>
  </r>
  <r>
    <s v="24_24_7"/>
    <n v="24"/>
    <n v="24"/>
    <x v="18"/>
  </r>
  <r>
    <s v="24_24_8"/>
    <n v="24"/>
    <n v="24"/>
    <x v="18"/>
  </r>
  <r>
    <s v="24_24_9"/>
    <n v="24"/>
    <n v="24"/>
    <x v="18"/>
  </r>
  <r>
    <s v="24_24_10"/>
    <n v="24"/>
    <n v="24"/>
    <x v="18"/>
  </r>
  <r>
    <s v="24_24_1"/>
    <n v="24"/>
    <n v="24"/>
    <x v="19"/>
  </r>
  <r>
    <s v="24_24_2"/>
    <n v="24"/>
    <n v="24"/>
    <x v="19"/>
  </r>
  <r>
    <s v="24_24_3"/>
    <n v="24"/>
    <n v="24"/>
    <x v="19"/>
  </r>
  <r>
    <s v="24_24_4"/>
    <n v="24"/>
    <n v="24"/>
    <x v="19"/>
  </r>
  <r>
    <s v="24_24_5"/>
    <n v="24"/>
    <n v="24"/>
    <x v="19"/>
  </r>
  <r>
    <s v="24_24_6"/>
    <n v="24"/>
    <n v="24"/>
    <x v="19"/>
  </r>
  <r>
    <s v="24_24_1"/>
    <n v="24"/>
    <n v="24"/>
    <x v="20"/>
  </r>
  <r>
    <s v="24_24_2"/>
    <n v="24"/>
    <n v="24"/>
    <x v="20"/>
  </r>
  <r>
    <s v="24_24_3"/>
    <n v="24"/>
    <n v="24"/>
    <x v="20"/>
  </r>
  <r>
    <s v="24_24_4"/>
    <n v="24"/>
    <n v="24"/>
    <x v="20"/>
  </r>
  <r>
    <s v="24_24_5"/>
    <n v="24"/>
    <n v="24"/>
    <x v="20"/>
  </r>
  <r>
    <s v="24_24_6"/>
    <n v="24"/>
    <n v="24"/>
    <x v="20"/>
  </r>
  <r>
    <s v="24_24_1"/>
    <n v="24"/>
    <n v="24"/>
    <x v="7"/>
  </r>
  <r>
    <s v="24_24_2"/>
    <n v="24"/>
    <n v="24"/>
    <x v="7"/>
  </r>
  <r>
    <s v="24_24_3"/>
    <n v="24"/>
    <n v="24"/>
    <x v="7"/>
  </r>
  <r>
    <s v="24_24_4"/>
    <n v="24"/>
    <n v="24"/>
    <x v="7"/>
  </r>
  <r>
    <s v="24_24_5"/>
    <n v="24"/>
    <n v="24"/>
    <x v="7"/>
  </r>
  <r>
    <s v="24_24_6"/>
    <n v="24"/>
    <n v="24"/>
    <x v="7"/>
  </r>
  <r>
    <s v="24_24_1"/>
    <n v="24"/>
    <n v="24"/>
    <x v="21"/>
  </r>
  <r>
    <s v="24_24_2"/>
    <n v="24"/>
    <n v="24"/>
    <x v="21"/>
  </r>
  <r>
    <s v="24_24_3"/>
    <n v="24"/>
    <n v="24"/>
    <x v="21"/>
  </r>
  <r>
    <s v="24_24_4"/>
    <n v="24"/>
    <n v="24"/>
    <x v="21"/>
  </r>
  <r>
    <s v="24_24_5"/>
    <n v="24"/>
    <n v="24"/>
    <x v="21"/>
  </r>
  <r>
    <s v="24_24_6"/>
    <n v="24"/>
    <n v="24"/>
    <x v="21"/>
  </r>
  <r>
    <s v="24_24_11"/>
    <n v="24"/>
    <n v="24"/>
    <x v="14"/>
  </r>
  <r>
    <s v="24_24_12"/>
    <n v="24"/>
    <n v="24"/>
    <x v="14"/>
  </r>
  <r>
    <s v="24_24_13"/>
    <n v="24"/>
    <n v="24"/>
    <x v="14"/>
  </r>
  <r>
    <s v="24_24_14"/>
    <n v="24"/>
    <n v="24"/>
    <x v="14"/>
  </r>
  <r>
    <s v="24_24_1"/>
    <n v="24"/>
    <n v="24"/>
    <x v="22"/>
  </r>
  <r>
    <s v="24_24_2"/>
    <n v="24"/>
    <n v="24"/>
    <x v="22"/>
  </r>
  <r>
    <s v="24_24_3"/>
    <n v="24"/>
    <n v="24"/>
    <x v="22"/>
  </r>
  <r>
    <s v="24_24_4"/>
    <n v="24"/>
    <n v="24"/>
    <x v="22"/>
  </r>
  <r>
    <s v="24_24_5"/>
    <n v="24"/>
    <n v="24"/>
    <x v="22"/>
  </r>
  <r>
    <s v="24_24_6"/>
    <n v="24"/>
    <n v="24"/>
    <x v="22"/>
  </r>
  <r>
    <s v="24_24_11"/>
    <n v="24"/>
    <n v="24"/>
    <x v="2"/>
  </r>
  <r>
    <s v="24_24_12"/>
    <n v="24"/>
    <n v="24"/>
    <x v="2"/>
  </r>
  <r>
    <s v="24_24_13"/>
    <n v="24"/>
    <n v="24"/>
    <x v="2"/>
  </r>
  <r>
    <s v="24_24_14"/>
    <n v="24"/>
    <n v="24"/>
    <x v="2"/>
  </r>
  <r>
    <s v="24_24_7"/>
    <n v="24"/>
    <n v="24"/>
    <x v="8"/>
  </r>
  <r>
    <s v="24_24_8"/>
    <n v="24"/>
    <n v="24"/>
    <x v="8"/>
  </r>
  <r>
    <s v="24_24_9"/>
    <n v="24"/>
    <n v="24"/>
    <x v="8"/>
  </r>
  <r>
    <s v="24_24_10"/>
    <n v="24"/>
    <n v="24"/>
    <x v="8"/>
  </r>
  <r>
    <s v="24_24_11"/>
    <n v="24"/>
    <n v="24"/>
    <x v="18"/>
  </r>
  <r>
    <s v="24_24_12"/>
    <n v="24"/>
    <n v="24"/>
    <x v="18"/>
  </r>
  <r>
    <s v="24_24_13"/>
    <n v="24"/>
    <n v="24"/>
    <x v="18"/>
  </r>
  <r>
    <s v="24_24_14"/>
    <n v="24"/>
    <n v="24"/>
    <x v="18"/>
  </r>
  <r>
    <s v="24_24_1"/>
    <n v="24"/>
    <n v="24"/>
    <x v="23"/>
  </r>
  <r>
    <s v="24_24_2"/>
    <n v="24"/>
    <n v="24"/>
    <x v="23"/>
  </r>
  <r>
    <s v="24_24_3"/>
    <n v="24"/>
    <n v="24"/>
    <x v="23"/>
  </r>
  <r>
    <s v="24_24_4"/>
    <n v="24"/>
    <n v="24"/>
    <x v="23"/>
  </r>
  <r>
    <s v="24_24_5"/>
    <n v="24"/>
    <n v="24"/>
    <x v="23"/>
  </r>
  <r>
    <s v="24_24_6"/>
    <n v="24"/>
    <n v="24"/>
    <x v="23"/>
  </r>
  <r>
    <s v="24_24_7"/>
    <n v="24"/>
    <n v="24"/>
    <x v="20"/>
  </r>
  <r>
    <s v="24_24_8"/>
    <n v="24"/>
    <n v="24"/>
    <x v="20"/>
  </r>
  <r>
    <s v="24_24_9"/>
    <n v="24"/>
    <n v="24"/>
    <x v="20"/>
  </r>
  <r>
    <s v="24_24_10"/>
    <n v="24"/>
    <n v="24"/>
    <x v="20"/>
  </r>
  <r>
    <s v="24_24_7"/>
    <n v="24"/>
    <n v="24"/>
    <x v="22"/>
  </r>
  <r>
    <s v="24_24_8"/>
    <n v="24"/>
    <n v="24"/>
    <x v="22"/>
  </r>
  <r>
    <s v="24_24_9"/>
    <n v="24"/>
    <n v="24"/>
    <x v="22"/>
  </r>
  <r>
    <s v="24_24_10"/>
    <n v="24"/>
    <n v="24"/>
    <x v="22"/>
  </r>
  <r>
    <s v="24_24_7"/>
    <n v="24"/>
    <n v="24"/>
    <x v="23"/>
  </r>
  <r>
    <s v="24_24_8"/>
    <n v="24"/>
    <n v="24"/>
    <x v="23"/>
  </r>
  <r>
    <s v="24_24_9"/>
    <n v="24"/>
    <n v="24"/>
    <x v="23"/>
  </r>
  <r>
    <s v="24_24_10"/>
    <n v="24"/>
    <n v="24"/>
    <x v="23"/>
  </r>
  <r>
    <s v="24_24_7"/>
    <n v="24"/>
    <n v="24"/>
    <x v="11"/>
  </r>
  <r>
    <s v="24_24_8"/>
    <n v="24"/>
    <n v="24"/>
    <x v="11"/>
  </r>
  <r>
    <s v="24_24_9"/>
    <n v="24"/>
    <n v="24"/>
    <x v="11"/>
  </r>
  <r>
    <s v="24_24_10"/>
    <n v="24"/>
    <n v="24"/>
    <x v="11"/>
  </r>
  <r>
    <s v="24_24_7"/>
    <n v="24"/>
    <n v="24"/>
    <x v="19"/>
  </r>
  <r>
    <s v="24_24_8"/>
    <n v="24"/>
    <n v="24"/>
    <x v="19"/>
  </r>
  <r>
    <s v="24_24_9"/>
    <n v="24"/>
    <n v="24"/>
    <x v="19"/>
  </r>
  <r>
    <s v="24_24_10"/>
    <n v="24"/>
    <n v="24"/>
    <x v="19"/>
  </r>
  <r>
    <s v="24_24_11"/>
    <n v="24"/>
    <n v="24"/>
    <x v="23"/>
  </r>
  <r>
    <s v="24_24_12"/>
    <n v="24"/>
    <n v="24"/>
    <x v="23"/>
  </r>
  <r>
    <s v="24_24_13"/>
    <n v="24"/>
    <n v="24"/>
    <x v="23"/>
  </r>
  <r>
    <s v="24_24_14"/>
    <n v="24"/>
    <n v="24"/>
    <x v="23"/>
  </r>
  <r>
    <s v="24_24_7"/>
    <n v="24"/>
    <n v="24"/>
    <x v="7"/>
  </r>
  <r>
    <s v="24_24_8"/>
    <n v="24"/>
    <n v="24"/>
    <x v="7"/>
  </r>
  <r>
    <s v="24_24_9"/>
    <n v="24"/>
    <n v="24"/>
    <x v="7"/>
  </r>
  <r>
    <s v="24_24_10"/>
    <n v="24"/>
    <n v="24"/>
    <x v="7"/>
  </r>
  <r>
    <s v="24_24_1"/>
    <n v="24"/>
    <n v="24"/>
    <x v="24"/>
  </r>
  <r>
    <s v="24_24_2"/>
    <n v="24"/>
    <n v="24"/>
    <x v="24"/>
  </r>
  <r>
    <s v="24_24_3"/>
    <n v="24"/>
    <n v="24"/>
    <x v="24"/>
  </r>
  <r>
    <s v="24_24_4"/>
    <n v="24"/>
    <n v="24"/>
    <x v="24"/>
  </r>
  <r>
    <s v="24_24_5"/>
    <n v="24"/>
    <n v="24"/>
    <x v="24"/>
  </r>
  <r>
    <s v="24_24_6"/>
    <n v="24"/>
    <n v="24"/>
    <x v="24"/>
  </r>
  <r>
    <s v="24_24_1"/>
    <n v="24"/>
    <n v="24"/>
    <x v="25"/>
  </r>
  <r>
    <s v="24_24_2"/>
    <n v="24"/>
    <n v="24"/>
    <x v="25"/>
  </r>
  <r>
    <s v="24_24_3"/>
    <n v="24"/>
    <n v="24"/>
    <x v="25"/>
  </r>
  <r>
    <s v="24_24_4"/>
    <n v="24"/>
    <n v="24"/>
    <x v="25"/>
  </r>
  <r>
    <s v="24_24_5"/>
    <n v="24"/>
    <n v="24"/>
    <x v="25"/>
  </r>
  <r>
    <s v="24_24_6"/>
    <n v="24"/>
    <n v="24"/>
    <x v="25"/>
  </r>
  <r>
    <s v="24_24_7"/>
    <n v="24"/>
    <n v="24"/>
    <x v="21"/>
  </r>
  <r>
    <s v="24_24_8"/>
    <n v="24"/>
    <n v="24"/>
    <x v="21"/>
  </r>
  <r>
    <s v="24_24_9"/>
    <n v="24"/>
    <n v="24"/>
    <x v="21"/>
  </r>
  <r>
    <s v="24_24_10"/>
    <n v="24"/>
    <n v="24"/>
    <x v="21"/>
  </r>
  <r>
    <s v="24_24_11"/>
    <n v="24"/>
    <n v="24"/>
    <x v="8"/>
  </r>
  <r>
    <s v="24_24_12"/>
    <n v="24"/>
    <n v="24"/>
    <x v="8"/>
  </r>
  <r>
    <s v="24_24_13"/>
    <n v="24"/>
    <n v="24"/>
    <x v="8"/>
  </r>
  <r>
    <s v="24_24_14"/>
    <n v="24"/>
    <n v="24"/>
    <x v="8"/>
  </r>
  <r>
    <s v="24_24_11"/>
    <n v="24"/>
    <n v="24"/>
    <x v="22"/>
  </r>
  <r>
    <s v="24_24_12"/>
    <n v="24"/>
    <n v="24"/>
    <x v="22"/>
  </r>
  <r>
    <s v="24_24_13"/>
    <n v="24"/>
    <n v="24"/>
    <x v="22"/>
  </r>
  <r>
    <s v="24_24_14"/>
    <n v="24"/>
    <n v="24"/>
    <x v="22"/>
  </r>
  <r>
    <s v="24_24_1"/>
    <n v="24"/>
    <n v="24"/>
    <x v="26"/>
  </r>
  <r>
    <s v="24_24_2"/>
    <n v="24"/>
    <n v="24"/>
    <x v="26"/>
  </r>
  <r>
    <s v="24_24_3"/>
    <n v="24"/>
    <n v="24"/>
    <x v="26"/>
  </r>
  <r>
    <s v="24_24_4"/>
    <n v="24"/>
    <n v="24"/>
    <x v="26"/>
  </r>
  <r>
    <s v="24_24_5"/>
    <n v="24"/>
    <n v="24"/>
    <x v="26"/>
  </r>
  <r>
    <s v="24_24_6"/>
    <n v="24"/>
    <n v="24"/>
    <x v="26"/>
  </r>
  <r>
    <s v="24_24_1"/>
    <n v="24"/>
    <n v="24"/>
    <x v="27"/>
  </r>
  <r>
    <s v="24_24_2"/>
    <n v="24"/>
    <n v="24"/>
    <x v="27"/>
  </r>
  <r>
    <s v="24_24_3"/>
    <n v="24"/>
    <n v="24"/>
    <x v="27"/>
  </r>
  <r>
    <s v="24_24_4"/>
    <n v="24"/>
    <n v="24"/>
    <x v="27"/>
  </r>
  <r>
    <s v="24_24_5"/>
    <n v="24"/>
    <n v="24"/>
    <x v="27"/>
  </r>
  <r>
    <s v="24_24_6"/>
    <n v="24"/>
    <n v="24"/>
    <x v="27"/>
  </r>
  <r>
    <s v="24_24_11"/>
    <n v="24"/>
    <n v="24"/>
    <x v="20"/>
  </r>
  <r>
    <s v="24_24_12"/>
    <n v="24"/>
    <n v="24"/>
    <x v="20"/>
  </r>
  <r>
    <s v="24_24_13"/>
    <n v="24"/>
    <n v="24"/>
    <x v="20"/>
  </r>
  <r>
    <s v="24_24_14"/>
    <n v="24"/>
    <n v="24"/>
    <x v="20"/>
  </r>
  <r>
    <s v="24_24_7"/>
    <n v="24"/>
    <n v="24"/>
    <x v="25"/>
  </r>
  <r>
    <s v="24_24_8"/>
    <n v="24"/>
    <n v="24"/>
    <x v="25"/>
  </r>
  <r>
    <s v="24_24_9"/>
    <n v="24"/>
    <n v="24"/>
    <x v="25"/>
  </r>
  <r>
    <s v="24_24_10"/>
    <n v="24"/>
    <n v="24"/>
    <x v="25"/>
  </r>
  <r>
    <s v="25_25_1"/>
    <n v="25"/>
    <n v="25"/>
    <x v="20"/>
  </r>
  <r>
    <s v="25_25_2"/>
    <n v="25"/>
    <n v="25"/>
    <x v="20"/>
  </r>
  <r>
    <s v="25_25_3"/>
    <n v="25"/>
    <n v="25"/>
    <x v="20"/>
  </r>
  <r>
    <s v="25_25_4"/>
    <n v="25"/>
    <n v="25"/>
    <x v="20"/>
  </r>
  <r>
    <s v="25_25_5"/>
    <n v="25"/>
    <n v="25"/>
    <x v="20"/>
  </r>
  <r>
    <s v="25_25_6"/>
    <n v="25"/>
    <n v="25"/>
    <x v="20"/>
  </r>
  <r>
    <s v="25_25_1"/>
    <n v="25"/>
    <n v="25"/>
    <x v="28"/>
  </r>
  <r>
    <s v="25_25_2"/>
    <n v="25"/>
    <n v="25"/>
    <x v="28"/>
  </r>
  <r>
    <s v="25_25_3"/>
    <n v="25"/>
    <n v="25"/>
    <x v="28"/>
  </r>
  <r>
    <s v="25_25_4"/>
    <n v="25"/>
    <n v="25"/>
    <x v="28"/>
  </r>
  <r>
    <s v="25_25_5"/>
    <n v="25"/>
    <n v="25"/>
    <x v="28"/>
  </r>
  <r>
    <s v="25_25_6"/>
    <n v="25"/>
    <n v="25"/>
    <x v="28"/>
  </r>
  <r>
    <s v="25_25_7"/>
    <n v="25"/>
    <n v="25"/>
    <x v="20"/>
  </r>
  <r>
    <s v="25_25_8"/>
    <n v="25"/>
    <n v="25"/>
    <x v="20"/>
  </r>
  <r>
    <s v="25_25_9"/>
    <n v="25"/>
    <n v="25"/>
    <x v="20"/>
  </r>
  <r>
    <s v="25_25_10"/>
    <n v="25"/>
    <n v="25"/>
    <x v="20"/>
  </r>
  <r>
    <s v="25_25_1"/>
    <n v="25"/>
    <n v="25"/>
    <x v="22"/>
  </r>
  <r>
    <s v="25_25_2"/>
    <n v="25"/>
    <n v="25"/>
    <x v="22"/>
  </r>
  <r>
    <s v="25_25_3"/>
    <n v="25"/>
    <n v="25"/>
    <x v="22"/>
  </r>
  <r>
    <s v="25_25_4"/>
    <n v="25"/>
    <n v="25"/>
    <x v="22"/>
  </r>
  <r>
    <s v="25_25_5"/>
    <n v="25"/>
    <n v="25"/>
    <x v="22"/>
  </r>
  <r>
    <s v="25_25_6"/>
    <n v="25"/>
    <n v="25"/>
    <x v="22"/>
  </r>
  <r>
    <s v="25_25_7"/>
    <n v="25"/>
    <n v="25"/>
    <x v="28"/>
  </r>
  <r>
    <s v="25_25_8"/>
    <n v="25"/>
    <n v="25"/>
    <x v="28"/>
  </r>
  <r>
    <s v="25_25_9"/>
    <n v="25"/>
    <n v="25"/>
    <x v="28"/>
  </r>
  <r>
    <s v="25_25_10"/>
    <n v="25"/>
    <n v="25"/>
    <x v="28"/>
  </r>
  <r>
    <s v="25_25_11"/>
    <n v="25"/>
    <n v="25"/>
    <x v="20"/>
  </r>
  <r>
    <s v="25_25_12"/>
    <n v="25"/>
    <n v="25"/>
    <x v="20"/>
  </r>
  <r>
    <s v="25_25_13"/>
    <n v="25"/>
    <n v="25"/>
    <x v="20"/>
  </r>
  <r>
    <s v="25_25_14"/>
    <n v="25"/>
    <n v="25"/>
    <x v="20"/>
  </r>
  <r>
    <s v="25_25_1"/>
    <n v="25"/>
    <n v="25"/>
    <x v="21"/>
  </r>
  <r>
    <s v="25_25_2"/>
    <n v="25"/>
    <n v="25"/>
    <x v="21"/>
  </r>
  <r>
    <s v="25_25_3"/>
    <n v="25"/>
    <n v="25"/>
    <x v="21"/>
  </r>
  <r>
    <s v="25_25_4"/>
    <n v="25"/>
    <n v="25"/>
    <x v="21"/>
  </r>
  <r>
    <s v="25_25_5"/>
    <n v="25"/>
    <n v="25"/>
    <x v="21"/>
  </r>
  <r>
    <s v="25_25_6"/>
    <n v="25"/>
    <n v="25"/>
    <x v="21"/>
  </r>
  <r>
    <s v="25_25_1"/>
    <n v="25"/>
    <n v="25"/>
    <x v="7"/>
  </r>
  <r>
    <s v="25_25_2"/>
    <n v="25"/>
    <n v="25"/>
    <x v="7"/>
  </r>
  <r>
    <s v="25_25_3"/>
    <n v="25"/>
    <n v="25"/>
    <x v="7"/>
  </r>
  <r>
    <s v="25_25_4"/>
    <n v="25"/>
    <n v="25"/>
    <x v="7"/>
  </r>
  <r>
    <s v="25_25_5"/>
    <n v="25"/>
    <n v="25"/>
    <x v="7"/>
  </r>
  <r>
    <s v="25_25_6"/>
    <n v="25"/>
    <n v="25"/>
    <x v="7"/>
  </r>
  <r>
    <s v="25_25_1"/>
    <n v="25"/>
    <n v="25"/>
    <x v="8"/>
  </r>
  <r>
    <s v="25_25_2"/>
    <n v="25"/>
    <n v="25"/>
    <x v="8"/>
  </r>
  <r>
    <s v="25_25_3"/>
    <n v="25"/>
    <n v="25"/>
    <x v="8"/>
  </r>
  <r>
    <s v="25_25_4"/>
    <n v="25"/>
    <n v="25"/>
    <x v="8"/>
  </r>
  <r>
    <s v="25_25_5"/>
    <n v="25"/>
    <n v="25"/>
    <x v="8"/>
  </r>
  <r>
    <s v="25_25_6"/>
    <n v="25"/>
    <n v="25"/>
    <x v="8"/>
  </r>
  <r>
    <s v="25_25_1"/>
    <n v="25"/>
    <n v="25"/>
    <x v="19"/>
  </r>
  <r>
    <s v="25_25_2"/>
    <n v="25"/>
    <n v="25"/>
    <x v="19"/>
  </r>
  <r>
    <s v="25_25_3"/>
    <n v="25"/>
    <n v="25"/>
    <x v="19"/>
  </r>
  <r>
    <s v="25_25_4"/>
    <n v="25"/>
    <n v="25"/>
    <x v="19"/>
  </r>
  <r>
    <s v="25_25_5"/>
    <n v="25"/>
    <n v="25"/>
    <x v="19"/>
  </r>
  <r>
    <s v="25_25_6"/>
    <n v="25"/>
    <n v="25"/>
    <x v="19"/>
  </r>
  <r>
    <s v="25_25_11"/>
    <n v="25"/>
    <n v="25"/>
    <x v="28"/>
  </r>
  <r>
    <s v="25_25_12"/>
    <n v="25"/>
    <n v="25"/>
    <x v="28"/>
  </r>
  <r>
    <s v="25_25_13"/>
    <n v="25"/>
    <n v="25"/>
    <x v="28"/>
  </r>
  <r>
    <s v="25_25_14"/>
    <n v="25"/>
    <n v="25"/>
    <x v="28"/>
  </r>
  <r>
    <s v="25_25_7"/>
    <n v="25"/>
    <n v="25"/>
    <x v="22"/>
  </r>
  <r>
    <s v="25_25_8"/>
    <n v="25"/>
    <n v="25"/>
    <x v="22"/>
  </r>
  <r>
    <s v="25_25_9"/>
    <n v="25"/>
    <n v="25"/>
    <x v="22"/>
  </r>
  <r>
    <s v="25_25_10"/>
    <n v="25"/>
    <n v="25"/>
    <x v="22"/>
  </r>
  <r>
    <s v="25_25_1"/>
    <n v="25"/>
    <n v="25"/>
    <x v="24"/>
  </r>
  <r>
    <s v="25_25_2"/>
    <n v="25"/>
    <n v="25"/>
    <x v="24"/>
  </r>
  <r>
    <s v="25_25_3"/>
    <n v="25"/>
    <n v="25"/>
    <x v="24"/>
  </r>
  <r>
    <s v="25_25_4"/>
    <n v="25"/>
    <n v="25"/>
    <x v="24"/>
  </r>
  <r>
    <s v="25_25_5"/>
    <n v="25"/>
    <n v="25"/>
    <x v="24"/>
  </r>
  <r>
    <s v="25_25_6"/>
    <n v="25"/>
    <n v="25"/>
    <x v="24"/>
  </r>
  <r>
    <s v="25_25_11"/>
    <n v="25"/>
    <n v="25"/>
    <x v="22"/>
  </r>
  <r>
    <s v="25_25_12"/>
    <n v="25"/>
    <n v="25"/>
    <x v="22"/>
  </r>
  <r>
    <s v="25_25_13"/>
    <n v="25"/>
    <n v="25"/>
    <x v="22"/>
  </r>
  <r>
    <s v="25_25_14"/>
    <n v="25"/>
    <n v="25"/>
    <x v="22"/>
  </r>
  <r>
    <s v="25_25_1"/>
    <n v="25"/>
    <n v="25"/>
    <x v="29"/>
  </r>
  <r>
    <s v="25_25_2"/>
    <n v="25"/>
    <n v="25"/>
    <x v="29"/>
  </r>
  <r>
    <s v="25_25_3"/>
    <n v="25"/>
    <n v="25"/>
    <x v="29"/>
  </r>
  <r>
    <s v="25_25_4"/>
    <n v="25"/>
    <n v="25"/>
    <x v="29"/>
  </r>
  <r>
    <s v="25_25_5"/>
    <n v="25"/>
    <n v="25"/>
    <x v="29"/>
  </r>
  <r>
    <s v="25_25_6"/>
    <n v="25"/>
    <n v="25"/>
    <x v="29"/>
  </r>
  <r>
    <s v="25_25_7"/>
    <n v="25"/>
    <n v="25"/>
    <x v="21"/>
  </r>
  <r>
    <s v="25_25_8"/>
    <n v="25"/>
    <n v="25"/>
    <x v="21"/>
  </r>
  <r>
    <s v="25_25_9"/>
    <n v="25"/>
    <n v="25"/>
    <x v="21"/>
  </r>
  <r>
    <s v="25_25_10"/>
    <n v="25"/>
    <n v="25"/>
    <x v="21"/>
  </r>
  <r>
    <s v="25_25_1"/>
    <n v="25"/>
    <n v="25"/>
    <x v="27"/>
  </r>
  <r>
    <s v="25_25_2"/>
    <n v="25"/>
    <n v="25"/>
    <x v="27"/>
  </r>
  <r>
    <s v="25_25_3"/>
    <n v="25"/>
    <n v="25"/>
    <x v="27"/>
  </r>
  <r>
    <s v="25_25_4"/>
    <n v="25"/>
    <n v="25"/>
    <x v="27"/>
  </r>
  <r>
    <s v="25_25_5"/>
    <n v="25"/>
    <n v="25"/>
    <x v="27"/>
  </r>
  <r>
    <s v="25_25_6"/>
    <n v="25"/>
    <n v="25"/>
    <x v="27"/>
  </r>
  <r>
    <s v="25_25_7"/>
    <n v="25"/>
    <n v="25"/>
    <x v="8"/>
  </r>
  <r>
    <s v="25_25_8"/>
    <n v="25"/>
    <n v="25"/>
    <x v="8"/>
  </r>
  <r>
    <s v="25_25_9"/>
    <n v="25"/>
    <n v="25"/>
    <x v="8"/>
  </r>
  <r>
    <s v="25_25_10"/>
    <n v="25"/>
    <n v="25"/>
    <x v="8"/>
  </r>
  <r>
    <s v="25_25_7"/>
    <n v="25"/>
    <n v="25"/>
    <x v="19"/>
  </r>
  <r>
    <s v="25_25_8"/>
    <n v="25"/>
    <n v="25"/>
    <x v="19"/>
  </r>
  <r>
    <s v="25_25_9"/>
    <n v="25"/>
    <n v="25"/>
    <x v="19"/>
  </r>
  <r>
    <s v="25_25_10"/>
    <n v="25"/>
    <n v="25"/>
    <x v="19"/>
  </r>
  <r>
    <s v="26_26_1"/>
    <n v="26"/>
    <n v="26"/>
    <x v="29"/>
  </r>
  <r>
    <s v="26_26_2"/>
    <n v="26"/>
    <n v="26"/>
    <x v="29"/>
  </r>
  <r>
    <s v="26_26_3"/>
    <n v="26"/>
    <n v="26"/>
    <x v="29"/>
  </r>
  <r>
    <s v="26_26_4"/>
    <n v="26"/>
    <n v="26"/>
    <x v="29"/>
  </r>
  <r>
    <s v="26_26_5"/>
    <n v="26"/>
    <n v="26"/>
    <x v="29"/>
  </r>
  <r>
    <s v="26_26_6"/>
    <n v="26"/>
    <n v="26"/>
    <x v="29"/>
  </r>
  <r>
    <s v="26_26_1"/>
    <n v="26"/>
    <n v="26"/>
    <x v="7"/>
  </r>
  <r>
    <s v="26_26_2"/>
    <n v="26"/>
    <n v="26"/>
    <x v="7"/>
  </r>
  <r>
    <s v="26_26_3"/>
    <n v="26"/>
    <n v="26"/>
    <x v="7"/>
  </r>
  <r>
    <s v="26_26_4"/>
    <n v="26"/>
    <n v="26"/>
    <x v="7"/>
  </r>
  <r>
    <s v="26_26_5"/>
    <n v="26"/>
    <n v="26"/>
    <x v="7"/>
  </r>
  <r>
    <s v="26_26_6"/>
    <n v="26"/>
    <n v="26"/>
    <x v="7"/>
  </r>
  <r>
    <s v="26_26_1"/>
    <n v="26"/>
    <n v="26"/>
    <x v="8"/>
  </r>
  <r>
    <s v="26_26_2"/>
    <n v="26"/>
    <n v="26"/>
    <x v="8"/>
  </r>
  <r>
    <s v="26_26_3"/>
    <n v="26"/>
    <n v="26"/>
    <x v="8"/>
  </r>
  <r>
    <s v="26_26_4"/>
    <n v="26"/>
    <n v="26"/>
    <x v="8"/>
  </r>
  <r>
    <s v="26_26_5"/>
    <n v="26"/>
    <n v="26"/>
    <x v="8"/>
  </r>
  <r>
    <s v="26_26_6"/>
    <n v="26"/>
    <n v="26"/>
    <x v="8"/>
  </r>
  <r>
    <s v="26_26_1"/>
    <n v="26"/>
    <n v="26"/>
    <x v="21"/>
  </r>
  <r>
    <s v="26_26_2"/>
    <n v="26"/>
    <n v="26"/>
    <x v="21"/>
  </r>
  <r>
    <s v="26_26_3"/>
    <n v="26"/>
    <n v="26"/>
    <x v="21"/>
  </r>
  <r>
    <s v="26_26_4"/>
    <n v="26"/>
    <n v="26"/>
    <x v="21"/>
  </r>
  <r>
    <s v="26_26_5"/>
    <n v="26"/>
    <n v="26"/>
    <x v="21"/>
  </r>
  <r>
    <s v="26_26_6"/>
    <n v="26"/>
    <n v="26"/>
    <x v="21"/>
  </r>
  <r>
    <s v="26_26_1"/>
    <n v="26"/>
    <n v="26"/>
    <x v="19"/>
  </r>
  <r>
    <s v="26_26_2"/>
    <n v="26"/>
    <n v="26"/>
    <x v="19"/>
  </r>
  <r>
    <s v="26_26_3"/>
    <n v="26"/>
    <n v="26"/>
    <x v="19"/>
  </r>
  <r>
    <s v="26_26_4"/>
    <n v="26"/>
    <n v="26"/>
    <x v="19"/>
  </r>
  <r>
    <s v="26_26_5"/>
    <n v="26"/>
    <n v="26"/>
    <x v="19"/>
  </r>
  <r>
    <s v="26_26_6"/>
    <n v="26"/>
    <n v="26"/>
    <x v="19"/>
  </r>
  <r>
    <s v="26_26_7"/>
    <n v="26"/>
    <n v="26"/>
    <x v="29"/>
  </r>
  <r>
    <s v="26_26_8"/>
    <n v="26"/>
    <n v="26"/>
    <x v="29"/>
  </r>
  <r>
    <s v="26_26_9"/>
    <n v="26"/>
    <n v="26"/>
    <x v="29"/>
  </r>
  <r>
    <s v="26_26_10"/>
    <n v="26"/>
    <n v="26"/>
    <x v="29"/>
  </r>
  <r>
    <s v="26_26_11"/>
    <n v="26"/>
    <n v="26"/>
    <x v="29"/>
  </r>
  <r>
    <s v="26_26_12"/>
    <n v="26"/>
    <n v="26"/>
    <x v="29"/>
  </r>
  <r>
    <s v="26_26_13"/>
    <n v="26"/>
    <n v="26"/>
    <x v="29"/>
  </r>
  <r>
    <s v="26_26_14"/>
    <n v="26"/>
    <n v="26"/>
    <x v="29"/>
  </r>
  <r>
    <s v="26_26_1"/>
    <n v="26"/>
    <n v="26"/>
    <x v="30"/>
  </r>
  <r>
    <s v="26_26_2"/>
    <n v="26"/>
    <n v="26"/>
    <x v="30"/>
  </r>
  <r>
    <s v="26_26_3"/>
    <n v="26"/>
    <n v="26"/>
    <x v="30"/>
  </r>
  <r>
    <s v="26_26_4"/>
    <n v="26"/>
    <n v="26"/>
    <x v="30"/>
  </r>
  <r>
    <s v="26_26_5"/>
    <n v="26"/>
    <n v="26"/>
    <x v="30"/>
  </r>
  <r>
    <s v="26_26_6"/>
    <n v="26"/>
    <n v="26"/>
    <x v="30"/>
  </r>
  <r>
    <s v="26_26_7"/>
    <n v="26"/>
    <n v="26"/>
    <x v="8"/>
  </r>
  <r>
    <s v="26_26_8"/>
    <n v="26"/>
    <n v="26"/>
    <x v="8"/>
  </r>
  <r>
    <s v="26_26_9"/>
    <n v="26"/>
    <n v="26"/>
    <x v="8"/>
  </r>
  <r>
    <s v="26_26_10"/>
    <n v="26"/>
    <n v="26"/>
    <x v="8"/>
  </r>
  <r>
    <s v="26_26_1"/>
    <n v="26"/>
    <n v="26"/>
    <x v="16"/>
  </r>
  <r>
    <s v="26_26_2"/>
    <n v="26"/>
    <n v="26"/>
    <x v="16"/>
  </r>
  <r>
    <s v="26_26_3"/>
    <n v="26"/>
    <n v="26"/>
    <x v="16"/>
  </r>
  <r>
    <s v="26_26_4"/>
    <n v="26"/>
    <n v="26"/>
    <x v="16"/>
  </r>
  <r>
    <s v="26_26_5"/>
    <n v="26"/>
    <n v="26"/>
    <x v="16"/>
  </r>
  <r>
    <s v="26_26_6"/>
    <n v="26"/>
    <n v="26"/>
    <x v="16"/>
  </r>
  <r>
    <s v="26_26_7"/>
    <n v="26"/>
    <n v="26"/>
    <x v="21"/>
  </r>
  <r>
    <s v="26_26_8"/>
    <n v="26"/>
    <n v="26"/>
    <x v="21"/>
  </r>
  <r>
    <s v="26_26_9"/>
    <n v="26"/>
    <n v="26"/>
    <x v="21"/>
  </r>
  <r>
    <s v="26_26_10"/>
    <n v="26"/>
    <n v="26"/>
    <x v="21"/>
  </r>
  <r>
    <s v="26_26_7"/>
    <n v="26"/>
    <n v="26"/>
    <x v="19"/>
  </r>
  <r>
    <s v="26_26_8"/>
    <n v="26"/>
    <n v="26"/>
    <x v="19"/>
  </r>
  <r>
    <s v="26_26_9"/>
    <n v="26"/>
    <n v="26"/>
    <x v="19"/>
  </r>
  <r>
    <s v="26_26_10"/>
    <n v="26"/>
    <n v="26"/>
    <x v="19"/>
  </r>
  <r>
    <s v="26_26_1"/>
    <n v="26"/>
    <n v="26"/>
    <x v="24"/>
  </r>
  <r>
    <s v="26_26_2"/>
    <n v="26"/>
    <n v="26"/>
    <x v="24"/>
  </r>
  <r>
    <s v="26_26_3"/>
    <n v="26"/>
    <n v="26"/>
    <x v="24"/>
  </r>
  <r>
    <s v="26_26_4"/>
    <n v="26"/>
    <n v="26"/>
    <x v="24"/>
  </r>
  <r>
    <s v="26_26_5"/>
    <n v="26"/>
    <n v="26"/>
    <x v="24"/>
  </r>
  <r>
    <s v="26_26_6"/>
    <n v="26"/>
    <n v="26"/>
    <x v="24"/>
  </r>
  <r>
    <s v="26_26_7"/>
    <n v="26"/>
    <n v="26"/>
    <x v="16"/>
  </r>
  <r>
    <s v="26_26_8"/>
    <n v="26"/>
    <n v="26"/>
    <x v="16"/>
  </r>
  <r>
    <s v="26_26_9"/>
    <n v="26"/>
    <n v="26"/>
    <x v="16"/>
  </r>
  <r>
    <s v="26_26_10"/>
    <n v="26"/>
    <n v="26"/>
    <x v="16"/>
  </r>
  <r>
    <s v="26_26_1"/>
    <n v="26"/>
    <n v="26"/>
    <x v="26"/>
  </r>
  <r>
    <s v="26_26_2"/>
    <n v="26"/>
    <n v="26"/>
    <x v="26"/>
  </r>
  <r>
    <s v="26_26_3"/>
    <n v="26"/>
    <n v="26"/>
    <x v="26"/>
  </r>
  <r>
    <s v="26_26_4"/>
    <n v="26"/>
    <n v="26"/>
    <x v="26"/>
  </r>
  <r>
    <s v="26_26_5"/>
    <n v="26"/>
    <n v="26"/>
    <x v="26"/>
  </r>
  <r>
    <s v="26_26_6"/>
    <n v="26"/>
    <n v="26"/>
    <x v="26"/>
  </r>
  <r>
    <s v="26_26_11"/>
    <n v="26"/>
    <n v="26"/>
    <x v="16"/>
  </r>
  <r>
    <s v="26_26_12"/>
    <n v="26"/>
    <n v="26"/>
    <x v="16"/>
  </r>
  <r>
    <s v="26_26_13"/>
    <n v="26"/>
    <n v="26"/>
    <x v="16"/>
  </r>
  <r>
    <s v="26_26_14"/>
    <n v="26"/>
    <n v="26"/>
    <x v="16"/>
  </r>
  <r>
    <s v="26_26_11"/>
    <n v="26"/>
    <n v="26"/>
    <x v="21"/>
  </r>
  <r>
    <s v="26_26_12"/>
    <n v="26"/>
    <n v="26"/>
    <x v="21"/>
  </r>
  <r>
    <s v="26_26_13"/>
    <n v="26"/>
    <n v="26"/>
    <x v="21"/>
  </r>
  <r>
    <s v="26_26_14"/>
    <n v="26"/>
    <n v="26"/>
    <x v="21"/>
  </r>
  <r>
    <s v="26_26_1"/>
    <n v="26"/>
    <n v="26"/>
    <x v="31"/>
  </r>
  <r>
    <s v="26_26_2"/>
    <n v="26"/>
    <n v="26"/>
    <x v="31"/>
  </r>
  <r>
    <s v="26_26_3"/>
    <n v="26"/>
    <n v="26"/>
    <x v="31"/>
  </r>
  <r>
    <s v="26_26_4"/>
    <n v="26"/>
    <n v="26"/>
    <x v="31"/>
  </r>
  <r>
    <s v="26_26_5"/>
    <n v="26"/>
    <n v="26"/>
    <x v="31"/>
  </r>
  <r>
    <s v="26_26_6"/>
    <n v="26"/>
    <n v="26"/>
    <x v="31"/>
  </r>
  <r>
    <s v="26_26_7"/>
    <n v="26"/>
    <n v="26"/>
    <x v="7"/>
  </r>
  <r>
    <s v="26_26_8"/>
    <n v="26"/>
    <n v="26"/>
    <x v="7"/>
  </r>
  <r>
    <s v="26_26_9"/>
    <n v="26"/>
    <n v="26"/>
    <x v="7"/>
  </r>
  <r>
    <s v="26_26_10"/>
    <n v="26"/>
    <n v="26"/>
    <x v="7"/>
  </r>
  <r>
    <s v="26_26_11"/>
    <n v="26"/>
    <n v="26"/>
    <x v="8"/>
  </r>
  <r>
    <s v="26_26_12"/>
    <n v="26"/>
    <n v="26"/>
    <x v="8"/>
  </r>
  <r>
    <s v="26_26_13"/>
    <n v="26"/>
    <n v="26"/>
    <x v="8"/>
  </r>
  <r>
    <s v="26_26_14"/>
    <n v="26"/>
    <n v="26"/>
    <x v="8"/>
  </r>
  <r>
    <s v="26_26_7"/>
    <n v="26"/>
    <n v="26"/>
    <x v="24"/>
  </r>
  <r>
    <s v="26_26_8"/>
    <n v="26"/>
    <n v="26"/>
    <x v="24"/>
  </r>
  <r>
    <s v="26_26_9"/>
    <n v="26"/>
    <n v="26"/>
    <x v="24"/>
  </r>
  <r>
    <s v="26_26_10"/>
    <n v="26"/>
    <n v="26"/>
    <x v="24"/>
  </r>
  <r>
    <s v="26_26_11"/>
    <n v="26"/>
    <n v="26"/>
    <x v="19"/>
  </r>
  <r>
    <s v="26_26_12"/>
    <n v="26"/>
    <n v="26"/>
    <x v="19"/>
  </r>
  <r>
    <s v="26_26_13"/>
    <n v="26"/>
    <n v="26"/>
    <x v="19"/>
  </r>
  <r>
    <s v="26_26_14"/>
    <n v="26"/>
    <n v="26"/>
    <x v="19"/>
  </r>
  <r>
    <s v="27_27_1"/>
    <n v="27"/>
    <n v="27"/>
    <x v="16"/>
  </r>
  <r>
    <s v="27_27_2"/>
    <n v="27"/>
    <n v="27"/>
    <x v="16"/>
  </r>
  <r>
    <s v="27_27_3"/>
    <n v="27"/>
    <n v="27"/>
    <x v="16"/>
  </r>
  <r>
    <s v="27_27_4"/>
    <n v="27"/>
    <n v="27"/>
    <x v="16"/>
  </r>
  <r>
    <s v="27_27_5"/>
    <n v="27"/>
    <n v="27"/>
    <x v="16"/>
  </r>
  <r>
    <s v="27_27_6"/>
    <n v="27"/>
    <n v="27"/>
    <x v="16"/>
  </r>
  <r>
    <s v="27_27_1"/>
    <n v="27"/>
    <n v="27"/>
    <x v="7"/>
  </r>
  <r>
    <s v="27_27_2"/>
    <n v="27"/>
    <n v="27"/>
    <x v="7"/>
  </r>
  <r>
    <s v="27_27_3"/>
    <n v="27"/>
    <n v="27"/>
    <x v="7"/>
  </r>
  <r>
    <s v="27_27_4"/>
    <n v="27"/>
    <n v="27"/>
    <x v="7"/>
  </r>
  <r>
    <s v="27_27_5"/>
    <n v="27"/>
    <n v="27"/>
    <x v="7"/>
  </r>
  <r>
    <s v="27_27_6"/>
    <n v="27"/>
    <n v="27"/>
    <x v="7"/>
  </r>
  <r>
    <s v="27_27_7"/>
    <n v="27"/>
    <n v="27"/>
    <x v="16"/>
  </r>
  <r>
    <s v="27_27_8"/>
    <n v="27"/>
    <n v="27"/>
    <x v="16"/>
  </r>
  <r>
    <s v="27_27_9"/>
    <n v="27"/>
    <n v="27"/>
    <x v="16"/>
  </r>
  <r>
    <s v="27_27_10"/>
    <n v="27"/>
    <n v="27"/>
    <x v="16"/>
  </r>
  <r>
    <s v="27_27_11"/>
    <n v="27"/>
    <n v="27"/>
    <x v="16"/>
  </r>
  <r>
    <s v="27_27_12"/>
    <n v="27"/>
    <n v="27"/>
    <x v="16"/>
  </r>
  <r>
    <s v="27_27_13"/>
    <n v="27"/>
    <n v="27"/>
    <x v="16"/>
  </r>
  <r>
    <s v="27_27_14"/>
    <n v="27"/>
    <n v="27"/>
    <x v="16"/>
  </r>
  <r>
    <s v="27_27_7"/>
    <n v="27"/>
    <n v="27"/>
    <x v="7"/>
  </r>
  <r>
    <s v="27_27_8"/>
    <n v="27"/>
    <n v="27"/>
    <x v="7"/>
  </r>
  <r>
    <s v="27_27_9"/>
    <n v="27"/>
    <n v="27"/>
    <x v="7"/>
  </r>
  <r>
    <s v="27_27_10"/>
    <n v="27"/>
    <n v="27"/>
    <x v="7"/>
  </r>
  <r>
    <s v="27_27_1"/>
    <n v="27"/>
    <n v="27"/>
    <x v="24"/>
  </r>
  <r>
    <s v="27_27_2"/>
    <n v="27"/>
    <n v="27"/>
    <x v="24"/>
  </r>
  <r>
    <s v="27_27_3"/>
    <n v="27"/>
    <n v="27"/>
    <x v="24"/>
  </r>
  <r>
    <s v="27_27_4"/>
    <n v="27"/>
    <n v="27"/>
    <x v="24"/>
  </r>
  <r>
    <s v="27_27_5"/>
    <n v="27"/>
    <n v="27"/>
    <x v="24"/>
  </r>
  <r>
    <s v="27_27_6"/>
    <n v="27"/>
    <n v="27"/>
    <x v="24"/>
  </r>
  <r>
    <s v="27_27_1"/>
    <n v="27"/>
    <n v="27"/>
    <x v="21"/>
  </r>
  <r>
    <s v="27_27_2"/>
    <n v="27"/>
    <n v="27"/>
    <x v="21"/>
  </r>
  <r>
    <s v="27_27_3"/>
    <n v="27"/>
    <n v="27"/>
    <x v="21"/>
  </r>
  <r>
    <s v="27_27_4"/>
    <n v="27"/>
    <n v="27"/>
    <x v="21"/>
  </r>
  <r>
    <s v="27_27_5"/>
    <n v="27"/>
    <n v="27"/>
    <x v="21"/>
  </r>
  <r>
    <s v="27_27_6"/>
    <n v="27"/>
    <n v="27"/>
    <x v="21"/>
  </r>
  <r>
    <s v="27_27_1"/>
    <n v="27"/>
    <n v="27"/>
    <x v="8"/>
  </r>
  <r>
    <s v="27_27_2"/>
    <n v="27"/>
    <n v="27"/>
    <x v="8"/>
  </r>
  <r>
    <s v="27_27_3"/>
    <n v="27"/>
    <n v="27"/>
    <x v="8"/>
  </r>
  <r>
    <s v="27_27_4"/>
    <n v="27"/>
    <n v="27"/>
    <x v="8"/>
  </r>
  <r>
    <s v="27_27_5"/>
    <n v="27"/>
    <n v="27"/>
    <x v="8"/>
  </r>
  <r>
    <s v="27_27_6"/>
    <n v="27"/>
    <n v="27"/>
    <x v="8"/>
  </r>
  <r>
    <s v="27_27_7"/>
    <n v="27"/>
    <n v="27"/>
    <x v="21"/>
  </r>
  <r>
    <s v="27_27_8"/>
    <n v="27"/>
    <n v="27"/>
    <x v="21"/>
  </r>
  <r>
    <s v="27_27_9"/>
    <n v="27"/>
    <n v="27"/>
    <x v="21"/>
  </r>
  <r>
    <s v="27_27_10"/>
    <n v="27"/>
    <n v="27"/>
    <x v="21"/>
  </r>
  <r>
    <s v="27_27_7"/>
    <n v="27"/>
    <n v="27"/>
    <x v="8"/>
  </r>
  <r>
    <s v="27_27_8"/>
    <n v="27"/>
    <n v="27"/>
    <x v="8"/>
  </r>
  <r>
    <s v="27_27_9"/>
    <n v="27"/>
    <n v="27"/>
    <x v="8"/>
  </r>
  <r>
    <s v="27_27_10"/>
    <n v="27"/>
    <n v="27"/>
    <x v="8"/>
  </r>
  <r>
    <s v="27_27_1"/>
    <n v="27"/>
    <n v="27"/>
    <x v="30"/>
  </r>
  <r>
    <s v="27_27_2"/>
    <n v="27"/>
    <n v="27"/>
    <x v="30"/>
  </r>
  <r>
    <s v="27_27_3"/>
    <n v="27"/>
    <n v="27"/>
    <x v="30"/>
  </r>
  <r>
    <s v="27_27_4"/>
    <n v="27"/>
    <n v="27"/>
    <x v="30"/>
  </r>
  <r>
    <s v="27_27_5"/>
    <n v="27"/>
    <n v="27"/>
    <x v="30"/>
  </r>
  <r>
    <s v="27_27_6"/>
    <n v="27"/>
    <n v="27"/>
    <x v="30"/>
  </r>
  <r>
    <s v="27_27_7"/>
    <n v="27"/>
    <n v="27"/>
    <x v="24"/>
  </r>
  <r>
    <s v="27_27_8"/>
    <n v="27"/>
    <n v="27"/>
    <x v="24"/>
  </r>
  <r>
    <s v="27_27_9"/>
    <n v="27"/>
    <n v="27"/>
    <x v="24"/>
  </r>
  <r>
    <s v="27_27_10"/>
    <n v="27"/>
    <n v="27"/>
    <x v="24"/>
  </r>
  <r>
    <s v="28_28_1"/>
    <n v="28"/>
    <n v="28"/>
    <x v="7"/>
  </r>
  <r>
    <s v="28_28_2"/>
    <n v="28"/>
    <n v="28"/>
    <x v="7"/>
  </r>
  <r>
    <s v="28_28_3"/>
    <n v="28"/>
    <n v="28"/>
    <x v="7"/>
  </r>
  <r>
    <s v="28_28_4"/>
    <n v="28"/>
    <n v="28"/>
    <x v="7"/>
  </r>
  <r>
    <s v="28_28_5"/>
    <n v="28"/>
    <n v="28"/>
    <x v="7"/>
  </r>
  <r>
    <s v="28_28_6"/>
    <n v="28"/>
    <n v="28"/>
    <x v="7"/>
  </r>
  <r>
    <s v="28_28_7"/>
    <n v="28"/>
    <n v="28"/>
    <x v="7"/>
  </r>
  <r>
    <s v="28_28_8"/>
    <n v="28"/>
    <n v="28"/>
    <x v="7"/>
  </r>
  <r>
    <s v="28_28_9"/>
    <n v="28"/>
    <n v="28"/>
    <x v="7"/>
  </r>
  <r>
    <s v="28_28_10"/>
    <n v="28"/>
    <n v="28"/>
    <x v="7"/>
  </r>
  <r>
    <s v="28_28_1"/>
    <n v="28"/>
    <n v="28"/>
    <x v="8"/>
  </r>
  <r>
    <s v="28_28_2"/>
    <n v="28"/>
    <n v="28"/>
    <x v="8"/>
  </r>
  <r>
    <s v="28_28_3"/>
    <n v="28"/>
    <n v="28"/>
    <x v="8"/>
  </r>
  <r>
    <s v="28_28_4"/>
    <n v="28"/>
    <n v="28"/>
    <x v="8"/>
  </r>
  <r>
    <s v="28_28_5"/>
    <n v="28"/>
    <n v="28"/>
    <x v="8"/>
  </r>
  <r>
    <s v="28_28_6"/>
    <n v="28"/>
    <n v="28"/>
    <x v="8"/>
  </r>
  <r>
    <s v="28_28_1"/>
    <n v="28"/>
    <n v="28"/>
    <x v="21"/>
  </r>
  <r>
    <s v="28_28_2"/>
    <n v="28"/>
    <n v="28"/>
    <x v="21"/>
  </r>
  <r>
    <s v="28_28_3"/>
    <n v="28"/>
    <n v="28"/>
    <x v="21"/>
  </r>
  <r>
    <s v="28_28_4"/>
    <n v="28"/>
    <n v="28"/>
    <x v="21"/>
  </r>
  <r>
    <s v="28_28_5"/>
    <n v="28"/>
    <n v="28"/>
    <x v="21"/>
  </r>
  <r>
    <s v="28_28_6"/>
    <n v="28"/>
    <n v="28"/>
    <x v="21"/>
  </r>
  <r>
    <s v="28_28_1"/>
    <n v="28"/>
    <n v="28"/>
    <x v="24"/>
  </r>
  <r>
    <s v="28_28_2"/>
    <n v="28"/>
    <n v="28"/>
    <x v="24"/>
  </r>
  <r>
    <s v="28_28_3"/>
    <n v="28"/>
    <n v="28"/>
    <x v="24"/>
  </r>
  <r>
    <s v="28_28_4"/>
    <n v="28"/>
    <n v="28"/>
    <x v="24"/>
  </r>
  <r>
    <s v="28_28_5"/>
    <n v="28"/>
    <n v="28"/>
    <x v="24"/>
  </r>
  <r>
    <s v="28_28_6"/>
    <n v="28"/>
    <n v="28"/>
    <x v="24"/>
  </r>
  <r>
    <s v="28_28_1"/>
    <n v="28"/>
    <n v="28"/>
    <x v="19"/>
  </r>
  <r>
    <s v="28_28_2"/>
    <n v="28"/>
    <n v="28"/>
    <x v="19"/>
  </r>
  <r>
    <s v="28_28_3"/>
    <n v="28"/>
    <n v="28"/>
    <x v="19"/>
  </r>
  <r>
    <s v="28_28_4"/>
    <n v="28"/>
    <n v="28"/>
    <x v="19"/>
  </r>
  <r>
    <s v="28_28_5"/>
    <n v="28"/>
    <n v="28"/>
    <x v="19"/>
  </r>
  <r>
    <s v="28_28_6"/>
    <n v="28"/>
    <n v="28"/>
    <x v="19"/>
  </r>
  <r>
    <s v="28_28_1"/>
    <n v="28"/>
    <n v="28"/>
    <x v="31"/>
  </r>
  <r>
    <s v="28_28_2"/>
    <n v="28"/>
    <n v="28"/>
    <x v="31"/>
  </r>
  <r>
    <s v="28_28_3"/>
    <n v="28"/>
    <n v="28"/>
    <x v="31"/>
  </r>
  <r>
    <s v="28_28_4"/>
    <n v="28"/>
    <n v="28"/>
    <x v="31"/>
  </r>
  <r>
    <s v="28_28_5"/>
    <n v="28"/>
    <n v="28"/>
    <x v="31"/>
  </r>
  <r>
    <s v="28_28_6"/>
    <n v="28"/>
    <n v="28"/>
    <x v="31"/>
  </r>
  <r>
    <s v="28_28_7"/>
    <n v="28"/>
    <n v="28"/>
    <x v="21"/>
  </r>
  <r>
    <s v="28_28_8"/>
    <n v="28"/>
    <n v="28"/>
    <x v="21"/>
  </r>
  <r>
    <s v="28_28_9"/>
    <n v="28"/>
    <n v="28"/>
    <x v="21"/>
  </r>
  <r>
    <s v="28_28_10"/>
    <n v="28"/>
    <n v="28"/>
    <x v="21"/>
  </r>
  <r>
    <s v="28_28_7"/>
    <n v="28"/>
    <n v="28"/>
    <x v="8"/>
  </r>
  <r>
    <s v="28_28_8"/>
    <n v="28"/>
    <n v="28"/>
    <x v="8"/>
  </r>
  <r>
    <s v="28_28_9"/>
    <n v="28"/>
    <n v="28"/>
    <x v="8"/>
  </r>
  <r>
    <s v="28_28_10"/>
    <n v="28"/>
    <n v="28"/>
    <x v="8"/>
  </r>
  <r>
    <s v="28_28_11"/>
    <n v="28"/>
    <n v="28"/>
    <x v="7"/>
  </r>
  <r>
    <s v="28_28_12"/>
    <n v="28"/>
    <n v="28"/>
    <x v="7"/>
  </r>
  <r>
    <s v="28_28_13"/>
    <n v="28"/>
    <n v="28"/>
    <x v="7"/>
  </r>
  <r>
    <s v="28_28_14"/>
    <n v="28"/>
    <n v="28"/>
    <x v="7"/>
  </r>
  <r>
    <s v="28_28_1"/>
    <n v="28"/>
    <n v="28"/>
    <x v="26"/>
  </r>
  <r>
    <s v="28_28_2"/>
    <n v="28"/>
    <n v="28"/>
    <x v="26"/>
  </r>
  <r>
    <s v="28_28_3"/>
    <n v="28"/>
    <n v="28"/>
    <x v="26"/>
  </r>
  <r>
    <s v="28_28_4"/>
    <n v="28"/>
    <n v="28"/>
    <x v="26"/>
  </r>
  <r>
    <s v="28_28_5"/>
    <n v="28"/>
    <n v="28"/>
    <x v="26"/>
  </r>
  <r>
    <s v="28_28_6"/>
    <n v="28"/>
    <n v="28"/>
    <x v="26"/>
  </r>
  <r>
    <s v="28_28_7"/>
    <n v="28"/>
    <n v="28"/>
    <x v="24"/>
  </r>
  <r>
    <s v="28_28_8"/>
    <n v="28"/>
    <n v="28"/>
    <x v="24"/>
  </r>
  <r>
    <s v="28_28_9"/>
    <n v="28"/>
    <n v="28"/>
    <x v="24"/>
  </r>
  <r>
    <s v="28_28_10"/>
    <n v="28"/>
    <n v="28"/>
    <x v="24"/>
  </r>
  <r>
    <s v="28_28_11"/>
    <n v="28"/>
    <n v="28"/>
    <x v="21"/>
  </r>
  <r>
    <s v="28_28_12"/>
    <n v="28"/>
    <n v="28"/>
    <x v="21"/>
  </r>
  <r>
    <s v="28_28_13"/>
    <n v="28"/>
    <n v="28"/>
    <x v="21"/>
  </r>
  <r>
    <s v="28_28_14"/>
    <n v="28"/>
    <n v="28"/>
    <x v="21"/>
  </r>
  <r>
    <s v="28_28_7"/>
    <n v="28"/>
    <n v="28"/>
    <x v="19"/>
  </r>
  <r>
    <s v="28_28_8"/>
    <n v="28"/>
    <n v="28"/>
    <x v="19"/>
  </r>
  <r>
    <s v="28_28_9"/>
    <n v="28"/>
    <n v="28"/>
    <x v="19"/>
  </r>
  <r>
    <s v="28_28_10"/>
    <n v="28"/>
    <n v="28"/>
    <x v="19"/>
  </r>
  <r>
    <s v="28_28_7"/>
    <n v="28"/>
    <n v="28"/>
    <x v="31"/>
  </r>
  <r>
    <s v="28_28_8"/>
    <n v="28"/>
    <n v="28"/>
    <x v="31"/>
  </r>
  <r>
    <s v="28_28_9"/>
    <n v="28"/>
    <n v="28"/>
    <x v="31"/>
  </r>
  <r>
    <s v="28_28_10"/>
    <n v="28"/>
    <n v="28"/>
    <x v="31"/>
  </r>
  <r>
    <s v="28_28_11"/>
    <n v="28"/>
    <n v="28"/>
    <x v="8"/>
  </r>
  <r>
    <s v="28_28_12"/>
    <n v="28"/>
    <n v="28"/>
    <x v="8"/>
  </r>
  <r>
    <s v="28_28_13"/>
    <n v="28"/>
    <n v="28"/>
    <x v="8"/>
  </r>
  <r>
    <s v="28_28_14"/>
    <n v="28"/>
    <n v="28"/>
    <x v="8"/>
  </r>
  <r>
    <s v="29_29_1"/>
    <n v="29"/>
    <n v="29"/>
    <x v="31"/>
  </r>
  <r>
    <s v="29_29_2"/>
    <n v="29"/>
    <n v="29"/>
    <x v="31"/>
  </r>
  <r>
    <s v="29_29_3"/>
    <n v="29"/>
    <n v="29"/>
    <x v="31"/>
  </r>
  <r>
    <s v="29_29_4"/>
    <n v="29"/>
    <n v="29"/>
    <x v="31"/>
  </r>
  <r>
    <s v="29_29_5"/>
    <n v="29"/>
    <n v="29"/>
    <x v="31"/>
  </r>
  <r>
    <s v="29_29_6"/>
    <n v="29"/>
    <n v="29"/>
    <x v="31"/>
  </r>
  <r>
    <s v="29_29_1"/>
    <n v="29"/>
    <n v="29"/>
    <x v="21"/>
  </r>
  <r>
    <s v="29_29_2"/>
    <n v="29"/>
    <n v="29"/>
    <x v="21"/>
  </r>
  <r>
    <s v="29_29_3"/>
    <n v="29"/>
    <n v="29"/>
    <x v="21"/>
  </r>
  <r>
    <s v="29_29_4"/>
    <n v="29"/>
    <n v="29"/>
    <x v="21"/>
  </r>
  <r>
    <s v="29_29_5"/>
    <n v="29"/>
    <n v="29"/>
    <x v="21"/>
  </r>
  <r>
    <s v="29_29_6"/>
    <n v="29"/>
    <n v="29"/>
    <x v="21"/>
  </r>
  <r>
    <s v="29_29_1"/>
    <n v="29"/>
    <n v="29"/>
    <x v="24"/>
  </r>
  <r>
    <s v="29_29_2"/>
    <n v="29"/>
    <n v="29"/>
    <x v="24"/>
  </r>
  <r>
    <s v="29_29_3"/>
    <n v="29"/>
    <n v="29"/>
    <x v="24"/>
  </r>
  <r>
    <s v="29_29_4"/>
    <n v="29"/>
    <n v="29"/>
    <x v="24"/>
  </r>
  <r>
    <s v="29_29_5"/>
    <n v="29"/>
    <n v="29"/>
    <x v="24"/>
  </r>
  <r>
    <s v="29_29_6"/>
    <n v="29"/>
    <n v="29"/>
    <x v="24"/>
  </r>
  <r>
    <s v="29_29_7"/>
    <n v="29"/>
    <n v="29"/>
    <x v="31"/>
  </r>
  <r>
    <s v="29_29_8"/>
    <n v="29"/>
    <n v="29"/>
    <x v="31"/>
  </r>
  <r>
    <s v="29_29_9"/>
    <n v="29"/>
    <n v="29"/>
    <x v="31"/>
  </r>
  <r>
    <s v="29_29_10"/>
    <n v="29"/>
    <n v="29"/>
    <x v="31"/>
  </r>
  <r>
    <s v="29_29_7"/>
    <n v="29"/>
    <n v="29"/>
    <x v="24"/>
  </r>
  <r>
    <s v="29_29_8"/>
    <n v="29"/>
    <n v="29"/>
    <x v="24"/>
  </r>
  <r>
    <s v="29_29_9"/>
    <n v="29"/>
    <n v="29"/>
    <x v="24"/>
  </r>
  <r>
    <s v="29_29_10"/>
    <n v="29"/>
    <n v="29"/>
    <x v="24"/>
  </r>
  <r>
    <s v="29_29_7"/>
    <n v="29"/>
    <n v="29"/>
    <x v="21"/>
  </r>
  <r>
    <s v="29_29_8"/>
    <n v="29"/>
    <n v="29"/>
    <x v="21"/>
  </r>
  <r>
    <s v="29_29_9"/>
    <n v="29"/>
    <n v="29"/>
    <x v="21"/>
  </r>
  <r>
    <s v="29_29_10"/>
    <n v="29"/>
    <n v="29"/>
    <x v="21"/>
  </r>
  <r>
    <s v="29_29_11"/>
    <n v="29"/>
    <n v="29"/>
    <x v="31"/>
  </r>
  <r>
    <s v="29_29_12"/>
    <n v="29"/>
    <n v="29"/>
    <x v="31"/>
  </r>
  <r>
    <s v="29_29_13"/>
    <n v="29"/>
    <n v="29"/>
    <x v="31"/>
  </r>
  <r>
    <s v="29_29_14"/>
    <n v="29"/>
    <n v="29"/>
    <x v="31"/>
  </r>
  <r>
    <s v="29_29_11"/>
    <n v="29"/>
    <n v="29"/>
    <x v="24"/>
  </r>
  <r>
    <s v="29_29_12"/>
    <n v="29"/>
    <n v="29"/>
    <x v="24"/>
  </r>
  <r>
    <s v="29_29_13"/>
    <n v="29"/>
    <n v="29"/>
    <x v="24"/>
  </r>
  <r>
    <s v="29_29_14"/>
    <n v="29"/>
    <n v="29"/>
    <x v="24"/>
  </r>
  <r>
    <s v="29_29_1"/>
    <n v="29"/>
    <n v="29"/>
    <x v="26"/>
  </r>
  <r>
    <s v="29_29_2"/>
    <n v="29"/>
    <n v="29"/>
    <x v="26"/>
  </r>
  <r>
    <s v="29_29_3"/>
    <n v="29"/>
    <n v="29"/>
    <x v="26"/>
  </r>
  <r>
    <s v="29_29_4"/>
    <n v="29"/>
    <n v="29"/>
    <x v="26"/>
  </r>
  <r>
    <s v="29_29_5"/>
    <n v="29"/>
    <n v="29"/>
    <x v="26"/>
  </r>
  <r>
    <s v="29_29_6"/>
    <n v="29"/>
    <n v="29"/>
    <x v="26"/>
  </r>
  <r>
    <s v="29_29_11"/>
    <n v="29"/>
    <n v="29"/>
    <x v="21"/>
  </r>
  <r>
    <s v="29_29_12"/>
    <n v="29"/>
    <n v="29"/>
    <x v="21"/>
  </r>
  <r>
    <s v="29_29_13"/>
    <n v="29"/>
    <n v="29"/>
    <x v="21"/>
  </r>
  <r>
    <s v="29_29_14"/>
    <n v="29"/>
    <n v="29"/>
    <x v="21"/>
  </r>
  <r>
    <s v="29_29_1"/>
    <n v="29"/>
    <n v="29"/>
    <x v="8"/>
  </r>
  <r>
    <s v="29_29_2"/>
    <n v="29"/>
    <n v="29"/>
    <x v="8"/>
  </r>
  <r>
    <s v="29_29_3"/>
    <n v="29"/>
    <n v="29"/>
    <x v="8"/>
  </r>
  <r>
    <s v="29_29_4"/>
    <n v="29"/>
    <n v="29"/>
    <x v="8"/>
  </r>
  <r>
    <s v="29_29_5"/>
    <n v="29"/>
    <n v="29"/>
    <x v="8"/>
  </r>
  <r>
    <s v="29_29_6"/>
    <n v="29"/>
    <n v="29"/>
    <x v="8"/>
  </r>
  <r>
    <s v="29_29_7"/>
    <n v="29"/>
    <n v="29"/>
    <x v="26"/>
  </r>
  <r>
    <s v="29_29_8"/>
    <n v="29"/>
    <n v="29"/>
    <x v="26"/>
  </r>
  <r>
    <s v="29_29_9"/>
    <n v="29"/>
    <n v="29"/>
    <x v="26"/>
  </r>
  <r>
    <s v="29_29_10"/>
    <n v="29"/>
    <n v="29"/>
    <x v="26"/>
  </r>
  <r>
    <s v="29_29_7"/>
    <n v="29"/>
    <n v="29"/>
    <x v="8"/>
  </r>
  <r>
    <s v="29_29_8"/>
    <n v="29"/>
    <n v="29"/>
    <x v="8"/>
  </r>
  <r>
    <s v="29_29_9"/>
    <n v="29"/>
    <n v="29"/>
    <x v="8"/>
  </r>
  <r>
    <s v="29_29_10"/>
    <n v="29"/>
    <n v="29"/>
    <x v="8"/>
  </r>
  <r>
    <s v="30_30_1"/>
    <n v="30"/>
    <n v="30"/>
    <x v="8"/>
  </r>
  <r>
    <s v="30_30_2"/>
    <n v="30"/>
    <n v="30"/>
    <x v="8"/>
  </r>
  <r>
    <s v="30_30_3"/>
    <n v="30"/>
    <n v="30"/>
    <x v="8"/>
  </r>
  <r>
    <s v="30_30_4"/>
    <n v="30"/>
    <n v="30"/>
    <x v="8"/>
  </r>
  <r>
    <s v="30_30_5"/>
    <n v="30"/>
    <n v="30"/>
    <x v="8"/>
  </r>
  <r>
    <s v="30_30_6"/>
    <n v="30"/>
    <n v="30"/>
    <x v="8"/>
  </r>
  <r>
    <s v="30_30_7"/>
    <n v="30"/>
    <n v="30"/>
    <x v="8"/>
  </r>
  <r>
    <s v="30_30_8"/>
    <n v="30"/>
    <n v="30"/>
    <x v="8"/>
  </r>
  <r>
    <s v="30_30_9"/>
    <n v="30"/>
    <n v="30"/>
    <x v="8"/>
  </r>
  <r>
    <s v="30_30_10"/>
    <n v="30"/>
    <n v="30"/>
    <x v="8"/>
  </r>
  <r>
    <s v="30_30_1"/>
    <n v="30"/>
    <n v="30"/>
    <x v="26"/>
  </r>
  <r>
    <s v="30_30_2"/>
    <n v="30"/>
    <n v="30"/>
    <x v="26"/>
  </r>
  <r>
    <s v="30_30_3"/>
    <n v="30"/>
    <n v="30"/>
    <x v="26"/>
  </r>
  <r>
    <s v="30_30_4"/>
    <n v="30"/>
    <n v="30"/>
    <x v="26"/>
  </r>
  <r>
    <s v="30_30_5"/>
    <n v="30"/>
    <n v="30"/>
    <x v="26"/>
  </r>
  <r>
    <s v="30_30_6"/>
    <n v="30"/>
    <n v="30"/>
    <x v="26"/>
  </r>
  <r>
    <s v="30_30_7"/>
    <n v="30"/>
    <n v="30"/>
    <x v="26"/>
  </r>
  <r>
    <s v="30_30_8"/>
    <n v="30"/>
    <n v="30"/>
    <x v="26"/>
  </r>
  <r>
    <s v="30_30_9"/>
    <n v="30"/>
    <n v="30"/>
    <x v="26"/>
  </r>
  <r>
    <s v="30_30_10"/>
    <n v="30"/>
    <n v="30"/>
    <x v="26"/>
  </r>
  <r>
    <s v="30_30_11"/>
    <n v="30"/>
    <n v="30"/>
    <x v="8"/>
  </r>
  <r>
    <s v="30_30_12"/>
    <n v="30"/>
    <n v="30"/>
    <x v="8"/>
  </r>
  <r>
    <s v="30_30_13"/>
    <n v="30"/>
    <n v="30"/>
    <x v="8"/>
  </r>
  <r>
    <s v="30_30_14"/>
    <n v="30"/>
    <n v="30"/>
    <x v="8"/>
  </r>
  <r>
    <s v="30_30_1"/>
    <n v="30"/>
    <n v="30"/>
    <x v="27"/>
  </r>
  <r>
    <s v="30_30_2"/>
    <n v="30"/>
    <n v="30"/>
    <x v="27"/>
  </r>
  <r>
    <s v="30_30_3"/>
    <n v="30"/>
    <n v="30"/>
    <x v="27"/>
  </r>
  <r>
    <s v="30_30_4"/>
    <n v="30"/>
    <n v="30"/>
    <x v="27"/>
  </r>
  <r>
    <s v="30_30_5"/>
    <n v="30"/>
    <n v="30"/>
    <x v="27"/>
  </r>
  <r>
    <s v="30_30_6"/>
    <n v="30"/>
    <n v="30"/>
    <x v="27"/>
  </r>
  <r>
    <s v="30_30_11"/>
    <n v="30"/>
    <n v="30"/>
    <x v="26"/>
  </r>
  <r>
    <s v="30_30_12"/>
    <n v="30"/>
    <n v="30"/>
    <x v="26"/>
  </r>
  <r>
    <s v="30_30_13"/>
    <n v="30"/>
    <n v="30"/>
    <x v="26"/>
  </r>
  <r>
    <s v="30_30_14"/>
    <n v="30"/>
    <n v="30"/>
    <x v="26"/>
  </r>
  <r>
    <s v="31_31_1"/>
    <n v="31"/>
    <n v="31"/>
    <x v="26"/>
  </r>
  <r>
    <s v="31_31_2"/>
    <n v="31"/>
    <n v="31"/>
    <x v="26"/>
  </r>
  <r>
    <s v="31_31_3"/>
    <n v="31"/>
    <n v="31"/>
    <x v="26"/>
  </r>
  <r>
    <s v="31_31_4"/>
    <n v="31"/>
    <n v="31"/>
    <x v="26"/>
  </r>
  <r>
    <s v="31_31_5"/>
    <n v="31"/>
    <n v="31"/>
    <x v="26"/>
  </r>
  <r>
    <s v="31_31_6"/>
    <n v="31"/>
    <n v="31"/>
    <x v="26"/>
  </r>
  <r>
    <s v="31_31_7"/>
    <n v="31"/>
    <n v="31"/>
    <x v="26"/>
  </r>
  <r>
    <s v="31_31_8"/>
    <n v="31"/>
    <n v="31"/>
    <x v="26"/>
  </r>
  <r>
    <s v="31_31_9"/>
    <n v="31"/>
    <n v="31"/>
    <x v="26"/>
  </r>
  <r>
    <s v="31_31_10"/>
    <n v="31"/>
    <n v="31"/>
    <x v="26"/>
  </r>
  <r>
    <s v="31_31_11"/>
    <n v="31"/>
    <n v="31"/>
    <x v="26"/>
  </r>
  <r>
    <s v="31_31_12"/>
    <n v="31"/>
    <n v="31"/>
    <x v="26"/>
  </r>
  <r>
    <s v="31_31_13"/>
    <n v="31"/>
    <n v="31"/>
    <x v="26"/>
  </r>
  <r>
    <s v="31_31_14"/>
    <n v="31"/>
    <n v="31"/>
    <x v="26"/>
  </r>
  <r>
    <m/>
    <m/>
    <m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7">
  <r>
    <s v="dummy"/>
    <n v="0"/>
    <s v="dummy"/>
    <x v="0"/>
    <n v="1"/>
    <s v="===starting prolific.co 1x trial 05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4_4_1"/>
    <n v="4"/>
    <n v="4"/>
    <x v="1"/>
    <n v="1"/>
    <s v="intro"/>
    <n v="0"/>
    <b v="0"/>
    <x v="1"/>
    <m/>
    <m/>
    <m/>
    <m/>
    <m/>
    <n v="1"/>
    <n v="0"/>
    <m/>
    <m/>
    <n v="21"/>
    <d v="2021-02-05T09:28:04"/>
    <m/>
    <m/>
    <m/>
    <m/>
    <m/>
    <m/>
    <m/>
    <m/>
    <m/>
    <m/>
    <m/>
    <m/>
    <m/>
    <x v="0"/>
  </r>
  <r>
    <s v="4_4_2"/>
    <n v="4"/>
    <n v="4"/>
    <x v="1"/>
    <n v="2"/>
    <s v="intro"/>
    <n v="0"/>
    <b v="0"/>
    <x v="2"/>
    <m/>
    <m/>
    <m/>
    <m/>
    <m/>
    <n v="0"/>
    <n v="0"/>
    <m/>
    <m/>
    <n v="1468"/>
    <d v="2021-02-05T09:52:35"/>
    <m/>
    <m/>
    <m/>
    <m/>
    <m/>
    <m/>
    <m/>
    <m/>
    <m/>
    <m/>
    <m/>
    <m/>
    <m/>
    <x v="0"/>
  </r>
  <r>
    <s v="4_4_3"/>
    <n v="4"/>
    <n v="4"/>
    <x v="1"/>
    <n v="3"/>
    <s v="period1"/>
    <n v="0"/>
    <b v="0"/>
    <x v="3"/>
    <m/>
    <m/>
    <m/>
    <m/>
    <m/>
    <n v="0"/>
    <n v="0"/>
    <m/>
    <m/>
    <n v="7"/>
    <d v="2021-02-05T09:52:42"/>
    <m/>
    <m/>
    <m/>
    <m/>
    <m/>
    <m/>
    <m/>
    <m/>
    <m/>
    <m/>
    <m/>
    <m/>
    <m/>
    <x v="0"/>
  </r>
  <r>
    <s v="4_4_4"/>
    <n v="4"/>
    <n v="4"/>
    <x v="1"/>
    <n v="4"/>
    <s v="period1"/>
    <n v="1"/>
    <b v="1"/>
    <x v="4"/>
    <s v="grand"/>
    <s v="EEE"/>
    <s v="p4"/>
    <s v="0_1"/>
    <s v="EEE_p4_0_1_t1"/>
    <n v="0"/>
    <n v="3"/>
    <n v="136"/>
    <n v="0.80442841949999999"/>
    <n v="138"/>
    <d v="2021-02-05T09:55:00"/>
    <n v="0"/>
    <n v="0"/>
    <n v="0"/>
    <n v="1"/>
    <m/>
    <m/>
    <n v="0"/>
    <n v="0"/>
    <n v="0"/>
    <n v="0.80442841949999999"/>
    <m/>
    <m/>
    <n v="0.25"/>
    <x v="0"/>
  </r>
  <r>
    <s v="4_4_5"/>
    <n v="4"/>
    <n v="4"/>
    <x v="1"/>
    <n v="5"/>
    <s v="period1"/>
    <n v="1"/>
    <b v="1"/>
    <x v="5"/>
    <s v="grand"/>
    <s v="EEE"/>
    <s v="p4"/>
    <s v="0_1"/>
    <s v="EEE_p4_0_1_rep1"/>
    <n v="0"/>
    <n v="1"/>
    <n v="66"/>
    <n v="-0.48496219470000002"/>
    <n v="67"/>
    <d v="2021-02-05T09:56:07"/>
    <n v="1"/>
    <n v="0"/>
    <n v="0"/>
    <n v="0"/>
    <m/>
    <m/>
    <n v="-0.48496219470000002"/>
    <n v="0"/>
    <n v="0"/>
    <n v="0"/>
    <m/>
    <m/>
    <n v="0.25"/>
    <x v="1"/>
  </r>
  <r>
    <s v="4_4_6"/>
    <n v="4"/>
    <n v="4"/>
    <x v="1"/>
    <n v="6"/>
    <s v="period1"/>
    <n v="1"/>
    <b v="1"/>
    <x v="6"/>
    <s v="grand"/>
    <s v="EEE"/>
    <s v="p6"/>
    <s v="0_1"/>
    <s v="EEE_p6_0_1_rep1"/>
    <n v="0"/>
    <n v="1"/>
    <n v="20"/>
    <n v="-0.32092734839999998"/>
    <n v="22"/>
    <d v="2021-02-05T09:56:29"/>
    <n v="1"/>
    <n v="0"/>
    <n v="0"/>
    <n v="0"/>
    <n v="0"/>
    <n v="0"/>
    <n v="-0.32092734839999998"/>
    <n v="0"/>
    <n v="0"/>
    <n v="0"/>
    <n v="0"/>
    <n v="0"/>
    <n v="0.16666666669999999"/>
    <x v="1"/>
  </r>
  <r>
    <s v="4_4_7"/>
    <n v="4"/>
    <n v="4"/>
    <x v="1"/>
    <n v="7"/>
    <s v="period2"/>
    <n v="1"/>
    <b v="0"/>
    <x v="7"/>
    <m/>
    <m/>
    <m/>
    <m/>
    <m/>
    <n v="0"/>
    <n v="0"/>
    <n v="20"/>
    <m/>
    <n v="6"/>
    <d v="2021-02-05T09:56:36"/>
    <m/>
    <m/>
    <m/>
    <m/>
    <m/>
    <m/>
    <m/>
    <m/>
    <m/>
    <m/>
    <m/>
    <m/>
    <m/>
    <x v="1"/>
  </r>
  <r>
    <s v="4_4_8"/>
    <n v="4"/>
    <n v="4"/>
    <x v="1"/>
    <n v="8"/>
    <s v="period2"/>
    <n v="2"/>
    <b v="1"/>
    <x v="8"/>
    <s v="pca"/>
    <s v="EEE"/>
    <s v="p4"/>
    <s v="0_1"/>
    <s v="EEE_p4_0_1_t2"/>
    <n v="0"/>
    <n v="1"/>
    <n v="38"/>
    <n v="0.76625143699999998"/>
    <n v="47"/>
    <d v="2021-02-05T09:57:23"/>
    <n v="0"/>
    <n v="1"/>
    <n v="0"/>
    <n v="0"/>
    <m/>
    <m/>
    <n v="0"/>
    <n v="0.76625143699999998"/>
    <n v="0"/>
    <n v="0"/>
    <m/>
    <m/>
    <n v="0.25"/>
    <x v="1"/>
  </r>
  <r>
    <s v="4_4_9"/>
    <n v="4"/>
    <n v="4"/>
    <x v="1"/>
    <n v="9"/>
    <s v="period2"/>
    <n v="2"/>
    <b v="1"/>
    <x v="9"/>
    <s v="pca"/>
    <s v="EEV"/>
    <s v="p4"/>
    <s v="33_66"/>
    <s v="EEV_p4_33_66_rep2"/>
    <n v="0"/>
    <n v="1"/>
    <n v="22"/>
    <n v="0.60733617480000002"/>
    <n v="25"/>
    <d v="2021-02-05T09:57:48"/>
    <n v="0"/>
    <n v="1"/>
    <n v="0"/>
    <n v="0"/>
    <m/>
    <m/>
    <n v="0"/>
    <n v="0.60733617480000002"/>
    <n v="0"/>
    <n v="0"/>
    <m/>
    <m/>
    <n v="0.25"/>
    <x v="1"/>
  </r>
  <r>
    <s v="4_4_10"/>
    <n v="4"/>
    <n v="4"/>
    <x v="1"/>
    <n v="10"/>
    <s v="period2"/>
    <n v="2"/>
    <b v="1"/>
    <x v="10"/>
    <s v="pca"/>
    <s v="EEV"/>
    <s v="p6"/>
    <s v="33_66"/>
    <s v="EEV_p6_33_66_rep2"/>
    <n v="0"/>
    <n v="1"/>
    <n v="27"/>
    <n v="-0.40464746229999998"/>
    <n v="28"/>
    <d v="2021-02-05T09:58:16"/>
    <n v="1"/>
    <n v="0"/>
    <n v="0"/>
    <n v="0"/>
    <n v="0"/>
    <n v="0"/>
    <n v="-0.40464746229999998"/>
    <n v="0"/>
    <n v="0"/>
    <n v="0"/>
    <n v="0"/>
    <n v="0"/>
    <n v="0.16666666669999999"/>
    <x v="1"/>
  </r>
  <r>
    <s v="4_4_11"/>
    <n v="4"/>
    <n v="4"/>
    <x v="1"/>
    <n v="11"/>
    <s v="period3"/>
    <n v="2"/>
    <b v="0"/>
    <x v="11"/>
    <m/>
    <m/>
    <m/>
    <m/>
    <m/>
    <n v="0"/>
    <n v="0"/>
    <n v="27"/>
    <m/>
    <n v="3"/>
    <d v="2021-02-05T09:58:20"/>
    <m/>
    <m/>
    <m/>
    <m/>
    <m/>
    <m/>
    <m/>
    <m/>
    <m/>
    <m/>
    <m/>
    <m/>
    <m/>
    <x v="1"/>
  </r>
  <r>
    <s v="4_4_12"/>
    <n v="4"/>
    <n v="4"/>
    <x v="1"/>
    <n v="12"/>
    <s v="period3"/>
    <n v="3"/>
    <b v="1"/>
    <x v="12"/>
    <s v="radial"/>
    <s v="EEE"/>
    <s v="p4"/>
    <s v="0_1"/>
    <s v="EEE_p4_0_1_t3"/>
    <n v="1"/>
    <n v="3"/>
    <n v="58"/>
    <n v="0.7073280247"/>
    <n v="60"/>
    <d v="2021-02-05T09:59:20"/>
    <n v="0"/>
    <n v="0"/>
    <n v="0"/>
    <n v="1"/>
    <m/>
    <m/>
    <n v="0"/>
    <n v="0"/>
    <n v="0"/>
    <n v="0.7073280247"/>
    <m/>
    <m/>
    <n v="0.25"/>
    <x v="1"/>
  </r>
  <r>
    <s v="4_4_13"/>
    <n v="4"/>
    <n v="4"/>
    <x v="1"/>
    <n v="13"/>
    <s v="period3"/>
    <n v="3"/>
    <b v="1"/>
    <x v="13"/>
    <s v="radial"/>
    <s v="banana"/>
    <s v="p4"/>
    <s v="50_50"/>
    <s v="banana_p4_50_50_rep3"/>
    <n v="1"/>
    <n v="1"/>
    <n v="41"/>
    <n v="-0.48373226180000001"/>
    <n v="42"/>
    <d v="2021-02-05T10:00:02"/>
    <n v="0"/>
    <n v="1"/>
    <n v="0"/>
    <n v="0"/>
    <m/>
    <m/>
    <n v="0"/>
    <n v="-0.48373226180000001"/>
    <n v="0"/>
    <n v="0"/>
    <m/>
    <m/>
    <n v="0.25"/>
    <x v="1"/>
  </r>
  <r>
    <s v="4_4_14"/>
    <n v="4"/>
    <n v="4"/>
    <x v="1"/>
    <n v="14"/>
    <s v="period3"/>
    <n v="3"/>
    <b v="1"/>
    <x v="14"/>
    <s v="radial"/>
    <s v="banana"/>
    <s v="p6"/>
    <s v="50_50"/>
    <s v="banana_p6_50_50_rep3"/>
    <n v="1"/>
    <n v="1"/>
    <n v="14"/>
    <n v="-0.27178512970000002"/>
    <n v="16"/>
    <d v="2021-02-05T10:00:18"/>
    <n v="0"/>
    <n v="1"/>
    <n v="0"/>
    <n v="0"/>
    <n v="0"/>
    <n v="0"/>
    <n v="0"/>
    <n v="-0.27178512970000002"/>
    <n v="0"/>
    <n v="0"/>
    <n v="0"/>
    <n v="0"/>
    <n v="0.16666666669999999"/>
    <x v="1"/>
  </r>
  <r>
    <s v="1_1_1"/>
    <n v="1"/>
    <n v="1"/>
    <x v="2"/>
    <n v="1"/>
    <s v="intro"/>
    <n v="0"/>
    <b v="0"/>
    <x v="1"/>
    <m/>
    <m/>
    <m/>
    <m/>
    <m/>
    <n v="1"/>
    <n v="0"/>
    <m/>
    <m/>
    <n v="52"/>
    <d v="2021-02-07T09:20:21"/>
    <m/>
    <m/>
    <m/>
    <m/>
    <m/>
    <m/>
    <m/>
    <m/>
    <m/>
    <m/>
    <m/>
    <m/>
    <m/>
    <x v="0"/>
  </r>
  <r>
    <s v="1_1_2"/>
    <n v="1"/>
    <n v="1"/>
    <x v="2"/>
    <n v="2"/>
    <s v="intro"/>
    <n v="0"/>
    <b v="0"/>
    <x v="2"/>
    <m/>
    <m/>
    <m/>
    <m/>
    <m/>
    <n v="0"/>
    <n v="0"/>
    <m/>
    <m/>
    <n v="356"/>
    <d v="2021-02-07T09:26:19"/>
    <m/>
    <m/>
    <m/>
    <m/>
    <m/>
    <m/>
    <m/>
    <m/>
    <m/>
    <m/>
    <m/>
    <m/>
    <m/>
    <x v="0"/>
  </r>
  <r>
    <s v="1_1_3"/>
    <n v="1"/>
    <n v="1"/>
    <x v="2"/>
    <n v="3"/>
    <s v="period1"/>
    <n v="0"/>
    <b v="0"/>
    <x v="3"/>
    <m/>
    <m/>
    <m/>
    <m/>
    <m/>
    <n v="0"/>
    <n v="0"/>
    <m/>
    <m/>
    <n v="10"/>
    <d v="2021-02-07T09:26:29"/>
    <m/>
    <m/>
    <m/>
    <m/>
    <m/>
    <m/>
    <m/>
    <m/>
    <m/>
    <m/>
    <m/>
    <m/>
    <m/>
    <x v="0"/>
  </r>
  <r>
    <s v="1_1_4"/>
    <n v="1"/>
    <n v="1"/>
    <x v="2"/>
    <n v="4"/>
    <s v="period1"/>
    <n v="1"/>
    <b v="1"/>
    <x v="4"/>
    <s v="pca"/>
    <s v="EEE"/>
    <s v="p4"/>
    <s v="0_1"/>
    <s v="EEE_p4_0_1_t1"/>
    <n v="28"/>
    <n v="1"/>
    <n v="87"/>
    <n v="0.80442841949999999"/>
    <n v="99"/>
    <d v="2021-02-07T09:28:09"/>
    <n v="0"/>
    <n v="0"/>
    <n v="0"/>
    <n v="1"/>
    <m/>
    <m/>
    <n v="0"/>
    <n v="0"/>
    <n v="0"/>
    <n v="0.80442841949999999"/>
    <m/>
    <m/>
    <n v="0.25"/>
    <x v="0"/>
  </r>
  <r>
    <s v="1_1_5"/>
    <n v="1"/>
    <n v="1"/>
    <x v="2"/>
    <n v="5"/>
    <s v="period1"/>
    <n v="1"/>
    <b v="1"/>
    <x v="5"/>
    <s v="pca"/>
    <s v="EEE"/>
    <s v="p4"/>
    <s v="0_1"/>
    <s v="EEE_p4_0_1_rep1"/>
    <n v="16"/>
    <n v="1"/>
    <n v="46"/>
    <n v="0.81821634109999997"/>
    <n v="47"/>
    <d v="2021-02-07T09:28:55"/>
    <n v="0"/>
    <n v="0"/>
    <n v="0"/>
    <n v="1"/>
    <m/>
    <m/>
    <n v="0"/>
    <n v="0"/>
    <n v="0"/>
    <n v="0.81821634109999997"/>
    <m/>
    <m/>
    <n v="0.25"/>
    <x v="1"/>
  </r>
  <r>
    <s v="1_1_6"/>
    <n v="1"/>
    <n v="1"/>
    <x v="2"/>
    <n v="6"/>
    <s v="period1"/>
    <n v="1"/>
    <b v="1"/>
    <x v="6"/>
    <s v="pca"/>
    <s v="EEE"/>
    <s v="p6"/>
    <s v="0_1"/>
    <s v="EEE_p6_0_1_rep1"/>
    <n v="20"/>
    <n v="3"/>
    <n v="44"/>
    <n v="0.80846377749999998"/>
    <n v="55"/>
    <d v="2021-02-07T09:29:51"/>
    <n v="0"/>
    <n v="1"/>
    <n v="0"/>
    <n v="0"/>
    <n v="0"/>
    <n v="0"/>
    <n v="0"/>
    <n v="0.80846377749999998"/>
    <n v="0"/>
    <n v="0"/>
    <n v="0"/>
    <n v="0"/>
    <n v="0.16666666669999999"/>
    <x v="1"/>
  </r>
  <r>
    <s v="1_1_7"/>
    <n v="1"/>
    <n v="1"/>
    <x v="2"/>
    <n v="7"/>
    <s v="period2"/>
    <n v="1"/>
    <b v="0"/>
    <x v="7"/>
    <m/>
    <m/>
    <m/>
    <m/>
    <m/>
    <n v="0"/>
    <n v="0"/>
    <n v="44"/>
    <m/>
    <n v="8"/>
    <d v="2021-02-07T09:30:00"/>
    <m/>
    <m/>
    <m/>
    <m/>
    <m/>
    <m/>
    <m/>
    <m/>
    <m/>
    <m/>
    <m/>
    <m/>
    <m/>
    <x v="1"/>
  </r>
  <r>
    <s v="1_1_8"/>
    <n v="1"/>
    <n v="1"/>
    <x v="2"/>
    <n v="8"/>
    <s v="period2"/>
    <n v="2"/>
    <b v="1"/>
    <x v="8"/>
    <s v="grand"/>
    <s v="EEE"/>
    <s v="p4"/>
    <s v="0_1"/>
    <s v="EEE_p4_0_1_t2"/>
    <n v="0"/>
    <n v="1"/>
    <n v="20"/>
    <n v="0.76625143699999998"/>
    <n v="23"/>
    <d v="2021-02-07T09:30:23"/>
    <n v="0"/>
    <n v="1"/>
    <n v="0"/>
    <n v="0"/>
    <m/>
    <m/>
    <n v="0"/>
    <n v="0.76625143699999998"/>
    <n v="0"/>
    <n v="0"/>
    <m/>
    <m/>
    <n v="0.25"/>
    <x v="1"/>
  </r>
  <r>
    <s v="1_1_9"/>
    <n v="1"/>
    <n v="1"/>
    <x v="2"/>
    <n v="9"/>
    <s v="period2"/>
    <n v="2"/>
    <b v="1"/>
    <x v="9"/>
    <s v="grand"/>
    <s v="EEV"/>
    <s v="p4"/>
    <s v="33_66"/>
    <s v="EEV_p4_33_66_rep2"/>
    <n v="0"/>
    <n v="1"/>
    <n v="25"/>
    <n v="0.60733617480000002"/>
    <n v="26"/>
    <d v="2021-02-07T09:30:49"/>
    <n v="0"/>
    <n v="1"/>
    <n v="0"/>
    <n v="0"/>
    <m/>
    <m/>
    <n v="0"/>
    <n v="0.60733617480000002"/>
    <n v="0"/>
    <n v="0"/>
    <m/>
    <m/>
    <n v="0.25"/>
    <x v="1"/>
  </r>
  <r>
    <s v="1_1_10"/>
    <n v="1"/>
    <n v="1"/>
    <x v="2"/>
    <n v="10"/>
    <s v="period2"/>
    <n v="2"/>
    <b v="1"/>
    <x v="10"/>
    <s v="grand"/>
    <s v="EEV"/>
    <s v="p6"/>
    <s v="33_66"/>
    <s v="EEV_p6_33_66_rep2"/>
    <n v="0"/>
    <n v="2"/>
    <n v="23"/>
    <n v="0.19323200760000001"/>
    <n v="24"/>
    <d v="2021-02-07T09:31:13"/>
    <n v="1"/>
    <n v="0"/>
    <n v="0"/>
    <n v="0"/>
    <n v="1"/>
    <n v="0"/>
    <n v="-0.40464746229999998"/>
    <n v="0"/>
    <n v="0"/>
    <n v="0"/>
    <n v="0.59787946989999996"/>
    <n v="0"/>
    <n v="0.16666666669999999"/>
    <x v="1"/>
  </r>
  <r>
    <s v="1_1_11"/>
    <n v="1"/>
    <n v="1"/>
    <x v="2"/>
    <n v="11"/>
    <s v="period3"/>
    <n v="2"/>
    <b v="0"/>
    <x v="11"/>
    <m/>
    <m/>
    <m/>
    <m/>
    <m/>
    <n v="0"/>
    <n v="0"/>
    <n v="23"/>
    <m/>
    <n v="2"/>
    <d v="2021-02-07T09:31:15"/>
    <m/>
    <m/>
    <m/>
    <m/>
    <m/>
    <m/>
    <m/>
    <m/>
    <m/>
    <m/>
    <m/>
    <m/>
    <m/>
    <x v="1"/>
  </r>
  <r>
    <s v="1_1_12"/>
    <n v="1"/>
    <n v="1"/>
    <x v="2"/>
    <n v="12"/>
    <s v="period3"/>
    <n v="3"/>
    <b v="1"/>
    <x v="12"/>
    <s v="radial"/>
    <s v="EEE"/>
    <s v="p4"/>
    <s v="0_1"/>
    <s v="EEE_p4_0_1_t3"/>
    <n v="3"/>
    <n v="1"/>
    <n v="28"/>
    <n v="0.7073280247"/>
    <n v="41"/>
    <d v="2021-02-07T09:31:57"/>
    <n v="0"/>
    <n v="0"/>
    <n v="0"/>
    <n v="1"/>
    <m/>
    <m/>
    <n v="0"/>
    <n v="0"/>
    <n v="0"/>
    <n v="0.7073280247"/>
    <m/>
    <m/>
    <n v="0.25"/>
    <x v="1"/>
  </r>
  <r>
    <s v="1_1_13"/>
    <n v="1"/>
    <n v="1"/>
    <x v="2"/>
    <n v="13"/>
    <s v="period3"/>
    <n v="3"/>
    <b v="1"/>
    <x v="13"/>
    <s v="radial"/>
    <s v="banana"/>
    <s v="p4"/>
    <s v="50_50"/>
    <s v="banana_p4_50_50_rep3"/>
    <n v="4"/>
    <n v="1"/>
    <n v="33"/>
    <n v="0.41158947359999998"/>
    <n v="34"/>
    <d v="2021-02-07T09:32:30"/>
    <n v="1"/>
    <n v="0"/>
    <n v="0"/>
    <n v="0"/>
    <m/>
    <m/>
    <n v="0.41158947359999998"/>
    <n v="0"/>
    <n v="0"/>
    <n v="0"/>
    <m/>
    <m/>
    <n v="0.25"/>
    <x v="1"/>
  </r>
  <r>
    <s v="1_1_14"/>
    <n v="1"/>
    <n v="1"/>
    <x v="2"/>
    <n v="14"/>
    <s v="period3"/>
    <n v="3"/>
    <b v="1"/>
    <x v="14"/>
    <s v="radial"/>
    <s v="banana"/>
    <s v="p6"/>
    <s v="50_50"/>
    <s v="banana_p6_50_50_rep3"/>
    <n v="5"/>
    <n v="2"/>
    <n v="44"/>
    <n v="1.024076304"/>
    <n v="45"/>
    <d v="2021-02-07T09:33:15"/>
    <n v="1"/>
    <n v="0"/>
    <n v="0"/>
    <n v="1"/>
    <n v="0"/>
    <n v="0"/>
    <n v="0.43151511110000002"/>
    <n v="0"/>
    <n v="0"/>
    <n v="0.59256119309999999"/>
    <n v="0"/>
    <n v="0"/>
    <n v="0.16666666669999999"/>
    <x v="1"/>
  </r>
  <r>
    <s v="3_3_1"/>
    <n v="3"/>
    <n v="3"/>
    <x v="2"/>
    <n v="1"/>
    <s v="intro"/>
    <n v="0"/>
    <b v="0"/>
    <x v="1"/>
    <m/>
    <m/>
    <m/>
    <m/>
    <m/>
    <n v="1"/>
    <n v="0"/>
    <m/>
    <m/>
    <n v="18"/>
    <d v="2021-02-07T11:55:51"/>
    <m/>
    <m/>
    <m/>
    <m/>
    <m/>
    <m/>
    <m/>
    <m/>
    <m/>
    <m/>
    <m/>
    <m/>
    <m/>
    <x v="0"/>
  </r>
  <r>
    <s v="3_3_2"/>
    <n v="3"/>
    <n v="3"/>
    <x v="2"/>
    <n v="2"/>
    <s v="intro"/>
    <n v="0"/>
    <b v="0"/>
    <x v="2"/>
    <m/>
    <m/>
    <m/>
    <m/>
    <m/>
    <n v="0"/>
    <n v="0"/>
    <m/>
    <m/>
    <n v="275"/>
    <d v="2021-02-07T12:00:26"/>
    <m/>
    <m/>
    <m/>
    <m/>
    <m/>
    <m/>
    <m/>
    <m/>
    <m/>
    <m/>
    <m/>
    <m/>
    <m/>
    <x v="0"/>
  </r>
  <r>
    <s v="3_3_3"/>
    <n v="3"/>
    <n v="3"/>
    <x v="2"/>
    <n v="3"/>
    <s v="period1"/>
    <n v="0"/>
    <b v="0"/>
    <x v="3"/>
    <m/>
    <m/>
    <m/>
    <m/>
    <m/>
    <n v="0"/>
    <n v="0"/>
    <m/>
    <m/>
    <n v="4"/>
    <d v="2021-02-07T12:00:31"/>
    <m/>
    <m/>
    <m/>
    <m/>
    <m/>
    <m/>
    <m/>
    <m/>
    <m/>
    <m/>
    <m/>
    <m/>
    <m/>
    <x v="0"/>
  </r>
  <r>
    <s v="3_3_4"/>
    <n v="3"/>
    <n v="3"/>
    <x v="2"/>
    <n v="4"/>
    <s v="period1"/>
    <n v="1"/>
    <b v="1"/>
    <x v="4"/>
    <s v="grand"/>
    <s v="EEE"/>
    <s v="p4"/>
    <s v="0_1"/>
    <s v="EEE_p4_0_1_t1"/>
    <n v="0"/>
    <n v="1"/>
    <n v="23"/>
    <n v="0.80442841949999999"/>
    <n v="25"/>
    <d v="2021-02-07T12:00:56"/>
    <n v="0"/>
    <n v="0"/>
    <n v="0"/>
    <n v="1"/>
    <m/>
    <m/>
    <n v="0"/>
    <n v="0"/>
    <n v="0"/>
    <n v="0.80442841949999999"/>
    <m/>
    <m/>
    <n v="0.25"/>
    <x v="1"/>
  </r>
  <r>
    <s v="3_3_5"/>
    <n v="3"/>
    <n v="3"/>
    <x v="2"/>
    <n v="5"/>
    <s v="period1"/>
    <n v="1"/>
    <b v="1"/>
    <x v="5"/>
    <s v="grand"/>
    <s v="EEE"/>
    <s v="p4"/>
    <s v="0_1"/>
    <s v="EEE_p4_0_1_rep1"/>
    <n v="0"/>
    <n v="1"/>
    <n v="23"/>
    <n v="0.81821634109999997"/>
    <n v="24"/>
    <d v="2021-02-07T12:01:19"/>
    <n v="0"/>
    <n v="0"/>
    <n v="0"/>
    <n v="1"/>
    <m/>
    <m/>
    <n v="0"/>
    <n v="0"/>
    <n v="0"/>
    <n v="0.81821634109999997"/>
    <m/>
    <m/>
    <n v="0.25"/>
    <x v="1"/>
  </r>
  <r>
    <s v="3_3_6"/>
    <n v="3"/>
    <n v="3"/>
    <x v="2"/>
    <n v="6"/>
    <s v="period1"/>
    <n v="1"/>
    <b v="1"/>
    <x v="6"/>
    <s v="grand"/>
    <s v="EEE"/>
    <s v="p6"/>
    <s v="0_1"/>
    <s v="EEE_p6_0_1_rep1"/>
    <n v="0"/>
    <n v="1"/>
    <n v="32"/>
    <n v="-0.39822913630000001"/>
    <n v="41"/>
    <d v="2021-02-07T12:02:00"/>
    <n v="0"/>
    <n v="0"/>
    <n v="0"/>
    <n v="0"/>
    <n v="1"/>
    <n v="0"/>
    <n v="0"/>
    <n v="0"/>
    <n v="0"/>
    <n v="0"/>
    <n v="-0.39822913630000001"/>
    <n v="0"/>
    <n v="0.16666666669999999"/>
    <x v="1"/>
  </r>
  <r>
    <s v="3_3_7"/>
    <n v="3"/>
    <n v="3"/>
    <x v="2"/>
    <n v="7"/>
    <s v="period2"/>
    <n v="1"/>
    <b v="0"/>
    <x v="7"/>
    <m/>
    <m/>
    <m/>
    <m/>
    <m/>
    <n v="0"/>
    <n v="0"/>
    <n v="32"/>
    <m/>
    <n v="4"/>
    <d v="2021-02-07T12:02:06"/>
    <m/>
    <m/>
    <m/>
    <m/>
    <m/>
    <m/>
    <m/>
    <m/>
    <m/>
    <m/>
    <m/>
    <m/>
    <m/>
    <x v="1"/>
  </r>
  <r>
    <s v="3_3_8"/>
    <n v="3"/>
    <n v="3"/>
    <x v="2"/>
    <n v="8"/>
    <s v="period2"/>
    <n v="2"/>
    <b v="1"/>
    <x v="8"/>
    <s v="radial"/>
    <s v="EEE"/>
    <s v="p4"/>
    <s v="0_1"/>
    <s v="EEE_p4_0_1_t2"/>
    <n v="3"/>
    <n v="1"/>
    <n v="23"/>
    <n v="0.76625143699999998"/>
    <n v="25"/>
    <d v="2021-02-07T12:02:31"/>
    <n v="0"/>
    <n v="1"/>
    <n v="0"/>
    <n v="0"/>
    <m/>
    <m/>
    <n v="0"/>
    <n v="0.76625143699999998"/>
    <n v="0"/>
    <n v="0"/>
    <m/>
    <m/>
    <n v="0.25"/>
    <x v="1"/>
  </r>
  <r>
    <s v="3_3_9"/>
    <n v="3"/>
    <n v="3"/>
    <x v="2"/>
    <n v="9"/>
    <s v="period2"/>
    <n v="2"/>
    <b v="1"/>
    <x v="9"/>
    <s v="radial"/>
    <s v="EEV"/>
    <s v="p4"/>
    <s v="33_66"/>
    <s v="EEV_p4_33_66_rep2"/>
    <n v="5"/>
    <n v="1"/>
    <n v="25"/>
    <n v="0.60733617480000002"/>
    <n v="33"/>
    <d v="2021-02-07T12:03:04"/>
    <n v="0"/>
    <n v="1"/>
    <n v="0"/>
    <n v="0"/>
    <m/>
    <m/>
    <n v="0"/>
    <n v="0.60733617480000002"/>
    <n v="0"/>
    <n v="0"/>
    <m/>
    <m/>
    <n v="0.25"/>
    <x v="1"/>
  </r>
  <r>
    <s v="3_3_10"/>
    <n v="3"/>
    <n v="3"/>
    <x v="2"/>
    <n v="10"/>
    <s v="period2"/>
    <n v="2"/>
    <b v="1"/>
    <x v="10"/>
    <s v="radial"/>
    <s v="EEV"/>
    <s v="p6"/>
    <s v="33_66"/>
    <s v="EEV_p6_33_66_rep2"/>
    <n v="4"/>
    <n v="2"/>
    <n v="28"/>
    <n v="0.1197085006"/>
    <n v="28"/>
    <d v="2021-02-07T12:03:32"/>
    <n v="0"/>
    <n v="1"/>
    <n v="1"/>
    <n v="0"/>
    <n v="0"/>
    <n v="0"/>
    <n v="0"/>
    <n v="-0.31774161719999999"/>
    <n v="0.43745011779999998"/>
    <n v="0"/>
    <n v="0"/>
    <n v="0"/>
    <n v="0.16666666669999999"/>
    <x v="1"/>
  </r>
  <r>
    <s v="3_3_11"/>
    <n v="3"/>
    <n v="3"/>
    <x v="2"/>
    <n v="11"/>
    <s v="period3"/>
    <n v="2"/>
    <b v="0"/>
    <x v="11"/>
    <m/>
    <m/>
    <m/>
    <m/>
    <m/>
    <n v="0"/>
    <n v="0"/>
    <n v="28"/>
    <m/>
    <n v="2"/>
    <d v="2021-02-07T12:03:34"/>
    <m/>
    <m/>
    <m/>
    <m/>
    <m/>
    <m/>
    <m/>
    <m/>
    <m/>
    <m/>
    <m/>
    <m/>
    <m/>
    <x v="1"/>
  </r>
  <r>
    <s v="3_3_12"/>
    <n v="3"/>
    <n v="3"/>
    <x v="2"/>
    <n v="12"/>
    <s v="period3"/>
    <n v="3"/>
    <b v="1"/>
    <x v="12"/>
    <s v="pca"/>
    <s v="EEE"/>
    <s v="p4"/>
    <s v="0_1"/>
    <s v="EEE_p4_0_1_t3"/>
    <n v="8"/>
    <n v="1"/>
    <n v="30"/>
    <n v="0.7073280247"/>
    <n v="33"/>
    <d v="2021-02-07T12:04:08"/>
    <n v="0"/>
    <n v="0"/>
    <n v="0"/>
    <n v="1"/>
    <m/>
    <m/>
    <n v="0"/>
    <n v="0"/>
    <n v="0"/>
    <n v="0.7073280247"/>
    <m/>
    <m/>
    <n v="0.25"/>
    <x v="1"/>
  </r>
  <r>
    <s v="3_3_13"/>
    <n v="3"/>
    <n v="3"/>
    <x v="2"/>
    <n v="13"/>
    <s v="period3"/>
    <n v="3"/>
    <b v="1"/>
    <x v="13"/>
    <s v="pca"/>
    <s v="banana"/>
    <s v="p4"/>
    <s v="50_50"/>
    <s v="banana_p4_50_50_rep3"/>
    <n v="17"/>
    <n v="1"/>
    <n v="32"/>
    <n v="0.41158947359999998"/>
    <n v="33"/>
    <d v="2021-02-07T12:04:41"/>
    <n v="1"/>
    <n v="0"/>
    <n v="0"/>
    <n v="0"/>
    <m/>
    <m/>
    <n v="0.41158947359999998"/>
    <n v="0"/>
    <n v="0"/>
    <n v="0"/>
    <m/>
    <m/>
    <n v="0.25"/>
    <x v="1"/>
  </r>
  <r>
    <s v="3_3_14"/>
    <n v="3"/>
    <n v="3"/>
    <x v="2"/>
    <n v="14"/>
    <s v="period3"/>
    <n v="3"/>
    <b v="1"/>
    <x v="14"/>
    <s v="pca"/>
    <s v="banana"/>
    <s v="p6"/>
    <s v="50_50"/>
    <s v="banana_p6_50_50_rep3"/>
    <n v="19"/>
    <n v="1"/>
    <n v="18"/>
    <n v="0.59256119309999999"/>
    <n v="28"/>
    <d v="2021-02-07T12:05:09"/>
    <n v="0"/>
    <n v="0"/>
    <n v="0"/>
    <n v="1"/>
    <n v="0"/>
    <n v="0"/>
    <n v="0"/>
    <n v="0"/>
    <n v="0"/>
    <n v="0.59256119309999999"/>
    <n v="0"/>
    <n v="0"/>
    <n v="0.16666666669999999"/>
    <x v="1"/>
  </r>
  <r>
    <s v="110_2_1"/>
    <n v="110"/>
    <n v="2"/>
    <x v="3"/>
    <n v="1"/>
    <s v="intro"/>
    <n v="0"/>
    <b v="0"/>
    <x v="1"/>
    <m/>
    <m/>
    <m/>
    <m/>
    <m/>
    <n v="1"/>
    <n v="0"/>
    <m/>
    <m/>
    <n v="23"/>
    <d v="2021-02-10T21:49:52"/>
    <m/>
    <m/>
    <m/>
    <m/>
    <m/>
    <m/>
    <m/>
    <m/>
    <m/>
    <m/>
    <m/>
    <m/>
    <m/>
    <x v="0"/>
  </r>
  <r>
    <s v="110_2_2"/>
    <n v="110"/>
    <n v="2"/>
    <x v="3"/>
    <n v="2"/>
    <s v="intro"/>
    <n v="0"/>
    <b v="0"/>
    <x v="2"/>
    <m/>
    <m/>
    <m/>
    <m/>
    <m/>
    <n v="0"/>
    <n v="0"/>
    <m/>
    <m/>
    <n v="169"/>
    <d v="2021-02-10T21:52:42"/>
    <m/>
    <m/>
    <m/>
    <m/>
    <m/>
    <m/>
    <m/>
    <m/>
    <m/>
    <m/>
    <m/>
    <m/>
    <m/>
    <x v="0"/>
  </r>
  <r>
    <s v="110_2_3"/>
    <n v="110"/>
    <n v="2"/>
    <x v="3"/>
    <n v="3"/>
    <s v="period1"/>
    <n v="0"/>
    <b v="0"/>
    <x v="3"/>
    <m/>
    <m/>
    <m/>
    <m/>
    <m/>
    <n v="0"/>
    <n v="0"/>
    <m/>
    <m/>
    <n v="3"/>
    <d v="2021-02-10T21:52:45"/>
    <m/>
    <m/>
    <m/>
    <m/>
    <m/>
    <m/>
    <m/>
    <m/>
    <m/>
    <m/>
    <m/>
    <m/>
    <m/>
    <x v="0"/>
  </r>
  <r>
    <s v="110_2_4"/>
    <n v="110"/>
    <n v="2"/>
    <x v="3"/>
    <n v="4"/>
    <s v="period1"/>
    <n v="1"/>
    <b v="1"/>
    <x v="4"/>
    <s v="pca"/>
    <s v="EEE"/>
    <s v="p4"/>
    <s v="0_1"/>
    <s v="EEE_p4_0_1_t1"/>
    <n v="33"/>
    <n v="8"/>
    <n v="151"/>
    <n v="0.80442841949999999"/>
    <n v="181"/>
    <d v="2021-02-10T21:55:46"/>
    <n v="0"/>
    <n v="0"/>
    <n v="0"/>
    <n v="1"/>
    <m/>
    <m/>
    <n v="0"/>
    <n v="0"/>
    <n v="0"/>
    <n v="0.80442841949999999"/>
    <m/>
    <m/>
    <n v="0.25"/>
    <x v="0"/>
  </r>
  <r>
    <s v="110_2_5"/>
    <n v="110"/>
    <n v="2"/>
    <x v="3"/>
    <n v="5"/>
    <s v="period1"/>
    <n v="1"/>
    <b v="1"/>
    <x v="5"/>
    <s v="pca"/>
    <s v="EEE"/>
    <s v="p4"/>
    <s v="0_1"/>
    <s v="EEE_p4_0_1_rep1"/>
    <n v="11"/>
    <n v="1"/>
    <n v="58"/>
    <n v="-0.48396965679999998"/>
    <n v="59"/>
    <d v="2021-02-10T21:56:45"/>
    <n v="0"/>
    <n v="1"/>
    <n v="0"/>
    <n v="0"/>
    <m/>
    <m/>
    <n v="0"/>
    <n v="-0.48396965679999998"/>
    <n v="0"/>
    <n v="0"/>
    <m/>
    <m/>
    <n v="0.25"/>
    <x v="1"/>
  </r>
  <r>
    <s v="110_2_6"/>
    <n v="110"/>
    <n v="2"/>
    <x v="3"/>
    <n v="6"/>
    <s v="period1"/>
    <n v="1"/>
    <b v="1"/>
    <x v="6"/>
    <s v="pca"/>
    <s v="EEE"/>
    <s v="p6"/>
    <s v="0_1"/>
    <s v="EEE_p6_0_1_rep1"/>
    <n v="65"/>
    <n v="2"/>
    <n v="65"/>
    <n v="-0.71388336070000002"/>
    <n v="67"/>
    <d v="2021-02-10T21:57:52"/>
    <n v="0"/>
    <n v="0"/>
    <n v="1"/>
    <n v="1"/>
    <n v="0"/>
    <n v="0"/>
    <n v="0"/>
    <n v="0"/>
    <n v="-0.34236961729999998"/>
    <n v="-0.37151374339999998"/>
    <n v="0"/>
    <n v="0"/>
    <n v="0.16666666669999999"/>
    <x v="1"/>
  </r>
  <r>
    <s v="113_5_1"/>
    <n v="113"/>
    <n v="5"/>
    <x v="4"/>
    <n v="1"/>
    <s v="intro"/>
    <n v="0"/>
    <b v="0"/>
    <x v="1"/>
    <m/>
    <m/>
    <m/>
    <m/>
    <m/>
    <n v="1"/>
    <n v="0"/>
    <m/>
    <m/>
    <n v="4"/>
    <d v="2021-02-10T21:59:44"/>
    <m/>
    <m/>
    <m/>
    <m/>
    <m/>
    <m/>
    <m/>
    <m/>
    <m/>
    <m/>
    <m/>
    <m/>
    <m/>
    <x v="0"/>
  </r>
  <r>
    <s v="113_5_2"/>
    <n v="113"/>
    <n v="5"/>
    <x v="4"/>
    <n v="2"/>
    <s v="intro"/>
    <n v="0"/>
    <b v="0"/>
    <x v="2"/>
    <m/>
    <m/>
    <m/>
    <m/>
    <m/>
    <n v="0"/>
    <n v="0"/>
    <m/>
    <m/>
    <n v="2"/>
    <d v="2021-02-10T21:59:46"/>
    <m/>
    <m/>
    <m/>
    <m/>
    <m/>
    <m/>
    <m/>
    <m/>
    <m/>
    <m/>
    <m/>
    <m/>
    <m/>
    <x v="0"/>
  </r>
  <r>
    <s v="113_5_3"/>
    <n v="113"/>
    <n v="5"/>
    <x v="4"/>
    <n v="3"/>
    <s v="period1"/>
    <n v="0"/>
    <b v="0"/>
    <x v="3"/>
    <m/>
    <m/>
    <m/>
    <m/>
    <m/>
    <n v="0"/>
    <n v="0"/>
    <m/>
    <m/>
    <n v="2"/>
    <d v="2021-02-10T21:59:48"/>
    <m/>
    <m/>
    <m/>
    <m/>
    <m/>
    <m/>
    <m/>
    <m/>
    <m/>
    <m/>
    <m/>
    <m/>
    <m/>
    <x v="0"/>
  </r>
  <r>
    <s v="113_5_4"/>
    <n v="113"/>
    <n v="5"/>
    <x v="4"/>
    <n v="4"/>
    <s v="period1"/>
    <n v="1"/>
    <b v="1"/>
    <x v="4"/>
    <s v="radial"/>
    <s v="EEE"/>
    <s v="p4"/>
    <s v="0_1"/>
    <s v="EEE_p4_0_1_t1"/>
    <n v="5"/>
    <n v="1"/>
    <n v="25"/>
    <n v="-0.45103810010000001"/>
    <n v="31"/>
    <d v="2021-02-10T22:00:19"/>
    <n v="0"/>
    <n v="1"/>
    <n v="0"/>
    <n v="0"/>
    <m/>
    <m/>
    <n v="0"/>
    <n v="-0.45103810010000001"/>
    <n v="0"/>
    <n v="0"/>
    <m/>
    <m/>
    <n v="0.25"/>
    <x v="1"/>
  </r>
  <r>
    <s v="113_5_5"/>
    <n v="113"/>
    <n v="5"/>
    <x v="4"/>
    <n v="5"/>
    <s v="period1"/>
    <n v="1"/>
    <b v="1"/>
    <x v="5"/>
    <s v="radial"/>
    <s v="EEE"/>
    <s v="p4"/>
    <s v="0_1"/>
    <s v="EEE_p4_0_1_rep1"/>
    <n v="6"/>
    <n v="1"/>
    <n v="57"/>
    <n v="-0.48396965679999998"/>
    <n v="59"/>
    <d v="2021-02-10T22:01:18"/>
    <n v="0"/>
    <n v="1"/>
    <n v="0"/>
    <n v="0"/>
    <m/>
    <m/>
    <n v="0"/>
    <n v="-0.48396965679999998"/>
    <n v="0"/>
    <n v="0"/>
    <m/>
    <m/>
    <n v="0.25"/>
    <x v="1"/>
  </r>
  <r>
    <s v="113_5_6"/>
    <n v="113"/>
    <n v="5"/>
    <x v="4"/>
    <n v="6"/>
    <s v="period1"/>
    <n v="1"/>
    <b v="1"/>
    <x v="6"/>
    <s v="radial"/>
    <s v="EEE"/>
    <s v="p6"/>
    <s v="0_1"/>
    <s v="EEE_p6_0_1_rep1"/>
    <n v="6"/>
    <n v="2"/>
    <n v="41"/>
    <n v="0.4660941602"/>
    <n v="43"/>
    <d v="2021-02-10T22:02:01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113_5_1"/>
    <n v="113"/>
    <n v="5"/>
    <x v="5"/>
    <n v="1"/>
    <s v="intro"/>
    <n v="0"/>
    <b v="0"/>
    <x v="1"/>
    <m/>
    <m/>
    <m/>
    <m/>
    <m/>
    <n v="1"/>
    <n v="0"/>
    <m/>
    <m/>
    <n v="7"/>
    <d v="2021-02-10T22:00:28"/>
    <m/>
    <m/>
    <m/>
    <m/>
    <m/>
    <m/>
    <m/>
    <m/>
    <m/>
    <m/>
    <m/>
    <m/>
    <m/>
    <x v="0"/>
  </r>
  <r>
    <s v="113_5_2"/>
    <n v="113"/>
    <n v="5"/>
    <x v="5"/>
    <n v="2"/>
    <s v="intro"/>
    <n v="0"/>
    <b v="0"/>
    <x v="2"/>
    <m/>
    <m/>
    <m/>
    <m/>
    <m/>
    <n v="0"/>
    <n v="0"/>
    <m/>
    <m/>
    <n v="7"/>
    <d v="2021-02-10T22:00:36"/>
    <m/>
    <m/>
    <m/>
    <m/>
    <m/>
    <m/>
    <m/>
    <m/>
    <m/>
    <m/>
    <m/>
    <m/>
    <m/>
    <x v="0"/>
  </r>
  <r>
    <s v="113_5_3"/>
    <n v="113"/>
    <n v="5"/>
    <x v="5"/>
    <n v="3"/>
    <s v="period1"/>
    <n v="0"/>
    <b v="0"/>
    <x v="3"/>
    <m/>
    <m/>
    <m/>
    <m/>
    <m/>
    <n v="0"/>
    <n v="0"/>
    <m/>
    <m/>
    <n v="2"/>
    <d v="2021-02-10T22:00:37"/>
    <m/>
    <m/>
    <m/>
    <m/>
    <m/>
    <m/>
    <m/>
    <m/>
    <m/>
    <m/>
    <m/>
    <m/>
    <m/>
    <x v="0"/>
  </r>
  <r>
    <s v="113_5_4"/>
    <n v="113"/>
    <n v="5"/>
    <x v="5"/>
    <n v="4"/>
    <s v="period1"/>
    <n v="1"/>
    <b v="1"/>
    <x v="4"/>
    <s v="radial"/>
    <s v="EEE"/>
    <s v="p4"/>
    <s v="0_1"/>
    <s v="EEE_p4_0_1_t1"/>
    <n v="4"/>
    <n v="1"/>
    <n v="33"/>
    <n v="0.80442841949999999"/>
    <n v="53"/>
    <d v="2021-02-10T22:01:30"/>
    <n v="0"/>
    <n v="0"/>
    <n v="0"/>
    <n v="1"/>
    <m/>
    <m/>
    <n v="0"/>
    <n v="0"/>
    <n v="0"/>
    <n v="0.80442841949999999"/>
    <m/>
    <m/>
    <n v="0.25"/>
    <x v="1"/>
  </r>
  <r>
    <s v="113_5_5"/>
    <n v="113"/>
    <n v="5"/>
    <x v="5"/>
    <n v="5"/>
    <s v="period1"/>
    <n v="1"/>
    <b v="1"/>
    <x v="5"/>
    <s v="radial"/>
    <s v="EEE"/>
    <s v="p4"/>
    <s v="0_1"/>
    <s v="EEE_p4_0_1_rep1"/>
    <n v="4"/>
    <n v="1"/>
    <n v="33"/>
    <n v="0.81821634109999997"/>
    <n v="34"/>
    <d v="2021-02-10T22:02:05"/>
    <n v="0"/>
    <n v="0"/>
    <n v="0"/>
    <n v="1"/>
    <m/>
    <m/>
    <n v="0"/>
    <n v="0"/>
    <n v="0"/>
    <n v="0.81821634109999997"/>
    <m/>
    <m/>
    <n v="0.25"/>
    <x v="1"/>
  </r>
  <r>
    <s v="113_5_6"/>
    <n v="113"/>
    <n v="5"/>
    <x v="5"/>
    <n v="6"/>
    <s v="period1"/>
    <n v="1"/>
    <b v="1"/>
    <x v="6"/>
    <s v="radial"/>
    <s v="EEE"/>
    <s v="p6"/>
    <s v="0_1"/>
    <s v="EEE_p6_0_1_rep1"/>
    <n v="6"/>
    <n v="1"/>
    <n v="22"/>
    <n v="0.80846377749999998"/>
    <n v="50"/>
    <d v="2021-02-10T22:02:55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6"/>
    <n v="1"/>
    <s v="intro"/>
    <n v="0"/>
    <b v="0"/>
    <x v="1"/>
    <m/>
    <m/>
    <m/>
    <m/>
    <m/>
    <n v="1"/>
    <n v="0"/>
    <m/>
    <m/>
    <n v="3"/>
    <d v="2021-02-10T22:06:09"/>
    <m/>
    <m/>
    <m/>
    <m/>
    <m/>
    <m/>
    <m/>
    <m/>
    <m/>
    <m/>
    <m/>
    <m/>
    <m/>
    <x v="0"/>
  </r>
  <r>
    <s v="6_6_2"/>
    <n v="6"/>
    <n v="6"/>
    <x v="6"/>
    <n v="2"/>
    <s v="intro"/>
    <n v="0"/>
    <b v="0"/>
    <x v="2"/>
    <m/>
    <m/>
    <m/>
    <m/>
    <m/>
    <n v="0"/>
    <n v="0"/>
    <m/>
    <m/>
    <n v="5"/>
    <d v="2021-02-10T22:06:14"/>
    <m/>
    <m/>
    <m/>
    <m/>
    <m/>
    <m/>
    <m/>
    <m/>
    <m/>
    <m/>
    <m/>
    <m/>
    <m/>
    <x v="0"/>
  </r>
  <r>
    <s v="6_6_3"/>
    <n v="6"/>
    <n v="6"/>
    <x v="6"/>
    <n v="3"/>
    <s v="period1"/>
    <n v="0"/>
    <b v="0"/>
    <x v="3"/>
    <m/>
    <m/>
    <m/>
    <m/>
    <m/>
    <n v="0"/>
    <n v="0"/>
    <m/>
    <m/>
    <n v="4"/>
    <d v="2021-02-10T22:06:18"/>
    <m/>
    <m/>
    <m/>
    <m/>
    <m/>
    <m/>
    <m/>
    <m/>
    <m/>
    <m/>
    <m/>
    <m/>
    <m/>
    <x v="0"/>
  </r>
  <r>
    <s v="6_6_4"/>
    <n v="6"/>
    <n v="6"/>
    <x v="6"/>
    <n v="4"/>
    <s v="period1"/>
    <n v="1"/>
    <b v="1"/>
    <x v="4"/>
    <s v="radial"/>
    <s v="EEE"/>
    <s v="p4"/>
    <s v="0_1"/>
    <s v="EEE_p4_0_1_t1"/>
    <n v="2"/>
    <n v="1"/>
    <n v="6"/>
    <n v="0.80442841949999999"/>
    <n v="8"/>
    <d v="2021-02-10T22:06:26"/>
    <n v="0"/>
    <n v="0"/>
    <n v="0"/>
    <n v="1"/>
    <m/>
    <m/>
    <n v="0"/>
    <n v="0"/>
    <n v="0"/>
    <n v="0.80442841949999999"/>
    <m/>
    <m/>
    <n v="0.25"/>
    <x v="1"/>
  </r>
  <r>
    <s v="6_6_5"/>
    <n v="6"/>
    <n v="6"/>
    <x v="6"/>
    <n v="5"/>
    <s v="period1"/>
    <n v="1"/>
    <b v="1"/>
    <x v="5"/>
    <s v="radial"/>
    <s v="EEE"/>
    <s v="p4"/>
    <s v="0_1"/>
    <s v="EEE_p4_0_1_rep1"/>
    <n v="2"/>
    <n v="1"/>
    <n v="4"/>
    <n v="0.81821634109999997"/>
    <n v="5"/>
    <d v="2021-02-10T22:06:31"/>
    <n v="0"/>
    <n v="0"/>
    <n v="0"/>
    <n v="1"/>
    <m/>
    <m/>
    <n v="0"/>
    <n v="0"/>
    <n v="0"/>
    <n v="0.81821634109999997"/>
    <m/>
    <m/>
    <n v="0.25"/>
    <x v="0"/>
  </r>
  <r>
    <s v="6_6_6"/>
    <n v="6"/>
    <n v="6"/>
    <x v="6"/>
    <n v="6"/>
    <s v="period1"/>
    <n v="1"/>
    <b v="1"/>
    <x v="6"/>
    <s v="radial"/>
    <s v="EEE"/>
    <s v="p6"/>
    <s v="0_1"/>
    <s v="EEE_p6_0_1_rep1"/>
    <n v="6"/>
    <n v="1"/>
    <n v="24"/>
    <n v="0.80846377749999998"/>
    <n v="34"/>
    <d v="2021-02-10T22:07:06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4"/>
    <n v="1"/>
    <s v="intro"/>
    <n v="0"/>
    <b v="0"/>
    <x v="1"/>
    <m/>
    <m/>
    <m/>
    <m/>
    <m/>
    <n v="1"/>
    <n v="0"/>
    <m/>
    <m/>
    <n v="4"/>
    <d v="2021-02-10T22:06:12"/>
    <m/>
    <m/>
    <m/>
    <m/>
    <m/>
    <m/>
    <m/>
    <m/>
    <m/>
    <m/>
    <m/>
    <m/>
    <m/>
    <x v="0"/>
  </r>
  <r>
    <s v="6_6_2"/>
    <n v="6"/>
    <n v="6"/>
    <x v="4"/>
    <n v="2"/>
    <s v="intro"/>
    <n v="0"/>
    <b v="0"/>
    <x v="2"/>
    <m/>
    <m/>
    <m/>
    <m/>
    <m/>
    <n v="0"/>
    <n v="0"/>
    <m/>
    <m/>
    <n v="4"/>
    <d v="2021-02-10T22:06:17"/>
    <m/>
    <m/>
    <m/>
    <m/>
    <m/>
    <m/>
    <m/>
    <m/>
    <m/>
    <m/>
    <m/>
    <m/>
    <m/>
    <x v="0"/>
  </r>
  <r>
    <s v="6_6_3"/>
    <n v="6"/>
    <n v="6"/>
    <x v="4"/>
    <n v="3"/>
    <s v="period1"/>
    <n v="0"/>
    <b v="0"/>
    <x v="3"/>
    <m/>
    <m/>
    <m/>
    <m/>
    <m/>
    <n v="0"/>
    <n v="0"/>
    <m/>
    <m/>
    <n v="4"/>
    <d v="2021-02-10T22:06:21"/>
    <m/>
    <m/>
    <m/>
    <m/>
    <m/>
    <m/>
    <m/>
    <m/>
    <m/>
    <m/>
    <m/>
    <m/>
    <m/>
    <x v="0"/>
  </r>
  <r>
    <s v="6_6_4"/>
    <n v="6"/>
    <n v="6"/>
    <x v="4"/>
    <n v="4"/>
    <s v="period1"/>
    <n v="1"/>
    <b v="1"/>
    <x v="4"/>
    <s v="radial"/>
    <s v="EEE"/>
    <s v="p4"/>
    <s v="0_1"/>
    <s v="EEE_p4_0_1_t1"/>
    <n v="1"/>
    <n v="1"/>
    <m/>
    <n v="0.80442841949999999"/>
    <n v="4"/>
    <d v="2021-02-10T22:06:25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4"/>
    <n v="5"/>
    <s v="period1"/>
    <n v="1"/>
    <b v="1"/>
    <x v="5"/>
    <s v="radial"/>
    <s v="EEE"/>
    <s v="p4"/>
    <s v="0_1"/>
    <s v="EEE_p4_0_1_rep1"/>
    <n v="4"/>
    <n v="1"/>
    <n v="24"/>
    <n v="0.81821634109999997"/>
    <n v="25"/>
    <d v="2021-02-10T22:06:50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4"/>
    <n v="6"/>
    <s v="period1"/>
    <n v="1"/>
    <b v="1"/>
    <x v="6"/>
    <s v="radial"/>
    <s v="EEE"/>
    <s v="p6"/>
    <s v="0_1"/>
    <s v="EEE_p6_0_1_rep1"/>
    <n v="6"/>
    <n v="2"/>
    <n v="35"/>
    <n v="0.4660941602"/>
    <n v="36"/>
    <d v="2021-02-10T22:07:29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6_6_1"/>
    <n v="6"/>
    <n v="6"/>
    <x v="7"/>
    <n v="1"/>
    <s v="intro"/>
    <n v="0"/>
    <b v="0"/>
    <x v="1"/>
    <m/>
    <m/>
    <m/>
    <m/>
    <m/>
    <n v="1"/>
    <n v="0"/>
    <m/>
    <m/>
    <n v="4"/>
    <d v="2021-02-10T22:06:15"/>
    <m/>
    <m/>
    <m/>
    <m/>
    <m/>
    <m/>
    <m/>
    <m/>
    <m/>
    <m/>
    <m/>
    <m/>
    <m/>
    <x v="0"/>
  </r>
  <r>
    <s v="6_6_2"/>
    <n v="6"/>
    <n v="6"/>
    <x v="7"/>
    <n v="2"/>
    <s v="intro"/>
    <n v="0"/>
    <b v="0"/>
    <x v="2"/>
    <m/>
    <m/>
    <m/>
    <m/>
    <m/>
    <n v="0"/>
    <n v="0"/>
    <m/>
    <m/>
    <n v="2"/>
    <d v="2021-02-10T22:06:16"/>
    <m/>
    <m/>
    <m/>
    <m/>
    <m/>
    <m/>
    <m/>
    <m/>
    <m/>
    <m/>
    <m/>
    <m/>
    <m/>
    <x v="0"/>
  </r>
  <r>
    <s v="6_6_3"/>
    <n v="6"/>
    <n v="6"/>
    <x v="7"/>
    <n v="3"/>
    <s v="period1"/>
    <n v="0"/>
    <b v="0"/>
    <x v="3"/>
    <m/>
    <m/>
    <m/>
    <m/>
    <m/>
    <n v="0"/>
    <n v="0"/>
    <m/>
    <m/>
    <n v="6"/>
    <d v="2021-02-10T22:06:23"/>
    <m/>
    <m/>
    <m/>
    <m/>
    <m/>
    <m/>
    <m/>
    <m/>
    <m/>
    <m/>
    <m/>
    <m/>
    <m/>
    <x v="0"/>
  </r>
  <r>
    <s v="6_6_4"/>
    <n v="6"/>
    <n v="6"/>
    <x v="7"/>
    <n v="4"/>
    <s v="period1"/>
    <n v="1"/>
    <b v="1"/>
    <x v="4"/>
    <s v="radial"/>
    <s v="EEE"/>
    <s v="p4"/>
    <s v="0_1"/>
    <s v="EEE_p4_0_1_t1"/>
    <n v="2"/>
    <n v="1"/>
    <n v="2"/>
    <n v="0.80442841949999999"/>
    <n v="8"/>
    <d v="2021-02-10T22:06:31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7"/>
    <n v="5"/>
    <s v="period1"/>
    <n v="1"/>
    <b v="1"/>
    <x v="5"/>
    <s v="radial"/>
    <s v="EEE"/>
    <s v="p4"/>
    <s v="0_1"/>
    <s v="EEE_p4_0_1_rep1"/>
    <n v="4"/>
    <n v="1"/>
    <n v="29"/>
    <n v="0.81821634109999997"/>
    <n v="30"/>
    <d v="2021-02-10T22:07:01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7"/>
    <n v="6"/>
    <s v="period1"/>
    <n v="1"/>
    <b v="1"/>
    <x v="6"/>
    <s v="radial"/>
    <s v="EEE"/>
    <s v="p6"/>
    <s v="0_1"/>
    <s v="EEE_p6_0_1_rep1"/>
    <n v="7"/>
    <n v="1"/>
    <n v="44"/>
    <n v="-0.39822913630000001"/>
    <n v="46"/>
    <d v="2021-02-10T22:07:52"/>
    <n v="0"/>
    <n v="0"/>
    <n v="0"/>
    <n v="0"/>
    <n v="1"/>
    <n v="0"/>
    <n v="0"/>
    <n v="0"/>
    <n v="0"/>
    <n v="0"/>
    <n v="-0.39822913630000001"/>
    <n v="0"/>
    <n v="0.16666666669999999"/>
    <x v="1"/>
  </r>
  <r>
    <s v="6_6_1"/>
    <n v="6"/>
    <n v="6"/>
    <x v="8"/>
    <n v="1"/>
    <s v="intro"/>
    <n v="0"/>
    <b v="0"/>
    <x v="1"/>
    <m/>
    <m/>
    <m/>
    <m/>
    <m/>
    <n v="1"/>
    <n v="0"/>
    <m/>
    <m/>
    <n v="5"/>
    <d v="2021-02-10T22:06:09"/>
    <m/>
    <m/>
    <m/>
    <m/>
    <m/>
    <m/>
    <m/>
    <m/>
    <m/>
    <m/>
    <m/>
    <m/>
    <m/>
    <x v="0"/>
  </r>
  <r>
    <s v="6_6_2"/>
    <n v="6"/>
    <n v="6"/>
    <x v="8"/>
    <n v="2"/>
    <s v="intro"/>
    <n v="0"/>
    <b v="0"/>
    <x v="2"/>
    <m/>
    <m/>
    <m/>
    <m/>
    <m/>
    <n v="0"/>
    <n v="0"/>
    <m/>
    <m/>
    <n v="3"/>
    <d v="2021-02-10T22:06:11"/>
    <m/>
    <m/>
    <m/>
    <m/>
    <m/>
    <m/>
    <m/>
    <m/>
    <m/>
    <m/>
    <m/>
    <m/>
    <m/>
    <x v="0"/>
  </r>
  <r>
    <s v="6_6_3"/>
    <n v="6"/>
    <n v="6"/>
    <x v="8"/>
    <n v="3"/>
    <s v="period1"/>
    <n v="0"/>
    <b v="0"/>
    <x v="3"/>
    <m/>
    <m/>
    <m/>
    <m/>
    <m/>
    <n v="0"/>
    <n v="0"/>
    <m/>
    <m/>
    <n v="2"/>
    <d v="2021-02-10T22:06:14"/>
    <m/>
    <m/>
    <m/>
    <m/>
    <m/>
    <m/>
    <m/>
    <m/>
    <m/>
    <m/>
    <m/>
    <m/>
    <m/>
    <x v="0"/>
  </r>
  <r>
    <s v="6_6_4"/>
    <n v="6"/>
    <n v="6"/>
    <x v="8"/>
    <n v="4"/>
    <s v="period1"/>
    <n v="1"/>
    <b v="1"/>
    <x v="4"/>
    <s v="radial"/>
    <s v="EEE"/>
    <s v="p4"/>
    <s v="0_1"/>
    <s v="EEE_p4_0_1_t1"/>
    <n v="2"/>
    <n v="3"/>
    <n v="18"/>
    <n v="-8.7313853979999995E-2"/>
    <n v="24"/>
    <d v="2021-02-10T22:06:38"/>
    <n v="1"/>
    <n v="1"/>
    <n v="0"/>
    <n v="1"/>
    <m/>
    <m/>
    <n v="-0.44070417340000001"/>
    <n v="-0.45103810010000001"/>
    <n v="0"/>
    <n v="0.80442841949999999"/>
    <m/>
    <m/>
    <n v="0.25"/>
    <x v="1"/>
  </r>
  <r>
    <s v="6_6_5"/>
    <n v="6"/>
    <n v="6"/>
    <x v="8"/>
    <n v="5"/>
    <s v="period1"/>
    <n v="1"/>
    <b v="1"/>
    <x v="5"/>
    <s v="radial"/>
    <s v="EEE"/>
    <s v="p4"/>
    <s v="0_1"/>
    <s v="EEE_p4_0_1_rep1"/>
    <n v="4"/>
    <n v="2"/>
    <n v="22"/>
    <n v="0.37093229049999998"/>
    <n v="23"/>
    <d v="2021-02-10T22:07:01"/>
    <n v="0"/>
    <n v="0"/>
    <n v="1"/>
    <n v="1"/>
    <m/>
    <m/>
    <n v="0"/>
    <n v="0"/>
    <n v="-0.44728405059999998"/>
    <n v="0.81821634109999997"/>
    <m/>
    <m/>
    <n v="0.25"/>
    <x v="1"/>
  </r>
  <r>
    <s v="6_6_6"/>
    <n v="6"/>
    <n v="6"/>
    <x v="8"/>
    <n v="6"/>
    <s v="period1"/>
    <n v="1"/>
    <b v="1"/>
    <x v="6"/>
    <s v="radial"/>
    <s v="EEE"/>
    <s v="p6"/>
    <s v="0_1"/>
    <s v="EEE_p6_0_1_rep1"/>
    <n v="10"/>
    <n v="2"/>
    <n v="61"/>
    <n v="0.4875364291"/>
    <n v="62"/>
    <d v="2021-02-10T22:08:11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6_6_7"/>
    <n v="6"/>
    <n v="6"/>
    <x v="4"/>
    <n v="7"/>
    <s v="period2"/>
    <n v="1"/>
    <b v="0"/>
    <x v="7"/>
    <m/>
    <m/>
    <m/>
    <m/>
    <m/>
    <n v="0"/>
    <n v="0"/>
    <n v="35"/>
    <m/>
    <n v="2"/>
    <d v="2021-02-10T22:07:34"/>
    <m/>
    <m/>
    <m/>
    <m/>
    <m/>
    <m/>
    <m/>
    <m/>
    <m/>
    <m/>
    <m/>
    <m/>
    <m/>
    <x v="1"/>
  </r>
  <r>
    <s v="6_6_8"/>
    <n v="6"/>
    <n v="6"/>
    <x v="4"/>
    <n v="8"/>
    <s v="period2"/>
    <n v="2"/>
    <b v="1"/>
    <x v="8"/>
    <s v="grand"/>
    <s v="EEE"/>
    <s v="p4"/>
    <s v="0_1"/>
    <s v="EEE_p4_0_1_t2"/>
    <n v="0"/>
    <n v="1"/>
    <n v="17"/>
    <n v="0.76625143699999998"/>
    <n v="19"/>
    <d v="2021-02-10T22:07:5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4"/>
    <n v="9"/>
    <s v="period2"/>
    <n v="2"/>
    <b v="1"/>
    <x v="9"/>
    <s v="grand"/>
    <s v="EEV"/>
    <s v="p4"/>
    <s v="33_66"/>
    <s v="EEV_p4_33_66_rep2"/>
    <n v="0"/>
    <n v="1"/>
    <n v="12"/>
    <n v="0.23206355270000001"/>
    <n v="15"/>
    <d v="2021-02-10T22:08:10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4"/>
    <n v="10"/>
    <s v="period2"/>
    <n v="2"/>
    <b v="1"/>
    <x v="10"/>
    <s v="grand"/>
    <s v="EEV"/>
    <s v="p6"/>
    <s v="33_66"/>
    <s v="EEV_p6_33_66_rep2"/>
    <n v="0"/>
    <n v="2"/>
    <n v="23"/>
    <n v="0.21407654449999999"/>
    <n v="24"/>
    <d v="2021-02-10T22:08:36"/>
    <n v="0"/>
    <n v="0"/>
    <n v="0"/>
    <n v="1"/>
    <n v="1"/>
    <n v="0"/>
    <n v="0"/>
    <n v="0"/>
    <n v="0"/>
    <n v="-0.38380292539999999"/>
    <n v="0.59787946989999996"/>
    <n v="0"/>
    <n v="0.16666666669999999"/>
    <x v="1"/>
  </r>
  <r>
    <s v="6_6_7"/>
    <n v="6"/>
    <n v="6"/>
    <x v="6"/>
    <n v="7"/>
    <s v="period2"/>
    <n v="1"/>
    <b v="0"/>
    <x v="7"/>
    <m/>
    <m/>
    <m/>
    <m/>
    <m/>
    <n v="0"/>
    <n v="0"/>
    <n v="24"/>
    <m/>
    <n v="4"/>
    <d v="2021-02-10T22:07:14"/>
    <m/>
    <m/>
    <m/>
    <m/>
    <m/>
    <m/>
    <m/>
    <m/>
    <m/>
    <m/>
    <m/>
    <m/>
    <m/>
    <x v="1"/>
  </r>
  <r>
    <s v="6_6_8"/>
    <n v="6"/>
    <n v="6"/>
    <x v="6"/>
    <n v="8"/>
    <s v="period2"/>
    <n v="2"/>
    <b v="1"/>
    <x v="8"/>
    <s v="grand"/>
    <s v="EEE"/>
    <s v="p4"/>
    <s v="0_1"/>
    <s v="EEE_p4_0_1_t2"/>
    <n v="0"/>
    <n v="1"/>
    <n v="17"/>
    <n v="0.76625143699999998"/>
    <n v="29"/>
    <d v="2021-02-10T22:07:4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6"/>
    <n v="9"/>
    <s v="period2"/>
    <n v="2"/>
    <b v="1"/>
    <x v="9"/>
    <s v="grand"/>
    <s v="EEV"/>
    <s v="p4"/>
    <s v="33_66"/>
    <s v="EEV_p4_33_66_rep2"/>
    <n v="0"/>
    <n v="2"/>
    <n v="24"/>
    <n v="0.83939972740000002"/>
    <n v="26"/>
    <d v="2021-02-10T22:08:13"/>
    <n v="0"/>
    <n v="1"/>
    <n v="0"/>
    <n v="1"/>
    <m/>
    <m/>
    <n v="0"/>
    <n v="0.60733617480000002"/>
    <n v="0"/>
    <n v="0.23206355270000001"/>
    <m/>
    <m/>
    <n v="0.25"/>
    <x v="1"/>
  </r>
  <r>
    <s v="6_6_10"/>
    <n v="6"/>
    <n v="6"/>
    <x v="6"/>
    <n v="10"/>
    <s v="period2"/>
    <n v="2"/>
    <b v="1"/>
    <x v="10"/>
    <s v="grand"/>
    <s v="EEV"/>
    <s v="p6"/>
    <s v="33_66"/>
    <s v="EEV_p6_33_66_rep2"/>
    <n v="0"/>
    <n v="3"/>
    <n v="25"/>
    <n v="0.66543977099999996"/>
    <n v="54"/>
    <d v="2021-02-10T22:09:09"/>
    <n v="0"/>
    <n v="0"/>
    <n v="1"/>
    <n v="0"/>
    <n v="1"/>
    <n v="1"/>
    <n v="0"/>
    <n v="0"/>
    <n v="0.43745011779999998"/>
    <n v="0"/>
    <n v="0.59787946989999996"/>
    <n v="-0.36988981669999998"/>
    <n v="0.16666666669999999"/>
    <x v="1"/>
  </r>
  <r>
    <s v="6_6_7"/>
    <n v="6"/>
    <n v="6"/>
    <x v="7"/>
    <n v="7"/>
    <s v="period2"/>
    <n v="1"/>
    <b v="0"/>
    <x v="7"/>
    <m/>
    <m/>
    <m/>
    <m/>
    <m/>
    <n v="0"/>
    <n v="0"/>
    <n v="44"/>
    <m/>
    <n v="4"/>
    <d v="2021-02-10T22:07:58"/>
    <m/>
    <m/>
    <m/>
    <m/>
    <m/>
    <m/>
    <m/>
    <m/>
    <m/>
    <m/>
    <m/>
    <m/>
    <m/>
    <x v="1"/>
  </r>
  <r>
    <s v="6_6_8"/>
    <n v="6"/>
    <n v="6"/>
    <x v="7"/>
    <n v="8"/>
    <s v="period2"/>
    <n v="2"/>
    <b v="1"/>
    <x v="8"/>
    <s v="grand"/>
    <s v="EEE"/>
    <s v="p4"/>
    <s v="0_1"/>
    <s v="EEE_p4_0_1_t2"/>
    <n v="0"/>
    <n v="3"/>
    <n v="39"/>
    <n v="0.76625143699999998"/>
    <n v="40"/>
    <d v="2021-02-10T22:08:42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7"/>
    <n v="9"/>
    <s v="period2"/>
    <n v="2"/>
    <b v="1"/>
    <x v="9"/>
    <s v="grand"/>
    <s v="EEV"/>
    <s v="p4"/>
    <s v="33_66"/>
    <s v="EEV_p4_33_66_rep2"/>
    <n v="0"/>
    <n v="1"/>
    <n v="29"/>
    <n v="0.23206355270000001"/>
    <n v="31"/>
    <d v="2021-02-10T22:09:13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7"/>
    <n v="10"/>
    <s v="period2"/>
    <n v="2"/>
    <b v="1"/>
    <x v="10"/>
    <s v="grand"/>
    <s v="EEV"/>
    <s v="p6"/>
    <s v="33_66"/>
    <s v="EEV_p6_33_66_rep2"/>
    <n v="0"/>
    <n v="1"/>
    <n v="16"/>
    <n v="-0.40464746229999998"/>
    <n v="17"/>
    <d v="2021-02-10T22:09:30"/>
    <n v="1"/>
    <n v="0"/>
    <n v="0"/>
    <n v="0"/>
    <n v="0"/>
    <n v="0"/>
    <n v="-0.40464746229999998"/>
    <n v="0"/>
    <n v="0"/>
    <n v="0"/>
    <n v="0"/>
    <n v="0"/>
    <n v="0.16666666669999999"/>
    <x v="1"/>
  </r>
  <r>
    <s v="6_6_11"/>
    <n v="6"/>
    <n v="6"/>
    <x v="4"/>
    <n v="11"/>
    <s v="period3"/>
    <n v="2"/>
    <b v="0"/>
    <x v="11"/>
    <m/>
    <m/>
    <m/>
    <m/>
    <m/>
    <n v="0"/>
    <n v="0"/>
    <n v="23"/>
    <m/>
    <n v="2"/>
    <d v="2021-02-10T22:08:39"/>
    <m/>
    <m/>
    <m/>
    <m/>
    <m/>
    <m/>
    <m/>
    <m/>
    <m/>
    <m/>
    <m/>
    <m/>
    <m/>
    <x v="1"/>
  </r>
  <r>
    <s v="6_6_12"/>
    <n v="6"/>
    <n v="6"/>
    <x v="4"/>
    <n v="12"/>
    <s v="period3"/>
    <n v="3"/>
    <b v="1"/>
    <x v="12"/>
    <s v="pca"/>
    <s v="EEE"/>
    <s v="p4"/>
    <s v="0_1"/>
    <s v="EEE_p4_0_1_t3"/>
    <n v="4"/>
    <n v="1"/>
    <n v="11"/>
    <n v="0.7073280247"/>
    <n v="13"/>
    <d v="2021-02-10T22:08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4"/>
    <n v="13"/>
    <s v="period3"/>
    <n v="3"/>
    <b v="1"/>
    <x v="13"/>
    <s v="pca"/>
    <s v="banana"/>
    <s v="p4"/>
    <s v="50_50"/>
    <s v="banana_p4_50_50_rep3"/>
    <n v="9"/>
    <n v="2"/>
    <n v="18"/>
    <n v="0.9590358014"/>
    <n v="19"/>
    <d v="2021-02-10T22:09:12"/>
    <n v="1"/>
    <n v="0"/>
    <n v="0"/>
    <n v="1"/>
    <m/>
    <m/>
    <n v="0.41158947359999998"/>
    <n v="0"/>
    <n v="0"/>
    <n v="0.54744632780000002"/>
    <m/>
    <m/>
    <n v="0.25"/>
    <x v="1"/>
  </r>
  <r>
    <s v="6_6_14"/>
    <n v="6"/>
    <n v="6"/>
    <x v="4"/>
    <n v="14"/>
    <s v="period3"/>
    <n v="3"/>
    <b v="1"/>
    <x v="14"/>
    <s v="pca"/>
    <s v="banana"/>
    <s v="p6"/>
    <s v="50_50"/>
    <s v="banana_p6_50_50_rep3"/>
    <n v="9"/>
    <n v="2"/>
    <n v="21"/>
    <n v="-0.65009980700000003"/>
    <n v="23"/>
    <d v="2021-02-10T22:09:35"/>
    <n v="0"/>
    <n v="1"/>
    <n v="1"/>
    <n v="0"/>
    <n v="0"/>
    <n v="0"/>
    <n v="0"/>
    <n v="-0.27178512970000002"/>
    <n v="-0.37831467730000001"/>
    <n v="0"/>
    <n v="0"/>
    <n v="0"/>
    <n v="0.16666666669999999"/>
    <x v="1"/>
  </r>
  <r>
    <s v="6_6_7"/>
    <n v="6"/>
    <n v="6"/>
    <x v="8"/>
    <n v="7"/>
    <s v="period2"/>
    <n v="1"/>
    <b v="0"/>
    <x v="7"/>
    <m/>
    <m/>
    <m/>
    <m/>
    <m/>
    <n v="0"/>
    <n v="0"/>
    <n v="61"/>
    <m/>
    <n v="2"/>
    <d v="2021-02-10T22:08:15"/>
    <m/>
    <m/>
    <m/>
    <m/>
    <m/>
    <m/>
    <m/>
    <m/>
    <m/>
    <m/>
    <m/>
    <m/>
    <m/>
    <x v="1"/>
  </r>
  <r>
    <s v="6_6_8"/>
    <n v="6"/>
    <n v="6"/>
    <x v="8"/>
    <n v="8"/>
    <s v="period2"/>
    <n v="2"/>
    <b v="1"/>
    <x v="8"/>
    <s v="grand"/>
    <s v="EEE"/>
    <s v="p4"/>
    <s v="0_1"/>
    <s v="EEE_p4_0_1_t2"/>
    <n v="0"/>
    <n v="1"/>
    <n v="26"/>
    <n v="-0.45989818640000002"/>
    <n v="30"/>
    <d v="2021-02-10T22:08:46"/>
    <n v="0"/>
    <n v="0"/>
    <n v="0"/>
    <n v="1"/>
    <m/>
    <m/>
    <n v="0"/>
    <n v="0"/>
    <n v="0"/>
    <n v="-0.45989818640000002"/>
    <m/>
    <m/>
    <n v="0.25"/>
    <x v="1"/>
  </r>
  <r>
    <s v="6_6_9"/>
    <n v="6"/>
    <n v="6"/>
    <x v="8"/>
    <n v="9"/>
    <s v="period2"/>
    <n v="2"/>
    <b v="1"/>
    <x v="9"/>
    <s v="grand"/>
    <s v="EEV"/>
    <s v="p4"/>
    <s v="33_66"/>
    <s v="EEV_p4_33_66_rep2"/>
    <n v="0"/>
    <n v="1"/>
    <n v="14"/>
    <n v="-0.44609434640000001"/>
    <n v="15"/>
    <d v="2021-02-10T22:09:01"/>
    <n v="1"/>
    <n v="0"/>
    <n v="0"/>
    <n v="0"/>
    <m/>
    <m/>
    <n v="-0.44609434640000001"/>
    <n v="0"/>
    <n v="0"/>
    <n v="0"/>
    <m/>
    <m/>
    <n v="0.25"/>
    <x v="1"/>
  </r>
  <r>
    <s v="6_6_10"/>
    <n v="6"/>
    <n v="6"/>
    <x v="8"/>
    <n v="10"/>
    <s v="period2"/>
    <n v="2"/>
    <b v="1"/>
    <x v="10"/>
    <s v="grand"/>
    <s v="EEV"/>
    <s v="p6"/>
    <s v="33_66"/>
    <s v="EEV_p6_33_66_rep2"/>
    <n v="0"/>
    <n v="5"/>
    <n v="20"/>
    <n v="0.59787946989999996"/>
    <n v="34"/>
    <d v="2021-02-10T22:09:36"/>
    <n v="0"/>
    <n v="0"/>
    <n v="0"/>
    <n v="0"/>
    <n v="1"/>
    <n v="0"/>
    <n v="0"/>
    <n v="0"/>
    <n v="0"/>
    <n v="0"/>
    <n v="0.59787946989999996"/>
    <n v="0"/>
    <n v="0.16666666669999999"/>
    <x v="1"/>
  </r>
  <r>
    <s v="6_6_11"/>
    <n v="6"/>
    <n v="6"/>
    <x v="6"/>
    <n v="11"/>
    <s v="period3"/>
    <n v="2"/>
    <b v="0"/>
    <x v="11"/>
    <m/>
    <m/>
    <m/>
    <m/>
    <m/>
    <n v="0"/>
    <n v="0"/>
    <n v="25"/>
    <m/>
    <n v="5"/>
    <d v="2021-02-10T22:09:15"/>
    <m/>
    <m/>
    <m/>
    <m/>
    <m/>
    <m/>
    <m/>
    <m/>
    <m/>
    <m/>
    <m/>
    <m/>
    <m/>
    <x v="1"/>
  </r>
  <r>
    <s v="6_6_12"/>
    <n v="6"/>
    <n v="6"/>
    <x v="6"/>
    <n v="12"/>
    <s v="period3"/>
    <n v="3"/>
    <b v="1"/>
    <x v="12"/>
    <s v="pca"/>
    <s v="EEE"/>
    <s v="p4"/>
    <s v="0_1"/>
    <s v="EEE_p4_0_1_t3"/>
    <n v="18"/>
    <n v="1"/>
    <n v="13"/>
    <n v="0.7073280247"/>
    <n v="37"/>
    <d v="2021-02-10T22:09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6"/>
    <n v="13"/>
    <s v="period3"/>
    <n v="3"/>
    <b v="1"/>
    <x v="13"/>
    <s v="pca"/>
    <s v="banana"/>
    <s v="p4"/>
    <s v="50_50"/>
    <s v="banana_p4_50_50_rep3"/>
    <n v="20"/>
    <n v="1"/>
    <n v="42"/>
    <n v="0.54744632780000002"/>
    <n v="43"/>
    <d v="2021-02-10T22:10:36"/>
    <n v="0"/>
    <n v="0"/>
    <n v="0"/>
    <n v="1"/>
    <m/>
    <m/>
    <n v="0"/>
    <n v="0"/>
    <n v="0"/>
    <n v="0.54744632780000002"/>
    <m/>
    <m/>
    <n v="0.25"/>
    <x v="1"/>
  </r>
  <r>
    <s v="6_6_14"/>
    <n v="6"/>
    <n v="6"/>
    <x v="6"/>
    <n v="14"/>
    <s v="period3"/>
    <n v="3"/>
    <b v="1"/>
    <x v="14"/>
    <s v="pca"/>
    <s v="banana"/>
    <s v="p6"/>
    <s v="50_50"/>
    <s v="banana_p6_50_50_rep3"/>
    <n v="16"/>
    <n v="1"/>
    <n v="35"/>
    <n v="0.59256119309999999"/>
    <n v="36"/>
    <d v="2021-02-10T22:11:14"/>
    <n v="0"/>
    <n v="0"/>
    <n v="0"/>
    <n v="1"/>
    <n v="0"/>
    <n v="0"/>
    <n v="0"/>
    <n v="0"/>
    <n v="0"/>
    <n v="0.59256119309999999"/>
    <n v="0"/>
    <n v="0"/>
    <n v="0.16666666669999999"/>
    <x v="1"/>
  </r>
  <r>
    <s v="6_6_11"/>
    <n v="6"/>
    <n v="6"/>
    <x v="8"/>
    <n v="11"/>
    <s v="period3"/>
    <n v="2"/>
    <b v="0"/>
    <x v="11"/>
    <m/>
    <m/>
    <m/>
    <m/>
    <m/>
    <n v="0"/>
    <n v="0"/>
    <n v="20"/>
    <m/>
    <n v="2"/>
    <d v="2021-02-10T22:09:38"/>
    <m/>
    <m/>
    <m/>
    <m/>
    <m/>
    <m/>
    <m/>
    <m/>
    <m/>
    <m/>
    <m/>
    <m/>
    <m/>
    <x v="1"/>
  </r>
  <r>
    <s v="6_6_12"/>
    <n v="6"/>
    <n v="6"/>
    <x v="8"/>
    <n v="12"/>
    <s v="period3"/>
    <n v="3"/>
    <b v="1"/>
    <x v="12"/>
    <s v="pca"/>
    <s v="EEE"/>
    <s v="p4"/>
    <s v="0_1"/>
    <s v="EEE_p4_0_1_t3"/>
    <n v="13"/>
    <n v="1"/>
    <n v="12"/>
    <n v="-0.4161503949"/>
    <n v="51"/>
    <d v="2021-02-10T22:10:30"/>
    <n v="0"/>
    <n v="0"/>
    <n v="1"/>
    <n v="0"/>
    <m/>
    <m/>
    <n v="0"/>
    <n v="0"/>
    <n v="-0.4161503949"/>
    <n v="0"/>
    <m/>
    <m/>
    <n v="0.25"/>
    <x v="1"/>
  </r>
  <r>
    <s v="6_6_13"/>
    <n v="6"/>
    <n v="6"/>
    <x v="8"/>
    <n v="13"/>
    <s v="period3"/>
    <n v="3"/>
    <b v="1"/>
    <x v="13"/>
    <s v="pca"/>
    <s v="banana"/>
    <s v="p4"/>
    <s v="50_50"/>
    <s v="banana_p4_50_50_rep3"/>
    <n v="11"/>
    <n v="1"/>
    <n v="24"/>
    <n v="-0.48373226180000001"/>
    <n v="26"/>
    <d v="2021-02-10T22:10:56"/>
    <n v="0"/>
    <n v="1"/>
    <n v="0"/>
    <n v="0"/>
    <m/>
    <m/>
    <n v="0"/>
    <n v="-0.48373226180000001"/>
    <n v="0"/>
    <n v="0"/>
    <m/>
    <m/>
    <n v="0.25"/>
    <x v="1"/>
  </r>
  <r>
    <s v="6_6_14"/>
    <n v="6"/>
    <n v="6"/>
    <x v="8"/>
    <n v="14"/>
    <s v="period3"/>
    <n v="3"/>
    <b v="1"/>
    <x v="14"/>
    <s v="pca"/>
    <s v="banana"/>
    <s v="p6"/>
    <s v="50_50"/>
    <s v="banana_p6_50_50_rep3"/>
    <n v="11"/>
    <n v="1"/>
    <n v="20"/>
    <n v="-0.4043747962"/>
    <n v="23"/>
    <d v="2021-02-10T22:11:22"/>
    <n v="0"/>
    <n v="0"/>
    <n v="0"/>
    <n v="0"/>
    <n v="0"/>
    <n v="1"/>
    <n v="0"/>
    <n v="0"/>
    <n v="0"/>
    <n v="0"/>
    <n v="0"/>
    <n v="-0.4043747962"/>
    <n v="0.16666666669999999"/>
    <x v="1"/>
  </r>
  <r>
    <s v="7_7_1"/>
    <n v="7"/>
    <n v="7"/>
    <x v="8"/>
    <n v="1"/>
    <s v="intro"/>
    <n v="0"/>
    <b v="0"/>
    <x v="1"/>
    <m/>
    <m/>
    <m/>
    <m/>
    <m/>
    <n v="1"/>
    <n v="0"/>
    <m/>
    <m/>
    <n v="6"/>
    <d v="2021-02-10T22:13:21"/>
    <m/>
    <m/>
    <m/>
    <m/>
    <m/>
    <m/>
    <m/>
    <m/>
    <m/>
    <m/>
    <m/>
    <m/>
    <m/>
    <x v="0"/>
  </r>
  <r>
    <s v="7_7_2"/>
    <n v="7"/>
    <n v="7"/>
    <x v="8"/>
    <n v="2"/>
    <s v="intro"/>
    <n v="0"/>
    <b v="0"/>
    <x v="2"/>
    <m/>
    <m/>
    <m/>
    <m/>
    <m/>
    <n v="0"/>
    <n v="0"/>
    <m/>
    <m/>
    <n v="3"/>
    <d v="2021-02-10T22:13:24"/>
    <m/>
    <m/>
    <m/>
    <m/>
    <m/>
    <m/>
    <m/>
    <m/>
    <m/>
    <m/>
    <m/>
    <m/>
    <m/>
    <x v="0"/>
  </r>
  <r>
    <s v="7_7_3"/>
    <n v="7"/>
    <n v="7"/>
    <x v="8"/>
    <n v="3"/>
    <s v="period1"/>
    <n v="0"/>
    <b v="0"/>
    <x v="3"/>
    <m/>
    <m/>
    <m/>
    <m/>
    <m/>
    <n v="0"/>
    <n v="0"/>
    <m/>
    <m/>
    <n v="2"/>
    <d v="2021-02-10T22:13:26"/>
    <m/>
    <m/>
    <m/>
    <m/>
    <m/>
    <m/>
    <m/>
    <m/>
    <m/>
    <m/>
    <m/>
    <m/>
    <m/>
    <x v="0"/>
  </r>
  <r>
    <s v="7_7_4"/>
    <n v="7"/>
    <n v="7"/>
    <x v="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3:32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8"/>
    <n v="5"/>
    <s v="period1"/>
    <n v="1"/>
    <b v="1"/>
    <x v="5"/>
    <s v="pca"/>
    <s v="EEE"/>
    <s v="p4"/>
    <s v="0_1"/>
    <s v="EEE_p4_0_1_rep1"/>
    <n v="0"/>
    <n v="1"/>
    <n v="3"/>
    <n v="-0.48396965679999998"/>
    <n v="5"/>
    <d v="2021-02-10T22:13:38"/>
    <n v="0"/>
    <n v="1"/>
    <n v="0"/>
    <n v="0"/>
    <m/>
    <m/>
    <n v="0"/>
    <n v="-0.48396965679999998"/>
    <n v="0"/>
    <n v="0"/>
    <m/>
    <m/>
    <n v="0.25"/>
    <x v="0"/>
  </r>
  <r>
    <s v="7_7_6"/>
    <n v="7"/>
    <n v="7"/>
    <x v="8"/>
    <n v="6"/>
    <s v="period1"/>
    <n v="1"/>
    <b v="1"/>
    <x v="6"/>
    <s v="pca"/>
    <s v="EEE"/>
    <s v="p6"/>
    <s v="0_1"/>
    <s v="EEE_p6_0_1_rep1"/>
    <n v="0"/>
    <n v="2"/>
    <n v="4"/>
    <n v="-0.71222560980000005"/>
    <n v="6"/>
    <d v="2021-02-10T22:13:43"/>
    <n v="0"/>
    <n v="0"/>
    <n v="1"/>
    <n v="0"/>
    <n v="0"/>
    <n v="1"/>
    <n v="0"/>
    <n v="0"/>
    <n v="-0.34236961729999998"/>
    <n v="0"/>
    <n v="0"/>
    <n v="-0.36985599250000001"/>
    <n v="0.16666666669999999"/>
    <x v="0"/>
  </r>
  <r>
    <s v="7_7_1"/>
    <n v="7"/>
    <n v="7"/>
    <x v="7"/>
    <n v="1"/>
    <s v="intro"/>
    <n v="0"/>
    <b v="0"/>
    <x v="1"/>
    <m/>
    <m/>
    <m/>
    <m/>
    <m/>
    <n v="1"/>
    <n v="0"/>
    <m/>
    <m/>
    <n v="6"/>
    <d v="2021-02-10T22:13:02"/>
    <m/>
    <m/>
    <m/>
    <m/>
    <m/>
    <m/>
    <m/>
    <m/>
    <m/>
    <m/>
    <m/>
    <m/>
    <m/>
    <x v="0"/>
  </r>
  <r>
    <s v="7_7_2"/>
    <n v="7"/>
    <n v="7"/>
    <x v="7"/>
    <n v="2"/>
    <s v="intro"/>
    <n v="0"/>
    <b v="0"/>
    <x v="2"/>
    <m/>
    <m/>
    <m/>
    <m/>
    <m/>
    <n v="0"/>
    <n v="0"/>
    <m/>
    <m/>
    <n v="3"/>
    <d v="2021-02-10T22:13:05"/>
    <m/>
    <m/>
    <m/>
    <m/>
    <m/>
    <m/>
    <m/>
    <m/>
    <m/>
    <m/>
    <m/>
    <m/>
    <m/>
    <x v="0"/>
  </r>
  <r>
    <s v="7_7_3"/>
    <n v="7"/>
    <n v="7"/>
    <x v="7"/>
    <n v="3"/>
    <s v="period1"/>
    <n v="0"/>
    <b v="0"/>
    <x v="3"/>
    <m/>
    <m/>
    <m/>
    <m/>
    <m/>
    <n v="0"/>
    <n v="0"/>
    <m/>
    <m/>
    <n v="5"/>
    <d v="2021-02-10T22:13:10"/>
    <m/>
    <m/>
    <m/>
    <m/>
    <m/>
    <m/>
    <m/>
    <m/>
    <m/>
    <m/>
    <m/>
    <m/>
    <m/>
    <x v="0"/>
  </r>
  <r>
    <s v="7_7_4"/>
    <n v="7"/>
    <n v="7"/>
    <x v="7"/>
    <n v="4"/>
    <s v="period1"/>
    <n v="1"/>
    <b v="1"/>
    <x v="4"/>
    <s v="pca"/>
    <s v="EEE"/>
    <s v="p4"/>
    <s v="0_1"/>
    <s v="EEE_p4_0_1_t1"/>
    <n v="0"/>
    <n v="1"/>
    <n v="4"/>
    <n v="0.80442841949999999"/>
    <n v="14"/>
    <d v="2021-02-10T22:13:24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7"/>
    <n v="5"/>
    <s v="period1"/>
    <n v="1"/>
    <b v="1"/>
    <x v="5"/>
    <s v="pca"/>
    <s v="EEE"/>
    <s v="p4"/>
    <s v="0_1"/>
    <s v="EEE_p4_0_1_rep1"/>
    <n v="4"/>
    <n v="1"/>
    <n v="16"/>
    <n v="0.81821634109999997"/>
    <n v="17"/>
    <d v="2021-02-10T22:13:41"/>
    <n v="0"/>
    <n v="0"/>
    <n v="0"/>
    <n v="1"/>
    <m/>
    <m/>
    <n v="0"/>
    <n v="0"/>
    <n v="0"/>
    <n v="0.81821634109999997"/>
    <m/>
    <m/>
    <n v="0.25"/>
    <x v="1"/>
  </r>
  <r>
    <s v="7_7_6"/>
    <n v="7"/>
    <n v="7"/>
    <x v="7"/>
    <n v="6"/>
    <s v="period1"/>
    <n v="1"/>
    <b v="1"/>
    <x v="6"/>
    <s v="pca"/>
    <s v="EEE"/>
    <s v="p6"/>
    <s v="0_1"/>
    <s v="EEE_p6_0_1_rep1"/>
    <n v="1"/>
    <n v="1"/>
    <n v="10"/>
    <n v="-0.34236961729999998"/>
    <n v="11"/>
    <d v="2021-02-10T22:13:53"/>
    <n v="0"/>
    <n v="0"/>
    <n v="1"/>
    <n v="0"/>
    <n v="0"/>
    <n v="0"/>
    <n v="0"/>
    <n v="0"/>
    <n v="-0.34236961729999998"/>
    <n v="0"/>
    <n v="0"/>
    <n v="0"/>
    <n v="0.16666666669999999"/>
    <x v="1"/>
  </r>
  <r>
    <s v="7_7_7"/>
    <n v="7"/>
    <n v="7"/>
    <x v="8"/>
    <n v="7"/>
    <s v="period2"/>
    <n v="1"/>
    <b v="0"/>
    <x v="7"/>
    <m/>
    <m/>
    <m/>
    <m/>
    <m/>
    <n v="0"/>
    <n v="0"/>
    <n v="4"/>
    <m/>
    <n v="2"/>
    <d v="2021-02-10T22:13:46"/>
    <m/>
    <m/>
    <m/>
    <m/>
    <m/>
    <m/>
    <m/>
    <m/>
    <m/>
    <m/>
    <m/>
    <m/>
    <m/>
    <x v="0"/>
  </r>
  <r>
    <s v="7_7_8"/>
    <n v="7"/>
    <n v="7"/>
    <x v="8"/>
    <n v="8"/>
    <s v="period2"/>
    <n v="2"/>
    <b v="1"/>
    <x v="8"/>
    <s v="grand"/>
    <s v="EEE"/>
    <s v="p4"/>
    <s v="0_1"/>
    <s v="EEE_p4_0_1_t2"/>
    <n v="0"/>
    <n v="1"/>
    <n v="2"/>
    <n v="-0.45989818640000002"/>
    <n v="4"/>
    <d v="2021-02-10T22:13:50"/>
    <n v="0"/>
    <n v="0"/>
    <n v="0"/>
    <n v="1"/>
    <m/>
    <m/>
    <n v="0"/>
    <n v="0"/>
    <n v="0"/>
    <n v="-0.45989818640000002"/>
    <m/>
    <m/>
    <n v="0.25"/>
    <x v="0"/>
  </r>
  <r>
    <s v="7_7_9"/>
    <n v="7"/>
    <n v="7"/>
    <x v="8"/>
    <n v="9"/>
    <s v="period2"/>
    <n v="2"/>
    <b v="1"/>
    <x v="9"/>
    <s v="grand"/>
    <s v="EEV"/>
    <s v="p4"/>
    <s v="50_50"/>
    <s v="EEV_p4_50_50_rep2"/>
    <n v="0"/>
    <n v="1"/>
    <n v="2"/>
    <n v="-0.48529142409999998"/>
    <n v="3"/>
    <d v="2021-02-10T22:13:53"/>
    <n v="0"/>
    <n v="0"/>
    <n v="1"/>
    <n v="0"/>
    <m/>
    <m/>
    <n v="0"/>
    <n v="0"/>
    <n v="-0.48529142409999998"/>
    <n v="0"/>
    <m/>
    <m/>
    <n v="0.25"/>
    <x v="0"/>
  </r>
  <r>
    <s v="7_7_10"/>
    <n v="7"/>
    <n v="7"/>
    <x v="8"/>
    <n v="10"/>
    <s v="period2"/>
    <n v="2"/>
    <b v="1"/>
    <x v="10"/>
    <s v="grand"/>
    <s v="EEV"/>
    <s v="p6"/>
    <s v="50_50"/>
    <s v="EEV_p6_50_50_rep2"/>
    <n v="0"/>
    <n v="1"/>
    <n v="2"/>
    <n v="-0.36781867029999998"/>
    <n v="5"/>
    <d v="2021-02-10T22:13:58"/>
    <n v="1"/>
    <n v="0"/>
    <n v="0"/>
    <n v="0"/>
    <n v="0"/>
    <n v="0"/>
    <n v="-0.36781867029999998"/>
    <n v="0"/>
    <n v="0"/>
    <n v="0"/>
    <n v="0"/>
    <n v="0"/>
    <n v="0.16666666669999999"/>
    <x v="0"/>
  </r>
  <r>
    <s v="7_7_11"/>
    <n v="7"/>
    <n v="7"/>
    <x v="8"/>
    <n v="11"/>
    <s v="period3"/>
    <n v="2"/>
    <b v="0"/>
    <x v="11"/>
    <m/>
    <m/>
    <m/>
    <m/>
    <m/>
    <n v="0"/>
    <n v="0"/>
    <n v="2"/>
    <m/>
    <n v="4"/>
    <d v="2021-02-10T22:14:03"/>
    <m/>
    <m/>
    <m/>
    <m/>
    <m/>
    <m/>
    <m/>
    <m/>
    <m/>
    <m/>
    <m/>
    <m/>
    <m/>
    <x v="0"/>
  </r>
  <r>
    <s v="7_7_12"/>
    <n v="7"/>
    <n v="7"/>
    <x v="8"/>
    <n v="12"/>
    <s v="period3"/>
    <n v="3"/>
    <b v="1"/>
    <x v="12"/>
    <s v="radial"/>
    <s v="EEE"/>
    <s v="p4"/>
    <s v="0_1"/>
    <s v="EEE_p4_0_1_t3"/>
    <n v="1"/>
    <n v="1"/>
    <n v="2"/>
    <n v="0.7073280247"/>
    <n v="4"/>
    <d v="2021-02-10T22:14:07"/>
    <n v="0"/>
    <n v="0"/>
    <n v="0"/>
    <n v="1"/>
    <m/>
    <m/>
    <n v="0"/>
    <n v="0"/>
    <n v="0"/>
    <n v="0.7073280247"/>
    <m/>
    <m/>
    <n v="0.25"/>
    <x v="0"/>
  </r>
  <r>
    <s v="7_7_13"/>
    <n v="7"/>
    <n v="7"/>
    <x v="8"/>
    <n v="13"/>
    <s v="period3"/>
    <n v="3"/>
    <b v="1"/>
    <x v="13"/>
    <s v="radial"/>
    <s v="banana"/>
    <s v="p4"/>
    <s v="33_66"/>
    <s v="banana_p4_33_66_rep3"/>
    <n v="1"/>
    <n v="1"/>
    <n v="2"/>
    <n v="-0.48344793260000002"/>
    <n v="3"/>
    <d v="2021-02-10T22:14:10"/>
    <n v="0"/>
    <n v="0"/>
    <n v="1"/>
    <n v="0"/>
    <m/>
    <m/>
    <n v="0"/>
    <n v="0"/>
    <n v="-0.48344793260000002"/>
    <n v="0"/>
    <m/>
    <m/>
    <n v="0.25"/>
    <x v="0"/>
  </r>
  <r>
    <s v="7_7_14"/>
    <n v="7"/>
    <n v="7"/>
    <x v="8"/>
    <n v="14"/>
    <s v="period3"/>
    <n v="3"/>
    <b v="1"/>
    <x v="14"/>
    <s v="radial"/>
    <s v="banana"/>
    <s v="p6"/>
    <s v="33_66"/>
    <s v="banana_p6_33_66_rep3"/>
    <n v="1"/>
    <n v="2"/>
    <n v="3"/>
    <n v="-0.77637258409999998"/>
    <n v="3"/>
    <d v="2021-02-10T22:14:13"/>
    <n v="0"/>
    <n v="0"/>
    <n v="1"/>
    <n v="0"/>
    <n v="0"/>
    <n v="1"/>
    <n v="0"/>
    <n v="0"/>
    <n v="-0.39086289790000001"/>
    <n v="0"/>
    <n v="0"/>
    <n v="-0.38550968619999998"/>
    <n v="0.16666666669999999"/>
    <x v="0"/>
  </r>
  <r>
    <s v="7_7_1"/>
    <n v="7"/>
    <n v="7"/>
    <x v="9"/>
    <n v="1"/>
    <s v="intro"/>
    <n v="0"/>
    <b v="0"/>
    <x v="1"/>
    <m/>
    <m/>
    <m/>
    <m/>
    <m/>
    <n v="1"/>
    <n v="0"/>
    <m/>
    <m/>
    <n v="5"/>
    <d v="2021-02-10T22:13:09"/>
    <m/>
    <m/>
    <m/>
    <m/>
    <m/>
    <m/>
    <m/>
    <m/>
    <m/>
    <m/>
    <m/>
    <m/>
    <m/>
    <x v="0"/>
  </r>
  <r>
    <s v="7_7_2"/>
    <n v="7"/>
    <n v="7"/>
    <x v="9"/>
    <n v="2"/>
    <s v="intro"/>
    <n v="0"/>
    <b v="0"/>
    <x v="2"/>
    <m/>
    <m/>
    <m/>
    <m/>
    <m/>
    <n v="0"/>
    <n v="0"/>
    <m/>
    <m/>
    <n v="4"/>
    <d v="2021-02-10T22:13:14"/>
    <m/>
    <m/>
    <m/>
    <m/>
    <m/>
    <m/>
    <m/>
    <m/>
    <m/>
    <m/>
    <m/>
    <m/>
    <m/>
    <x v="0"/>
  </r>
  <r>
    <s v="7_7_3"/>
    <n v="7"/>
    <n v="7"/>
    <x v="9"/>
    <n v="3"/>
    <s v="period1"/>
    <n v="0"/>
    <b v="0"/>
    <x v="3"/>
    <m/>
    <m/>
    <m/>
    <m/>
    <m/>
    <n v="0"/>
    <n v="0"/>
    <m/>
    <m/>
    <n v="4"/>
    <d v="2021-02-10T22:13:18"/>
    <m/>
    <m/>
    <m/>
    <m/>
    <m/>
    <m/>
    <m/>
    <m/>
    <m/>
    <m/>
    <m/>
    <m/>
    <m/>
    <x v="0"/>
  </r>
  <r>
    <s v="7_7_4"/>
    <n v="7"/>
    <n v="7"/>
    <x v="9"/>
    <n v="4"/>
    <s v="period1"/>
    <n v="1"/>
    <b v="1"/>
    <x v="4"/>
    <s v="pca"/>
    <s v="EEE"/>
    <s v="p4"/>
    <s v="0_1"/>
    <s v="EEE_p4_0_1_t1"/>
    <n v="12"/>
    <n v="2"/>
    <n v="14"/>
    <n v="0.30497917689999998"/>
    <n v="33"/>
    <d v="2021-02-10T22:13:52"/>
    <n v="0"/>
    <n v="0"/>
    <n v="1"/>
    <n v="1"/>
    <m/>
    <m/>
    <n v="0"/>
    <n v="0"/>
    <n v="-0.49944924260000001"/>
    <n v="0.80442841949999999"/>
    <m/>
    <m/>
    <n v="0.25"/>
    <x v="1"/>
  </r>
  <r>
    <s v="7_7_5"/>
    <n v="7"/>
    <n v="7"/>
    <x v="9"/>
    <n v="5"/>
    <s v="period1"/>
    <n v="1"/>
    <b v="1"/>
    <x v="5"/>
    <s v="pca"/>
    <s v="EEE"/>
    <s v="p4"/>
    <s v="0_1"/>
    <s v="EEE_p4_0_1_rep1"/>
    <n v="9"/>
    <n v="1"/>
    <n v="18"/>
    <n v="-0.48396965679999998"/>
    <n v="19"/>
    <d v="2021-02-10T22:14:12"/>
    <n v="0"/>
    <n v="1"/>
    <n v="0"/>
    <n v="0"/>
    <m/>
    <m/>
    <n v="0"/>
    <n v="-0.48396965679999998"/>
    <n v="0"/>
    <n v="0"/>
    <m/>
    <m/>
    <n v="0.25"/>
    <x v="1"/>
  </r>
  <r>
    <s v="7_7_6"/>
    <n v="7"/>
    <n v="7"/>
    <x v="9"/>
    <n v="6"/>
    <s v="period1"/>
    <n v="1"/>
    <b v="1"/>
    <x v="6"/>
    <s v="pca"/>
    <s v="EEE"/>
    <s v="p6"/>
    <s v="0_1"/>
    <s v="EEE_p6_0_1_rep1"/>
    <n v="9"/>
    <n v="1"/>
    <n v="15"/>
    <n v="0.80846377749999998"/>
    <n v="16"/>
    <d v="2021-02-10T22:14:28"/>
    <n v="0"/>
    <n v="1"/>
    <n v="0"/>
    <n v="0"/>
    <n v="0"/>
    <n v="0"/>
    <n v="0"/>
    <n v="0.80846377749999998"/>
    <n v="0"/>
    <n v="0"/>
    <n v="0"/>
    <n v="0"/>
    <n v="0.16666666669999999"/>
    <x v="1"/>
  </r>
  <r>
    <s v="7_7_7"/>
    <n v="7"/>
    <n v="7"/>
    <x v="7"/>
    <n v="7"/>
    <s v="period2"/>
    <n v="1"/>
    <b v="0"/>
    <x v="7"/>
    <m/>
    <m/>
    <m/>
    <m/>
    <m/>
    <n v="0"/>
    <n v="0"/>
    <n v="10"/>
    <m/>
    <n v="2"/>
    <d v="2021-02-10T22:13:55"/>
    <m/>
    <m/>
    <m/>
    <m/>
    <m/>
    <m/>
    <m/>
    <m/>
    <m/>
    <m/>
    <m/>
    <m/>
    <m/>
    <x v="1"/>
  </r>
  <r>
    <s v="7_7_8"/>
    <n v="7"/>
    <n v="7"/>
    <x v="7"/>
    <n v="8"/>
    <s v="period2"/>
    <n v="2"/>
    <b v="1"/>
    <x v="8"/>
    <s v="grand"/>
    <s v="EEE"/>
    <s v="p4"/>
    <s v="0_1"/>
    <s v="EEE_p4_0_1_t2"/>
    <n v="0"/>
    <n v="3"/>
    <n v="16"/>
    <n v="0.76625143699999998"/>
    <n v="21"/>
    <d v="2021-02-10T22:14:17"/>
    <n v="0"/>
    <n v="1"/>
    <n v="0"/>
    <n v="0"/>
    <m/>
    <m/>
    <n v="0"/>
    <n v="0.76625143699999998"/>
    <n v="0"/>
    <n v="0"/>
    <m/>
    <m/>
    <n v="0.25"/>
    <x v="1"/>
  </r>
  <r>
    <s v="7_7_9"/>
    <n v="7"/>
    <n v="7"/>
    <x v="7"/>
    <n v="9"/>
    <s v="period2"/>
    <n v="2"/>
    <b v="1"/>
    <x v="9"/>
    <s v="grand"/>
    <s v="EEV"/>
    <s v="p4"/>
    <s v="50_50"/>
    <s v="EEV_p4_50_50_rep2"/>
    <n v="0"/>
    <n v="1"/>
    <n v="11"/>
    <n v="-0.48529142409999998"/>
    <n v="12"/>
    <d v="2021-02-10T22:14:29"/>
    <n v="0"/>
    <n v="0"/>
    <n v="1"/>
    <n v="0"/>
    <m/>
    <m/>
    <n v="0"/>
    <n v="0"/>
    <n v="-0.48529142409999998"/>
    <n v="0"/>
    <m/>
    <m/>
    <n v="0.25"/>
    <x v="1"/>
  </r>
  <r>
    <s v="7_7_10"/>
    <n v="7"/>
    <n v="7"/>
    <x v="7"/>
    <n v="10"/>
    <s v="period2"/>
    <n v="2"/>
    <b v="1"/>
    <x v="10"/>
    <s v="grand"/>
    <s v="EEV"/>
    <s v="p6"/>
    <s v="50_50"/>
    <s v="EEV_p6_50_50_rep2"/>
    <n v="0"/>
    <n v="2"/>
    <n v="10"/>
    <n v="6.1239930890000002E-2"/>
    <n v="11"/>
    <d v="2021-02-10T22:14:41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8_8_1"/>
    <n v="8"/>
    <n v="8"/>
    <x v="9"/>
    <n v="1"/>
    <s v="intro"/>
    <n v="0"/>
    <b v="0"/>
    <x v="1"/>
    <m/>
    <m/>
    <m/>
    <m/>
    <m/>
    <n v="1"/>
    <n v="0"/>
    <m/>
    <m/>
    <n v="5"/>
    <d v="2021-02-10T22:15:54"/>
    <m/>
    <m/>
    <m/>
    <m/>
    <m/>
    <m/>
    <m/>
    <m/>
    <m/>
    <m/>
    <m/>
    <m/>
    <m/>
    <x v="0"/>
  </r>
  <r>
    <s v="8_8_2"/>
    <n v="8"/>
    <n v="8"/>
    <x v="9"/>
    <n v="2"/>
    <s v="intro"/>
    <n v="0"/>
    <b v="0"/>
    <x v="2"/>
    <m/>
    <m/>
    <m/>
    <m/>
    <m/>
    <n v="0"/>
    <n v="0"/>
    <m/>
    <m/>
    <n v="4"/>
    <d v="2021-02-10T22:15:59"/>
    <m/>
    <m/>
    <m/>
    <m/>
    <m/>
    <m/>
    <m/>
    <m/>
    <m/>
    <m/>
    <m/>
    <m/>
    <m/>
    <x v="0"/>
  </r>
  <r>
    <s v="8_8_3"/>
    <n v="8"/>
    <n v="8"/>
    <x v="9"/>
    <n v="3"/>
    <s v="period1"/>
    <n v="0"/>
    <b v="0"/>
    <x v="3"/>
    <m/>
    <m/>
    <m/>
    <m/>
    <m/>
    <n v="0"/>
    <n v="0"/>
    <m/>
    <m/>
    <n v="2"/>
    <d v="2021-02-10T22:16:00"/>
    <m/>
    <m/>
    <m/>
    <m/>
    <m/>
    <m/>
    <m/>
    <m/>
    <m/>
    <m/>
    <m/>
    <m/>
    <m/>
    <x v="0"/>
  </r>
  <r>
    <s v="8_8_4"/>
    <n v="8"/>
    <n v="8"/>
    <x v="9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6:07"/>
    <n v="0"/>
    <n v="0"/>
    <n v="0"/>
    <n v="1"/>
    <m/>
    <m/>
    <n v="0"/>
    <n v="0"/>
    <n v="0"/>
    <n v="0.80442841949999999"/>
    <m/>
    <m/>
    <n v="0.25"/>
    <x v="0"/>
  </r>
  <r>
    <s v="8_8_5"/>
    <n v="8"/>
    <n v="8"/>
    <x v="9"/>
    <n v="5"/>
    <s v="period1"/>
    <n v="1"/>
    <b v="1"/>
    <x v="5"/>
    <s v="pca"/>
    <s v="EEE"/>
    <s v="p4"/>
    <s v="0_1"/>
    <s v="EEE_p4_0_1_rep1"/>
    <n v="0"/>
    <n v="1"/>
    <n v="2"/>
    <n v="-0.48396965679999998"/>
    <n v="3"/>
    <d v="2021-02-10T22:16:10"/>
    <n v="0"/>
    <n v="1"/>
    <n v="0"/>
    <n v="0"/>
    <m/>
    <m/>
    <n v="0"/>
    <n v="-0.48396965679999998"/>
    <n v="0"/>
    <n v="0"/>
    <m/>
    <m/>
    <n v="0.25"/>
    <x v="0"/>
  </r>
  <r>
    <s v="8_8_6"/>
    <n v="8"/>
    <n v="8"/>
    <x v="9"/>
    <n v="6"/>
    <s v="period1"/>
    <n v="1"/>
    <b v="1"/>
    <x v="6"/>
    <s v="pca"/>
    <s v="EEE"/>
    <s v="p6"/>
    <s v="0_1"/>
    <s v="EEE_p6_0_1_rep1"/>
    <n v="0"/>
    <n v="1"/>
    <n v="3"/>
    <n v="0.80846377749999998"/>
    <n v="4"/>
    <d v="2021-02-10T22:16:14"/>
    <n v="0"/>
    <n v="1"/>
    <n v="0"/>
    <n v="0"/>
    <n v="0"/>
    <n v="0"/>
    <n v="0"/>
    <n v="0.80846377749999998"/>
    <n v="0"/>
    <n v="0"/>
    <n v="0"/>
    <n v="0"/>
    <n v="0.16666666669999999"/>
    <x v="0"/>
  </r>
  <r>
    <s v="8_8_1"/>
    <n v="8"/>
    <n v="8"/>
    <x v="7"/>
    <n v="1"/>
    <s v="intro"/>
    <n v="0"/>
    <b v="0"/>
    <x v="1"/>
    <m/>
    <m/>
    <m/>
    <m/>
    <m/>
    <n v="1"/>
    <n v="0"/>
    <m/>
    <m/>
    <n v="4"/>
    <d v="2021-02-10T22:15:46"/>
    <m/>
    <m/>
    <m/>
    <m/>
    <m/>
    <m/>
    <m/>
    <m/>
    <m/>
    <m/>
    <m/>
    <m/>
    <m/>
    <x v="0"/>
  </r>
  <r>
    <s v="8_8_2"/>
    <n v="8"/>
    <n v="8"/>
    <x v="7"/>
    <n v="2"/>
    <s v="intro"/>
    <n v="0"/>
    <b v="0"/>
    <x v="2"/>
    <m/>
    <m/>
    <m/>
    <m/>
    <m/>
    <n v="0"/>
    <n v="0"/>
    <m/>
    <m/>
    <n v="2"/>
    <d v="2021-02-10T22:15:48"/>
    <m/>
    <m/>
    <m/>
    <m/>
    <m/>
    <m/>
    <m/>
    <m/>
    <m/>
    <m/>
    <m/>
    <m/>
    <m/>
    <x v="0"/>
  </r>
  <r>
    <s v="8_8_3"/>
    <n v="8"/>
    <n v="8"/>
    <x v="7"/>
    <n v="3"/>
    <s v="period1"/>
    <n v="0"/>
    <b v="0"/>
    <x v="3"/>
    <m/>
    <m/>
    <m/>
    <m/>
    <m/>
    <n v="0"/>
    <n v="0"/>
    <m/>
    <m/>
    <n v="2"/>
    <d v="2021-02-10T22:15:50"/>
    <m/>
    <m/>
    <m/>
    <m/>
    <m/>
    <m/>
    <m/>
    <m/>
    <m/>
    <m/>
    <m/>
    <m/>
    <m/>
    <x v="0"/>
  </r>
  <r>
    <s v="8_8_4"/>
    <n v="8"/>
    <n v="8"/>
    <x v="7"/>
    <n v="4"/>
    <s v="period1"/>
    <n v="1"/>
    <b v="1"/>
    <x v="4"/>
    <s v="pca"/>
    <s v="EEE"/>
    <s v="p4"/>
    <s v="0_1"/>
    <s v="EEE_p4_0_1_t1"/>
    <n v="0"/>
    <n v="3"/>
    <n v="9"/>
    <n v="0.80442841949999999"/>
    <n v="10"/>
    <d v="2021-02-10T22:16:00"/>
    <n v="0"/>
    <n v="0"/>
    <n v="0"/>
    <n v="1"/>
    <m/>
    <m/>
    <n v="0"/>
    <n v="0"/>
    <n v="0"/>
    <n v="0.80442841949999999"/>
    <m/>
    <m/>
    <n v="0.25"/>
    <x v="1"/>
  </r>
  <r>
    <s v="8_8_5"/>
    <n v="8"/>
    <n v="8"/>
    <x v="7"/>
    <n v="5"/>
    <s v="period1"/>
    <n v="1"/>
    <b v="1"/>
    <x v="5"/>
    <s v="pca"/>
    <s v="EEE"/>
    <s v="p4"/>
    <s v="0_1"/>
    <s v="EEE_p4_0_1_rep1"/>
    <n v="1"/>
    <n v="1"/>
    <n v="7"/>
    <n v="0.81821634109999997"/>
    <n v="8"/>
    <d v="2021-02-10T22:16:08"/>
    <n v="0"/>
    <n v="0"/>
    <n v="0"/>
    <n v="1"/>
    <m/>
    <m/>
    <n v="0"/>
    <n v="0"/>
    <n v="0"/>
    <n v="0.81821634109999997"/>
    <m/>
    <m/>
    <n v="0.25"/>
    <x v="1"/>
  </r>
  <r>
    <s v="8_8_6"/>
    <n v="8"/>
    <n v="8"/>
    <x v="7"/>
    <n v="6"/>
    <s v="period1"/>
    <n v="1"/>
    <b v="1"/>
    <x v="6"/>
    <s v="pca"/>
    <s v="EEE"/>
    <s v="p6"/>
    <s v="0_1"/>
    <s v="EEE_p6_0_1_rep1"/>
    <n v="2"/>
    <n v="1"/>
    <n v="3"/>
    <n v="-0.34236961729999998"/>
    <n v="7"/>
    <d v="2021-02-10T22:16:15"/>
    <n v="0"/>
    <n v="0"/>
    <n v="1"/>
    <n v="0"/>
    <n v="0"/>
    <n v="0"/>
    <n v="0"/>
    <n v="0"/>
    <n v="-0.34236961729999998"/>
    <n v="0"/>
    <n v="0"/>
    <n v="0"/>
    <n v="0.16666666669999999"/>
    <x v="0"/>
  </r>
  <r>
    <s v="8_8_7"/>
    <n v="8"/>
    <n v="8"/>
    <x v="7"/>
    <n v="7"/>
    <s v="period2"/>
    <n v="1"/>
    <b v="0"/>
    <x v="7"/>
    <m/>
    <m/>
    <m/>
    <m/>
    <m/>
    <n v="0"/>
    <n v="0"/>
    <n v="3"/>
    <m/>
    <n v="2"/>
    <d v="2021-02-10T22:16:19"/>
    <m/>
    <m/>
    <m/>
    <m/>
    <m/>
    <m/>
    <m/>
    <m/>
    <m/>
    <m/>
    <m/>
    <m/>
    <m/>
    <x v="0"/>
  </r>
  <r>
    <s v="8_8_8"/>
    <n v="8"/>
    <n v="8"/>
    <x v="7"/>
    <n v="8"/>
    <s v="period2"/>
    <n v="2"/>
    <b v="1"/>
    <x v="8"/>
    <s v="radial"/>
    <s v="EEE"/>
    <s v="p4"/>
    <s v="0_1"/>
    <s v="EEE_p4_0_1_t2"/>
    <n v="2"/>
    <n v="1"/>
    <n v="3"/>
    <n v="0.76625143699999998"/>
    <n v="5"/>
    <d v="2021-02-10T22:16:24"/>
    <n v="0"/>
    <n v="1"/>
    <n v="0"/>
    <n v="0"/>
    <m/>
    <m/>
    <n v="0"/>
    <n v="0.76625143699999998"/>
    <n v="0"/>
    <n v="0"/>
    <m/>
    <m/>
    <n v="0.25"/>
    <x v="0"/>
  </r>
  <r>
    <s v="8_8_9"/>
    <n v="8"/>
    <n v="8"/>
    <x v="7"/>
    <n v="9"/>
    <s v="period2"/>
    <n v="2"/>
    <b v="1"/>
    <x v="9"/>
    <s v="radial"/>
    <s v="EEV"/>
    <s v="p4"/>
    <s v="50_50"/>
    <s v="EEV_p4_50_50_rep2"/>
    <n v="2"/>
    <n v="1"/>
    <n v="6"/>
    <n v="-0.48529142409999998"/>
    <n v="7"/>
    <d v="2021-02-10T22:16:31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7"/>
    <n v="10"/>
    <s v="period2"/>
    <n v="2"/>
    <b v="1"/>
    <x v="10"/>
    <s v="radial"/>
    <s v="EEV"/>
    <s v="p6"/>
    <s v="50_50"/>
    <s v="EEV_p6_50_50_rep2"/>
    <n v="5"/>
    <n v="3"/>
    <n v="13"/>
    <n v="-0.14027449140000001"/>
    <n v="14"/>
    <d v="2021-02-10T22:16:45"/>
    <n v="0"/>
    <n v="0"/>
    <n v="0"/>
    <n v="0"/>
    <n v="1"/>
    <n v="0"/>
    <n v="0"/>
    <n v="0"/>
    <n v="0"/>
    <n v="0"/>
    <n v="-0.14027449140000001"/>
    <n v="0"/>
    <n v="0.16666666669999999"/>
    <x v="1"/>
  </r>
  <r>
    <s v="8_8_11"/>
    <n v="8"/>
    <n v="8"/>
    <x v="7"/>
    <n v="11"/>
    <s v="period3"/>
    <n v="2"/>
    <b v="0"/>
    <x v="11"/>
    <m/>
    <m/>
    <m/>
    <m/>
    <m/>
    <n v="0"/>
    <n v="0"/>
    <n v="13"/>
    <m/>
    <n v="2"/>
    <d v="2021-02-10T22:16:48"/>
    <m/>
    <m/>
    <m/>
    <m/>
    <m/>
    <m/>
    <m/>
    <m/>
    <m/>
    <m/>
    <m/>
    <m/>
    <m/>
    <x v="1"/>
  </r>
  <r>
    <s v="8_8_12"/>
    <n v="8"/>
    <n v="8"/>
    <x v="7"/>
    <n v="12"/>
    <s v="period3"/>
    <n v="3"/>
    <b v="1"/>
    <x v="12"/>
    <s v="grand"/>
    <s v="EEE"/>
    <s v="p4"/>
    <s v="0_1"/>
    <s v="EEE_p4_0_1_t3"/>
    <n v="0"/>
    <n v="3"/>
    <n v="7"/>
    <n v="0.7073280247"/>
    <n v="8"/>
    <d v="2021-02-10T22:16:56"/>
    <n v="0"/>
    <n v="0"/>
    <n v="0"/>
    <n v="1"/>
    <m/>
    <m/>
    <n v="0"/>
    <n v="0"/>
    <n v="0"/>
    <n v="0.7073280247"/>
    <m/>
    <m/>
    <n v="0.25"/>
    <x v="1"/>
  </r>
  <r>
    <s v="8_8_13"/>
    <n v="8"/>
    <n v="8"/>
    <x v="7"/>
    <n v="13"/>
    <s v="period3"/>
    <n v="3"/>
    <b v="1"/>
    <x v="13"/>
    <s v="grand"/>
    <s v="banana"/>
    <s v="p4"/>
    <s v="33_66"/>
    <s v="banana_p4_33_66_rep3"/>
    <n v="0"/>
    <n v="1"/>
    <n v="7"/>
    <n v="-0.48344793260000002"/>
    <n v="8"/>
    <d v="2021-02-10T22:17:04"/>
    <n v="0"/>
    <n v="0"/>
    <n v="1"/>
    <n v="0"/>
    <m/>
    <m/>
    <n v="0"/>
    <n v="0"/>
    <n v="-0.48344793260000002"/>
    <n v="0"/>
    <m/>
    <m/>
    <n v="0.25"/>
    <x v="1"/>
  </r>
  <r>
    <s v="8_8_14"/>
    <n v="8"/>
    <n v="8"/>
    <x v="7"/>
    <n v="14"/>
    <s v="period3"/>
    <n v="3"/>
    <b v="1"/>
    <x v="14"/>
    <s v="grand"/>
    <s v="banana"/>
    <s v="p6"/>
    <s v="33_66"/>
    <s v="banana_p6_33_66_rep3"/>
    <n v="0"/>
    <n v="2"/>
    <n v="8"/>
    <n v="-0.77637258409999998"/>
    <n v="9"/>
    <d v="2021-02-10T22:17:12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8_8_7"/>
    <n v="8"/>
    <n v="8"/>
    <x v="9"/>
    <n v="7"/>
    <s v="period2"/>
    <n v="1"/>
    <b v="0"/>
    <x v="7"/>
    <m/>
    <m/>
    <m/>
    <m/>
    <m/>
    <n v="0"/>
    <n v="0"/>
    <n v="3"/>
    <m/>
    <n v="2"/>
    <d v="2021-02-10T22:16:17"/>
    <m/>
    <m/>
    <m/>
    <m/>
    <m/>
    <m/>
    <m/>
    <m/>
    <m/>
    <m/>
    <m/>
    <m/>
    <m/>
    <x v="0"/>
  </r>
  <r>
    <s v="8_8_8"/>
    <n v="8"/>
    <n v="8"/>
    <x v="9"/>
    <n v="8"/>
    <s v="period2"/>
    <n v="2"/>
    <b v="1"/>
    <x v="8"/>
    <s v="radial"/>
    <s v="EEE"/>
    <s v="p4"/>
    <s v="0_1"/>
    <s v="EEE_p4_0_1_t2"/>
    <n v="5"/>
    <n v="7"/>
    <n v="29"/>
    <n v="0.76625143699999998"/>
    <n v="31"/>
    <d v="2021-02-10T22:16:49"/>
    <n v="0"/>
    <n v="1"/>
    <n v="0"/>
    <n v="0"/>
    <m/>
    <m/>
    <n v="0"/>
    <n v="0.76625143699999998"/>
    <n v="0"/>
    <n v="0"/>
    <m/>
    <m/>
    <n v="0.25"/>
    <x v="1"/>
  </r>
  <r>
    <s v="8_8_9"/>
    <n v="8"/>
    <n v="8"/>
    <x v="9"/>
    <n v="9"/>
    <s v="period2"/>
    <n v="2"/>
    <b v="1"/>
    <x v="9"/>
    <s v="radial"/>
    <s v="EEV"/>
    <s v="p4"/>
    <s v="50_50"/>
    <s v="EEV_p4_50_50_rep2"/>
    <n v="5"/>
    <n v="1"/>
    <n v="32"/>
    <n v="-0.48529142409999998"/>
    <n v="33"/>
    <d v="2021-02-10T22:17:24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9"/>
    <n v="10"/>
    <s v="period2"/>
    <n v="2"/>
    <b v="1"/>
    <x v="10"/>
    <s v="radial"/>
    <s v="EEV"/>
    <s v="p6"/>
    <s v="50_50"/>
    <s v="EEV_p6_50_50_rep2"/>
    <n v="6"/>
    <n v="1"/>
    <n v="29"/>
    <n v="-0.37184212999999999"/>
    <n v="30"/>
    <d v="2021-02-10T22:17:54"/>
    <n v="0"/>
    <n v="0"/>
    <n v="0"/>
    <n v="0"/>
    <n v="0"/>
    <n v="1"/>
    <n v="0"/>
    <n v="0"/>
    <n v="0"/>
    <n v="0"/>
    <n v="0"/>
    <n v="-0.37184212999999999"/>
    <n v="0.16666666669999999"/>
    <x v="1"/>
  </r>
  <r>
    <s v="9_9_1"/>
    <n v="9"/>
    <n v="9"/>
    <x v="10"/>
    <n v="1"/>
    <s v="intro"/>
    <n v="0"/>
    <b v="0"/>
    <x v="1"/>
    <m/>
    <m/>
    <m/>
    <m/>
    <m/>
    <n v="1"/>
    <n v="0"/>
    <m/>
    <m/>
    <n v="64"/>
    <d v="2021-02-10T22:22:00"/>
    <m/>
    <m/>
    <m/>
    <m/>
    <m/>
    <m/>
    <m/>
    <m/>
    <m/>
    <m/>
    <m/>
    <m/>
    <m/>
    <x v="0"/>
  </r>
  <r>
    <s v="9_9_2"/>
    <n v="9"/>
    <n v="9"/>
    <x v="10"/>
    <n v="2"/>
    <s v="intro"/>
    <n v="0"/>
    <b v="0"/>
    <x v="2"/>
    <m/>
    <m/>
    <m/>
    <m/>
    <m/>
    <n v="0"/>
    <n v="0"/>
    <m/>
    <m/>
    <n v="291"/>
    <d v="2021-02-10T22:26:53"/>
    <m/>
    <m/>
    <m/>
    <m/>
    <m/>
    <m/>
    <m/>
    <m/>
    <m/>
    <m/>
    <m/>
    <m/>
    <m/>
    <x v="0"/>
  </r>
  <r>
    <s v="9_9_3"/>
    <n v="9"/>
    <n v="9"/>
    <x v="10"/>
    <n v="3"/>
    <s v="period1"/>
    <n v="0"/>
    <b v="0"/>
    <x v="3"/>
    <m/>
    <m/>
    <m/>
    <m/>
    <m/>
    <n v="0"/>
    <n v="0"/>
    <m/>
    <m/>
    <n v="4"/>
    <d v="2021-02-10T22:26:56"/>
    <m/>
    <m/>
    <m/>
    <m/>
    <m/>
    <m/>
    <m/>
    <m/>
    <m/>
    <m/>
    <m/>
    <m/>
    <m/>
    <x v="0"/>
  </r>
  <r>
    <s v="9_9_4"/>
    <n v="9"/>
    <n v="9"/>
    <x v="10"/>
    <n v="4"/>
    <s v="period1"/>
    <n v="1"/>
    <b v="1"/>
    <x v="4"/>
    <s v="grand"/>
    <s v="EEE"/>
    <s v="p4"/>
    <s v="0_1"/>
    <s v="EEE_p4_0_1_t1"/>
    <n v="0"/>
    <n v="2"/>
    <n v="11"/>
    <n v="0.35339031939999999"/>
    <n v="22"/>
    <d v="2021-02-10T22:27:19"/>
    <n v="0"/>
    <n v="1"/>
    <n v="0"/>
    <n v="1"/>
    <m/>
    <m/>
    <n v="0"/>
    <n v="-0.45103810010000001"/>
    <n v="0"/>
    <n v="0.80442841949999999"/>
    <m/>
    <m/>
    <n v="0.25"/>
    <x v="1"/>
  </r>
  <r>
    <s v="9_9_5"/>
    <n v="9"/>
    <n v="9"/>
    <x v="10"/>
    <n v="5"/>
    <s v="period1"/>
    <n v="1"/>
    <b v="1"/>
    <x v="5"/>
    <s v="grand"/>
    <s v="EEE"/>
    <s v="p4"/>
    <s v="0_1"/>
    <s v="EEE_p4_0_1_rep1"/>
    <n v="0"/>
    <n v="1"/>
    <n v="14"/>
    <n v="-0.48396965679999998"/>
    <n v="16"/>
    <d v="2021-02-10T22:27:34"/>
    <n v="0"/>
    <n v="1"/>
    <n v="0"/>
    <n v="0"/>
    <m/>
    <m/>
    <n v="0"/>
    <n v="-0.48396965679999998"/>
    <n v="0"/>
    <n v="0"/>
    <m/>
    <m/>
    <n v="0.25"/>
    <x v="1"/>
  </r>
  <r>
    <s v="9_9_6"/>
    <n v="9"/>
    <n v="9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3"/>
    <d v="2021-02-10T22:27:47"/>
    <n v="0"/>
    <n v="0"/>
    <n v="0"/>
    <n v="0"/>
    <n v="1"/>
    <n v="0"/>
    <n v="0"/>
    <n v="0"/>
    <n v="0"/>
    <n v="0"/>
    <n v="-0.39822913630000001"/>
    <n v="0"/>
    <n v="0.16666666669999999"/>
    <x v="1"/>
  </r>
  <r>
    <s v="9_9_7"/>
    <n v="9"/>
    <n v="9"/>
    <x v="10"/>
    <n v="7"/>
    <s v="period2"/>
    <n v="1"/>
    <b v="0"/>
    <x v="7"/>
    <m/>
    <m/>
    <m/>
    <m/>
    <m/>
    <n v="0"/>
    <n v="0"/>
    <n v="11"/>
    <m/>
    <n v="4"/>
    <d v="2021-02-10T22:27:51"/>
    <m/>
    <m/>
    <m/>
    <m/>
    <m/>
    <m/>
    <m/>
    <m/>
    <m/>
    <m/>
    <m/>
    <m/>
    <m/>
    <x v="1"/>
  </r>
  <r>
    <s v="9_9_8"/>
    <n v="9"/>
    <n v="9"/>
    <x v="10"/>
    <n v="8"/>
    <s v="period2"/>
    <n v="2"/>
    <b v="1"/>
    <x v="8"/>
    <s v="radial"/>
    <s v="EEE"/>
    <s v="p4"/>
    <s v="0_1"/>
    <s v="EEE_p4_0_1_t2"/>
    <n v="3"/>
    <n v="1"/>
    <n v="26"/>
    <n v="-0.49555012710000002"/>
    <n v="35"/>
    <d v="2021-02-10T22:28:27"/>
    <n v="0"/>
    <n v="0"/>
    <n v="1"/>
    <n v="0"/>
    <m/>
    <m/>
    <n v="0"/>
    <n v="0"/>
    <n v="-0.49555012710000002"/>
    <n v="0"/>
    <m/>
    <m/>
    <n v="0.25"/>
    <x v="1"/>
  </r>
  <r>
    <s v="9_9_9"/>
    <n v="9"/>
    <n v="9"/>
    <x v="10"/>
    <n v="9"/>
    <s v="period2"/>
    <n v="2"/>
    <b v="1"/>
    <x v="9"/>
    <s v="radial"/>
    <s v="EEV"/>
    <s v="p4"/>
    <s v="50_50"/>
    <s v="EEV_p4_50_50_rep2"/>
    <n v="4"/>
    <n v="1"/>
    <n v="19"/>
    <n v="0.54029907799999999"/>
    <n v="20"/>
    <d v="2021-02-10T22:28:47"/>
    <n v="1"/>
    <n v="0"/>
    <n v="0"/>
    <n v="0"/>
    <m/>
    <m/>
    <n v="0.54029907799999999"/>
    <n v="0"/>
    <n v="0"/>
    <n v="0"/>
    <m/>
    <m/>
    <n v="0.25"/>
    <x v="1"/>
  </r>
  <r>
    <s v="9_9_10"/>
    <n v="9"/>
    <n v="9"/>
    <x v="10"/>
    <n v="10"/>
    <s v="period2"/>
    <n v="2"/>
    <b v="1"/>
    <x v="10"/>
    <s v="radial"/>
    <s v="EEV"/>
    <s v="p6"/>
    <s v="50_50"/>
    <s v="EEV_p6_50_50_rep2"/>
    <n v="2"/>
    <n v="1"/>
    <n v="12"/>
    <n v="0.51727305160000003"/>
    <n v="13"/>
    <d v="2021-02-10T22:29:00"/>
    <n v="0"/>
    <n v="0"/>
    <n v="0"/>
    <n v="1"/>
    <n v="0"/>
    <n v="0"/>
    <n v="0"/>
    <n v="0"/>
    <n v="0"/>
    <n v="0.51727305160000003"/>
    <n v="0"/>
    <n v="0"/>
    <n v="0.16666666669999999"/>
    <x v="1"/>
  </r>
  <r>
    <s v="9_9_11"/>
    <n v="9"/>
    <n v="9"/>
    <x v="10"/>
    <n v="11"/>
    <s v="period3"/>
    <n v="2"/>
    <b v="0"/>
    <x v="11"/>
    <m/>
    <m/>
    <m/>
    <m/>
    <m/>
    <n v="0"/>
    <n v="0"/>
    <n v="12"/>
    <m/>
    <n v="3"/>
    <d v="2021-02-10T22:29:04"/>
    <m/>
    <m/>
    <m/>
    <m/>
    <m/>
    <m/>
    <m/>
    <m/>
    <m/>
    <m/>
    <m/>
    <m/>
    <m/>
    <x v="1"/>
  </r>
  <r>
    <s v="9_9_12"/>
    <n v="9"/>
    <n v="9"/>
    <x v="10"/>
    <n v="12"/>
    <s v="period3"/>
    <n v="3"/>
    <b v="1"/>
    <x v="12"/>
    <s v="pca"/>
    <s v="EEE"/>
    <s v="p4"/>
    <s v="0_1"/>
    <s v="EEE_p4_0_1_t3"/>
    <n v="4"/>
    <n v="1"/>
    <n v="44"/>
    <n v="-0.4161503949"/>
    <n v="49"/>
    <d v="2021-02-10T22:29:53"/>
    <n v="0"/>
    <n v="0"/>
    <n v="1"/>
    <n v="0"/>
    <m/>
    <m/>
    <n v="0"/>
    <n v="0"/>
    <n v="-0.4161503949"/>
    <n v="0"/>
    <m/>
    <m/>
    <n v="0.25"/>
    <x v="1"/>
  </r>
  <r>
    <s v="9_9_13"/>
    <n v="9"/>
    <n v="9"/>
    <x v="10"/>
    <n v="13"/>
    <s v="period3"/>
    <n v="3"/>
    <b v="1"/>
    <x v="13"/>
    <s v="pca"/>
    <s v="banana"/>
    <s v="p4"/>
    <s v="33_66"/>
    <s v="banana_p4_33_66_rep3"/>
    <n v="0"/>
    <n v="1"/>
    <n v="129"/>
    <n v="-0.49854475300000001"/>
    <n v="131"/>
    <d v="2021-02-10T22:32:04"/>
    <n v="1"/>
    <n v="0"/>
    <n v="0"/>
    <n v="0"/>
    <m/>
    <m/>
    <n v="-0.49854475300000001"/>
    <n v="0"/>
    <n v="0"/>
    <n v="0"/>
    <m/>
    <m/>
    <n v="0.25"/>
    <x v="0"/>
  </r>
  <r>
    <s v="9_9_14"/>
    <n v="9"/>
    <n v="9"/>
    <x v="10"/>
    <n v="14"/>
    <s v="period3"/>
    <n v="3"/>
    <b v="1"/>
    <x v="14"/>
    <s v="pca"/>
    <s v="banana"/>
    <s v="p6"/>
    <s v="33_66"/>
    <s v="banana_p6_33_66_rep3"/>
    <n v="1"/>
    <n v="1"/>
    <n v="8"/>
    <n v="-0.3645151526"/>
    <n v="9"/>
    <d v="2021-02-10T22:32:13"/>
    <n v="0"/>
    <n v="0"/>
    <n v="0"/>
    <n v="0"/>
    <n v="1"/>
    <n v="0"/>
    <n v="0"/>
    <n v="0"/>
    <n v="0"/>
    <n v="0"/>
    <n v="-0.3645151526"/>
    <n v="0"/>
    <n v="0.16666666669999999"/>
    <x v="1"/>
  </r>
  <r>
    <s v="10_10_1"/>
    <n v="10"/>
    <n v="10"/>
    <x v="10"/>
    <n v="1"/>
    <s v="intro"/>
    <n v="0"/>
    <b v="0"/>
    <x v="1"/>
    <m/>
    <m/>
    <m/>
    <m/>
    <m/>
    <n v="1"/>
    <n v="0"/>
    <m/>
    <m/>
    <n v="6"/>
    <d v="2021-02-10T22:37:21"/>
    <m/>
    <m/>
    <m/>
    <m/>
    <m/>
    <m/>
    <m/>
    <m/>
    <m/>
    <m/>
    <m/>
    <m/>
    <m/>
    <x v="0"/>
  </r>
  <r>
    <s v="10_10_2"/>
    <n v="10"/>
    <n v="10"/>
    <x v="10"/>
    <n v="2"/>
    <s v="intro"/>
    <n v="0"/>
    <b v="0"/>
    <x v="2"/>
    <m/>
    <m/>
    <m/>
    <m/>
    <m/>
    <n v="0"/>
    <n v="0"/>
    <m/>
    <m/>
    <n v="3"/>
    <d v="2021-02-10T22:37:24"/>
    <m/>
    <m/>
    <m/>
    <m/>
    <m/>
    <m/>
    <m/>
    <m/>
    <m/>
    <m/>
    <m/>
    <m/>
    <m/>
    <x v="0"/>
  </r>
  <r>
    <s v="10_10_3"/>
    <n v="10"/>
    <n v="10"/>
    <x v="10"/>
    <n v="3"/>
    <s v="period1"/>
    <n v="0"/>
    <b v="0"/>
    <x v="3"/>
    <m/>
    <m/>
    <m/>
    <m/>
    <m/>
    <n v="0"/>
    <n v="0"/>
    <m/>
    <m/>
    <n v="2"/>
    <d v="2021-02-10T22:37:27"/>
    <m/>
    <m/>
    <m/>
    <m/>
    <m/>
    <m/>
    <m/>
    <m/>
    <m/>
    <m/>
    <m/>
    <m/>
    <m/>
    <x v="0"/>
  </r>
  <r>
    <s v="10_10_4"/>
    <n v="10"/>
    <n v="10"/>
    <x v="10"/>
    <n v="4"/>
    <s v="period1"/>
    <n v="1"/>
    <b v="1"/>
    <x v="4"/>
    <s v="grand"/>
    <s v="EEE"/>
    <s v="p4"/>
    <s v="0_1"/>
    <s v="EEE_p4_0_1_t1"/>
    <n v="0"/>
    <n v="1"/>
    <n v="8"/>
    <n v="-0.49944924260000001"/>
    <n v="12"/>
    <d v="2021-02-10T22:37:38"/>
    <n v="0"/>
    <n v="0"/>
    <n v="1"/>
    <n v="0"/>
    <m/>
    <m/>
    <n v="0"/>
    <n v="0"/>
    <n v="-0.49944924260000001"/>
    <n v="0"/>
    <m/>
    <m/>
    <n v="0.25"/>
    <x v="1"/>
  </r>
  <r>
    <s v="10_10_5"/>
    <n v="10"/>
    <n v="10"/>
    <x v="10"/>
    <n v="5"/>
    <s v="period1"/>
    <n v="1"/>
    <b v="1"/>
    <x v="5"/>
    <s v="grand"/>
    <s v="EEE"/>
    <s v="p4"/>
    <s v="0_1"/>
    <s v="EEE_p4_0_1_rep1"/>
    <n v="0"/>
    <n v="1"/>
    <n v="4"/>
    <n v="0.81821634109999997"/>
    <n v="8"/>
    <d v="2021-02-10T22:37:46"/>
    <n v="0"/>
    <n v="0"/>
    <n v="0"/>
    <n v="1"/>
    <m/>
    <m/>
    <n v="0"/>
    <n v="0"/>
    <n v="0"/>
    <n v="0.81821634109999997"/>
    <m/>
    <m/>
    <n v="0.25"/>
    <x v="0"/>
  </r>
  <r>
    <s v="10_10_6"/>
    <n v="10"/>
    <n v="10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7"/>
    <d v="2021-02-10T22:38:03"/>
    <n v="0"/>
    <n v="0"/>
    <n v="0"/>
    <n v="0"/>
    <n v="1"/>
    <n v="0"/>
    <n v="0"/>
    <n v="0"/>
    <n v="0"/>
    <n v="0"/>
    <n v="-0.39822913630000001"/>
    <n v="0"/>
    <n v="0.16666666669999999"/>
    <x v="1"/>
  </r>
  <r>
    <s v="10_10_7"/>
    <n v="10"/>
    <n v="10"/>
    <x v="10"/>
    <n v="7"/>
    <s v="period2"/>
    <n v="1"/>
    <b v="0"/>
    <x v="7"/>
    <m/>
    <m/>
    <m/>
    <m/>
    <m/>
    <n v="0"/>
    <n v="0"/>
    <n v="11"/>
    <m/>
    <n v="2"/>
    <d v="2021-02-10T22:38:05"/>
    <m/>
    <m/>
    <m/>
    <m/>
    <m/>
    <m/>
    <m/>
    <m/>
    <m/>
    <m/>
    <m/>
    <m/>
    <m/>
    <x v="1"/>
  </r>
  <r>
    <s v="10_10_8"/>
    <n v="10"/>
    <n v="10"/>
    <x v="10"/>
    <n v="8"/>
    <s v="period2"/>
    <n v="2"/>
    <b v="1"/>
    <x v="8"/>
    <s v="pca"/>
    <s v="EEE"/>
    <s v="p4"/>
    <s v="0_1"/>
    <s v="EEE_p4_0_1_t2"/>
    <n v="0"/>
    <n v="1"/>
    <n v="10"/>
    <n v="-0.36064524720000002"/>
    <n v="12"/>
    <d v="2021-02-10T22:38:18"/>
    <n v="1"/>
    <n v="0"/>
    <n v="0"/>
    <n v="0"/>
    <m/>
    <m/>
    <n v="-0.36064524720000002"/>
    <n v="0"/>
    <n v="0"/>
    <n v="0"/>
    <m/>
    <m/>
    <n v="0.25"/>
    <x v="1"/>
  </r>
  <r>
    <s v="10_10_9"/>
    <n v="10"/>
    <n v="10"/>
    <x v="10"/>
    <n v="9"/>
    <s v="period2"/>
    <n v="2"/>
    <b v="1"/>
    <x v="9"/>
    <s v="pca"/>
    <s v="EEV"/>
    <s v="p4"/>
    <s v="50_50"/>
    <s v="EEV_p4_50_50_rep2"/>
    <n v="3"/>
    <n v="1"/>
    <n v="21"/>
    <n v="0.36115238230000002"/>
    <n v="22"/>
    <d v="2021-02-10T22:38:39"/>
    <n v="0"/>
    <n v="1"/>
    <n v="0"/>
    <n v="0"/>
    <m/>
    <m/>
    <n v="0"/>
    <n v="0.36115238230000002"/>
    <n v="0"/>
    <n v="0"/>
    <m/>
    <m/>
    <n v="0.25"/>
    <x v="1"/>
  </r>
  <r>
    <s v="10_10_10"/>
    <n v="10"/>
    <n v="10"/>
    <x v="10"/>
    <n v="10"/>
    <s v="period2"/>
    <n v="2"/>
    <b v="1"/>
    <x v="10"/>
    <s v="pca"/>
    <s v="EEV"/>
    <s v="p6"/>
    <s v="50_50"/>
    <s v="EEV_p6_50_50_rep2"/>
    <n v="3"/>
    <n v="3"/>
    <n v="15"/>
    <n v="-0.36781867029999998"/>
    <n v="16"/>
    <d v="2021-02-10T22:38:56"/>
    <n v="1"/>
    <n v="0"/>
    <n v="0"/>
    <n v="0"/>
    <n v="0"/>
    <n v="0"/>
    <n v="-0.36781867029999998"/>
    <n v="0"/>
    <n v="0"/>
    <n v="0"/>
    <n v="0"/>
    <n v="0"/>
    <n v="0.16666666669999999"/>
    <x v="1"/>
  </r>
  <r>
    <s v="10_10_11"/>
    <n v="10"/>
    <n v="10"/>
    <x v="10"/>
    <n v="11"/>
    <s v="period3"/>
    <n v="2"/>
    <b v="0"/>
    <x v="11"/>
    <m/>
    <m/>
    <m/>
    <m/>
    <m/>
    <n v="0"/>
    <n v="0"/>
    <n v="15"/>
    <m/>
    <n v="2"/>
    <d v="2021-02-10T22:38:58"/>
    <m/>
    <m/>
    <m/>
    <m/>
    <m/>
    <m/>
    <m/>
    <m/>
    <m/>
    <m/>
    <m/>
    <m/>
    <m/>
    <x v="1"/>
  </r>
  <r>
    <s v="10_10_12"/>
    <n v="10"/>
    <n v="10"/>
    <x v="10"/>
    <n v="12"/>
    <s v="period3"/>
    <n v="3"/>
    <b v="1"/>
    <x v="12"/>
    <s v="radial"/>
    <s v="EEE"/>
    <s v="p4"/>
    <s v="0_1"/>
    <s v="EEE_p4_0_1_t3"/>
    <n v="1"/>
    <n v="1"/>
    <n v="17"/>
    <n v="0.7073280247"/>
    <n v="24"/>
    <d v="2021-02-10T22:39:22"/>
    <n v="0"/>
    <n v="0"/>
    <n v="0"/>
    <n v="1"/>
    <m/>
    <m/>
    <n v="0"/>
    <n v="0"/>
    <n v="0"/>
    <n v="0.7073280247"/>
    <m/>
    <m/>
    <n v="0.25"/>
    <x v="1"/>
  </r>
  <r>
    <s v="10_10_13"/>
    <n v="10"/>
    <n v="10"/>
    <x v="10"/>
    <n v="13"/>
    <s v="period3"/>
    <n v="3"/>
    <b v="1"/>
    <x v="13"/>
    <s v="radial"/>
    <s v="banana"/>
    <s v="p4"/>
    <s v="33_66"/>
    <s v="banana_p4_33_66_rep3"/>
    <n v="1"/>
    <n v="1"/>
    <n v="9"/>
    <n v="-0.48344793260000002"/>
    <n v="10"/>
    <d v="2021-02-10T22:39:32"/>
    <n v="0"/>
    <n v="0"/>
    <n v="1"/>
    <n v="0"/>
    <m/>
    <m/>
    <n v="0"/>
    <n v="0"/>
    <n v="-0.48344793260000002"/>
    <n v="0"/>
    <m/>
    <m/>
    <n v="0.25"/>
    <x v="1"/>
  </r>
  <r>
    <s v="10_10_14"/>
    <n v="10"/>
    <n v="10"/>
    <x v="10"/>
    <n v="14"/>
    <s v="period3"/>
    <n v="3"/>
    <b v="1"/>
    <x v="14"/>
    <s v="radial"/>
    <s v="banana"/>
    <s v="p6"/>
    <s v="33_66"/>
    <s v="banana_p6_33_66_rep3"/>
    <n v="3"/>
    <n v="1"/>
    <n v="6"/>
    <n v="-0.3645151526"/>
    <n v="15"/>
    <d v="2021-02-10T22:39:46"/>
    <n v="0"/>
    <n v="0"/>
    <n v="0"/>
    <n v="0"/>
    <n v="1"/>
    <n v="0"/>
    <n v="0"/>
    <n v="0"/>
    <n v="0"/>
    <n v="0"/>
    <n v="-0.3645151526"/>
    <n v="0"/>
    <n v="0.16666666669999999"/>
    <x v="1"/>
  </r>
  <r>
    <s v="dummy"/>
    <n v="0"/>
    <s v="dummy"/>
    <x v="0"/>
    <n v="1"/>
    <s v="===starting prolific.co rest of the study, 100 users 18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16_16_1"/>
    <n v="16"/>
    <n v="16"/>
    <x v="11"/>
    <n v="1"/>
    <s v="intro"/>
    <n v="0"/>
    <b v="0"/>
    <x v="1"/>
    <m/>
    <m/>
    <m/>
    <m/>
    <m/>
    <n v="1"/>
    <n v="0"/>
    <m/>
    <m/>
    <n v="5"/>
    <d v="2021-02-18T01:13:20"/>
    <m/>
    <m/>
    <m/>
    <m/>
    <m/>
    <m/>
    <m/>
    <m/>
    <m/>
    <m/>
    <m/>
    <m/>
    <m/>
    <x v="0"/>
  </r>
  <r>
    <s v="16_16_2"/>
    <n v="16"/>
    <n v="16"/>
    <x v="11"/>
    <n v="2"/>
    <s v="intro"/>
    <n v="0"/>
    <b v="0"/>
    <x v="2"/>
    <m/>
    <m/>
    <m/>
    <m/>
    <m/>
    <n v="0"/>
    <n v="0"/>
    <m/>
    <m/>
    <n v="5"/>
    <d v="2021-02-18T01:13:26"/>
    <m/>
    <m/>
    <m/>
    <m/>
    <m/>
    <m/>
    <m/>
    <m/>
    <m/>
    <m/>
    <m/>
    <m/>
    <m/>
    <x v="0"/>
  </r>
  <r>
    <s v="16_16_3"/>
    <n v="16"/>
    <n v="16"/>
    <x v="11"/>
    <n v="3"/>
    <s v="period1"/>
    <n v="0"/>
    <b v="0"/>
    <x v="3"/>
    <m/>
    <m/>
    <m/>
    <m/>
    <m/>
    <n v="0"/>
    <n v="0"/>
    <m/>
    <m/>
    <n v="8"/>
    <d v="2021-02-18T01:13:34"/>
    <m/>
    <m/>
    <m/>
    <m/>
    <m/>
    <m/>
    <m/>
    <m/>
    <m/>
    <m/>
    <m/>
    <m/>
    <m/>
    <x v="0"/>
  </r>
  <r>
    <s v="16_16_4"/>
    <n v="16"/>
    <n v="16"/>
    <x v="11"/>
    <n v="4"/>
    <s v="period1"/>
    <n v="1"/>
    <b v="1"/>
    <x v="4"/>
    <s v="grand"/>
    <s v="EEE"/>
    <s v="p4"/>
    <s v="0_1"/>
    <s v="EEE_p4_0_1_t1"/>
    <n v="0"/>
    <n v="3"/>
    <n v="30"/>
    <n v="-8.7313853979999995E-2"/>
    <n v="54"/>
    <d v="2021-02-18T01:14:31"/>
    <n v="1"/>
    <n v="1"/>
    <n v="0"/>
    <n v="1"/>
    <m/>
    <m/>
    <n v="-0.44070417340000001"/>
    <n v="-0.45103810010000001"/>
    <n v="0"/>
    <n v="0.80442841949999999"/>
    <m/>
    <m/>
    <n v="0.25"/>
    <x v="1"/>
  </r>
  <r>
    <s v="16_16_5"/>
    <n v="16"/>
    <n v="16"/>
    <x v="11"/>
    <n v="5"/>
    <s v="period1"/>
    <n v="1"/>
    <b v="1"/>
    <x v="5"/>
    <s v="grand"/>
    <s v="EEE"/>
    <s v="p4"/>
    <s v="33_66"/>
    <s v="EEE_p4_33_66_rep1"/>
    <n v="0"/>
    <n v="1"/>
    <n v="10"/>
    <n v="-0.4402981212"/>
    <n v="15"/>
    <d v="2021-02-18T01:14:48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1"/>
    <n v="6"/>
    <s v="period1"/>
    <n v="1"/>
    <b v="1"/>
    <x v="6"/>
    <s v="grand"/>
    <s v="EEE"/>
    <s v="p6"/>
    <s v="33_66"/>
    <s v="EEE_p6_33_66_rep1"/>
    <n v="0"/>
    <n v="2"/>
    <n v="15"/>
    <n v="1.9366410380000001E-2"/>
    <n v="18"/>
    <d v="2021-02-18T01:15:08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2_2_1"/>
    <n v="2"/>
    <n v="2"/>
    <x v="12"/>
    <n v="1"/>
    <s v="intro"/>
    <n v="0"/>
    <b v="0"/>
    <x v="1"/>
    <m/>
    <m/>
    <m/>
    <m/>
    <m/>
    <n v="1"/>
    <n v="0"/>
    <m/>
    <m/>
    <n v="5"/>
    <d v="2021-02-18T00:55:35"/>
    <m/>
    <m/>
    <m/>
    <m/>
    <m/>
    <m/>
    <m/>
    <m/>
    <m/>
    <m/>
    <m/>
    <m/>
    <m/>
    <x v="0"/>
  </r>
  <r>
    <s v="2_2_2"/>
    <n v="2"/>
    <n v="2"/>
    <x v="12"/>
    <n v="2"/>
    <s v="intro"/>
    <n v="0"/>
    <b v="0"/>
    <x v="2"/>
    <m/>
    <m/>
    <m/>
    <m/>
    <m/>
    <n v="0"/>
    <n v="0"/>
    <m/>
    <m/>
    <n v="3"/>
    <d v="2021-02-18T00:55:38"/>
    <m/>
    <m/>
    <m/>
    <m/>
    <m/>
    <m/>
    <m/>
    <m/>
    <m/>
    <m/>
    <m/>
    <m/>
    <m/>
    <x v="0"/>
  </r>
  <r>
    <s v="2_2_3"/>
    <n v="2"/>
    <n v="2"/>
    <x v="12"/>
    <n v="3"/>
    <s v="period1"/>
    <n v="0"/>
    <b v="0"/>
    <x v="3"/>
    <m/>
    <m/>
    <m/>
    <m/>
    <m/>
    <n v="0"/>
    <n v="0"/>
    <m/>
    <m/>
    <n v="6"/>
    <d v="2021-02-18T00:55:44"/>
    <m/>
    <m/>
    <m/>
    <m/>
    <m/>
    <m/>
    <m/>
    <m/>
    <m/>
    <m/>
    <m/>
    <m/>
    <m/>
    <x v="0"/>
  </r>
  <r>
    <s v="2_2_4"/>
    <n v="2"/>
    <n v="2"/>
    <x v="12"/>
    <n v="4"/>
    <s v="period1"/>
    <n v="1"/>
    <b v="1"/>
    <x v="4"/>
    <s v="pca"/>
    <s v="EEE"/>
    <s v="p4"/>
    <s v="0_1"/>
    <s v="EEE_p4_0_1_t1"/>
    <n v="0"/>
    <n v="7"/>
    <n v="44"/>
    <n v="-0.45103810010000001"/>
    <n v="69"/>
    <d v="2021-02-18T00:56:54"/>
    <n v="0"/>
    <n v="1"/>
    <n v="0"/>
    <n v="0"/>
    <m/>
    <m/>
    <n v="0"/>
    <n v="-0.45103810010000001"/>
    <n v="0"/>
    <n v="0"/>
    <m/>
    <m/>
    <n v="0.25"/>
    <x v="1"/>
  </r>
  <r>
    <s v="2_2_5"/>
    <n v="2"/>
    <n v="2"/>
    <x v="12"/>
    <n v="5"/>
    <s v="period1"/>
    <n v="1"/>
    <b v="1"/>
    <x v="5"/>
    <s v="pca"/>
    <s v="EEE"/>
    <s v="p4"/>
    <s v="0_1"/>
    <s v="EEE_p4_0_1_rep1"/>
    <n v="0"/>
    <n v="1"/>
    <n v="6"/>
    <n v="-0.48396965679999998"/>
    <n v="10"/>
    <d v="2021-02-18T00:57:04"/>
    <n v="0"/>
    <n v="1"/>
    <n v="0"/>
    <n v="0"/>
    <m/>
    <m/>
    <n v="0"/>
    <n v="-0.48396965679999998"/>
    <n v="0"/>
    <n v="0"/>
    <m/>
    <m/>
    <n v="0.25"/>
    <x v="1"/>
  </r>
  <r>
    <s v="2_2_6"/>
    <n v="2"/>
    <n v="2"/>
    <x v="12"/>
    <n v="6"/>
    <s v="period1"/>
    <n v="1"/>
    <b v="1"/>
    <x v="6"/>
    <s v="pca"/>
    <s v="EEE"/>
    <s v="p6"/>
    <s v="0_1"/>
    <s v="EEE_p6_0_1_rep1"/>
    <n v="4"/>
    <n v="1"/>
    <n v="20"/>
    <n v="-0.37151374339999998"/>
    <n v="22"/>
    <d v="2021-02-18T00:57:26"/>
    <n v="0"/>
    <n v="0"/>
    <n v="0"/>
    <n v="1"/>
    <n v="0"/>
    <n v="0"/>
    <n v="0"/>
    <n v="0"/>
    <n v="0"/>
    <n v="-0.37151374339999998"/>
    <n v="0"/>
    <n v="0"/>
    <n v="0.16666666669999999"/>
    <x v="1"/>
  </r>
  <r>
    <s v="5_5_1"/>
    <n v="5"/>
    <n v="5"/>
    <x v="12"/>
    <n v="1"/>
    <s v="intro"/>
    <n v="0"/>
    <b v="0"/>
    <x v="1"/>
    <m/>
    <m/>
    <m/>
    <m/>
    <m/>
    <n v="1"/>
    <n v="0"/>
    <m/>
    <m/>
    <n v="4"/>
    <d v="2021-02-18T00:59:47"/>
    <m/>
    <m/>
    <m/>
    <m/>
    <m/>
    <m/>
    <m/>
    <m/>
    <m/>
    <m/>
    <m/>
    <m/>
    <m/>
    <x v="0"/>
  </r>
  <r>
    <s v="5_5_2"/>
    <n v="5"/>
    <n v="5"/>
    <x v="12"/>
    <n v="2"/>
    <s v="intro"/>
    <n v="0"/>
    <b v="0"/>
    <x v="2"/>
    <m/>
    <m/>
    <m/>
    <m/>
    <m/>
    <n v="0"/>
    <n v="0"/>
    <m/>
    <m/>
    <n v="2"/>
    <d v="2021-02-18T00:59:49"/>
    <m/>
    <m/>
    <m/>
    <m/>
    <m/>
    <m/>
    <m/>
    <m/>
    <m/>
    <m/>
    <m/>
    <m/>
    <m/>
    <x v="0"/>
  </r>
  <r>
    <s v="5_5_3"/>
    <n v="5"/>
    <n v="5"/>
    <x v="12"/>
    <n v="3"/>
    <s v="period1"/>
    <n v="0"/>
    <b v="0"/>
    <x v="3"/>
    <m/>
    <m/>
    <m/>
    <m/>
    <m/>
    <n v="0"/>
    <n v="0"/>
    <m/>
    <m/>
    <n v="3"/>
    <d v="2021-02-18T00:59:51"/>
    <m/>
    <m/>
    <m/>
    <m/>
    <m/>
    <m/>
    <m/>
    <m/>
    <m/>
    <m/>
    <m/>
    <m/>
    <m/>
    <x v="0"/>
  </r>
  <r>
    <s v="5_5_4"/>
    <n v="5"/>
    <n v="5"/>
    <x v="12"/>
    <n v="4"/>
    <s v="period1"/>
    <n v="1"/>
    <b v="1"/>
    <x v="4"/>
    <s v="radial"/>
    <s v="EEE"/>
    <s v="p4"/>
    <s v="0_1"/>
    <s v="EEE_p4_0_1_t1"/>
    <n v="1"/>
    <n v="1"/>
    <n v="5"/>
    <n v="0.80442841949999999"/>
    <n v="9"/>
    <d v="2021-02-18T01:00:01"/>
    <n v="0"/>
    <n v="0"/>
    <n v="0"/>
    <n v="1"/>
    <m/>
    <m/>
    <n v="0"/>
    <n v="0"/>
    <n v="0"/>
    <n v="0.80442841949999999"/>
    <m/>
    <m/>
    <n v="0.25"/>
    <x v="0"/>
  </r>
  <r>
    <s v="5_5_5"/>
    <n v="5"/>
    <n v="5"/>
    <x v="12"/>
    <n v="5"/>
    <s v="period1"/>
    <n v="1"/>
    <b v="1"/>
    <x v="5"/>
    <s v="radial"/>
    <s v="EEE"/>
    <s v="p4"/>
    <s v="0_1"/>
    <s v="EEE_p4_0_1_rep1"/>
    <n v="4"/>
    <n v="1"/>
    <n v="12"/>
    <n v="-0.44728405059999998"/>
    <n v="13"/>
    <d v="2021-02-18T01:00:14"/>
    <n v="0"/>
    <n v="0"/>
    <n v="1"/>
    <n v="0"/>
    <m/>
    <m/>
    <n v="0"/>
    <n v="0"/>
    <n v="-0.44728405059999998"/>
    <n v="0"/>
    <m/>
    <m/>
    <n v="0.25"/>
    <x v="1"/>
  </r>
  <r>
    <s v="5_5_6"/>
    <n v="5"/>
    <n v="5"/>
    <x v="12"/>
    <n v="6"/>
    <s v="period1"/>
    <n v="1"/>
    <b v="1"/>
    <x v="6"/>
    <s v="radial"/>
    <s v="EEE"/>
    <s v="p6"/>
    <s v="0_1"/>
    <s v="EEE_p6_0_1_rep1"/>
    <n v="3"/>
    <n v="1"/>
    <n v="9"/>
    <n v="-0.36985599250000001"/>
    <n v="10"/>
    <d v="2021-02-18T01:00:23"/>
    <n v="0"/>
    <n v="0"/>
    <n v="0"/>
    <n v="0"/>
    <n v="0"/>
    <n v="1"/>
    <n v="0"/>
    <n v="0"/>
    <n v="0"/>
    <n v="0"/>
    <n v="0"/>
    <n v="-0.36985599250000001"/>
    <n v="0.16666666669999999"/>
    <x v="1"/>
  </r>
  <r>
    <s v="11_11_1"/>
    <n v="11"/>
    <n v="11"/>
    <x v="12"/>
    <n v="1"/>
    <s v="intro"/>
    <n v="0"/>
    <b v="0"/>
    <x v="1"/>
    <m/>
    <m/>
    <m/>
    <m/>
    <m/>
    <n v="1"/>
    <n v="0"/>
    <m/>
    <m/>
    <n v="4"/>
    <d v="2021-02-18T01:00:52"/>
    <m/>
    <m/>
    <m/>
    <m/>
    <m/>
    <m/>
    <m/>
    <m/>
    <m/>
    <m/>
    <m/>
    <m/>
    <m/>
    <x v="0"/>
  </r>
  <r>
    <s v="11_11_2"/>
    <n v="11"/>
    <n v="11"/>
    <x v="12"/>
    <n v="2"/>
    <s v="intro"/>
    <n v="0"/>
    <b v="0"/>
    <x v="2"/>
    <m/>
    <m/>
    <m/>
    <m/>
    <m/>
    <n v="0"/>
    <n v="0"/>
    <m/>
    <m/>
    <n v="2"/>
    <d v="2021-02-18T01:00:54"/>
    <m/>
    <m/>
    <m/>
    <m/>
    <m/>
    <m/>
    <m/>
    <m/>
    <m/>
    <m/>
    <m/>
    <m/>
    <m/>
    <x v="0"/>
  </r>
  <r>
    <s v="11_11_3"/>
    <n v="11"/>
    <n v="11"/>
    <x v="12"/>
    <n v="3"/>
    <s v="period1"/>
    <n v="0"/>
    <b v="0"/>
    <x v="3"/>
    <m/>
    <m/>
    <m/>
    <m/>
    <m/>
    <n v="0"/>
    <n v="0"/>
    <m/>
    <m/>
    <n v="2"/>
    <d v="2021-02-18T01:00:56"/>
    <m/>
    <m/>
    <m/>
    <m/>
    <m/>
    <m/>
    <m/>
    <m/>
    <m/>
    <m/>
    <m/>
    <m/>
    <m/>
    <x v="0"/>
  </r>
  <r>
    <s v="11_11_4"/>
    <n v="11"/>
    <n v="11"/>
    <x v="12"/>
    <n v="4"/>
    <s v="period1"/>
    <n v="1"/>
    <b v="1"/>
    <x v="4"/>
    <s v="radial"/>
    <s v="EEE"/>
    <s v="p4"/>
    <s v="0_1"/>
    <s v="EEE_p4_0_1_t1"/>
    <n v="1"/>
    <n v="1"/>
    <n v="4"/>
    <n v="0.80442841949999999"/>
    <n v="8"/>
    <d v="2021-02-18T01:01:04"/>
    <n v="0"/>
    <n v="0"/>
    <n v="0"/>
    <n v="1"/>
    <m/>
    <m/>
    <n v="0"/>
    <n v="0"/>
    <n v="0"/>
    <n v="0.80442841949999999"/>
    <m/>
    <m/>
    <n v="0.25"/>
    <x v="0"/>
  </r>
  <r>
    <s v="11_11_5"/>
    <n v="11"/>
    <n v="11"/>
    <x v="12"/>
    <n v="5"/>
    <s v="period1"/>
    <n v="1"/>
    <b v="1"/>
    <x v="5"/>
    <s v="radial"/>
    <s v="EEE"/>
    <s v="p4"/>
    <s v="0_1"/>
    <s v="EEE_p4_0_1_rep1"/>
    <n v="1"/>
    <n v="1"/>
    <n v="5"/>
    <n v="-0.44728405059999998"/>
    <n v="6"/>
    <d v="2021-02-18T01:01:10"/>
    <n v="0"/>
    <n v="0"/>
    <n v="1"/>
    <n v="0"/>
    <m/>
    <m/>
    <n v="0"/>
    <n v="0"/>
    <n v="-0.44728405059999998"/>
    <n v="0"/>
    <m/>
    <m/>
    <n v="0.25"/>
    <x v="0"/>
  </r>
  <r>
    <s v="11_11_6"/>
    <n v="11"/>
    <n v="11"/>
    <x v="12"/>
    <n v="6"/>
    <s v="period1"/>
    <n v="1"/>
    <b v="1"/>
    <x v="6"/>
    <s v="radial"/>
    <s v="EEE"/>
    <s v="p6"/>
    <s v="0_1"/>
    <s v="EEE_p6_0_1_rep1"/>
    <n v="2"/>
    <n v="1"/>
    <n v="3"/>
    <n v="0.80846377749999998"/>
    <n v="6"/>
    <d v="2021-02-18T01:01:16"/>
    <n v="0"/>
    <n v="1"/>
    <n v="0"/>
    <n v="0"/>
    <n v="0"/>
    <n v="0"/>
    <n v="0"/>
    <n v="0.80846377749999998"/>
    <n v="0"/>
    <n v="0"/>
    <n v="0"/>
    <n v="0"/>
    <n v="0.16666666669999999"/>
    <x v="0"/>
  </r>
  <r>
    <s v="11_11_7"/>
    <n v="11"/>
    <n v="11"/>
    <x v="12"/>
    <n v="7"/>
    <s v="period2"/>
    <n v="1"/>
    <b v="0"/>
    <x v="7"/>
    <m/>
    <m/>
    <m/>
    <m/>
    <m/>
    <n v="0"/>
    <n v="0"/>
    <n v="3"/>
    <m/>
    <n v="2"/>
    <d v="2021-02-18T01:01:18"/>
    <m/>
    <m/>
    <m/>
    <m/>
    <m/>
    <m/>
    <m/>
    <m/>
    <m/>
    <m/>
    <m/>
    <m/>
    <m/>
    <x v="0"/>
  </r>
  <r>
    <s v="11_11_8"/>
    <n v="11"/>
    <n v="11"/>
    <x v="12"/>
    <n v="8"/>
    <s v="period2"/>
    <n v="2"/>
    <b v="1"/>
    <x v="8"/>
    <s v="pca"/>
    <s v="EEE"/>
    <s v="p4"/>
    <s v="0_1"/>
    <s v="EEE_p4_0_1_t2"/>
    <n v="0"/>
    <n v="1"/>
    <n v="3"/>
    <n v="0.76625143699999998"/>
    <n v="6"/>
    <d v="2021-02-18T01:01:25"/>
    <n v="0"/>
    <n v="1"/>
    <n v="0"/>
    <n v="0"/>
    <m/>
    <m/>
    <n v="0"/>
    <n v="0.76625143699999998"/>
    <n v="0"/>
    <n v="0"/>
    <m/>
    <m/>
    <n v="0.25"/>
    <x v="0"/>
  </r>
  <r>
    <s v="11_11_9"/>
    <n v="11"/>
    <n v="11"/>
    <x v="12"/>
    <n v="9"/>
    <s v="period2"/>
    <n v="2"/>
    <b v="1"/>
    <x v="9"/>
    <s v="pca"/>
    <s v="EEV"/>
    <s v="p4"/>
    <s v="50_50"/>
    <s v="EEV_p4_50_50_rep2"/>
    <n v="0"/>
    <n v="1"/>
    <n v="4"/>
    <n v="-0.43225729680000002"/>
    <n v="6"/>
    <d v="2021-02-18T01:01:30"/>
    <n v="0"/>
    <n v="0"/>
    <n v="0"/>
    <n v="1"/>
    <m/>
    <m/>
    <n v="0"/>
    <n v="0"/>
    <n v="0"/>
    <n v="-0.43225729680000002"/>
    <m/>
    <m/>
    <n v="0.25"/>
    <x v="0"/>
  </r>
  <r>
    <s v="11_11_10"/>
    <n v="11"/>
    <n v="11"/>
    <x v="12"/>
    <n v="10"/>
    <s v="period2"/>
    <n v="2"/>
    <b v="1"/>
    <x v="10"/>
    <s v="pca"/>
    <s v="EEV"/>
    <s v="p6"/>
    <s v="50_50"/>
    <s v="EEV_p6_50_50_rep2"/>
    <n v="0"/>
    <n v="1"/>
    <n v="10"/>
    <n v="-0.14027449140000001"/>
    <n v="11"/>
    <d v="2021-02-18T01:01:41"/>
    <n v="0"/>
    <n v="0"/>
    <n v="0"/>
    <n v="0"/>
    <n v="1"/>
    <n v="0"/>
    <n v="0"/>
    <n v="0"/>
    <n v="0"/>
    <n v="0"/>
    <n v="-0.14027449140000001"/>
    <n v="0"/>
    <n v="0.16666666669999999"/>
    <x v="1"/>
  </r>
  <r>
    <s v="11_11_11"/>
    <n v="11"/>
    <n v="11"/>
    <x v="12"/>
    <n v="11"/>
    <s v="period3"/>
    <n v="2"/>
    <b v="0"/>
    <x v="11"/>
    <m/>
    <m/>
    <m/>
    <m/>
    <m/>
    <n v="0"/>
    <n v="0"/>
    <n v="10"/>
    <m/>
    <n v="2"/>
    <d v="2021-02-18T01:01:44"/>
    <m/>
    <m/>
    <m/>
    <m/>
    <m/>
    <m/>
    <m/>
    <m/>
    <m/>
    <m/>
    <m/>
    <m/>
    <m/>
    <x v="1"/>
  </r>
  <r>
    <s v="11_11_12"/>
    <n v="11"/>
    <n v="11"/>
    <x v="12"/>
    <n v="12"/>
    <s v="period3"/>
    <n v="3"/>
    <b v="1"/>
    <x v="12"/>
    <s v="grand"/>
    <s v="EEE"/>
    <s v="p4"/>
    <s v="0_1"/>
    <s v="EEE_p4_0_1_t3"/>
    <n v="0"/>
    <n v="1"/>
    <n v="5"/>
    <n v="-0.40068460839999998"/>
    <n v="8"/>
    <d v="2021-02-18T01:01:52"/>
    <n v="1"/>
    <n v="0"/>
    <n v="0"/>
    <n v="0"/>
    <m/>
    <m/>
    <n v="-0.40068460839999998"/>
    <n v="0"/>
    <n v="0"/>
    <n v="0"/>
    <m/>
    <m/>
    <n v="0.25"/>
    <x v="0"/>
  </r>
  <r>
    <s v="11_11_13"/>
    <n v="11"/>
    <n v="11"/>
    <x v="12"/>
    <n v="13"/>
    <s v="period3"/>
    <n v="3"/>
    <b v="1"/>
    <x v="13"/>
    <s v="grand"/>
    <s v="banana"/>
    <s v="p4"/>
    <s v="33_66"/>
    <s v="banana_p4_33_66_rep3"/>
    <n v="0"/>
    <n v="1"/>
    <n v="4"/>
    <n v="0.60266466819999998"/>
    <n v="5"/>
    <d v="2021-02-18T01:01:57"/>
    <n v="0"/>
    <n v="1"/>
    <n v="0"/>
    <n v="0"/>
    <m/>
    <m/>
    <n v="0"/>
    <n v="0.60266466819999998"/>
    <n v="0"/>
    <n v="0"/>
    <m/>
    <m/>
    <n v="0.25"/>
    <x v="0"/>
  </r>
  <r>
    <s v="11_11_14"/>
    <n v="11"/>
    <n v="11"/>
    <x v="12"/>
    <n v="14"/>
    <s v="period3"/>
    <n v="3"/>
    <b v="1"/>
    <x v="14"/>
    <s v="grand"/>
    <s v="banana"/>
    <s v="p6"/>
    <s v="33_66"/>
    <s v="banana_p6_33_66_rep3"/>
    <n v="0"/>
    <n v="1"/>
    <n v="5"/>
    <n v="0.6712641144"/>
    <n v="5"/>
    <d v="2021-02-18T01:02:03"/>
    <n v="0"/>
    <n v="0"/>
    <n v="0"/>
    <n v="1"/>
    <n v="0"/>
    <n v="0"/>
    <n v="0"/>
    <n v="0"/>
    <n v="0"/>
    <n v="0.6712641144"/>
    <n v="0"/>
    <n v="0"/>
    <n v="0.16666666669999999"/>
    <x v="0"/>
  </r>
  <r>
    <s v="12_12_1"/>
    <n v="12"/>
    <n v="12"/>
    <x v="12"/>
    <n v="1"/>
    <s v="intro"/>
    <n v="0"/>
    <b v="0"/>
    <x v="1"/>
    <m/>
    <m/>
    <m/>
    <m/>
    <m/>
    <n v="1"/>
    <n v="0"/>
    <m/>
    <m/>
    <n v="4"/>
    <d v="2021-02-18T01:02:50"/>
    <m/>
    <m/>
    <m/>
    <m/>
    <m/>
    <m/>
    <m/>
    <m/>
    <m/>
    <m/>
    <m/>
    <m/>
    <m/>
    <x v="0"/>
  </r>
  <r>
    <s v="12_12_2"/>
    <n v="12"/>
    <n v="12"/>
    <x v="12"/>
    <n v="2"/>
    <s v="intro"/>
    <n v="0"/>
    <b v="0"/>
    <x v="2"/>
    <m/>
    <m/>
    <m/>
    <m/>
    <m/>
    <n v="0"/>
    <n v="0"/>
    <m/>
    <m/>
    <n v="2"/>
    <d v="2021-02-18T01:02:53"/>
    <m/>
    <m/>
    <m/>
    <m/>
    <m/>
    <m/>
    <m/>
    <m/>
    <m/>
    <m/>
    <m/>
    <m/>
    <m/>
    <x v="0"/>
  </r>
  <r>
    <s v="12_12_3"/>
    <n v="12"/>
    <n v="12"/>
    <x v="12"/>
    <n v="3"/>
    <s v="period1"/>
    <n v="0"/>
    <b v="0"/>
    <x v="3"/>
    <m/>
    <m/>
    <m/>
    <m/>
    <m/>
    <n v="0"/>
    <n v="0"/>
    <m/>
    <m/>
    <n v="2"/>
    <d v="2021-02-18T01:02:55"/>
    <m/>
    <m/>
    <m/>
    <m/>
    <m/>
    <m/>
    <m/>
    <m/>
    <m/>
    <m/>
    <m/>
    <m/>
    <m/>
    <x v="0"/>
  </r>
  <r>
    <s v="12_12_4"/>
    <n v="12"/>
    <n v="12"/>
    <x v="12"/>
    <n v="4"/>
    <s v="period1"/>
    <n v="1"/>
    <b v="1"/>
    <x v="4"/>
    <s v="radial"/>
    <s v="EEE"/>
    <s v="p4"/>
    <s v="0_1"/>
    <s v="EEE_p4_0_1_t1"/>
    <n v="2"/>
    <n v="1"/>
    <n v="3"/>
    <n v="0.80442841949999999"/>
    <n v="12"/>
    <d v="2021-02-18T01:03:07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2"/>
    <n v="5"/>
    <s v="period1"/>
    <n v="1"/>
    <b v="1"/>
    <x v="5"/>
    <s v="radial"/>
    <s v="EEE"/>
    <s v="p4"/>
    <s v="0_1"/>
    <s v="EEE_p4_0_1_rep1"/>
    <n v="2"/>
    <n v="1"/>
    <n v="5"/>
    <n v="-0.48396965679999998"/>
    <n v="7"/>
    <d v="2021-02-18T01:03:14"/>
    <n v="0"/>
    <n v="1"/>
    <n v="0"/>
    <n v="0"/>
    <m/>
    <m/>
    <n v="0"/>
    <n v="-0.48396965679999998"/>
    <n v="0"/>
    <n v="0"/>
    <m/>
    <m/>
    <n v="0.25"/>
    <x v="0"/>
  </r>
  <r>
    <s v="12_12_6"/>
    <n v="12"/>
    <n v="12"/>
    <x v="12"/>
    <n v="6"/>
    <s v="period1"/>
    <n v="1"/>
    <b v="1"/>
    <x v="6"/>
    <s v="radial"/>
    <s v="EEE"/>
    <s v="p6"/>
    <s v="0_1"/>
    <s v="EEE_p6_0_1_rep1"/>
    <n v="2"/>
    <n v="1"/>
    <n v="3"/>
    <n v="-0.39822913630000001"/>
    <n v="6"/>
    <d v="2021-02-18T01:03:21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12"/>
    <n v="7"/>
    <s v="period2"/>
    <n v="1"/>
    <b v="0"/>
    <x v="7"/>
    <m/>
    <m/>
    <m/>
    <m/>
    <m/>
    <n v="0"/>
    <n v="0"/>
    <n v="3"/>
    <m/>
    <n v="2"/>
    <d v="2021-02-18T01:03:23"/>
    <m/>
    <m/>
    <m/>
    <m/>
    <m/>
    <m/>
    <m/>
    <m/>
    <m/>
    <m/>
    <m/>
    <m/>
    <m/>
    <x v="0"/>
  </r>
  <r>
    <s v="12_12_8"/>
    <n v="12"/>
    <n v="12"/>
    <x v="1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03:29"/>
    <n v="0"/>
    <n v="0"/>
    <n v="0"/>
    <n v="1"/>
    <m/>
    <m/>
    <n v="0"/>
    <n v="0"/>
    <n v="0"/>
    <n v="-0.45989818640000002"/>
    <m/>
    <m/>
    <n v="0.25"/>
    <x v="0"/>
  </r>
  <r>
    <s v="12_12_9"/>
    <n v="12"/>
    <n v="12"/>
    <x v="12"/>
    <n v="9"/>
    <s v="period2"/>
    <n v="2"/>
    <b v="1"/>
    <x v="9"/>
    <s v="grand"/>
    <s v="EEV"/>
    <s v="p4"/>
    <s v="50_50"/>
    <s v="EEV_p4_50_50_rep2"/>
    <n v="0"/>
    <n v="1"/>
    <n v="2"/>
    <n v="0.36115238230000002"/>
    <n v="2"/>
    <d v="2021-02-18T01:03:32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2"/>
    <n v="10"/>
    <s v="period2"/>
    <n v="2"/>
    <b v="1"/>
    <x v="10"/>
    <s v="grand"/>
    <s v="EEV"/>
    <s v="p6"/>
    <s v="50_50"/>
    <s v="EEV_p6_50_50_rep2"/>
    <n v="0"/>
    <n v="1"/>
    <n v="3"/>
    <n v="0.51727305160000003"/>
    <n v="4"/>
    <d v="2021-02-18T01:03:35"/>
    <n v="0"/>
    <n v="0"/>
    <n v="0"/>
    <n v="1"/>
    <n v="0"/>
    <n v="0"/>
    <n v="0"/>
    <n v="0"/>
    <n v="0"/>
    <n v="0.51727305160000003"/>
    <n v="0"/>
    <n v="0"/>
    <n v="0.16666666669999999"/>
    <x v="0"/>
  </r>
  <r>
    <s v="12_12_11"/>
    <n v="12"/>
    <n v="12"/>
    <x v="12"/>
    <n v="11"/>
    <s v="period3"/>
    <n v="2"/>
    <b v="0"/>
    <x v="11"/>
    <m/>
    <m/>
    <m/>
    <m/>
    <m/>
    <n v="0"/>
    <n v="0"/>
    <n v="3"/>
    <m/>
    <n v="2"/>
    <d v="2021-02-18T01:03:38"/>
    <m/>
    <m/>
    <m/>
    <m/>
    <m/>
    <m/>
    <m/>
    <m/>
    <m/>
    <m/>
    <m/>
    <m/>
    <m/>
    <x v="0"/>
  </r>
  <r>
    <s v="12_12_12"/>
    <n v="12"/>
    <n v="12"/>
    <x v="12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03:45"/>
    <n v="0"/>
    <n v="1"/>
    <n v="0"/>
    <n v="0"/>
    <m/>
    <m/>
    <n v="0"/>
    <n v="-0.40814657650000002"/>
    <n v="0"/>
    <n v="0"/>
    <m/>
    <m/>
    <n v="0.25"/>
    <x v="0"/>
  </r>
  <r>
    <s v="12_12_13"/>
    <n v="12"/>
    <n v="12"/>
    <x v="12"/>
    <n v="13"/>
    <s v="period3"/>
    <n v="3"/>
    <b v="1"/>
    <x v="13"/>
    <s v="pca"/>
    <s v="banana"/>
    <s v="p4"/>
    <s v="33_66"/>
    <s v="banana_p4_33_66_rep3"/>
    <n v="0"/>
    <n v="1"/>
    <n v="6"/>
    <n v="0.60266466819999998"/>
    <n v="7"/>
    <d v="2021-02-18T01:03:53"/>
    <n v="0"/>
    <n v="1"/>
    <n v="0"/>
    <n v="0"/>
    <m/>
    <m/>
    <n v="0"/>
    <n v="0.60266466819999998"/>
    <n v="0"/>
    <n v="0"/>
    <m/>
    <m/>
    <n v="0.25"/>
    <x v="1"/>
  </r>
  <r>
    <s v="12_12_14"/>
    <n v="12"/>
    <n v="12"/>
    <x v="12"/>
    <n v="14"/>
    <s v="period3"/>
    <n v="3"/>
    <b v="1"/>
    <x v="14"/>
    <s v="pca"/>
    <s v="banana"/>
    <s v="p6"/>
    <s v="33_66"/>
    <s v="banana_p6_33_66_rep3"/>
    <n v="0"/>
    <n v="1"/>
    <n v="2"/>
    <n v="-0.34852341660000002"/>
    <n v="5"/>
    <d v="2021-02-18T01:03:58"/>
    <n v="1"/>
    <n v="0"/>
    <n v="0"/>
    <n v="0"/>
    <n v="0"/>
    <n v="0"/>
    <n v="-0.34852341660000002"/>
    <n v="0"/>
    <n v="0"/>
    <n v="0"/>
    <n v="0"/>
    <n v="0"/>
    <n v="0.16666666669999999"/>
    <x v="0"/>
  </r>
  <r>
    <s v="13_13_1"/>
    <n v="13"/>
    <n v="13"/>
    <x v="12"/>
    <n v="1"/>
    <s v="intro"/>
    <n v="0"/>
    <b v="0"/>
    <x v="1"/>
    <m/>
    <m/>
    <m/>
    <m/>
    <m/>
    <n v="1"/>
    <n v="0"/>
    <m/>
    <m/>
    <n v="4"/>
    <d v="2021-02-18T01:05:20"/>
    <m/>
    <m/>
    <m/>
    <m/>
    <m/>
    <m/>
    <m/>
    <m/>
    <m/>
    <m/>
    <m/>
    <m/>
    <m/>
    <x v="0"/>
  </r>
  <r>
    <s v="13_13_2"/>
    <n v="13"/>
    <n v="13"/>
    <x v="12"/>
    <n v="2"/>
    <s v="intro"/>
    <n v="0"/>
    <b v="0"/>
    <x v="2"/>
    <m/>
    <m/>
    <m/>
    <m/>
    <m/>
    <n v="0"/>
    <n v="0"/>
    <m/>
    <m/>
    <n v="2"/>
    <d v="2021-02-18T01:05:22"/>
    <m/>
    <m/>
    <m/>
    <m/>
    <m/>
    <m/>
    <m/>
    <m/>
    <m/>
    <m/>
    <m/>
    <m/>
    <m/>
    <x v="0"/>
  </r>
  <r>
    <s v="13_13_3"/>
    <n v="13"/>
    <n v="13"/>
    <x v="12"/>
    <n v="3"/>
    <s v="period1"/>
    <n v="0"/>
    <b v="0"/>
    <x v="3"/>
    <m/>
    <m/>
    <m/>
    <m/>
    <m/>
    <n v="0"/>
    <n v="0"/>
    <m/>
    <m/>
    <n v="2"/>
    <d v="2021-02-18T01:05:24"/>
    <m/>
    <m/>
    <m/>
    <m/>
    <m/>
    <m/>
    <m/>
    <m/>
    <m/>
    <m/>
    <m/>
    <m/>
    <m/>
    <x v="0"/>
  </r>
  <r>
    <s v="13_13_4"/>
    <n v="13"/>
    <n v="13"/>
    <x v="12"/>
    <n v="4"/>
    <s v="period1"/>
    <n v="1"/>
    <b v="1"/>
    <x v="4"/>
    <s v="pca"/>
    <s v="EEE"/>
    <s v="p4"/>
    <s v="0_1"/>
    <s v="EEE_p4_0_1_t1"/>
    <n v="0"/>
    <n v="1"/>
    <n v="3"/>
    <n v="0.80442841949999999"/>
    <n v="6"/>
    <d v="2021-02-18T01:05:30"/>
    <n v="0"/>
    <n v="0"/>
    <n v="0"/>
    <n v="1"/>
    <m/>
    <m/>
    <n v="0"/>
    <n v="0"/>
    <n v="0"/>
    <n v="0.80442841949999999"/>
    <m/>
    <m/>
    <n v="0.25"/>
    <x v="0"/>
  </r>
  <r>
    <s v="13_13_5"/>
    <n v="13"/>
    <n v="13"/>
    <x v="12"/>
    <n v="5"/>
    <s v="period1"/>
    <n v="1"/>
    <b v="1"/>
    <x v="5"/>
    <s v="pca"/>
    <s v="EEE"/>
    <s v="p4"/>
    <s v="33_66"/>
    <s v="EEE_p4_33_66_rep1"/>
    <n v="0"/>
    <n v="1"/>
    <n v="3"/>
    <n v="-0.4402981212"/>
    <n v="6"/>
    <d v="2021-02-18T01:05:37"/>
    <n v="0"/>
    <n v="1"/>
    <n v="0"/>
    <n v="0"/>
    <m/>
    <m/>
    <n v="0"/>
    <n v="-0.4402981212"/>
    <n v="0"/>
    <n v="0"/>
    <m/>
    <m/>
    <n v="0.25"/>
    <x v="0"/>
  </r>
  <r>
    <s v="13_13_6"/>
    <n v="13"/>
    <n v="13"/>
    <x v="12"/>
    <n v="6"/>
    <s v="period1"/>
    <n v="1"/>
    <b v="1"/>
    <x v="6"/>
    <s v="pca"/>
    <s v="EEE"/>
    <s v="p6"/>
    <s v="33_66"/>
    <s v="EEE_p6_33_66_rep1"/>
    <n v="0"/>
    <n v="1"/>
    <n v="3"/>
    <n v="-0.31966329809999999"/>
    <n v="4"/>
    <d v="2021-02-18T01:05:41"/>
    <n v="0"/>
    <n v="0"/>
    <n v="0"/>
    <n v="0"/>
    <n v="0"/>
    <n v="1"/>
    <n v="0"/>
    <n v="0"/>
    <n v="0"/>
    <n v="0"/>
    <n v="0"/>
    <n v="-0.31966329809999999"/>
    <n v="0.16666666669999999"/>
    <x v="0"/>
  </r>
  <r>
    <s v="13_13_7"/>
    <n v="13"/>
    <n v="13"/>
    <x v="12"/>
    <n v="7"/>
    <s v="period2"/>
    <n v="1"/>
    <b v="0"/>
    <x v="7"/>
    <m/>
    <m/>
    <m/>
    <m/>
    <m/>
    <n v="0"/>
    <n v="0"/>
    <n v="3"/>
    <m/>
    <n v="2"/>
    <d v="2021-02-18T01:05:44"/>
    <m/>
    <m/>
    <m/>
    <m/>
    <m/>
    <m/>
    <m/>
    <m/>
    <m/>
    <m/>
    <m/>
    <m/>
    <m/>
    <x v="0"/>
  </r>
  <r>
    <s v="13_13_8"/>
    <n v="13"/>
    <n v="13"/>
    <x v="12"/>
    <n v="8"/>
    <s v="period2"/>
    <n v="2"/>
    <b v="1"/>
    <x v="8"/>
    <s v="grand"/>
    <s v="EEE"/>
    <s v="p4"/>
    <s v="0_1"/>
    <s v="EEE_p4_0_1_t2"/>
    <n v="0"/>
    <n v="1"/>
    <n v="4"/>
    <n v="0.76625143699999998"/>
    <n v="6"/>
    <d v="2021-02-18T01:05:50"/>
    <n v="0"/>
    <n v="1"/>
    <n v="0"/>
    <n v="0"/>
    <m/>
    <m/>
    <n v="0"/>
    <n v="0.76625143699999998"/>
    <n v="0"/>
    <n v="0"/>
    <m/>
    <m/>
    <n v="0.25"/>
    <x v="0"/>
  </r>
  <r>
    <s v="13_13_9"/>
    <n v="13"/>
    <n v="13"/>
    <x v="12"/>
    <n v="9"/>
    <s v="period2"/>
    <n v="2"/>
    <b v="1"/>
    <x v="9"/>
    <s v="grand"/>
    <s v="EEV"/>
    <s v="p4"/>
    <s v="50_50"/>
    <s v="EEV_p4_50_50_rep2"/>
    <n v="0"/>
    <n v="1"/>
    <n v="2"/>
    <n v="-0.43225729680000002"/>
    <n v="3"/>
    <d v="2021-02-18T01:05:52"/>
    <n v="0"/>
    <n v="0"/>
    <n v="0"/>
    <n v="1"/>
    <m/>
    <m/>
    <n v="0"/>
    <n v="0"/>
    <n v="0"/>
    <n v="-0.43225729680000002"/>
    <m/>
    <m/>
    <n v="0.25"/>
    <x v="0"/>
  </r>
  <r>
    <s v="13_13_10"/>
    <n v="13"/>
    <n v="13"/>
    <x v="12"/>
    <n v="10"/>
    <s v="period2"/>
    <n v="2"/>
    <b v="1"/>
    <x v="10"/>
    <s v="grand"/>
    <s v="EEV"/>
    <s v="p6"/>
    <s v="50_50"/>
    <s v="EEV_p6_50_50_rep2"/>
    <n v="0"/>
    <n v="1"/>
    <n v="3"/>
    <n v="-0.14027449140000001"/>
    <n v="4"/>
    <d v="2021-02-18T01:05:57"/>
    <n v="0"/>
    <n v="0"/>
    <n v="0"/>
    <n v="0"/>
    <n v="1"/>
    <n v="0"/>
    <n v="0"/>
    <n v="0"/>
    <n v="0"/>
    <n v="0"/>
    <n v="-0.14027449140000001"/>
    <n v="0"/>
    <n v="0.16666666669999999"/>
    <x v="0"/>
  </r>
  <r>
    <s v="24_24_1"/>
    <n v="24"/>
    <n v="24"/>
    <x v="13"/>
    <n v="1"/>
    <s v="intro"/>
    <n v="0"/>
    <b v="0"/>
    <x v="1"/>
    <m/>
    <m/>
    <m/>
    <m/>
    <m/>
    <n v="1"/>
    <n v="0"/>
    <m/>
    <m/>
    <n v="4"/>
    <d v="2021-02-18T01:26:43"/>
    <m/>
    <m/>
    <m/>
    <m/>
    <m/>
    <m/>
    <m/>
    <m/>
    <m/>
    <m/>
    <m/>
    <m/>
    <m/>
    <x v="0"/>
  </r>
  <r>
    <s v="24_24_2"/>
    <n v="24"/>
    <n v="24"/>
    <x v="13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3"/>
    <n v="3"/>
    <s v="period1"/>
    <n v="0"/>
    <b v="0"/>
    <x v="3"/>
    <m/>
    <m/>
    <m/>
    <m/>
    <m/>
    <n v="0"/>
    <n v="0"/>
    <m/>
    <m/>
    <n v="5"/>
    <d v="2021-02-18T01:26:50"/>
    <m/>
    <m/>
    <m/>
    <m/>
    <m/>
    <m/>
    <m/>
    <m/>
    <m/>
    <m/>
    <m/>
    <m/>
    <m/>
    <x v="0"/>
  </r>
  <r>
    <s v="24_24_4"/>
    <n v="24"/>
    <n v="24"/>
    <x v="13"/>
    <n v="4"/>
    <s v="period1"/>
    <n v="1"/>
    <b v="1"/>
    <x v="4"/>
    <s v="radial"/>
    <s v="EEE"/>
    <s v="p4"/>
    <s v="0_1"/>
    <s v="EEE_p4_0_1_t1"/>
    <n v="2"/>
    <n v="1"/>
    <n v="6"/>
    <n v="0.80442841949999999"/>
    <n v="9"/>
    <d v="2021-02-18T01:27:00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3"/>
    <n v="5"/>
    <s v="period1"/>
    <n v="1"/>
    <b v="1"/>
    <x v="5"/>
    <s v="radial"/>
    <s v="EEE"/>
    <s v="p4"/>
    <s v="33_66"/>
    <s v="EEE_p4_33_66_rep1"/>
    <n v="4"/>
    <n v="1"/>
    <n v="10"/>
    <n v="-0.4991376535"/>
    <n v="11"/>
    <d v="2021-02-18T01:27:12"/>
    <n v="0"/>
    <n v="0"/>
    <n v="0"/>
    <n v="1"/>
    <m/>
    <m/>
    <n v="0"/>
    <n v="0"/>
    <n v="0"/>
    <n v="-0.4991376535"/>
    <m/>
    <m/>
    <n v="0.25"/>
    <x v="1"/>
  </r>
  <r>
    <s v="24_24_6"/>
    <n v="24"/>
    <n v="24"/>
    <x v="13"/>
    <n v="6"/>
    <s v="period1"/>
    <n v="1"/>
    <b v="1"/>
    <x v="6"/>
    <s v="radial"/>
    <s v="EEE"/>
    <s v="p6"/>
    <s v="33_66"/>
    <s v="EEE_p6_33_66_rep1"/>
    <n v="8"/>
    <n v="1"/>
    <n v="21"/>
    <n v="-0.34208036759999999"/>
    <n v="21"/>
    <d v="2021-02-18T01:27:35"/>
    <n v="0"/>
    <n v="0"/>
    <n v="0"/>
    <n v="1"/>
    <n v="0"/>
    <n v="0"/>
    <n v="0"/>
    <n v="0"/>
    <n v="0"/>
    <n v="-0.34208036759999999"/>
    <n v="0"/>
    <n v="0"/>
    <n v="0.16666666669999999"/>
    <x v="1"/>
  </r>
  <r>
    <s v="24_24_7"/>
    <n v="24"/>
    <n v="24"/>
    <x v="13"/>
    <n v="7"/>
    <s v="period2"/>
    <n v="1"/>
    <b v="0"/>
    <x v="7"/>
    <m/>
    <m/>
    <m/>
    <m/>
    <m/>
    <n v="0"/>
    <n v="0"/>
    <n v="21"/>
    <m/>
    <n v="3"/>
    <d v="2021-02-18T01:27:38"/>
    <m/>
    <m/>
    <m/>
    <m/>
    <m/>
    <m/>
    <m/>
    <m/>
    <m/>
    <m/>
    <m/>
    <m/>
    <m/>
    <x v="1"/>
  </r>
  <r>
    <s v="24_24_8"/>
    <n v="24"/>
    <n v="24"/>
    <x v="13"/>
    <n v="8"/>
    <s v="period2"/>
    <n v="2"/>
    <b v="1"/>
    <x v="8"/>
    <s v="grand"/>
    <s v="EEE"/>
    <s v="p4"/>
    <s v="0_1"/>
    <s v="EEE_p4_0_1_t2"/>
    <n v="0"/>
    <n v="1"/>
    <n v="21"/>
    <n v="-0.49555012710000002"/>
    <n v="25"/>
    <d v="2021-02-18T01:28:05"/>
    <n v="0"/>
    <n v="0"/>
    <n v="1"/>
    <n v="0"/>
    <m/>
    <m/>
    <n v="0"/>
    <n v="0"/>
    <n v="-0.49555012710000002"/>
    <n v="0"/>
    <m/>
    <m/>
    <n v="0.25"/>
    <x v="1"/>
  </r>
  <r>
    <s v="24_24_9"/>
    <n v="24"/>
    <n v="24"/>
    <x v="13"/>
    <n v="9"/>
    <s v="period2"/>
    <n v="2"/>
    <b v="1"/>
    <x v="9"/>
    <s v="grand"/>
    <s v="EEV"/>
    <s v="p4"/>
    <s v="0_1"/>
    <s v="EEV_p4_0_1_rep2"/>
    <n v="0"/>
    <n v="1"/>
    <n v="14"/>
    <n v="0.80232924360000002"/>
    <n v="17"/>
    <d v="2021-02-18T01:28:2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3"/>
    <n v="10"/>
    <s v="period2"/>
    <n v="2"/>
    <b v="1"/>
    <x v="10"/>
    <s v="grand"/>
    <s v="EEV"/>
    <s v="p6"/>
    <s v="0_1"/>
    <s v="EEV_p6_0_1_rep2"/>
    <n v="0"/>
    <n v="1"/>
    <n v="14"/>
    <n v="-0.34061570800000002"/>
    <n v="15"/>
    <d v="2021-02-18T01:28:39"/>
    <n v="0"/>
    <n v="0"/>
    <n v="0"/>
    <n v="1"/>
    <n v="0"/>
    <n v="0"/>
    <n v="0"/>
    <n v="0"/>
    <n v="0"/>
    <n v="-0.34061570800000002"/>
    <n v="0"/>
    <n v="0"/>
    <n v="0.16666666669999999"/>
    <x v="1"/>
  </r>
  <r>
    <s v="25_25_1"/>
    <n v="25"/>
    <n v="25"/>
    <x v="13"/>
    <n v="1"/>
    <s v="intro"/>
    <n v="0"/>
    <b v="0"/>
    <x v="1"/>
    <m/>
    <m/>
    <m/>
    <m/>
    <m/>
    <n v="1"/>
    <n v="0"/>
    <m/>
    <m/>
    <n v="4"/>
    <d v="2021-02-18T01:30:35"/>
    <m/>
    <m/>
    <m/>
    <m/>
    <m/>
    <m/>
    <m/>
    <m/>
    <m/>
    <m/>
    <m/>
    <m/>
    <m/>
    <x v="0"/>
  </r>
  <r>
    <s v="25_25_2"/>
    <n v="25"/>
    <n v="25"/>
    <x v="13"/>
    <n v="2"/>
    <s v="intro"/>
    <n v="0"/>
    <b v="0"/>
    <x v="2"/>
    <m/>
    <m/>
    <m/>
    <m/>
    <m/>
    <n v="0"/>
    <n v="0"/>
    <m/>
    <m/>
    <n v="3"/>
    <d v="2021-02-18T01:30:37"/>
    <m/>
    <m/>
    <m/>
    <m/>
    <m/>
    <m/>
    <m/>
    <m/>
    <m/>
    <m/>
    <m/>
    <m/>
    <m/>
    <x v="0"/>
  </r>
  <r>
    <s v="25_25_3"/>
    <n v="25"/>
    <n v="25"/>
    <x v="13"/>
    <n v="3"/>
    <s v="period1"/>
    <n v="0"/>
    <b v="0"/>
    <x v="3"/>
    <m/>
    <m/>
    <m/>
    <m/>
    <m/>
    <n v="0"/>
    <n v="0"/>
    <m/>
    <m/>
    <n v="4"/>
    <d v="2021-02-18T01:30:41"/>
    <m/>
    <m/>
    <m/>
    <m/>
    <m/>
    <m/>
    <m/>
    <m/>
    <m/>
    <m/>
    <m/>
    <m/>
    <m/>
    <x v="0"/>
  </r>
  <r>
    <s v="25_25_4"/>
    <n v="25"/>
    <n v="25"/>
    <x v="13"/>
    <n v="4"/>
    <s v="period1"/>
    <n v="1"/>
    <b v="1"/>
    <x v="4"/>
    <s v="pca"/>
    <s v="EEE"/>
    <s v="p4"/>
    <s v="0_1"/>
    <s v="EEE_p4_0_1_t1"/>
    <n v="4"/>
    <n v="1"/>
    <n v="10"/>
    <n v="-0.45103810010000001"/>
    <n v="14"/>
    <d v="2021-02-18T01:30:56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3"/>
    <n v="5"/>
    <s v="period1"/>
    <n v="1"/>
    <b v="1"/>
    <x v="5"/>
    <s v="pca"/>
    <s v="EEE"/>
    <s v="p4"/>
    <s v="50_50"/>
    <s v="EEE_p4_50_50_rep1"/>
    <n v="16"/>
    <n v="1"/>
    <n v="29"/>
    <n v="0.57055979629999998"/>
    <n v="30"/>
    <d v="2021-02-18T01:31:29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13"/>
    <n v="6"/>
    <s v="period1"/>
    <n v="1"/>
    <b v="1"/>
    <x v="6"/>
    <s v="pca"/>
    <s v="EEE"/>
    <s v="p6"/>
    <s v="50_50"/>
    <s v="EEE_p6_50_50_rep1"/>
    <n v="3"/>
    <n v="1"/>
    <n v="7"/>
    <n v="0.57656155090000005"/>
    <n v="10"/>
    <d v="2021-02-18T01:31:40"/>
    <n v="0"/>
    <n v="0"/>
    <n v="0"/>
    <n v="0"/>
    <n v="1"/>
    <n v="0"/>
    <n v="0"/>
    <n v="0"/>
    <n v="0"/>
    <n v="0"/>
    <n v="0.57656155090000005"/>
    <n v="0"/>
    <n v="0.16666666669999999"/>
    <x v="1"/>
  </r>
  <r>
    <s v="25_25_7"/>
    <n v="25"/>
    <n v="25"/>
    <x v="13"/>
    <n v="7"/>
    <s v="period2"/>
    <n v="1"/>
    <b v="0"/>
    <x v="7"/>
    <m/>
    <m/>
    <m/>
    <m/>
    <m/>
    <n v="0"/>
    <n v="0"/>
    <n v="7"/>
    <m/>
    <n v="2"/>
    <d v="2021-02-18T01:31:43"/>
    <m/>
    <m/>
    <m/>
    <m/>
    <m/>
    <m/>
    <m/>
    <m/>
    <m/>
    <m/>
    <m/>
    <m/>
    <m/>
    <x v="1"/>
  </r>
  <r>
    <s v="25_25_8"/>
    <n v="25"/>
    <n v="25"/>
    <x v="13"/>
    <n v="8"/>
    <s v="period2"/>
    <n v="2"/>
    <b v="1"/>
    <x v="8"/>
    <s v="grand"/>
    <s v="EEE"/>
    <s v="p4"/>
    <s v="0_1"/>
    <s v="EEE_p4_0_1_t2"/>
    <n v="0"/>
    <n v="1"/>
    <n v="8"/>
    <n v="0.76625143699999998"/>
    <n v="10"/>
    <d v="2021-02-18T01:31:54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13"/>
    <n v="9"/>
    <s v="period2"/>
    <n v="2"/>
    <b v="1"/>
    <x v="9"/>
    <s v="grand"/>
    <s v="EEV"/>
    <s v="p4"/>
    <s v="0_1"/>
    <s v="EEV_p4_0_1_rep2"/>
    <n v="0"/>
    <n v="1"/>
    <n v="20"/>
    <n v="0.80232924360000002"/>
    <n v="20"/>
    <d v="2021-02-18T01:32:16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13"/>
    <n v="10"/>
    <s v="period2"/>
    <n v="2"/>
    <b v="1"/>
    <x v="10"/>
    <s v="grand"/>
    <s v="EEV"/>
    <s v="p6"/>
    <s v="0_1"/>
    <s v="EEV_p6_0_1_rep2"/>
    <n v="0"/>
    <n v="1"/>
    <n v="19"/>
    <n v="-0.34061570800000002"/>
    <n v="20"/>
    <d v="2021-02-18T01:32:37"/>
    <n v="0"/>
    <n v="0"/>
    <n v="0"/>
    <n v="1"/>
    <n v="0"/>
    <n v="0"/>
    <n v="0"/>
    <n v="0"/>
    <n v="0"/>
    <n v="-0.34061570800000002"/>
    <n v="0"/>
    <n v="0"/>
    <n v="0.16666666669999999"/>
    <x v="1"/>
  </r>
  <r>
    <s v="26_26_1"/>
    <n v="26"/>
    <n v="26"/>
    <x v="13"/>
    <n v="1"/>
    <s v="intro"/>
    <n v="0"/>
    <b v="0"/>
    <x v="1"/>
    <m/>
    <m/>
    <m/>
    <m/>
    <m/>
    <n v="1"/>
    <n v="0"/>
    <m/>
    <m/>
    <n v="4"/>
    <d v="2021-02-18T01:32:56"/>
    <m/>
    <m/>
    <m/>
    <m/>
    <m/>
    <m/>
    <m/>
    <m/>
    <m/>
    <m/>
    <m/>
    <m/>
    <m/>
    <x v="0"/>
  </r>
  <r>
    <s v="26_26_2"/>
    <n v="26"/>
    <n v="26"/>
    <x v="13"/>
    <n v="2"/>
    <s v="intro"/>
    <n v="0"/>
    <b v="0"/>
    <x v="2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3"/>
    <n v="26"/>
    <n v="26"/>
    <x v="13"/>
    <n v="3"/>
    <s v="period1"/>
    <n v="0"/>
    <b v="0"/>
    <x v="3"/>
    <m/>
    <m/>
    <m/>
    <m/>
    <m/>
    <n v="0"/>
    <n v="0"/>
    <m/>
    <m/>
    <n v="3"/>
    <d v="2021-02-18T01:33:01"/>
    <m/>
    <m/>
    <m/>
    <m/>
    <m/>
    <m/>
    <m/>
    <m/>
    <m/>
    <m/>
    <m/>
    <m/>
    <m/>
    <x v="0"/>
  </r>
  <r>
    <s v="26_26_4"/>
    <n v="26"/>
    <n v="26"/>
    <x v="13"/>
    <n v="4"/>
    <s v="period1"/>
    <n v="1"/>
    <b v="1"/>
    <x v="4"/>
    <s v="pca"/>
    <s v="EEE"/>
    <s v="p4"/>
    <s v="0_1"/>
    <s v="EEE_p4_0_1_t1"/>
    <n v="4"/>
    <n v="1"/>
    <n v="8"/>
    <n v="0.80442841949999999"/>
    <n v="12"/>
    <d v="2021-02-18T01:33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3"/>
    <n v="5"/>
    <s v="period1"/>
    <n v="1"/>
    <b v="1"/>
    <x v="5"/>
    <s v="pca"/>
    <s v="EEE"/>
    <s v="p4"/>
    <s v="50_50"/>
    <s v="EEE_p4_50_50_rep1"/>
    <n v="17"/>
    <n v="1"/>
    <n v="36"/>
    <n v="-0.49517760020000001"/>
    <n v="37"/>
    <d v="2021-02-18T01:33:52"/>
    <n v="0"/>
    <n v="1"/>
    <n v="0"/>
    <n v="0"/>
    <m/>
    <m/>
    <n v="0"/>
    <n v="-0.49517760020000001"/>
    <n v="0"/>
    <n v="0"/>
    <m/>
    <m/>
    <n v="0.25"/>
    <x v="1"/>
  </r>
  <r>
    <s v="26_26_6"/>
    <n v="26"/>
    <n v="26"/>
    <x v="13"/>
    <n v="6"/>
    <s v="period1"/>
    <n v="1"/>
    <b v="1"/>
    <x v="6"/>
    <s v="pca"/>
    <s v="EEE"/>
    <s v="p6"/>
    <s v="50_50"/>
    <s v="EEE_p6_50_50_rep1"/>
    <n v="9"/>
    <n v="1"/>
    <n v="16"/>
    <n v="-0.36752888480000001"/>
    <n v="17"/>
    <d v="2021-02-18T01:34:10"/>
    <n v="0"/>
    <n v="1"/>
    <n v="0"/>
    <n v="0"/>
    <n v="0"/>
    <n v="0"/>
    <n v="0"/>
    <n v="-0.36752888480000001"/>
    <n v="0"/>
    <n v="0"/>
    <n v="0"/>
    <n v="0"/>
    <n v="0.16666666669999999"/>
    <x v="1"/>
  </r>
  <r>
    <s v="26_26_7"/>
    <n v="26"/>
    <n v="26"/>
    <x v="13"/>
    <n v="7"/>
    <s v="period2"/>
    <n v="1"/>
    <b v="0"/>
    <x v="7"/>
    <m/>
    <m/>
    <m/>
    <m/>
    <m/>
    <n v="0"/>
    <n v="0"/>
    <n v="16"/>
    <m/>
    <n v="2"/>
    <d v="2021-02-18T01:34:12"/>
    <m/>
    <m/>
    <m/>
    <m/>
    <m/>
    <m/>
    <m/>
    <m/>
    <m/>
    <m/>
    <m/>
    <m/>
    <m/>
    <x v="1"/>
  </r>
  <r>
    <s v="26_26_8"/>
    <n v="26"/>
    <n v="26"/>
    <x v="13"/>
    <n v="8"/>
    <s v="period2"/>
    <n v="2"/>
    <b v="1"/>
    <x v="8"/>
    <s v="radial"/>
    <s v="EEE"/>
    <s v="p4"/>
    <s v="0_1"/>
    <s v="EEE_p4_0_1_t2"/>
    <n v="2"/>
    <n v="1"/>
    <n v="9"/>
    <n v="0.76625143699999998"/>
    <n v="12"/>
    <d v="2021-02-18T01:34:25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13"/>
    <n v="9"/>
    <s v="period2"/>
    <n v="2"/>
    <b v="1"/>
    <x v="9"/>
    <s v="radial"/>
    <s v="EEV"/>
    <s v="p4"/>
    <s v="0_1"/>
    <s v="EEV_p4_0_1_rep2"/>
    <n v="2"/>
    <n v="1"/>
    <n v="9"/>
    <n v="0.80232924360000002"/>
    <n v="10"/>
    <d v="2021-02-18T01:34:34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3"/>
    <n v="10"/>
    <s v="period2"/>
    <n v="2"/>
    <b v="1"/>
    <x v="10"/>
    <s v="radial"/>
    <s v="EEV"/>
    <s v="p6"/>
    <s v="0_1"/>
    <s v="EEV_p6_0_1_rep2"/>
    <n v="7"/>
    <n v="1"/>
    <n v="16"/>
    <n v="0.74659816619999997"/>
    <n v="17"/>
    <d v="2021-02-18T01:34:53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13"/>
    <n v="11"/>
    <s v="period3"/>
    <n v="2"/>
    <b v="0"/>
    <x v="11"/>
    <m/>
    <m/>
    <m/>
    <m/>
    <m/>
    <n v="0"/>
    <n v="0"/>
    <n v="16"/>
    <m/>
    <n v="2"/>
    <d v="2021-02-18T01:34:55"/>
    <m/>
    <m/>
    <m/>
    <m/>
    <m/>
    <m/>
    <m/>
    <m/>
    <m/>
    <m/>
    <m/>
    <m/>
    <m/>
    <x v="1"/>
  </r>
  <r>
    <s v="26_26_12"/>
    <n v="26"/>
    <n v="26"/>
    <x v="13"/>
    <n v="12"/>
    <s v="period3"/>
    <n v="3"/>
    <b v="1"/>
    <x v="12"/>
    <s v="grand"/>
    <s v="EEE"/>
    <s v="p4"/>
    <s v="0_1"/>
    <s v="EEE_p4_0_1_t3"/>
    <n v="0"/>
    <n v="1"/>
    <n v="13"/>
    <n v="0.7073280247"/>
    <n v="15"/>
    <d v="2021-02-18T01:35:10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13"/>
    <n v="13"/>
    <s v="period3"/>
    <n v="3"/>
    <b v="1"/>
    <x v="13"/>
    <s v="grand"/>
    <s v="banana"/>
    <s v="p4"/>
    <s v="33_66"/>
    <s v="banana_p4_33_66_rep3"/>
    <n v="0"/>
    <n v="1"/>
    <n v="12"/>
    <n v="0.34505662129999998"/>
    <n v="14"/>
    <d v="2021-02-18T01:35:25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13"/>
    <n v="14"/>
    <s v="period3"/>
    <n v="3"/>
    <b v="1"/>
    <x v="14"/>
    <s v="grand"/>
    <s v="banana"/>
    <s v="p6"/>
    <s v="33_66"/>
    <s v="banana_p6_33_66_rep3"/>
    <n v="0"/>
    <n v="1"/>
    <n v="34"/>
    <n v="0.6712641144"/>
    <n v="35"/>
    <d v="2021-02-18T01:36:01"/>
    <n v="0"/>
    <n v="0"/>
    <n v="0"/>
    <n v="1"/>
    <n v="0"/>
    <n v="0"/>
    <n v="0"/>
    <n v="0"/>
    <n v="0"/>
    <n v="0.6712641144"/>
    <n v="0"/>
    <n v="0"/>
    <n v="0.16666666669999999"/>
    <x v="1"/>
  </r>
  <r>
    <s v="28_28_1"/>
    <n v="28"/>
    <n v="28"/>
    <x v="13"/>
    <n v="1"/>
    <s v="intro"/>
    <n v="0"/>
    <b v="0"/>
    <x v="1"/>
    <m/>
    <m/>
    <m/>
    <m/>
    <m/>
    <n v="1"/>
    <n v="0"/>
    <m/>
    <m/>
    <n v="4"/>
    <d v="2021-02-18T01:38:28"/>
    <m/>
    <m/>
    <m/>
    <m/>
    <m/>
    <m/>
    <m/>
    <m/>
    <m/>
    <m/>
    <m/>
    <m/>
    <m/>
    <x v="0"/>
  </r>
  <r>
    <s v="28_28_2"/>
    <n v="28"/>
    <n v="28"/>
    <x v="13"/>
    <n v="2"/>
    <s v="intro"/>
    <n v="0"/>
    <b v="0"/>
    <x v="2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3"/>
    <n v="28"/>
    <n v="28"/>
    <x v="13"/>
    <n v="3"/>
    <s v="period1"/>
    <n v="0"/>
    <b v="0"/>
    <x v="3"/>
    <m/>
    <m/>
    <m/>
    <m/>
    <m/>
    <n v="0"/>
    <n v="0"/>
    <m/>
    <m/>
    <n v="2"/>
    <d v="2021-02-18T01:38:35"/>
    <m/>
    <m/>
    <m/>
    <m/>
    <m/>
    <m/>
    <m/>
    <m/>
    <m/>
    <m/>
    <m/>
    <m/>
    <m/>
    <x v="0"/>
  </r>
  <r>
    <s v="28_28_4"/>
    <n v="28"/>
    <n v="28"/>
    <x v="13"/>
    <n v="4"/>
    <s v="period1"/>
    <n v="1"/>
    <b v="1"/>
    <x v="4"/>
    <s v="grand"/>
    <s v="EEE"/>
    <s v="p4"/>
    <s v="0_1"/>
    <s v="EEE_p4_0_1_t1"/>
    <n v="0"/>
    <n v="1"/>
    <n v="25"/>
    <n v="0.80442841949999999"/>
    <n v="28"/>
    <d v="2021-02-18T01:39:05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3"/>
    <n v="5"/>
    <s v="period1"/>
    <n v="1"/>
    <b v="1"/>
    <x v="5"/>
    <s v="grand"/>
    <s v="EEE"/>
    <s v="p4"/>
    <s v="50_50"/>
    <s v="EEE_p4_50_50_rep1"/>
    <n v="0"/>
    <n v="1"/>
    <n v="5"/>
    <n v="0.38152478839999998"/>
    <n v="8"/>
    <d v="2021-02-18T01:39:13"/>
    <n v="0"/>
    <n v="0"/>
    <n v="1"/>
    <n v="0"/>
    <m/>
    <m/>
    <n v="0"/>
    <n v="0"/>
    <n v="0.38152478839999998"/>
    <n v="0"/>
    <m/>
    <m/>
    <n v="0.25"/>
    <x v="0"/>
  </r>
  <r>
    <s v="28_28_6"/>
    <n v="28"/>
    <n v="28"/>
    <x v="13"/>
    <n v="6"/>
    <s v="period1"/>
    <n v="1"/>
    <b v="1"/>
    <x v="6"/>
    <s v="grand"/>
    <s v="EEE"/>
    <s v="p6"/>
    <s v="50_50"/>
    <s v="EEE_p6_50_50_rep1"/>
    <n v="0"/>
    <n v="2"/>
    <n v="9"/>
    <n v="1.0024542670000001"/>
    <n v="10"/>
    <d v="2021-02-18T01:39:24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13"/>
    <n v="7"/>
    <s v="period2"/>
    <n v="1"/>
    <b v="0"/>
    <x v="7"/>
    <m/>
    <m/>
    <m/>
    <m/>
    <m/>
    <n v="0"/>
    <n v="0"/>
    <n v="9"/>
    <m/>
    <n v="2"/>
    <d v="2021-02-18T01:39:27"/>
    <m/>
    <m/>
    <m/>
    <m/>
    <m/>
    <m/>
    <m/>
    <m/>
    <m/>
    <m/>
    <m/>
    <m/>
    <m/>
    <x v="1"/>
  </r>
  <r>
    <s v="28_28_8"/>
    <n v="28"/>
    <n v="28"/>
    <x v="13"/>
    <n v="8"/>
    <s v="period2"/>
    <n v="2"/>
    <b v="1"/>
    <x v="8"/>
    <s v="pca"/>
    <s v="EEE"/>
    <s v="p4"/>
    <s v="0_1"/>
    <s v="EEE_p4_0_1_t2"/>
    <n v="2"/>
    <n v="2"/>
    <n v="8"/>
    <n v="0.40560618980000002"/>
    <n v="15"/>
    <d v="2021-02-18T01:39:42"/>
    <n v="1"/>
    <n v="1"/>
    <n v="0"/>
    <n v="0"/>
    <m/>
    <m/>
    <n v="-0.36064524720000002"/>
    <n v="0.76625143699999998"/>
    <n v="0"/>
    <n v="0"/>
    <m/>
    <m/>
    <n v="0.25"/>
    <x v="1"/>
  </r>
  <r>
    <s v="28_28_9"/>
    <n v="28"/>
    <n v="28"/>
    <x v="13"/>
    <n v="9"/>
    <s v="period2"/>
    <n v="2"/>
    <b v="1"/>
    <x v="9"/>
    <s v="pca"/>
    <s v="EEV"/>
    <s v="p4"/>
    <s v="0_1"/>
    <s v="EEV_p4_0_1_rep2"/>
    <n v="7"/>
    <n v="1"/>
    <n v="18"/>
    <n v="0.80232924360000002"/>
    <n v="19"/>
    <d v="2021-02-18T01:40:02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13"/>
    <n v="10"/>
    <s v="period2"/>
    <n v="2"/>
    <b v="1"/>
    <x v="10"/>
    <s v="pca"/>
    <s v="EEV"/>
    <s v="p6"/>
    <s v="0_1"/>
    <s v="EEV_p6_0_1_rep2"/>
    <n v="4"/>
    <n v="2"/>
    <n v="12"/>
    <n v="-0.55321819179999998"/>
    <n v="13"/>
    <d v="2021-02-18T01:40:15"/>
    <n v="0"/>
    <n v="0"/>
    <n v="1"/>
    <n v="0"/>
    <n v="0"/>
    <n v="1"/>
    <n v="0"/>
    <n v="0"/>
    <n v="-0.36446675290000002"/>
    <n v="0"/>
    <n v="0"/>
    <n v="-0.18875143890000001"/>
    <n v="0.16666666669999999"/>
    <x v="1"/>
  </r>
  <r>
    <s v="16_16_1"/>
    <n v="16"/>
    <n v="16"/>
    <x v="14"/>
    <n v="1"/>
    <s v="intro"/>
    <n v="0"/>
    <b v="0"/>
    <x v="1"/>
    <m/>
    <m/>
    <m/>
    <m/>
    <m/>
    <n v="1"/>
    <n v="0"/>
    <m/>
    <m/>
    <n v="3"/>
    <d v="2021-02-18T01:12:54"/>
    <m/>
    <m/>
    <m/>
    <m/>
    <m/>
    <m/>
    <m/>
    <m/>
    <m/>
    <m/>
    <m/>
    <m/>
    <m/>
    <x v="0"/>
  </r>
  <r>
    <s v="16_16_2"/>
    <n v="16"/>
    <n v="16"/>
    <x v="14"/>
    <n v="2"/>
    <s v="intro"/>
    <n v="0"/>
    <b v="0"/>
    <x v="2"/>
    <m/>
    <m/>
    <m/>
    <m/>
    <m/>
    <n v="0"/>
    <n v="0"/>
    <m/>
    <m/>
    <n v="2"/>
    <d v="2021-02-18T01:12:56"/>
    <m/>
    <m/>
    <m/>
    <m/>
    <m/>
    <m/>
    <m/>
    <m/>
    <m/>
    <m/>
    <m/>
    <m/>
    <m/>
    <x v="0"/>
  </r>
  <r>
    <s v="16_16_3"/>
    <n v="16"/>
    <n v="16"/>
    <x v="14"/>
    <n v="3"/>
    <s v="period1"/>
    <n v="0"/>
    <b v="0"/>
    <x v="3"/>
    <m/>
    <m/>
    <m/>
    <m/>
    <m/>
    <n v="0"/>
    <n v="0"/>
    <m/>
    <m/>
    <n v="7"/>
    <d v="2021-02-18T01:13:04"/>
    <m/>
    <m/>
    <m/>
    <m/>
    <m/>
    <m/>
    <m/>
    <m/>
    <m/>
    <m/>
    <m/>
    <m/>
    <m/>
    <x v="0"/>
  </r>
  <r>
    <s v="16_16_4"/>
    <n v="16"/>
    <n v="16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6"/>
    <d v="2021-02-18T01:13:09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4"/>
    <n v="5"/>
    <s v="period1"/>
    <n v="1"/>
    <b v="1"/>
    <x v="5"/>
    <s v="grand"/>
    <s v="EEE"/>
    <s v="p4"/>
    <s v="33_66"/>
    <s v="EEE_p4_33_66_rep1"/>
    <n v="0"/>
    <n v="1"/>
    <n v="23"/>
    <n v="-0.4402981212"/>
    <n v="25"/>
    <d v="2021-02-18T01:13:36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4"/>
    <n v="6"/>
    <s v="period1"/>
    <n v="1"/>
    <b v="1"/>
    <x v="6"/>
    <s v="grand"/>
    <s v="EEE"/>
    <s v="p6"/>
    <s v="33_66"/>
    <s v="EEE_p6_33_66_rep1"/>
    <n v="0"/>
    <n v="1"/>
    <n v="19"/>
    <n v="0.36144677790000002"/>
    <n v="21"/>
    <d v="2021-02-18T01:14:00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14"/>
    <n v="1"/>
    <s v="intro"/>
    <n v="0"/>
    <b v="0"/>
    <x v="1"/>
    <m/>
    <m/>
    <m/>
    <m/>
    <m/>
    <n v="1"/>
    <n v="0"/>
    <m/>
    <m/>
    <n v="2"/>
    <d v="2021-02-18T01:17:50"/>
    <m/>
    <m/>
    <m/>
    <m/>
    <m/>
    <m/>
    <m/>
    <m/>
    <m/>
    <m/>
    <m/>
    <m/>
    <m/>
    <x v="0"/>
  </r>
  <r>
    <s v="18_18_2"/>
    <n v="18"/>
    <n v="18"/>
    <x v="1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4"/>
    <n v="3"/>
    <s v="period1"/>
    <n v="0"/>
    <b v="0"/>
    <x v="3"/>
    <m/>
    <m/>
    <m/>
    <m/>
    <m/>
    <n v="0"/>
    <n v="0"/>
    <m/>
    <m/>
    <n v="8"/>
    <d v="2021-02-18T01:17:59"/>
    <m/>
    <m/>
    <m/>
    <m/>
    <m/>
    <m/>
    <m/>
    <m/>
    <m/>
    <m/>
    <m/>
    <m/>
    <m/>
    <x v="0"/>
  </r>
  <r>
    <s v="18_18_4"/>
    <n v="18"/>
    <n v="18"/>
    <x v="1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6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4"/>
    <n v="5"/>
    <s v="period1"/>
    <n v="1"/>
    <b v="1"/>
    <x v="5"/>
    <s v="radial"/>
    <s v="EEE"/>
    <s v="p4"/>
    <s v="33_66"/>
    <s v="EEE_p4_33_66_rep1"/>
    <n v="2"/>
    <n v="1"/>
    <n v="14"/>
    <n v="-0.4402981212"/>
    <n v="17"/>
    <d v="2021-02-18T01:18:23"/>
    <n v="0"/>
    <n v="1"/>
    <n v="0"/>
    <n v="0"/>
    <m/>
    <m/>
    <n v="0"/>
    <n v="-0.4402981212"/>
    <n v="0"/>
    <n v="0"/>
    <m/>
    <m/>
    <n v="0.25"/>
    <x v="1"/>
  </r>
  <r>
    <s v="18_18_6"/>
    <n v="18"/>
    <n v="18"/>
    <x v="14"/>
    <n v="6"/>
    <s v="period1"/>
    <n v="1"/>
    <b v="1"/>
    <x v="6"/>
    <s v="radial"/>
    <s v="EEE"/>
    <s v="p6"/>
    <s v="33_66"/>
    <s v="EEE_p6_33_66_rep1"/>
    <n v="8"/>
    <n v="1"/>
    <n v="65"/>
    <n v="0.36144677790000002"/>
    <n v="65"/>
    <d v="2021-02-18T01:19:35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14"/>
    <n v="1"/>
    <s v="intro"/>
    <n v="0"/>
    <b v="0"/>
    <x v="1"/>
    <m/>
    <m/>
    <m/>
    <m/>
    <m/>
    <n v="1"/>
    <n v="0"/>
    <m/>
    <m/>
    <n v="5"/>
    <d v="2021-02-18T01:26:43"/>
    <m/>
    <m/>
    <m/>
    <m/>
    <m/>
    <m/>
    <m/>
    <m/>
    <m/>
    <m/>
    <m/>
    <m/>
    <m/>
    <x v="0"/>
  </r>
  <r>
    <s v="24_24_2"/>
    <n v="24"/>
    <n v="24"/>
    <x v="14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4"/>
    <n v="3"/>
    <s v="period1"/>
    <n v="0"/>
    <b v="0"/>
    <x v="3"/>
    <m/>
    <m/>
    <m/>
    <m/>
    <m/>
    <n v="0"/>
    <n v="0"/>
    <m/>
    <m/>
    <n v="2"/>
    <d v="2021-02-18T01:26:47"/>
    <m/>
    <m/>
    <m/>
    <m/>
    <m/>
    <m/>
    <m/>
    <m/>
    <m/>
    <m/>
    <m/>
    <m/>
    <m/>
    <x v="0"/>
  </r>
  <r>
    <s v="24_24_4"/>
    <n v="24"/>
    <n v="24"/>
    <x v="14"/>
    <n v="4"/>
    <s v="period1"/>
    <n v="1"/>
    <b v="1"/>
    <x v="4"/>
    <s v="radial"/>
    <s v="EEE"/>
    <s v="p4"/>
    <s v="0_1"/>
    <s v="EEE_p4_0_1_t1"/>
    <n v="1"/>
    <n v="1"/>
    <n v="3"/>
    <n v="0.80442841949999999"/>
    <n v="10"/>
    <d v="2021-02-18T01:26:58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14"/>
    <n v="5"/>
    <s v="period1"/>
    <n v="1"/>
    <b v="1"/>
    <x v="5"/>
    <s v="radial"/>
    <s v="EEE"/>
    <s v="p4"/>
    <s v="33_66"/>
    <s v="EEE_p4_33_66_rep1"/>
    <n v="2"/>
    <n v="2"/>
    <n v="27"/>
    <n v="0.13443711790000001"/>
    <n v="29"/>
    <d v="2021-02-18T01:27:29"/>
    <n v="1"/>
    <n v="1"/>
    <n v="0"/>
    <n v="0"/>
    <m/>
    <m/>
    <n v="0.57473523900000001"/>
    <n v="-0.4402981212"/>
    <n v="0"/>
    <n v="0"/>
    <m/>
    <m/>
    <n v="0.25"/>
    <x v="1"/>
  </r>
  <r>
    <s v="24_24_6"/>
    <n v="24"/>
    <n v="24"/>
    <x v="14"/>
    <n v="6"/>
    <s v="period1"/>
    <n v="1"/>
    <b v="1"/>
    <x v="6"/>
    <s v="radial"/>
    <s v="EEE"/>
    <s v="p6"/>
    <s v="33_66"/>
    <s v="EEE_p6_33_66_rep1"/>
    <n v="2"/>
    <n v="1"/>
    <n v="8"/>
    <n v="0.36144677790000002"/>
    <n v="10"/>
    <d v="2021-02-18T01:27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7"/>
    <n v="24"/>
    <n v="24"/>
    <x v="14"/>
    <n v="7"/>
    <s v="period2"/>
    <n v="1"/>
    <b v="0"/>
    <x v="7"/>
    <m/>
    <m/>
    <m/>
    <m/>
    <m/>
    <n v="0"/>
    <n v="0"/>
    <n v="8"/>
    <m/>
    <n v="4"/>
    <d v="2021-02-18T01:27:45"/>
    <m/>
    <m/>
    <m/>
    <m/>
    <m/>
    <m/>
    <m/>
    <m/>
    <m/>
    <m/>
    <m/>
    <m/>
    <m/>
    <x v="1"/>
  </r>
  <r>
    <s v="24_24_8"/>
    <n v="24"/>
    <n v="24"/>
    <x v="14"/>
    <n v="8"/>
    <s v="period2"/>
    <n v="2"/>
    <b v="1"/>
    <x v="8"/>
    <s v="grand"/>
    <s v="EEE"/>
    <s v="p4"/>
    <s v="0_1"/>
    <s v="EEE_p4_0_1_t2"/>
    <n v="0"/>
    <n v="1"/>
    <n v="3"/>
    <n v="0.76625143699999998"/>
    <n v="8"/>
    <d v="2021-02-18T01:27:53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14"/>
    <n v="9"/>
    <s v="period2"/>
    <n v="2"/>
    <b v="1"/>
    <x v="9"/>
    <s v="grand"/>
    <s v="EEV"/>
    <s v="p4"/>
    <s v="0_1"/>
    <s v="EEV_p4_0_1_rep2"/>
    <n v="0"/>
    <n v="1"/>
    <n v="10"/>
    <n v="0.80232924360000002"/>
    <n v="14"/>
    <d v="2021-02-18T01:28:09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4"/>
    <n v="10"/>
    <s v="period2"/>
    <n v="2"/>
    <b v="1"/>
    <x v="10"/>
    <s v="grand"/>
    <s v="EEV"/>
    <s v="p6"/>
    <s v="0_1"/>
    <s v="EEV_p6_0_1_rep2"/>
    <n v="0"/>
    <n v="1"/>
    <n v="40"/>
    <n v="-0.36446675290000002"/>
    <n v="44"/>
    <d v="2021-02-18T01:28:55"/>
    <n v="0"/>
    <n v="0"/>
    <n v="1"/>
    <n v="0"/>
    <n v="0"/>
    <n v="0"/>
    <n v="0"/>
    <n v="0"/>
    <n v="-0.36446675290000002"/>
    <n v="0"/>
    <n v="0"/>
    <n v="0"/>
    <n v="0.16666666669999999"/>
    <x v="1"/>
  </r>
  <r>
    <s v="25_25_1"/>
    <n v="25"/>
    <n v="25"/>
    <x v="14"/>
    <n v="1"/>
    <s v="intro"/>
    <n v="0"/>
    <b v="0"/>
    <x v="1"/>
    <m/>
    <m/>
    <m/>
    <m/>
    <m/>
    <n v="1"/>
    <n v="0"/>
    <m/>
    <m/>
    <n v="3"/>
    <d v="2021-02-18T01:30:34"/>
    <m/>
    <m/>
    <m/>
    <m/>
    <m/>
    <m/>
    <m/>
    <m/>
    <m/>
    <m/>
    <m/>
    <m/>
    <m/>
    <x v="0"/>
  </r>
  <r>
    <s v="25_25_2"/>
    <n v="25"/>
    <n v="25"/>
    <x v="14"/>
    <n v="2"/>
    <s v="intro"/>
    <n v="0"/>
    <b v="0"/>
    <x v="2"/>
    <m/>
    <m/>
    <m/>
    <m/>
    <m/>
    <n v="0"/>
    <n v="0"/>
    <m/>
    <m/>
    <n v="2"/>
    <d v="2021-02-18T01:30:36"/>
    <m/>
    <m/>
    <m/>
    <m/>
    <m/>
    <m/>
    <m/>
    <m/>
    <m/>
    <m/>
    <m/>
    <m/>
    <m/>
    <x v="0"/>
  </r>
  <r>
    <s v="25_25_3"/>
    <n v="25"/>
    <n v="25"/>
    <x v="14"/>
    <n v="3"/>
    <s v="period1"/>
    <n v="0"/>
    <b v="0"/>
    <x v="3"/>
    <m/>
    <m/>
    <m/>
    <m/>
    <m/>
    <n v="0"/>
    <n v="0"/>
    <m/>
    <m/>
    <n v="2"/>
    <d v="2021-02-18T01:30:38"/>
    <m/>
    <m/>
    <m/>
    <m/>
    <m/>
    <m/>
    <m/>
    <m/>
    <m/>
    <m/>
    <m/>
    <m/>
    <m/>
    <x v="0"/>
  </r>
  <r>
    <s v="25_25_4"/>
    <n v="25"/>
    <n v="25"/>
    <x v="14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8T01:30:44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14"/>
    <n v="5"/>
    <s v="period1"/>
    <n v="1"/>
    <b v="1"/>
    <x v="5"/>
    <s v="pca"/>
    <s v="EEE"/>
    <s v="p4"/>
    <s v="50_50"/>
    <s v="EEE_p4_50_50_rep1"/>
    <n v="0"/>
    <n v="1"/>
    <n v="2"/>
    <n v="0.57055979629999998"/>
    <n v="6"/>
    <d v="2021-02-18T01:30:50"/>
    <n v="1"/>
    <n v="0"/>
    <n v="0"/>
    <n v="0"/>
    <m/>
    <m/>
    <n v="0.57055979629999998"/>
    <n v="0"/>
    <n v="0"/>
    <n v="0"/>
    <m/>
    <m/>
    <n v="0.25"/>
    <x v="0"/>
  </r>
  <r>
    <s v="25_25_6"/>
    <n v="25"/>
    <n v="25"/>
    <x v="14"/>
    <n v="6"/>
    <s v="period1"/>
    <n v="1"/>
    <b v="1"/>
    <x v="6"/>
    <s v="pca"/>
    <s v="EEE"/>
    <s v="p6"/>
    <s v="50_50"/>
    <s v="EEE_p6_50_50_rep1"/>
    <n v="12"/>
    <n v="1"/>
    <n v="36"/>
    <n v="0.57656155090000005"/>
    <n v="39"/>
    <d v="2021-02-18T01:31:3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14"/>
    <n v="1"/>
    <s v="intro"/>
    <n v="0"/>
    <b v="0"/>
    <x v="1"/>
    <m/>
    <m/>
    <m/>
    <m/>
    <m/>
    <n v="1"/>
    <n v="0"/>
    <m/>
    <m/>
    <n v="3"/>
    <d v="2021-02-18T01:32:53"/>
    <m/>
    <m/>
    <m/>
    <m/>
    <m/>
    <m/>
    <m/>
    <m/>
    <m/>
    <m/>
    <m/>
    <m/>
    <m/>
    <x v="0"/>
  </r>
  <r>
    <s v="26_26_2"/>
    <n v="26"/>
    <n v="26"/>
    <x v="14"/>
    <n v="2"/>
    <s v="intro"/>
    <n v="0"/>
    <b v="0"/>
    <x v="2"/>
    <m/>
    <m/>
    <m/>
    <m/>
    <m/>
    <n v="0"/>
    <n v="0"/>
    <m/>
    <m/>
    <n v="2"/>
    <d v="2021-02-18T01:32:55"/>
    <m/>
    <m/>
    <m/>
    <m/>
    <m/>
    <m/>
    <m/>
    <m/>
    <m/>
    <m/>
    <m/>
    <m/>
    <m/>
    <x v="0"/>
  </r>
  <r>
    <s v="26_26_3"/>
    <n v="26"/>
    <n v="26"/>
    <x v="14"/>
    <n v="3"/>
    <s v="period1"/>
    <n v="0"/>
    <b v="0"/>
    <x v="3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4"/>
    <n v="26"/>
    <n v="26"/>
    <x v="14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33:0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14"/>
    <n v="5"/>
    <s v="period1"/>
    <n v="1"/>
    <b v="1"/>
    <x v="5"/>
    <s v="pca"/>
    <s v="EEE"/>
    <s v="p4"/>
    <s v="50_50"/>
    <s v="EEE_p4_50_50_rep1"/>
    <n v="2"/>
    <n v="1"/>
    <n v="9"/>
    <n v="0.57055979629999998"/>
    <n v="11"/>
    <d v="2021-02-18T01:33:16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4"/>
    <n v="6"/>
    <s v="period1"/>
    <n v="1"/>
    <b v="1"/>
    <x v="6"/>
    <s v="pca"/>
    <s v="EEE"/>
    <s v="p6"/>
    <s v="50_50"/>
    <s v="EEE_p6_50_50_rep1"/>
    <n v="6"/>
    <n v="1"/>
    <n v="17"/>
    <n v="0.57656155090000005"/>
    <n v="19"/>
    <d v="2021-02-18T01:33:35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14"/>
    <n v="7"/>
    <s v="period2"/>
    <n v="1"/>
    <b v="0"/>
    <x v="7"/>
    <m/>
    <m/>
    <m/>
    <m/>
    <m/>
    <n v="0"/>
    <n v="0"/>
    <n v="17"/>
    <m/>
    <n v="3"/>
    <d v="2021-02-18T01:33:38"/>
    <m/>
    <m/>
    <m/>
    <m/>
    <m/>
    <m/>
    <m/>
    <m/>
    <m/>
    <m/>
    <m/>
    <m/>
    <m/>
    <x v="1"/>
  </r>
  <r>
    <s v="26_26_8"/>
    <n v="26"/>
    <n v="26"/>
    <x v="14"/>
    <n v="8"/>
    <s v="period2"/>
    <n v="2"/>
    <b v="1"/>
    <x v="8"/>
    <s v="radial"/>
    <s v="EEE"/>
    <s v="p4"/>
    <s v="0_1"/>
    <s v="EEE_p4_0_1_t2"/>
    <n v="2"/>
    <n v="1"/>
    <n v="2"/>
    <n v="0.76625143699999998"/>
    <n v="11"/>
    <d v="2021-02-18T01:33:49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14"/>
    <n v="9"/>
    <s v="period2"/>
    <n v="2"/>
    <b v="1"/>
    <x v="9"/>
    <s v="radial"/>
    <s v="EEV"/>
    <s v="p4"/>
    <s v="0_1"/>
    <s v="EEV_p4_0_1_rep2"/>
    <n v="3"/>
    <n v="1"/>
    <n v="29"/>
    <n v="0.80232924360000002"/>
    <n v="31"/>
    <d v="2021-02-18T01:34:23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4"/>
    <n v="10"/>
    <s v="period2"/>
    <n v="2"/>
    <b v="1"/>
    <x v="10"/>
    <s v="radial"/>
    <s v="EEV"/>
    <s v="p6"/>
    <s v="0_1"/>
    <s v="EEV_p6_0_1_rep2"/>
    <n v="8"/>
    <n v="2"/>
    <n v="56"/>
    <n v="-0.73198098749999996"/>
    <n v="58"/>
    <d v="2021-02-18T01:35:24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7_27_1"/>
    <n v="27"/>
    <n v="27"/>
    <x v="14"/>
    <n v="1"/>
    <s v="intro"/>
    <n v="0"/>
    <b v="0"/>
    <x v="1"/>
    <m/>
    <m/>
    <m/>
    <m/>
    <m/>
    <n v="1"/>
    <n v="0"/>
    <m/>
    <m/>
    <n v="7"/>
    <d v="2021-02-18T01:36:19"/>
    <m/>
    <m/>
    <m/>
    <m/>
    <m/>
    <m/>
    <m/>
    <m/>
    <m/>
    <m/>
    <m/>
    <m/>
    <m/>
    <x v="0"/>
  </r>
  <r>
    <s v="27_27_2"/>
    <n v="27"/>
    <n v="27"/>
    <x v="14"/>
    <n v="2"/>
    <s v="intro"/>
    <n v="0"/>
    <b v="0"/>
    <x v="2"/>
    <m/>
    <m/>
    <m/>
    <m/>
    <m/>
    <n v="0"/>
    <n v="0"/>
    <m/>
    <m/>
    <n v="4"/>
    <d v="2021-02-18T01:36:24"/>
    <m/>
    <m/>
    <m/>
    <m/>
    <m/>
    <m/>
    <m/>
    <m/>
    <m/>
    <m/>
    <m/>
    <m/>
    <m/>
    <x v="0"/>
  </r>
  <r>
    <s v="27_27_3"/>
    <n v="27"/>
    <n v="27"/>
    <x v="14"/>
    <n v="3"/>
    <s v="period1"/>
    <n v="0"/>
    <b v="0"/>
    <x v="3"/>
    <m/>
    <m/>
    <m/>
    <m/>
    <m/>
    <n v="0"/>
    <n v="0"/>
    <m/>
    <m/>
    <n v="3"/>
    <d v="2021-02-18T01:36:26"/>
    <m/>
    <m/>
    <m/>
    <m/>
    <m/>
    <m/>
    <m/>
    <m/>
    <m/>
    <m/>
    <m/>
    <m/>
    <m/>
    <x v="0"/>
  </r>
  <r>
    <s v="27_27_4"/>
    <n v="27"/>
    <n v="27"/>
    <x v="14"/>
    <n v="4"/>
    <s v="period1"/>
    <n v="1"/>
    <b v="1"/>
    <x v="4"/>
    <s v="grand"/>
    <s v="EEE"/>
    <s v="p4"/>
    <s v="0_1"/>
    <s v="EEE_p4_0_1_t1"/>
    <n v="0"/>
    <n v="1"/>
    <n v="3"/>
    <n v="0.80442841949999999"/>
    <n v="6"/>
    <d v="2021-02-18T01:36:33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3"/>
    <d v="2021-02-18T01:36:36"/>
    <n v="1"/>
    <n v="0"/>
    <n v="0"/>
    <n v="0"/>
    <m/>
    <m/>
    <n v="0.57055979629999998"/>
    <n v="0"/>
    <n v="0"/>
    <n v="0"/>
    <m/>
    <m/>
    <n v="0.25"/>
    <x v="0"/>
  </r>
  <r>
    <s v="27_27_6"/>
    <n v="27"/>
    <n v="27"/>
    <x v="14"/>
    <n v="6"/>
    <s v="period1"/>
    <n v="1"/>
    <b v="1"/>
    <x v="6"/>
    <s v="grand"/>
    <s v="EEE"/>
    <s v="p6"/>
    <s v="50_50"/>
    <s v="EEE_p6_50_50_rep1"/>
    <n v="0"/>
    <n v="1"/>
    <n v="4"/>
    <n v="0.57656155090000005"/>
    <n v="6"/>
    <d v="2021-02-18T01:36:42"/>
    <n v="0"/>
    <n v="0"/>
    <n v="0"/>
    <n v="0"/>
    <n v="1"/>
    <n v="0"/>
    <n v="0"/>
    <n v="0"/>
    <n v="0"/>
    <n v="0"/>
    <n v="0.57656155090000005"/>
    <n v="0"/>
    <n v="0.16666666669999999"/>
    <x v="0"/>
  </r>
  <r>
    <s v="27_27_7"/>
    <n v="27"/>
    <n v="27"/>
    <x v="14"/>
    <n v="7"/>
    <s v="period2"/>
    <n v="1"/>
    <b v="0"/>
    <x v="7"/>
    <m/>
    <m/>
    <m/>
    <m/>
    <m/>
    <n v="0"/>
    <n v="0"/>
    <n v="4"/>
    <m/>
    <n v="3"/>
    <d v="2021-02-18T01:36:46"/>
    <m/>
    <m/>
    <m/>
    <m/>
    <m/>
    <m/>
    <m/>
    <m/>
    <m/>
    <m/>
    <m/>
    <m/>
    <m/>
    <x v="0"/>
  </r>
  <r>
    <s v="27_27_8"/>
    <n v="27"/>
    <n v="27"/>
    <x v="14"/>
    <n v="8"/>
    <s v="period2"/>
    <n v="2"/>
    <b v="1"/>
    <x v="8"/>
    <s v="radial"/>
    <s v="EEE"/>
    <s v="p4"/>
    <s v="0_1"/>
    <s v="EEE_p4_0_1_t2"/>
    <n v="1"/>
    <n v="1"/>
    <n v="4"/>
    <n v="0.76625143699999998"/>
    <n v="5"/>
    <d v="2021-02-18T01:36:51"/>
    <n v="0"/>
    <n v="1"/>
    <n v="0"/>
    <n v="0"/>
    <m/>
    <m/>
    <n v="0"/>
    <n v="0.76625143699999998"/>
    <n v="0"/>
    <n v="0"/>
    <m/>
    <m/>
    <n v="0.25"/>
    <x v="0"/>
  </r>
  <r>
    <s v="27_27_9"/>
    <n v="27"/>
    <n v="27"/>
    <x v="14"/>
    <n v="9"/>
    <s v="period2"/>
    <n v="2"/>
    <b v="1"/>
    <x v="9"/>
    <s v="radial"/>
    <s v="EEV"/>
    <s v="p4"/>
    <s v="0_1"/>
    <s v="EEV_p4_0_1_rep2"/>
    <n v="1"/>
    <n v="1"/>
    <n v="2"/>
    <n v="0.80232924360000002"/>
    <n v="3"/>
    <d v="2021-02-18T01:36:5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4"/>
    <n v="10"/>
    <s v="period2"/>
    <n v="2"/>
    <b v="1"/>
    <x v="10"/>
    <s v="radial"/>
    <s v="EEV"/>
    <s v="p6"/>
    <s v="0_1"/>
    <s v="EEV_p6_0_1_rep2"/>
    <n v="1"/>
    <n v="2"/>
    <n v="5"/>
    <n v="-0.73198098749999996"/>
    <n v="7"/>
    <d v="2021-02-18T01:37:01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"/>
    <n v="28"/>
    <n v="28"/>
    <x v="14"/>
    <n v="1"/>
    <s v="intro"/>
    <n v="0"/>
    <b v="0"/>
    <x v="1"/>
    <m/>
    <m/>
    <m/>
    <m/>
    <m/>
    <n v="1"/>
    <n v="0"/>
    <m/>
    <m/>
    <n v="3"/>
    <d v="2021-02-18T01:38:26"/>
    <m/>
    <m/>
    <m/>
    <m/>
    <m/>
    <m/>
    <m/>
    <m/>
    <m/>
    <m/>
    <m/>
    <m/>
    <m/>
    <x v="0"/>
  </r>
  <r>
    <s v="28_28_2"/>
    <n v="28"/>
    <n v="28"/>
    <x v="14"/>
    <n v="2"/>
    <s v="intro"/>
    <n v="0"/>
    <b v="0"/>
    <x v="2"/>
    <m/>
    <m/>
    <m/>
    <m/>
    <m/>
    <n v="0"/>
    <n v="0"/>
    <m/>
    <m/>
    <n v="2"/>
    <d v="2021-02-18T01:38:29"/>
    <m/>
    <m/>
    <m/>
    <m/>
    <m/>
    <m/>
    <m/>
    <m/>
    <m/>
    <m/>
    <m/>
    <m/>
    <m/>
    <x v="0"/>
  </r>
  <r>
    <s v="28_28_3"/>
    <n v="28"/>
    <n v="28"/>
    <x v="14"/>
    <n v="3"/>
    <s v="period1"/>
    <n v="0"/>
    <b v="0"/>
    <x v="3"/>
    <m/>
    <m/>
    <m/>
    <m/>
    <m/>
    <n v="0"/>
    <n v="0"/>
    <m/>
    <m/>
    <n v="2"/>
    <d v="2021-02-18T01:38:31"/>
    <m/>
    <m/>
    <m/>
    <m/>
    <m/>
    <m/>
    <m/>
    <m/>
    <m/>
    <m/>
    <m/>
    <m/>
    <m/>
    <x v="0"/>
  </r>
  <r>
    <s v="28_28_4"/>
    <n v="28"/>
    <n v="28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38:36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14"/>
    <n v="5"/>
    <s v="period1"/>
    <n v="1"/>
    <b v="1"/>
    <x v="5"/>
    <s v="grand"/>
    <s v="EEE"/>
    <s v="p4"/>
    <s v="50_50"/>
    <s v="EEE_p4_50_50_rep1"/>
    <n v="0"/>
    <n v="1"/>
    <n v="3"/>
    <n v="0.57055979629999998"/>
    <n v="4"/>
    <d v="2021-02-18T01:38:40"/>
    <n v="1"/>
    <n v="0"/>
    <n v="0"/>
    <n v="0"/>
    <m/>
    <m/>
    <n v="0.57055979629999998"/>
    <n v="0"/>
    <n v="0"/>
    <n v="0"/>
    <m/>
    <m/>
    <n v="0.25"/>
    <x v="0"/>
  </r>
  <r>
    <s v="28_28_6"/>
    <n v="28"/>
    <n v="28"/>
    <x v="14"/>
    <n v="6"/>
    <s v="period1"/>
    <n v="1"/>
    <b v="1"/>
    <x v="6"/>
    <s v="grand"/>
    <s v="EEE"/>
    <s v="p6"/>
    <s v="50_50"/>
    <s v="EEE_p6_50_50_rep1"/>
    <n v="0"/>
    <n v="1"/>
    <n v="3"/>
    <n v="0.57656155090000005"/>
    <n v="6"/>
    <d v="2021-02-18T01:38:45"/>
    <n v="0"/>
    <n v="0"/>
    <n v="0"/>
    <n v="0"/>
    <n v="1"/>
    <n v="0"/>
    <n v="0"/>
    <n v="0"/>
    <n v="0"/>
    <n v="0"/>
    <n v="0.57656155090000005"/>
    <n v="0"/>
    <n v="0.16666666669999999"/>
    <x v="0"/>
  </r>
  <r>
    <s v="28_28_7"/>
    <n v="28"/>
    <n v="28"/>
    <x v="14"/>
    <n v="7"/>
    <s v="period2"/>
    <n v="1"/>
    <b v="0"/>
    <x v="7"/>
    <m/>
    <m/>
    <m/>
    <m/>
    <m/>
    <n v="0"/>
    <n v="0"/>
    <n v="3"/>
    <m/>
    <n v="3"/>
    <d v="2021-02-18T01:38:49"/>
    <m/>
    <m/>
    <m/>
    <m/>
    <m/>
    <m/>
    <m/>
    <m/>
    <m/>
    <m/>
    <m/>
    <m/>
    <m/>
    <x v="0"/>
  </r>
  <r>
    <s v="28_28_8"/>
    <n v="28"/>
    <n v="28"/>
    <x v="14"/>
    <n v="8"/>
    <s v="period2"/>
    <n v="2"/>
    <b v="1"/>
    <x v="8"/>
    <s v="pca"/>
    <s v="EEE"/>
    <s v="p4"/>
    <s v="0_1"/>
    <s v="EEE_p4_0_1_t2"/>
    <n v="0"/>
    <n v="1"/>
    <n v="2"/>
    <n v="0.76625143699999998"/>
    <n v="4"/>
    <d v="2021-02-18T01:38:53"/>
    <n v="0"/>
    <n v="1"/>
    <n v="0"/>
    <n v="0"/>
    <m/>
    <m/>
    <n v="0"/>
    <n v="0.76625143699999998"/>
    <n v="0"/>
    <n v="0"/>
    <m/>
    <m/>
    <n v="0.25"/>
    <x v="0"/>
  </r>
  <r>
    <s v="28_28_9"/>
    <n v="28"/>
    <n v="28"/>
    <x v="14"/>
    <n v="9"/>
    <s v="period2"/>
    <n v="2"/>
    <b v="1"/>
    <x v="9"/>
    <s v="pca"/>
    <s v="EEV"/>
    <s v="p4"/>
    <s v="0_1"/>
    <s v="EEV_p4_0_1_rep2"/>
    <n v="0"/>
    <n v="1"/>
    <n v="2"/>
    <n v="0.80232924360000002"/>
    <n v="4"/>
    <d v="2021-02-18T01:38:5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4"/>
    <n v="10"/>
    <s v="period2"/>
    <n v="2"/>
    <b v="1"/>
    <x v="10"/>
    <s v="pca"/>
    <s v="EEV"/>
    <s v="p6"/>
    <s v="0_1"/>
    <s v="EEV_p6_0_1_rep2"/>
    <n v="0"/>
    <n v="2"/>
    <n v="3"/>
    <n v="-0.73198098749999996"/>
    <n v="5"/>
    <d v="2021-02-18T01:39:02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1"/>
    <n v="28"/>
    <n v="28"/>
    <x v="14"/>
    <n v="11"/>
    <s v="period3"/>
    <n v="2"/>
    <b v="0"/>
    <x v="11"/>
    <m/>
    <m/>
    <m/>
    <m/>
    <m/>
    <n v="0"/>
    <n v="0"/>
    <n v="3"/>
    <m/>
    <n v="3"/>
    <d v="2021-02-18T01:39:06"/>
    <m/>
    <m/>
    <m/>
    <m/>
    <m/>
    <m/>
    <m/>
    <m/>
    <m/>
    <m/>
    <m/>
    <m/>
    <m/>
    <x v="0"/>
  </r>
  <r>
    <s v="28_28_12"/>
    <n v="28"/>
    <n v="28"/>
    <x v="14"/>
    <n v="12"/>
    <s v="period3"/>
    <n v="3"/>
    <b v="1"/>
    <x v="12"/>
    <s v="radial"/>
    <s v="EEE"/>
    <s v="p4"/>
    <s v="0_1"/>
    <s v="EEE_p4_0_1_t3"/>
    <n v="1"/>
    <n v="1"/>
    <n v="2"/>
    <n v="0.7073280247"/>
    <n v="5"/>
    <d v="2021-02-18T01:39:12"/>
    <n v="0"/>
    <n v="0"/>
    <n v="0"/>
    <n v="1"/>
    <m/>
    <m/>
    <n v="0"/>
    <n v="0"/>
    <n v="0"/>
    <n v="0.7073280247"/>
    <m/>
    <m/>
    <n v="0.25"/>
    <x v="0"/>
  </r>
  <r>
    <s v="28_28_13"/>
    <n v="28"/>
    <n v="28"/>
    <x v="14"/>
    <n v="13"/>
    <s v="period3"/>
    <n v="3"/>
    <b v="1"/>
    <x v="13"/>
    <s v="radial"/>
    <s v="banana"/>
    <s v="p4"/>
    <s v="33_66"/>
    <s v="banana_p4_33_66_rep3"/>
    <n v="2"/>
    <n v="1"/>
    <n v="2"/>
    <n v="0.60266466819999998"/>
    <n v="7"/>
    <d v="2021-02-18T01:39:19"/>
    <n v="0"/>
    <n v="1"/>
    <n v="0"/>
    <n v="0"/>
    <m/>
    <m/>
    <n v="0"/>
    <n v="0.60266466819999998"/>
    <n v="0"/>
    <n v="0"/>
    <m/>
    <m/>
    <n v="0.25"/>
    <x v="0"/>
  </r>
  <r>
    <s v="28_28_14"/>
    <n v="28"/>
    <n v="28"/>
    <x v="14"/>
    <n v="14"/>
    <s v="period3"/>
    <n v="3"/>
    <b v="1"/>
    <x v="14"/>
    <s v="radial"/>
    <s v="banana"/>
    <s v="p6"/>
    <s v="33_66"/>
    <s v="banana_p6_33_66_rep3"/>
    <n v="3"/>
    <n v="1"/>
    <n v="38"/>
    <n v="-0.39086289790000001"/>
    <n v="39"/>
    <d v="2021-02-18T01:40:00"/>
    <n v="0"/>
    <n v="0"/>
    <n v="1"/>
    <n v="0"/>
    <n v="0"/>
    <n v="0"/>
    <n v="0"/>
    <n v="0"/>
    <n v="-0.39086289790000001"/>
    <n v="0"/>
    <n v="0"/>
    <n v="0"/>
    <n v="0.16666666669999999"/>
    <x v="1"/>
  </r>
  <r>
    <s v="24_24_1"/>
    <n v="24"/>
    <n v="24"/>
    <x v="15"/>
    <n v="1"/>
    <s v="intro"/>
    <n v="0"/>
    <b v="0"/>
    <x v="1"/>
    <m/>
    <m/>
    <m/>
    <m/>
    <m/>
    <n v="1"/>
    <n v="0"/>
    <m/>
    <m/>
    <n v="5"/>
    <d v="2021-02-18T01:26:56"/>
    <m/>
    <m/>
    <m/>
    <m/>
    <m/>
    <m/>
    <m/>
    <m/>
    <m/>
    <m/>
    <m/>
    <m/>
    <m/>
    <x v="0"/>
  </r>
  <r>
    <s v="24_24_2"/>
    <n v="24"/>
    <n v="24"/>
    <x v="15"/>
    <n v="2"/>
    <s v="intro"/>
    <n v="0"/>
    <b v="0"/>
    <x v="2"/>
    <m/>
    <m/>
    <m/>
    <m/>
    <m/>
    <n v="0"/>
    <n v="0"/>
    <m/>
    <m/>
    <n v="2"/>
    <d v="2021-02-18T01:26:58"/>
    <m/>
    <m/>
    <m/>
    <m/>
    <m/>
    <m/>
    <m/>
    <m/>
    <m/>
    <m/>
    <m/>
    <m/>
    <m/>
    <x v="0"/>
  </r>
  <r>
    <s v="24_24_3"/>
    <n v="24"/>
    <n v="24"/>
    <x v="15"/>
    <n v="3"/>
    <s v="period1"/>
    <n v="0"/>
    <b v="0"/>
    <x v="3"/>
    <m/>
    <m/>
    <m/>
    <m/>
    <m/>
    <n v="0"/>
    <n v="0"/>
    <m/>
    <m/>
    <n v="3"/>
    <d v="2021-02-18T01:27:01"/>
    <m/>
    <m/>
    <m/>
    <m/>
    <m/>
    <m/>
    <m/>
    <m/>
    <m/>
    <m/>
    <m/>
    <m/>
    <m/>
    <x v="0"/>
  </r>
  <r>
    <s v="24_24_4"/>
    <n v="24"/>
    <n v="24"/>
    <x v="15"/>
    <n v="4"/>
    <s v="period1"/>
    <n v="1"/>
    <b v="1"/>
    <x v="4"/>
    <s v="radial"/>
    <s v="EEE"/>
    <s v="p4"/>
    <s v="0_1"/>
    <s v="EEE_p4_0_1_t1"/>
    <n v="1"/>
    <n v="1"/>
    <n v="5"/>
    <n v="-0.44070417340000001"/>
    <n v="14"/>
    <d v="2021-02-18T01:27:16"/>
    <n v="1"/>
    <n v="0"/>
    <n v="0"/>
    <n v="0"/>
    <m/>
    <m/>
    <n v="-0.44070417340000001"/>
    <n v="0"/>
    <n v="0"/>
    <n v="0"/>
    <m/>
    <m/>
    <n v="0.25"/>
    <x v="0"/>
  </r>
  <r>
    <s v="24_24_5"/>
    <n v="24"/>
    <n v="24"/>
    <x v="15"/>
    <n v="5"/>
    <s v="period1"/>
    <n v="1"/>
    <b v="1"/>
    <x v="5"/>
    <s v="radial"/>
    <s v="EEE"/>
    <s v="p4"/>
    <s v="33_66"/>
    <s v="EEE_p4_33_66_rep1"/>
    <n v="1"/>
    <n v="3"/>
    <n v="12"/>
    <n v="-0.60375700310000002"/>
    <n v="15"/>
    <d v="2021-02-18T01:27:33"/>
    <n v="0"/>
    <n v="1"/>
    <n v="1"/>
    <n v="1"/>
    <m/>
    <m/>
    <n v="0"/>
    <n v="-0.4402981212"/>
    <n v="0.33567877159999998"/>
    <n v="-0.4991376535"/>
    <m/>
    <m/>
    <n v="0.25"/>
    <x v="1"/>
  </r>
  <r>
    <s v="24_24_6"/>
    <n v="24"/>
    <n v="24"/>
    <x v="15"/>
    <n v="6"/>
    <s v="period1"/>
    <n v="1"/>
    <b v="1"/>
    <x v="6"/>
    <s v="radial"/>
    <s v="EEE"/>
    <s v="p6"/>
    <s v="33_66"/>
    <s v="EEE_p6_33_66_rep1"/>
    <n v="1"/>
    <n v="3"/>
    <n v="12"/>
    <n v="-8.3476841849999997E-2"/>
    <n v="16"/>
    <d v="2021-02-18T01:27:50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24_24_7"/>
    <n v="24"/>
    <n v="24"/>
    <x v="15"/>
    <n v="7"/>
    <s v="period2"/>
    <n v="1"/>
    <b v="0"/>
    <x v="7"/>
    <m/>
    <m/>
    <m/>
    <m/>
    <m/>
    <n v="0"/>
    <n v="0"/>
    <n v="12"/>
    <m/>
    <n v="5"/>
    <d v="2021-02-18T01:27:55"/>
    <m/>
    <m/>
    <m/>
    <m/>
    <m/>
    <m/>
    <m/>
    <m/>
    <m/>
    <m/>
    <m/>
    <m/>
    <m/>
    <x v="1"/>
  </r>
  <r>
    <s v="24_24_8"/>
    <n v="24"/>
    <n v="24"/>
    <x v="15"/>
    <n v="8"/>
    <s v="period2"/>
    <n v="2"/>
    <b v="1"/>
    <x v="8"/>
    <s v="grand"/>
    <s v="EEE"/>
    <s v="p4"/>
    <s v="0_1"/>
    <s v="EEE_p4_0_1_t2"/>
    <n v="0"/>
    <n v="1"/>
    <n v="7"/>
    <n v="0.76625143699999998"/>
    <n v="15"/>
    <d v="2021-02-18T01:28:12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15"/>
    <n v="9"/>
    <s v="period2"/>
    <n v="2"/>
    <b v="1"/>
    <x v="9"/>
    <s v="grand"/>
    <s v="EEV"/>
    <s v="p4"/>
    <s v="0_1"/>
    <s v="EEV_p4_0_1_rep2"/>
    <n v="0"/>
    <n v="1"/>
    <n v="15"/>
    <n v="-0.48214374180000003"/>
    <n v="28"/>
    <d v="2021-02-18T01:28:42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15"/>
    <n v="10"/>
    <s v="period2"/>
    <n v="2"/>
    <b v="1"/>
    <x v="10"/>
    <s v="grand"/>
    <s v="EEV"/>
    <s v="p6"/>
    <s v="0_1"/>
    <s v="EEV_p6_0_1_rep2"/>
    <n v="0"/>
    <n v="3"/>
    <n v="21"/>
    <n v="1.461717871E-2"/>
    <n v="25"/>
    <d v="2021-02-18T01:29:08"/>
    <n v="1"/>
    <n v="1"/>
    <n v="1"/>
    <n v="0"/>
    <n v="0"/>
    <n v="0"/>
    <n v="0.74659816619999997"/>
    <n v="-0.36751423459999999"/>
    <n v="-0.36446675290000002"/>
    <n v="0"/>
    <n v="0"/>
    <n v="0"/>
    <n v="0.16666666669999999"/>
    <x v="1"/>
  </r>
  <r>
    <s v="25_25_1"/>
    <n v="25"/>
    <n v="25"/>
    <x v="15"/>
    <n v="1"/>
    <s v="intro"/>
    <n v="0"/>
    <b v="0"/>
    <x v="1"/>
    <m/>
    <m/>
    <m/>
    <m/>
    <m/>
    <n v="1"/>
    <n v="0"/>
    <m/>
    <m/>
    <n v="5"/>
    <d v="2021-02-18T01:30:48"/>
    <m/>
    <m/>
    <m/>
    <m/>
    <m/>
    <m/>
    <m/>
    <m/>
    <m/>
    <m/>
    <m/>
    <m/>
    <m/>
    <x v="0"/>
  </r>
  <r>
    <s v="25_25_2"/>
    <n v="25"/>
    <n v="25"/>
    <x v="15"/>
    <n v="2"/>
    <s v="intro"/>
    <n v="0"/>
    <b v="0"/>
    <x v="2"/>
    <m/>
    <m/>
    <m/>
    <m/>
    <m/>
    <n v="0"/>
    <n v="0"/>
    <m/>
    <m/>
    <n v="3"/>
    <d v="2021-02-18T01:30:51"/>
    <m/>
    <m/>
    <m/>
    <m/>
    <m/>
    <m/>
    <m/>
    <m/>
    <m/>
    <m/>
    <m/>
    <m/>
    <m/>
    <x v="0"/>
  </r>
  <r>
    <s v="25_25_3"/>
    <n v="25"/>
    <n v="25"/>
    <x v="15"/>
    <n v="3"/>
    <s v="period1"/>
    <n v="0"/>
    <b v="0"/>
    <x v="3"/>
    <m/>
    <m/>
    <m/>
    <m/>
    <m/>
    <n v="0"/>
    <n v="0"/>
    <m/>
    <m/>
    <n v="2"/>
    <d v="2021-02-18T01:30:53"/>
    <m/>
    <m/>
    <m/>
    <m/>
    <m/>
    <m/>
    <m/>
    <m/>
    <m/>
    <m/>
    <m/>
    <m/>
    <m/>
    <x v="0"/>
  </r>
  <r>
    <s v="25_25_4"/>
    <n v="25"/>
    <n v="25"/>
    <x v="15"/>
    <n v="4"/>
    <s v="period1"/>
    <n v="1"/>
    <b v="1"/>
    <x v="4"/>
    <s v="pca"/>
    <s v="EEE"/>
    <s v="p4"/>
    <s v="0_1"/>
    <s v="EEE_p4_0_1_t1"/>
    <n v="0"/>
    <n v="1"/>
    <n v="7"/>
    <n v="-0.45103810010000001"/>
    <n v="13"/>
    <d v="2021-02-18T01:31:07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15"/>
    <n v="5"/>
    <s v="period1"/>
    <n v="1"/>
    <b v="1"/>
    <x v="5"/>
    <s v="pca"/>
    <s v="EEE"/>
    <s v="p4"/>
    <s v="50_50"/>
    <s v="EEE_p4_50_50_rep1"/>
    <n v="0"/>
    <n v="1"/>
    <n v="7"/>
    <n v="-0.47528811209999999"/>
    <n v="11"/>
    <d v="2021-02-18T01:31:19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15"/>
    <n v="6"/>
    <s v="period1"/>
    <n v="1"/>
    <b v="1"/>
    <x v="6"/>
    <s v="pca"/>
    <s v="EEE"/>
    <s v="p6"/>
    <s v="50_50"/>
    <s v="EEE_p6_50_50_rep1"/>
    <n v="0"/>
    <n v="1"/>
    <n v="6"/>
    <n v="-0.35516800739999999"/>
    <n v="8"/>
    <d v="2021-02-18T01:31:28"/>
    <n v="0"/>
    <n v="0"/>
    <n v="1"/>
    <n v="0"/>
    <n v="0"/>
    <n v="0"/>
    <n v="0"/>
    <n v="0"/>
    <n v="-0.35516800739999999"/>
    <n v="0"/>
    <n v="0"/>
    <n v="0"/>
    <n v="0.16666666669999999"/>
    <x v="1"/>
  </r>
  <r>
    <s v="25_25_7"/>
    <n v="25"/>
    <n v="25"/>
    <x v="15"/>
    <n v="7"/>
    <s v="period2"/>
    <n v="1"/>
    <b v="0"/>
    <x v="7"/>
    <m/>
    <m/>
    <m/>
    <m/>
    <m/>
    <n v="0"/>
    <n v="0"/>
    <n v="6"/>
    <m/>
    <n v="13"/>
    <d v="2021-02-18T01:31:43"/>
    <m/>
    <m/>
    <m/>
    <m/>
    <m/>
    <m/>
    <m/>
    <m/>
    <m/>
    <m/>
    <m/>
    <m/>
    <m/>
    <x v="1"/>
  </r>
  <r>
    <s v="25_25_8"/>
    <n v="25"/>
    <n v="25"/>
    <x v="15"/>
    <n v="8"/>
    <s v="period2"/>
    <n v="2"/>
    <b v="1"/>
    <x v="8"/>
    <s v="grand"/>
    <s v="EEE"/>
    <s v="p4"/>
    <s v="0_1"/>
    <s v="EEE_p4_0_1_t2"/>
    <n v="0"/>
    <n v="1"/>
    <n v="7"/>
    <n v="-0.36064524720000002"/>
    <n v="14"/>
    <d v="2021-02-18T01:31:57"/>
    <n v="1"/>
    <n v="0"/>
    <n v="0"/>
    <n v="0"/>
    <m/>
    <m/>
    <n v="-0.36064524720000002"/>
    <n v="0"/>
    <n v="0"/>
    <n v="0"/>
    <m/>
    <m/>
    <n v="0.25"/>
    <x v="1"/>
  </r>
  <r>
    <s v="25_25_9"/>
    <n v="25"/>
    <n v="25"/>
    <x v="15"/>
    <n v="9"/>
    <s v="period2"/>
    <n v="2"/>
    <b v="1"/>
    <x v="9"/>
    <s v="grand"/>
    <s v="EEV"/>
    <s v="p4"/>
    <s v="0_1"/>
    <s v="EEV_p4_0_1_rep2"/>
    <n v="0"/>
    <n v="1"/>
    <n v="5"/>
    <n v="-0.48214374180000003"/>
    <n v="7"/>
    <d v="2021-02-18T01:32:05"/>
    <n v="0"/>
    <n v="0"/>
    <n v="0"/>
    <n v="1"/>
    <m/>
    <m/>
    <n v="0"/>
    <n v="0"/>
    <n v="0"/>
    <n v="-0.48214374180000003"/>
    <m/>
    <m/>
    <n v="0.25"/>
    <x v="0"/>
  </r>
  <r>
    <s v="25_25_10"/>
    <n v="25"/>
    <n v="25"/>
    <x v="15"/>
    <n v="10"/>
    <s v="period2"/>
    <n v="2"/>
    <b v="1"/>
    <x v="10"/>
    <s v="grand"/>
    <s v="EEV"/>
    <s v="p6"/>
    <s v="0_1"/>
    <s v="EEV_p6_0_1_rep2"/>
    <n v="0"/>
    <n v="2"/>
    <n v="8"/>
    <n v="0.37908393159999998"/>
    <n v="8"/>
    <d v="2021-02-18T01:32:14"/>
    <n v="1"/>
    <n v="1"/>
    <n v="0"/>
    <n v="0"/>
    <n v="0"/>
    <n v="0"/>
    <n v="0.74659816619999997"/>
    <n v="-0.36751423459999999"/>
    <n v="0"/>
    <n v="0"/>
    <n v="0"/>
    <n v="0"/>
    <n v="0.16666666669999999"/>
    <x v="1"/>
  </r>
  <r>
    <s v="26_26_1"/>
    <n v="26"/>
    <n v="26"/>
    <x v="15"/>
    <n v="1"/>
    <s v="intro"/>
    <n v="0"/>
    <b v="0"/>
    <x v="1"/>
    <m/>
    <m/>
    <m/>
    <m/>
    <m/>
    <n v="1"/>
    <n v="0"/>
    <m/>
    <m/>
    <n v="5"/>
    <d v="2021-02-18T01:33:08"/>
    <m/>
    <m/>
    <m/>
    <m/>
    <m/>
    <m/>
    <m/>
    <m/>
    <m/>
    <m/>
    <m/>
    <m/>
    <m/>
    <x v="0"/>
  </r>
  <r>
    <s v="26_26_2"/>
    <n v="26"/>
    <n v="26"/>
    <x v="15"/>
    <n v="2"/>
    <s v="intro"/>
    <n v="0"/>
    <b v="0"/>
    <x v="2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3"/>
    <n v="26"/>
    <n v="26"/>
    <x v="15"/>
    <n v="3"/>
    <s v="period1"/>
    <n v="0"/>
    <b v="0"/>
    <x v="3"/>
    <m/>
    <m/>
    <m/>
    <m/>
    <m/>
    <n v="0"/>
    <n v="0"/>
    <m/>
    <m/>
    <n v="2"/>
    <d v="2021-02-18T01:33:13"/>
    <m/>
    <m/>
    <m/>
    <m/>
    <m/>
    <m/>
    <m/>
    <m/>
    <m/>
    <m/>
    <m/>
    <m/>
    <m/>
    <x v="0"/>
  </r>
  <r>
    <s v="26_26_4"/>
    <n v="26"/>
    <n v="26"/>
    <x v="15"/>
    <n v="4"/>
    <s v="period1"/>
    <n v="1"/>
    <b v="1"/>
    <x v="4"/>
    <s v="pca"/>
    <s v="EEE"/>
    <s v="p4"/>
    <s v="0_1"/>
    <s v="EEE_p4_0_1_t1"/>
    <n v="2"/>
    <n v="1"/>
    <n v="4"/>
    <n v="-0.45103810010000001"/>
    <n v="18"/>
    <d v="2021-02-18T01:33:31"/>
    <n v="0"/>
    <n v="1"/>
    <n v="0"/>
    <n v="0"/>
    <m/>
    <m/>
    <n v="0"/>
    <n v="-0.45103810010000001"/>
    <n v="0"/>
    <n v="0"/>
    <m/>
    <m/>
    <n v="0.25"/>
    <x v="0"/>
  </r>
  <r>
    <s v="26_26_5"/>
    <n v="26"/>
    <n v="26"/>
    <x v="15"/>
    <n v="5"/>
    <s v="period1"/>
    <n v="1"/>
    <b v="1"/>
    <x v="5"/>
    <s v="pca"/>
    <s v="EEE"/>
    <s v="p4"/>
    <s v="50_50"/>
    <s v="EEE_p4_50_50_rep1"/>
    <n v="5"/>
    <n v="1"/>
    <n v="4"/>
    <n v="-0.47528811209999999"/>
    <n v="17"/>
    <d v="2021-02-18T01:33:49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15"/>
    <n v="6"/>
    <s v="period1"/>
    <n v="1"/>
    <b v="1"/>
    <x v="6"/>
    <s v="pca"/>
    <s v="EEE"/>
    <s v="p6"/>
    <s v="50_50"/>
    <s v="EEE_p6_50_50_rep1"/>
    <n v="0"/>
    <n v="1"/>
    <n v="9"/>
    <n v="-0.35516800739999999"/>
    <n v="11"/>
    <d v="2021-02-18T01:34:01"/>
    <n v="0"/>
    <n v="0"/>
    <n v="1"/>
    <n v="0"/>
    <n v="0"/>
    <n v="0"/>
    <n v="0"/>
    <n v="0"/>
    <n v="-0.35516800739999999"/>
    <n v="0"/>
    <n v="0"/>
    <n v="0"/>
    <n v="0.16666666669999999"/>
    <x v="1"/>
  </r>
  <r>
    <s v="26_26_7"/>
    <n v="26"/>
    <n v="26"/>
    <x v="15"/>
    <n v="7"/>
    <s v="period2"/>
    <n v="1"/>
    <b v="0"/>
    <x v="7"/>
    <m/>
    <m/>
    <m/>
    <m/>
    <m/>
    <n v="0"/>
    <n v="0"/>
    <n v="9"/>
    <m/>
    <n v="3"/>
    <d v="2021-02-18T01:34:03"/>
    <m/>
    <m/>
    <m/>
    <m/>
    <m/>
    <m/>
    <m/>
    <m/>
    <m/>
    <m/>
    <m/>
    <m/>
    <m/>
    <x v="1"/>
  </r>
  <r>
    <s v="26_26_8"/>
    <n v="26"/>
    <n v="26"/>
    <x v="15"/>
    <n v="8"/>
    <s v="period2"/>
    <n v="2"/>
    <b v="1"/>
    <x v="8"/>
    <s v="radial"/>
    <s v="EEE"/>
    <s v="p4"/>
    <s v="0_1"/>
    <s v="EEE_p4_0_1_t2"/>
    <n v="1"/>
    <n v="1"/>
    <n v="5"/>
    <n v="-0.49555012710000002"/>
    <n v="18"/>
    <d v="2021-02-18T01:34:22"/>
    <n v="0"/>
    <n v="0"/>
    <n v="1"/>
    <n v="0"/>
    <m/>
    <m/>
    <n v="0"/>
    <n v="0"/>
    <n v="-0.49555012710000002"/>
    <n v="0"/>
    <m/>
    <m/>
    <n v="0.25"/>
    <x v="0"/>
  </r>
  <r>
    <s v="26_26_9"/>
    <n v="26"/>
    <n v="26"/>
    <x v="15"/>
    <n v="9"/>
    <s v="period2"/>
    <n v="2"/>
    <b v="1"/>
    <x v="9"/>
    <s v="radial"/>
    <s v="EEV"/>
    <s v="p4"/>
    <s v="0_1"/>
    <s v="EEV_p4_0_1_rep2"/>
    <n v="2"/>
    <n v="1"/>
    <n v="7"/>
    <n v="-0.4369027124"/>
    <n v="15"/>
    <d v="2021-02-18T01:34:38"/>
    <n v="1"/>
    <n v="0"/>
    <n v="0"/>
    <n v="0"/>
    <m/>
    <m/>
    <n v="-0.4369027124"/>
    <n v="0"/>
    <n v="0"/>
    <n v="0"/>
    <m/>
    <m/>
    <n v="0.25"/>
    <x v="1"/>
  </r>
  <r>
    <s v="26_26_10"/>
    <n v="26"/>
    <n v="26"/>
    <x v="15"/>
    <n v="10"/>
    <s v="period2"/>
    <n v="2"/>
    <b v="1"/>
    <x v="10"/>
    <s v="radial"/>
    <s v="EEV"/>
    <s v="p6"/>
    <s v="0_1"/>
    <s v="EEV_p6_0_1_rep2"/>
    <n v="1"/>
    <n v="2"/>
    <n v="8"/>
    <n v="-0.73198098749999996"/>
    <n v="12"/>
    <d v="2021-02-18T01:34:50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11"/>
    <n v="26"/>
    <n v="26"/>
    <x v="15"/>
    <n v="11"/>
    <s v="period3"/>
    <n v="2"/>
    <b v="0"/>
    <x v="11"/>
    <m/>
    <m/>
    <m/>
    <m/>
    <m/>
    <n v="0"/>
    <n v="0"/>
    <n v="8"/>
    <m/>
    <n v="2"/>
    <d v="2021-02-18T01:34:53"/>
    <m/>
    <m/>
    <m/>
    <m/>
    <m/>
    <m/>
    <m/>
    <m/>
    <m/>
    <m/>
    <m/>
    <m/>
    <m/>
    <x v="1"/>
  </r>
  <r>
    <s v="26_26_12"/>
    <n v="26"/>
    <n v="26"/>
    <x v="15"/>
    <n v="12"/>
    <s v="period3"/>
    <n v="3"/>
    <b v="1"/>
    <x v="12"/>
    <s v="grand"/>
    <s v="EEE"/>
    <s v="p4"/>
    <s v="0_1"/>
    <s v="EEE_p4_0_1_t3"/>
    <n v="0"/>
    <n v="2"/>
    <n v="9"/>
    <n v="-0.80883118490000006"/>
    <n v="15"/>
    <d v="2021-02-18T01:35:08"/>
    <n v="1"/>
    <n v="1"/>
    <n v="0"/>
    <n v="0"/>
    <m/>
    <m/>
    <n v="-0.40068460839999998"/>
    <n v="-0.40814657650000002"/>
    <n v="0"/>
    <n v="0"/>
    <m/>
    <m/>
    <n v="0.25"/>
    <x v="1"/>
  </r>
  <r>
    <s v="26_26_13"/>
    <n v="26"/>
    <n v="26"/>
    <x v="15"/>
    <n v="13"/>
    <s v="period3"/>
    <n v="3"/>
    <b v="1"/>
    <x v="13"/>
    <s v="grand"/>
    <s v="banana"/>
    <s v="p4"/>
    <s v="33_66"/>
    <s v="banana_p4_33_66_rep3"/>
    <n v="0"/>
    <n v="1"/>
    <n v="5"/>
    <n v="-0.48344793260000002"/>
    <n v="7"/>
    <d v="2021-02-18T01:35:15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35:22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7_27_1"/>
    <n v="27"/>
    <n v="27"/>
    <x v="15"/>
    <n v="1"/>
    <s v="intro"/>
    <n v="0"/>
    <b v="0"/>
    <x v="1"/>
    <m/>
    <m/>
    <m/>
    <m/>
    <m/>
    <n v="1"/>
    <n v="0"/>
    <m/>
    <m/>
    <n v="5"/>
    <d v="2021-02-18T01:36:27"/>
    <m/>
    <m/>
    <m/>
    <m/>
    <m/>
    <m/>
    <m/>
    <m/>
    <m/>
    <m/>
    <m/>
    <m/>
    <m/>
    <x v="0"/>
  </r>
  <r>
    <s v="27_27_2"/>
    <n v="27"/>
    <n v="27"/>
    <x v="15"/>
    <n v="2"/>
    <s v="intro"/>
    <n v="0"/>
    <b v="0"/>
    <x v="2"/>
    <m/>
    <m/>
    <m/>
    <m/>
    <m/>
    <n v="0"/>
    <n v="0"/>
    <m/>
    <m/>
    <n v="2"/>
    <d v="2021-02-18T01:36:30"/>
    <m/>
    <m/>
    <m/>
    <m/>
    <m/>
    <m/>
    <m/>
    <m/>
    <m/>
    <m/>
    <m/>
    <m/>
    <m/>
    <x v="0"/>
  </r>
  <r>
    <s v="27_27_3"/>
    <n v="27"/>
    <n v="27"/>
    <x v="15"/>
    <n v="3"/>
    <s v="period1"/>
    <n v="0"/>
    <b v="0"/>
    <x v="3"/>
    <m/>
    <m/>
    <m/>
    <m/>
    <m/>
    <n v="0"/>
    <n v="0"/>
    <m/>
    <m/>
    <n v="2"/>
    <d v="2021-02-18T01:36:32"/>
    <m/>
    <m/>
    <m/>
    <m/>
    <m/>
    <m/>
    <m/>
    <m/>
    <m/>
    <m/>
    <m/>
    <m/>
    <m/>
    <x v="0"/>
  </r>
  <r>
    <s v="27_27_4"/>
    <n v="27"/>
    <n v="27"/>
    <x v="15"/>
    <n v="4"/>
    <s v="period1"/>
    <n v="1"/>
    <b v="1"/>
    <x v="4"/>
    <s v="grand"/>
    <s v="EEE"/>
    <s v="p4"/>
    <s v="0_1"/>
    <s v="EEE_p4_0_1_t1"/>
    <n v="0"/>
    <n v="1"/>
    <n v="6"/>
    <n v="-0.44070417340000001"/>
    <n v="12"/>
    <d v="2021-02-18T01:36:45"/>
    <n v="1"/>
    <n v="0"/>
    <n v="0"/>
    <n v="0"/>
    <m/>
    <m/>
    <n v="-0.44070417340000001"/>
    <n v="0"/>
    <n v="0"/>
    <n v="0"/>
    <m/>
    <m/>
    <n v="0.25"/>
    <x v="1"/>
  </r>
  <r>
    <s v="27_27_5"/>
    <n v="27"/>
    <n v="27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5"/>
    <d v="2021-02-18T01:36:50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15"/>
    <n v="6"/>
    <s v="period1"/>
    <n v="1"/>
    <b v="1"/>
    <x v="6"/>
    <s v="grand"/>
    <s v="EEE"/>
    <s v="p6"/>
    <s v="50_50"/>
    <s v="EEE_p6_50_50_rep1"/>
    <n v="0"/>
    <n v="3"/>
    <n v="25"/>
    <n v="-1.102814282"/>
    <n v="25"/>
    <d v="2021-02-18T01:37:16"/>
    <n v="1"/>
    <n v="1"/>
    <n v="1"/>
    <n v="0"/>
    <n v="0"/>
    <n v="0"/>
    <n v="-0.38011738960000002"/>
    <n v="-0.36752888480000001"/>
    <n v="-0.35516800739999999"/>
    <n v="0"/>
    <n v="0"/>
    <n v="0"/>
    <n v="0.16666666669999999"/>
    <x v="1"/>
  </r>
  <r>
    <s v="27_27_7"/>
    <n v="27"/>
    <n v="27"/>
    <x v="15"/>
    <n v="7"/>
    <s v="period2"/>
    <n v="1"/>
    <b v="0"/>
    <x v="7"/>
    <m/>
    <m/>
    <m/>
    <m/>
    <m/>
    <n v="0"/>
    <n v="0"/>
    <n v="25"/>
    <m/>
    <n v="4"/>
    <d v="2021-02-18T01:37:20"/>
    <m/>
    <m/>
    <m/>
    <m/>
    <m/>
    <m/>
    <m/>
    <m/>
    <m/>
    <m/>
    <m/>
    <m/>
    <m/>
    <x v="1"/>
  </r>
  <r>
    <s v="27_27_8"/>
    <n v="27"/>
    <n v="27"/>
    <x v="15"/>
    <n v="8"/>
    <s v="period2"/>
    <n v="2"/>
    <b v="1"/>
    <x v="8"/>
    <s v="radial"/>
    <s v="EEE"/>
    <s v="p4"/>
    <s v="0_1"/>
    <s v="EEE_p4_0_1_t2"/>
    <n v="1"/>
    <n v="1"/>
    <n v="5"/>
    <n v="-0.45989818640000002"/>
    <n v="13"/>
    <d v="2021-02-18T01:37:34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15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37:40"/>
    <n v="1"/>
    <n v="0"/>
    <n v="0"/>
    <n v="0"/>
    <m/>
    <m/>
    <n v="-0.4369027124"/>
    <n v="0"/>
    <n v="0"/>
    <n v="0"/>
    <m/>
    <m/>
    <n v="0.25"/>
    <x v="0"/>
  </r>
  <r>
    <s v="27_27_10"/>
    <n v="27"/>
    <n v="27"/>
    <x v="15"/>
    <n v="10"/>
    <s v="period2"/>
    <n v="2"/>
    <b v="1"/>
    <x v="10"/>
    <s v="radial"/>
    <s v="EEV"/>
    <s v="p6"/>
    <s v="0_1"/>
    <s v="EEV_p6_0_1_rep2"/>
    <n v="1"/>
    <n v="2"/>
    <n v="7"/>
    <n v="-0.56004637420000003"/>
    <n v="8"/>
    <d v="2021-02-18T01:37:48"/>
    <n v="0"/>
    <n v="0"/>
    <n v="0"/>
    <n v="0"/>
    <n v="1"/>
    <n v="1"/>
    <n v="0"/>
    <n v="0"/>
    <n v="0"/>
    <n v="0"/>
    <n v="-0.37129493530000002"/>
    <n v="-0.18875143890000001"/>
    <n v="0.16666666669999999"/>
    <x v="1"/>
  </r>
  <r>
    <s v="28_28_1"/>
    <n v="28"/>
    <n v="28"/>
    <x v="15"/>
    <n v="1"/>
    <s v="intro"/>
    <n v="0"/>
    <b v="0"/>
    <x v="1"/>
    <m/>
    <m/>
    <m/>
    <m/>
    <m/>
    <n v="1"/>
    <n v="0"/>
    <m/>
    <m/>
    <n v="6"/>
    <d v="2021-02-18T01:38:39"/>
    <m/>
    <m/>
    <m/>
    <m/>
    <m/>
    <m/>
    <m/>
    <m/>
    <m/>
    <m/>
    <m/>
    <m/>
    <m/>
    <x v="0"/>
  </r>
  <r>
    <s v="28_28_2"/>
    <n v="28"/>
    <n v="28"/>
    <x v="15"/>
    <n v="2"/>
    <s v="intro"/>
    <n v="0"/>
    <b v="0"/>
    <x v="2"/>
    <m/>
    <m/>
    <m/>
    <m/>
    <m/>
    <n v="0"/>
    <n v="0"/>
    <m/>
    <m/>
    <n v="3"/>
    <d v="2021-02-18T01:38:43"/>
    <m/>
    <m/>
    <m/>
    <m/>
    <m/>
    <m/>
    <m/>
    <m/>
    <m/>
    <m/>
    <m/>
    <m/>
    <m/>
    <x v="0"/>
  </r>
  <r>
    <s v="28_28_3"/>
    <n v="28"/>
    <n v="28"/>
    <x v="15"/>
    <n v="3"/>
    <s v="period1"/>
    <n v="0"/>
    <b v="0"/>
    <x v="3"/>
    <m/>
    <m/>
    <m/>
    <m/>
    <m/>
    <n v="0"/>
    <n v="0"/>
    <m/>
    <m/>
    <n v="2"/>
    <d v="2021-02-18T01:38:45"/>
    <m/>
    <m/>
    <m/>
    <m/>
    <m/>
    <m/>
    <m/>
    <m/>
    <m/>
    <m/>
    <m/>
    <m/>
    <m/>
    <x v="0"/>
  </r>
  <r>
    <s v="28_28_4"/>
    <n v="28"/>
    <n v="28"/>
    <x v="15"/>
    <n v="4"/>
    <s v="period1"/>
    <n v="1"/>
    <b v="1"/>
    <x v="4"/>
    <s v="grand"/>
    <s v="EEE"/>
    <s v="p4"/>
    <s v="0_1"/>
    <s v="EEE_p4_0_1_t1"/>
    <n v="0"/>
    <n v="1"/>
    <n v="6"/>
    <n v="-0.49944924260000001"/>
    <n v="12"/>
    <d v="2021-02-18T01:38:57"/>
    <n v="0"/>
    <n v="0"/>
    <n v="1"/>
    <n v="0"/>
    <m/>
    <m/>
    <n v="0"/>
    <n v="0"/>
    <n v="-0.49944924260000001"/>
    <n v="0"/>
    <m/>
    <m/>
    <n v="0.25"/>
    <x v="1"/>
  </r>
  <r>
    <s v="28_28_5"/>
    <n v="28"/>
    <n v="28"/>
    <x v="15"/>
    <n v="5"/>
    <s v="period1"/>
    <n v="1"/>
    <b v="1"/>
    <x v="5"/>
    <s v="grand"/>
    <s v="EEE"/>
    <s v="p4"/>
    <s v="50_50"/>
    <s v="EEE_p4_50_50_rep1"/>
    <n v="0"/>
    <n v="1"/>
    <n v="4"/>
    <n v="-0.47528811209999999"/>
    <n v="6"/>
    <d v="2021-02-18T01:39:03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15"/>
    <n v="6"/>
    <s v="period1"/>
    <n v="1"/>
    <b v="1"/>
    <x v="6"/>
    <s v="grand"/>
    <s v="EEE"/>
    <s v="p6"/>
    <s v="50_50"/>
    <s v="EEE_p6_50_50_rep1"/>
    <n v="0"/>
    <n v="2"/>
    <n v="7"/>
    <n v="-0.74764627439999998"/>
    <n v="8"/>
    <d v="2021-02-18T01:39:13"/>
    <n v="1"/>
    <n v="1"/>
    <n v="0"/>
    <n v="0"/>
    <n v="0"/>
    <n v="0"/>
    <n v="-0.38011738960000002"/>
    <n v="-0.36752888480000001"/>
    <n v="0"/>
    <n v="0"/>
    <n v="0"/>
    <n v="0"/>
    <n v="0.16666666669999999"/>
    <x v="1"/>
  </r>
  <r>
    <s v="28_28_7"/>
    <n v="28"/>
    <n v="28"/>
    <x v="15"/>
    <n v="7"/>
    <s v="period2"/>
    <n v="1"/>
    <b v="0"/>
    <x v="7"/>
    <m/>
    <m/>
    <m/>
    <m/>
    <m/>
    <n v="0"/>
    <n v="0"/>
    <n v="7"/>
    <m/>
    <n v="2"/>
    <d v="2021-02-18T01:39:15"/>
    <m/>
    <m/>
    <m/>
    <m/>
    <m/>
    <m/>
    <m/>
    <m/>
    <m/>
    <m/>
    <m/>
    <m/>
    <m/>
    <x v="1"/>
  </r>
  <r>
    <s v="28_28_8"/>
    <n v="28"/>
    <n v="28"/>
    <x v="15"/>
    <n v="8"/>
    <s v="period2"/>
    <n v="2"/>
    <b v="1"/>
    <x v="8"/>
    <s v="pca"/>
    <s v="EEE"/>
    <s v="p4"/>
    <s v="0_1"/>
    <s v="EEE_p4_0_1_t2"/>
    <n v="0"/>
    <n v="2"/>
    <n v="5"/>
    <n v="-0.85619537430000003"/>
    <n v="11"/>
    <d v="2021-02-18T01:39:27"/>
    <n v="1"/>
    <n v="0"/>
    <n v="1"/>
    <n v="0"/>
    <m/>
    <m/>
    <n v="-0.36064524720000002"/>
    <n v="0"/>
    <n v="-0.49555012710000002"/>
    <n v="0"/>
    <m/>
    <m/>
    <n v="0.25"/>
    <x v="0"/>
  </r>
  <r>
    <s v="28_28_9"/>
    <n v="28"/>
    <n v="28"/>
    <x v="15"/>
    <n v="9"/>
    <s v="period2"/>
    <n v="2"/>
    <b v="1"/>
    <x v="9"/>
    <s v="pca"/>
    <s v="EEV"/>
    <s v="p4"/>
    <s v="0_1"/>
    <s v="EEV_p4_0_1_rep2"/>
    <n v="0"/>
    <n v="2"/>
    <n v="10"/>
    <n v="-0.90635520979999995"/>
    <n v="12"/>
    <d v="2021-02-18T01:39:39"/>
    <n v="1"/>
    <n v="0"/>
    <n v="1"/>
    <n v="0"/>
    <m/>
    <m/>
    <n v="-0.4369027124"/>
    <n v="0"/>
    <n v="-0.4694524974"/>
    <n v="0"/>
    <m/>
    <m/>
    <n v="0.25"/>
    <x v="1"/>
  </r>
  <r>
    <s v="28_28_10"/>
    <n v="28"/>
    <n v="28"/>
    <x v="15"/>
    <n v="10"/>
    <s v="period2"/>
    <n v="2"/>
    <b v="1"/>
    <x v="10"/>
    <s v="pca"/>
    <s v="EEV"/>
    <s v="p6"/>
    <s v="0_1"/>
    <s v="EEV_p6_0_1_rep2"/>
    <n v="0"/>
    <n v="1"/>
    <n v="6"/>
    <n v="-0.36751423459999999"/>
    <n v="10"/>
    <d v="2021-02-18T01:39:49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11"/>
    <n v="28"/>
    <n v="28"/>
    <x v="15"/>
    <n v="11"/>
    <s v="period3"/>
    <n v="2"/>
    <b v="0"/>
    <x v="11"/>
    <m/>
    <m/>
    <m/>
    <m/>
    <m/>
    <n v="0"/>
    <n v="0"/>
    <n v="6"/>
    <m/>
    <n v="2"/>
    <d v="2021-02-18T01:39:52"/>
    <m/>
    <m/>
    <m/>
    <m/>
    <m/>
    <m/>
    <m/>
    <m/>
    <m/>
    <m/>
    <m/>
    <m/>
    <m/>
    <x v="1"/>
  </r>
  <r>
    <s v="28_28_12"/>
    <n v="28"/>
    <n v="28"/>
    <x v="15"/>
    <n v="12"/>
    <s v="period3"/>
    <n v="3"/>
    <b v="1"/>
    <x v="12"/>
    <s v="radial"/>
    <s v="EEE"/>
    <s v="p4"/>
    <s v="0_1"/>
    <s v="EEE_p4_0_1_t3"/>
    <n v="1"/>
    <n v="1"/>
    <n v="4"/>
    <n v="-0.40814657650000002"/>
    <n v="10"/>
    <d v="2021-02-18T01:40:02"/>
    <n v="0"/>
    <n v="1"/>
    <n v="0"/>
    <n v="0"/>
    <m/>
    <m/>
    <n v="0"/>
    <n v="-0.40814657650000002"/>
    <n v="0"/>
    <n v="0"/>
    <m/>
    <m/>
    <n v="0.25"/>
    <x v="0"/>
  </r>
  <r>
    <s v="28_28_13"/>
    <n v="28"/>
    <n v="28"/>
    <x v="15"/>
    <n v="13"/>
    <s v="period3"/>
    <n v="3"/>
    <b v="1"/>
    <x v="13"/>
    <s v="radial"/>
    <s v="banana"/>
    <s v="p4"/>
    <s v="33_66"/>
    <s v="banana_p4_33_66_rep3"/>
    <n v="1"/>
    <n v="1"/>
    <n v="4"/>
    <n v="-0.49854475300000001"/>
    <n v="5"/>
    <d v="2021-02-18T01:40:07"/>
    <n v="1"/>
    <n v="0"/>
    <n v="0"/>
    <n v="0"/>
    <m/>
    <m/>
    <n v="-0.49854475300000001"/>
    <n v="0"/>
    <n v="0"/>
    <n v="0"/>
    <m/>
    <m/>
    <n v="0.25"/>
    <x v="0"/>
  </r>
  <r>
    <s v="28_28_14"/>
    <n v="28"/>
    <n v="28"/>
    <x v="15"/>
    <n v="14"/>
    <s v="period3"/>
    <n v="3"/>
    <b v="1"/>
    <x v="14"/>
    <s v="radial"/>
    <s v="banana"/>
    <s v="p6"/>
    <s v="33_66"/>
    <s v="banana_p6_33_66_rep3"/>
    <n v="1"/>
    <n v="1"/>
    <n v="4"/>
    <n v="-0.34852341660000002"/>
    <n v="5"/>
    <d v="2021-02-18T01:40:12"/>
    <n v="1"/>
    <n v="0"/>
    <n v="0"/>
    <n v="0"/>
    <n v="0"/>
    <n v="0"/>
    <n v="-0.34852341660000002"/>
    <n v="0"/>
    <n v="0"/>
    <n v="0"/>
    <n v="0"/>
    <n v="0"/>
    <n v="0.16666666669999999"/>
    <x v="0"/>
  </r>
  <r>
    <s v="29_29_1"/>
    <n v="29"/>
    <n v="29"/>
    <x v="15"/>
    <n v="1"/>
    <s v="intro"/>
    <n v="0"/>
    <b v="0"/>
    <x v="1"/>
    <m/>
    <m/>
    <m/>
    <m/>
    <m/>
    <n v="1"/>
    <n v="0"/>
    <m/>
    <m/>
    <n v="6"/>
    <d v="2021-02-18T01:41:39"/>
    <m/>
    <m/>
    <m/>
    <m/>
    <m/>
    <m/>
    <m/>
    <m/>
    <m/>
    <m/>
    <m/>
    <m/>
    <m/>
    <x v="0"/>
  </r>
  <r>
    <s v="29_29_2"/>
    <n v="29"/>
    <n v="29"/>
    <x v="15"/>
    <n v="2"/>
    <s v="intro"/>
    <n v="0"/>
    <b v="0"/>
    <x v="2"/>
    <m/>
    <m/>
    <m/>
    <m/>
    <m/>
    <n v="0"/>
    <n v="0"/>
    <m/>
    <m/>
    <n v="2"/>
    <d v="2021-02-18T01:41:41"/>
    <m/>
    <m/>
    <m/>
    <m/>
    <m/>
    <m/>
    <m/>
    <m/>
    <m/>
    <m/>
    <m/>
    <m/>
    <m/>
    <x v="0"/>
  </r>
  <r>
    <s v="29_29_3"/>
    <n v="29"/>
    <n v="29"/>
    <x v="15"/>
    <n v="3"/>
    <s v="period1"/>
    <n v="0"/>
    <b v="0"/>
    <x v="3"/>
    <m/>
    <m/>
    <m/>
    <m/>
    <m/>
    <n v="0"/>
    <n v="0"/>
    <m/>
    <m/>
    <n v="3"/>
    <d v="2021-02-18T01:41:43"/>
    <m/>
    <m/>
    <m/>
    <m/>
    <m/>
    <m/>
    <m/>
    <m/>
    <m/>
    <m/>
    <m/>
    <m/>
    <m/>
    <x v="0"/>
  </r>
  <r>
    <s v="29_29_4"/>
    <n v="29"/>
    <n v="29"/>
    <x v="15"/>
    <n v="4"/>
    <s v="period1"/>
    <n v="1"/>
    <b v="1"/>
    <x v="4"/>
    <s v="radial"/>
    <s v="EEE"/>
    <s v="p4"/>
    <s v="0_1"/>
    <s v="EEE_p4_0_1_t1"/>
    <n v="2"/>
    <n v="1"/>
    <n v="5"/>
    <n v="-0.45103810010000001"/>
    <n v="15"/>
    <d v="2021-02-18T01:41:58"/>
    <n v="0"/>
    <n v="1"/>
    <n v="0"/>
    <n v="0"/>
    <m/>
    <m/>
    <n v="0"/>
    <n v="-0.45103810010000001"/>
    <n v="0"/>
    <n v="0"/>
    <m/>
    <m/>
    <n v="0.25"/>
    <x v="0"/>
  </r>
  <r>
    <s v="29_29_5"/>
    <n v="29"/>
    <n v="29"/>
    <x v="15"/>
    <n v="5"/>
    <s v="period1"/>
    <n v="1"/>
    <b v="1"/>
    <x v="5"/>
    <s v="radial"/>
    <s v="EEE"/>
    <s v="p4"/>
    <s v="50_50"/>
    <s v="EEE_p4_50_50_rep1"/>
    <n v="1"/>
    <n v="1"/>
    <n v="7"/>
    <n v="0.38152478839999998"/>
    <n v="9"/>
    <d v="2021-02-18T01:42:08"/>
    <n v="0"/>
    <n v="0"/>
    <n v="1"/>
    <n v="0"/>
    <m/>
    <m/>
    <n v="0"/>
    <n v="0"/>
    <n v="0.38152478839999998"/>
    <n v="0"/>
    <m/>
    <m/>
    <n v="0.25"/>
    <x v="1"/>
  </r>
  <r>
    <s v="29_29_6"/>
    <n v="29"/>
    <n v="29"/>
    <x v="15"/>
    <n v="6"/>
    <s v="period1"/>
    <n v="1"/>
    <b v="1"/>
    <x v="6"/>
    <s v="radial"/>
    <s v="EEE"/>
    <s v="p6"/>
    <s v="50_50"/>
    <s v="EEE_p6_50_50_rep1"/>
    <n v="1"/>
    <n v="1"/>
    <n v="5"/>
    <n v="-0.38011738960000002"/>
    <n v="7"/>
    <d v="2021-02-18T01:42:15"/>
    <n v="1"/>
    <n v="0"/>
    <n v="0"/>
    <n v="0"/>
    <n v="0"/>
    <n v="0"/>
    <n v="-0.38011738960000002"/>
    <n v="0"/>
    <n v="0"/>
    <n v="0"/>
    <n v="0"/>
    <n v="0"/>
    <n v="0.16666666669999999"/>
    <x v="0"/>
  </r>
  <r>
    <s v="29_29_7"/>
    <n v="29"/>
    <n v="29"/>
    <x v="15"/>
    <n v="7"/>
    <s v="period2"/>
    <n v="1"/>
    <b v="0"/>
    <x v="7"/>
    <m/>
    <m/>
    <m/>
    <m/>
    <m/>
    <n v="0"/>
    <n v="0"/>
    <n v="5"/>
    <m/>
    <n v="3"/>
    <d v="2021-02-18T01:42:18"/>
    <m/>
    <m/>
    <m/>
    <m/>
    <m/>
    <m/>
    <m/>
    <m/>
    <m/>
    <m/>
    <m/>
    <m/>
    <m/>
    <x v="0"/>
  </r>
  <r>
    <s v="29_29_8"/>
    <n v="29"/>
    <n v="29"/>
    <x v="15"/>
    <n v="8"/>
    <s v="period2"/>
    <n v="2"/>
    <b v="1"/>
    <x v="8"/>
    <s v="pca"/>
    <s v="EEE"/>
    <s v="p4"/>
    <s v="0_1"/>
    <s v="EEE_p4_0_1_t2"/>
    <n v="0"/>
    <n v="2"/>
    <n v="3"/>
    <n v="-0.85619537430000003"/>
    <n v="10"/>
    <d v="2021-02-18T01:42:29"/>
    <n v="1"/>
    <n v="0"/>
    <n v="1"/>
    <n v="0"/>
    <m/>
    <m/>
    <n v="-0.36064524720000002"/>
    <n v="0"/>
    <n v="-0.49555012710000002"/>
    <n v="0"/>
    <m/>
    <m/>
    <n v="0.25"/>
    <x v="0"/>
  </r>
  <r>
    <s v="29_29_9"/>
    <n v="29"/>
    <n v="29"/>
    <x v="15"/>
    <n v="9"/>
    <s v="period2"/>
    <n v="2"/>
    <b v="1"/>
    <x v="9"/>
    <s v="pca"/>
    <s v="EEV"/>
    <s v="p4"/>
    <s v="0_1"/>
    <s v="EEV_p4_0_1_rep2"/>
    <n v="0"/>
    <n v="1"/>
    <n v="7"/>
    <n v="-0.4369027124"/>
    <n v="9"/>
    <d v="2021-02-18T01:42:39"/>
    <n v="1"/>
    <n v="0"/>
    <n v="0"/>
    <n v="0"/>
    <m/>
    <m/>
    <n v="-0.4369027124"/>
    <n v="0"/>
    <n v="0"/>
    <n v="0"/>
    <m/>
    <m/>
    <n v="0.25"/>
    <x v="1"/>
  </r>
  <r>
    <s v="29_29_10"/>
    <n v="29"/>
    <n v="29"/>
    <x v="15"/>
    <n v="10"/>
    <s v="period2"/>
    <n v="2"/>
    <b v="1"/>
    <x v="10"/>
    <s v="pca"/>
    <s v="EEV"/>
    <s v="p6"/>
    <s v="0_1"/>
    <s v="EEV_p6_0_1_rep2"/>
    <n v="0"/>
    <n v="2"/>
    <n v="12"/>
    <n v="-0.52936714689999997"/>
    <n v="15"/>
    <d v="2021-02-18T01:42:54"/>
    <n v="0"/>
    <n v="0"/>
    <n v="0"/>
    <n v="1"/>
    <n v="0"/>
    <n v="1"/>
    <n v="0"/>
    <n v="0"/>
    <n v="0"/>
    <n v="-0.34061570800000002"/>
    <n v="0"/>
    <n v="-0.18875143890000001"/>
    <n v="0.16666666669999999"/>
    <x v="1"/>
  </r>
  <r>
    <s v="29_29_11"/>
    <n v="29"/>
    <n v="29"/>
    <x v="15"/>
    <n v="11"/>
    <s v="period3"/>
    <n v="2"/>
    <b v="0"/>
    <x v="11"/>
    <m/>
    <m/>
    <m/>
    <m/>
    <m/>
    <n v="0"/>
    <n v="0"/>
    <n v="12"/>
    <m/>
    <n v="3"/>
    <d v="2021-02-18T01:42:57"/>
    <m/>
    <m/>
    <m/>
    <m/>
    <m/>
    <m/>
    <m/>
    <m/>
    <m/>
    <m/>
    <m/>
    <m/>
    <m/>
    <x v="1"/>
  </r>
  <r>
    <s v="29_29_12"/>
    <n v="29"/>
    <n v="29"/>
    <x v="15"/>
    <n v="12"/>
    <s v="period3"/>
    <n v="3"/>
    <b v="1"/>
    <x v="12"/>
    <s v="grand"/>
    <s v="EEE"/>
    <s v="p4"/>
    <s v="0_1"/>
    <s v="EEE_p4_0_1_t3"/>
    <n v="0"/>
    <n v="1"/>
    <n v="4"/>
    <n v="-0.4161503949"/>
    <n v="11"/>
    <d v="2021-02-18T01:43:08"/>
    <n v="0"/>
    <n v="0"/>
    <n v="1"/>
    <n v="0"/>
    <m/>
    <m/>
    <n v="0"/>
    <n v="0"/>
    <n v="-0.4161503949"/>
    <n v="0"/>
    <m/>
    <m/>
    <n v="0.25"/>
    <x v="0"/>
  </r>
  <r>
    <s v="29_29_13"/>
    <n v="29"/>
    <n v="29"/>
    <x v="15"/>
    <n v="13"/>
    <s v="period3"/>
    <n v="3"/>
    <b v="1"/>
    <x v="13"/>
    <s v="grand"/>
    <s v="banana"/>
    <s v="p4"/>
    <s v="33_66"/>
    <s v="banana_p4_33_66_rep3"/>
    <n v="0"/>
    <n v="1"/>
    <n v="15"/>
    <n v="-0.48344793260000002"/>
    <n v="16"/>
    <d v="2021-02-18T01:43:25"/>
    <n v="0"/>
    <n v="0"/>
    <n v="1"/>
    <n v="0"/>
    <m/>
    <m/>
    <n v="0"/>
    <n v="0"/>
    <n v="-0.48344793260000002"/>
    <n v="0"/>
    <m/>
    <m/>
    <n v="0.25"/>
    <x v="1"/>
  </r>
  <r>
    <s v="29_29_14"/>
    <n v="29"/>
    <n v="29"/>
    <x v="15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43:31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4_24_1"/>
    <n v="24"/>
    <n v="24"/>
    <x v="16"/>
    <n v="1"/>
    <s v="intro"/>
    <n v="0"/>
    <b v="0"/>
    <x v="1"/>
    <m/>
    <m/>
    <m/>
    <m/>
    <m/>
    <n v="1"/>
    <n v="0"/>
    <m/>
    <m/>
    <n v="5"/>
    <d v="2021-02-18T01:26:46"/>
    <m/>
    <m/>
    <m/>
    <m/>
    <m/>
    <m/>
    <m/>
    <m/>
    <m/>
    <m/>
    <m/>
    <m/>
    <m/>
    <x v="0"/>
  </r>
  <r>
    <s v="24_24_2"/>
    <n v="24"/>
    <n v="24"/>
    <x v="16"/>
    <n v="2"/>
    <s v="intro"/>
    <n v="0"/>
    <b v="0"/>
    <x v="2"/>
    <m/>
    <m/>
    <m/>
    <m/>
    <m/>
    <n v="0"/>
    <n v="0"/>
    <m/>
    <m/>
    <n v="5"/>
    <d v="2021-02-18T01:26:51"/>
    <m/>
    <m/>
    <m/>
    <m/>
    <m/>
    <m/>
    <m/>
    <m/>
    <m/>
    <m/>
    <m/>
    <m/>
    <m/>
    <x v="0"/>
  </r>
  <r>
    <s v="24_24_3"/>
    <n v="24"/>
    <n v="24"/>
    <x v="16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6"/>
    <n v="4"/>
    <s v="period1"/>
    <n v="1"/>
    <b v="1"/>
    <x v="4"/>
    <s v="radial"/>
    <s v="EEE"/>
    <s v="p4"/>
    <s v="0_1"/>
    <s v="EEE_p4_0_1_t1"/>
    <n v="1"/>
    <n v="3"/>
    <n v="15"/>
    <n v="0.80442841949999999"/>
    <n v="17"/>
    <d v="2021-02-18T01:27:11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6"/>
    <n v="5"/>
    <s v="period1"/>
    <n v="1"/>
    <b v="1"/>
    <x v="5"/>
    <s v="radial"/>
    <s v="EEE"/>
    <s v="p4"/>
    <s v="33_66"/>
    <s v="EEE_p4_33_66_rep1"/>
    <n v="1"/>
    <n v="2"/>
    <n v="9"/>
    <n v="-0.93943577469999995"/>
    <n v="13"/>
    <d v="2021-02-18T01:27:25"/>
    <n v="0"/>
    <n v="1"/>
    <n v="0"/>
    <n v="1"/>
    <m/>
    <m/>
    <n v="0"/>
    <n v="-0.4402981212"/>
    <n v="0"/>
    <n v="-0.4991376535"/>
    <m/>
    <m/>
    <n v="0.25"/>
    <x v="1"/>
  </r>
  <r>
    <s v="24_24_6"/>
    <n v="24"/>
    <n v="24"/>
    <x v="16"/>
    <n v="6"/>
    <s v="period1"/>
    <n v="1"/>
    <b v="1"/>
    <x v="6"/>
    <s v="radial"/>
    <s v="EEE"/>
    <s v="p6"/>
    <s v="33_66"/>
    <s v="EEE_p6_33_66_rep1"/>
    <n v="1"/>
    <n v="7"/>
    <n v="24"/>
    <n v="-7.6129145130000006E-2"/>
    <n v="24"/>
    <d v="2021-02-18T01:27:52"/>
    <n v="1"/>
    <n v="1"/>
    <n v="1"/>
    <n v="0"/>
    <n v="1"/>
    <n v="1"/>
    <n v="-0.38992140089999999"/>
    <n v="-0.30625804779999999"/>
    <n v="0.36144677790000002"/>
    <n v="0"/>
    <n v="0.57826682380000005"/>
    <n v="-0.31966329809999999"/>
    <n v="0.16666666669999999"/>
    <x v="1"/>
  </r>
  <r>
    <s v="24_24_7"/>
    <n v="24"/>
    <n v="24"/>
    <x v="16"/>
    <n v="7"/>
    <s v="period2"/>
    <n v="1"/>
    <b v="0"/>
    <x v="7"/>
    <m/>
    <m/>
    <m/>
    <m/>
    <m/>
    <n v="0"/>
    <n v="0"/>
    <n v="24"/>
    <m/>
    <n v="4"/>
    <d v="2021-02-18T01:27:56"/>
    <m/>
    <m/>
    <m/>
    <m/>
    <m/>
    <m/>
    <m/>
    <m/>
    <m/>
    <m/>
    <m/>
    <m/>
    <m/>
    <x v="1"/>
  </r>
  <r>
    <s v="24_24_8"/>
    <n v="24"/>
    <n v="24"/>
    <x v="16"/>
    <n v="8"/>
    <s v="period2"/>
    <n v="2"/>
    <b v="1"/>
    <x v="8"/>
    <s v="grand"/>
    <s v="EEE"/>
    <s v="p4"/>
    <s v="0_1"/>
    <s v="EEE_p4_0_1_t2"/>
    <n v="0"/>
    <n v="2"/>
    <n v="6"/>
    <n v="0.30635325060000002"/>
    <n v="12"/>
    <d v="2021-02-18T01:28:09"/>
    <n v="0"/>
    <n v="1"/>
    <n v="0"/>
    <n v="1"/>
    <m/>
    <m/>
    <n v="0"/>
    <n v="0.76625143699999998"/>
    <n v="0"/>
    <n v="-0.45989818640000002"/>
    <m/>
    <m/>
    <n v="0.25"/>
    <x v="1"/>
  </r>
  <r>
    <s v="24_24_9"/>
    <n v="24"/>
    <n v="24"/>
    <x v="16"/>
    <n v="9"/>
    <s v="period2"/>
    <n v="2"/>
    <b v="1"/>
    <x v="9"/>
    <s v="grand"/>
    <s v="EEV"/>
    <s v="p4"/>
    <s v="0_1"/>
    <s v="EEV_p4_0_1_rep2"/>
    <n v="0"/>
    <n v="1"/>
    <n v="5"/>
    <n v="0.80232924360000002"/>
    <n v="6"/>
    <d v="2021-02-18T01:28:16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16"/>
    <n v="10"/>
    <s v="period2"/>
    <n v="2"/>
    <b v="1"/>
    <x v="10"/>
    <s v="grand"/>
    <s v="EEV"/>
    <s v="p6"/>
    <s v="0_1"/>
    <s v="EEV_p6_0_1_rep2"/>
    <n v="0"/>
    <n v="1"/>
    <n v="5"/>
    <n v="-0.18875143890000001"/>
    <n v="7"/>
    <d v="2021-02-18T01:28:23"/>
    <n v="0"/>
    <n v="0"/>
    <n v="0"/>
    <n v="0"/>
    <n v="0"/>
    <n v="1"/>
    <n v="0"/>
    <n v="0"/>
    <n v="0"/>
    <n v="0"/>
    <n v="0"/>
    <n v="-0.18875143890000001"/>
    <n v="0.16666666669999999"/>
    <x v="0"/>
  </r>
  <r>
    <s v="24_24_11"/>
    <n v="24"/>
    <n v="24"/>
    <x v="16"/>
    <n v="11"/>
    <s v="period3"/>
    <n v="2"/>
    <b v="0"/>
    <x v="11"/>
    <m/>
    <m/>
    <m/>
    <m/>
    <m/>
    <n v="0"/>
    <n v="0"/>
    <n v="5"/>
    <m/>
    <n v="3"/>
    <d v="2021-02-18T01:28:26"/>
    <m/>
    <m/>
    <m/>
    <m/>
    <m/>
    <m/>
    <m/>
    <m/>
    <m/>
    <m/>
    <m/>
    <m/>
    <m/>
    <x v="0"/>
  </r>
  <r>
    <s v="24_24_12"/>
    <n v="24"/>
    <n v="24"/>
    <x v="16"/>
    <n v="12"/>
    <s v="period3"/>
    <n v="3"/>
    <b v="1"/>
    <x v="12"/>
    <s v="pca"/>
    <s v="EEE"/>
    <s v="p4"/>
    <s v="0_1"/>
    <s v="EEE_p4_0_1_t3"/>
    <n v="8"/>
    <n v="1"/>
    <n v="25"/>
    <n v="-0.40814657650000002"/>
    <n v="29"/>
    <d v="2021-02-18T01:28:56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16"/>
    <n v="13"/>
    <s v="period3"/>
    <n v="3"/>
    <b v="1"/>
    <x v="13"/>
    <s v="pca"/>
    <s v="banana"/>
    <s v="p4"/>
    <s v="50_50"/>
    <s v="banana_p4_50_50_rep3"/>
    <n v="0"/>
    <n v="1"/>
    <n v="3"/>
    <n v="-0.48487779440000001"/>
    <n v="6"/>
    <d v="2021-02-18T01:29:03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16"/>
    <n v="14"/>
    <s v="period3"/>
    <n v="3"/>
    <b v="1"/>
    <x v="14"/>
    <s v="pca"/>
    <s v="banana"/>
    <s v="p6"/>
    <s v="50_50"/>
    <s v="banana_p6_50_50_rep3"/>
    <n v="0"/>
    <n v="1"/>
    <n v="3"/>
    <n v="0.43151511110000002"/>
    <n v="6"/>
    <d v="2021-02-18T01:29:09"/>
    <n v="1"/>
    <n v="0"/>
    <n v="0"/>
    <n v="0"/>
    <n v="0"/>
    <n v="0"/>
    <n v="0.43151511110000002"/>
    <n v="0"/>
    <n v="0"/>
    <n v="0"/>
    <n v="0"/>
    <n v="0"/>
    <n v="0.16666666669999999"/>
    <x v="0"/>
  </r>
  <r>
    <s v="25_25_1"/>
    <n v="25"/>
    <n v="25"/>
    <x v="16"/>
    <n v="1"/>
    <s v="intro"/>
    <n v="0"/>
    <b v="0"/>
    <x v="1"/>
    <m/>
    <m/>
    <m/>
    <m/>
    <m/>
    <n v="1"/>
    <n v="0"/>
    <m/>
    <m/>
    <n v="6"/>
    <d v="2021-02-18T01:30:39"/>
    <m/>
    <m/>
    <m/>
    <m/>
    <m/>
    <m/>
    <m/>
    <m/>
    <m/>
    <m/>
    <m/>
    <m/>
    <m/>
    <x v="0"/>
  </r>
  <r>
    <s v="25_25_2"/>
    <n v="25"/>
    <n v="25"/>
    <x v="16"/>
    <n v="2"/>
    <s v="intro"/>
    <n v="0"/>
    <b v="0"/>
    <x v="2"/>
    <m/>
    <m/>
    <m/>
    <m/>
    <m/>
    <n v="0"/>
    <n v="0"/>
    <m/>
    <m/>
    <n v="3"/>
    <d v="2021-02-18T01:30:42"/>
    <m/>
    <m/>
    <m/>
    <m/>
    <m/>
    <m/>
    <m/>
    <m/>
    <m/>
    <m/>
    <m/>
    <m/>
    <m/>
    <x v="0"/>
  </r>
  <r>
    <s v="25_25_3"/>
    <n v="25"/>
    <n v="25"/>
    <x v="16"/>
    <n v="3"/>
    <s v="period1"/>
    <n v="0"/>
    <b v="0"/>
    <x v="3"/>
    <m/>
    <m/>
    <m/>
    <m/>
    <m/>
    <n v="0"/>
    <n v="0"/>
    <m/>
    <m/>
    <n v="2"/>
    <d v="2021-02-18T01:30:45"/>
    <m/>
    <m/>
    <m/>
    <m/>
    <m/>
    <m/>
    <m/>
    <m/>
    <m/>
    <m/>
    <m/>
    <m/>
    <m/>
    <x v="0"/>
  </r>
  <r>
    <s v="25_25_4"/>
    <n v="25"/>
    <n v="25"/>
    <x v="16"/>
    <n v="4"/>
    <s v="period1"/>
    <n v="1"/>
    <b v="1"/>
    <x v="4"/>
    <s v="pca"/>
    <s v="EEE"/>
    <s v="p4"/>
    <s v="0_1"/>
    <s v="EEE_p4_0_1_t1"/>
    <n v="0"/>
    <n v="1"/>
    <n v="6"/>
    <n v="0.80442841949999999"/>
    <n v="10"/>
    <d v="2021-02-18T01:30:55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16"/>
    <n v="5"/>
    <s v="period1"/>
    <n v="1"/>
    <b v="1"/>
    <x v="5"/>
    <s v="pca"/>
    <s v="EEE"/>
    <s v="p4"/>
    <s v="50_50"/>
    <s v="EEE_p4_50_50_rep1"/>
    <n v="0"/>
    <n v="1"/>
    <n v="4"/>
    <n v="-0.49517760020000001"/>
    <n v="6"/>
    <d v="2021-02-18T01:31:01"/>
    <n v="0"/>
    <n v="1"/>
    <n v="0"/>
    <n v="0"/>
    <m/>
    <m/>
    <n v="0"/>
    <n v="-0.49517760020000001"/>
    <n v="0"/>
    <n v="0"/>
    <m/>
    <m/>
    <n v="0.25"/>
    <x v="0"/>
  </r>
  <r>
    <s v="25_25_6"/>
    <n v="25"/>
    <n v="25"/>
    <x v="16"/>
    <n v="6"/>
    <s v="period1"/>
    <n v="1"/>
    <b v="1"/>
    <x v="6"/>
    <s v="pca"/>
    <s v="EEE"/>
    <s v="p6"/>
    <s v="50_50"/>
    <s v="EEE_p6_50_50_rep1"/>
    <n v="0"/>
    <n v="5"/>
    <n v="7"/>
    <n v="-0.85503351319999998"/>
    <n v="8"/>
    <d v="2021-02-18T01:31:10"/>
    <n v="1"/>
    <n v="1"/>
    <n v="1"/>
    <n v="0"/>
    <n v="1"/>
    <n v="1"/>
    <n v="-0.38011738960000002"/>
    <n v="-0.36752888480000001"/>
    <n v="-0.35516800739999999"/>
    <n v="0"/>
    <n v="0.57656155090000005"/>
    <n v="-0.32878078230000002"/>
    <n v="0.16666666669999999"/>
    <x v="1"/>
  </r>
  <r>
    <s v="25_25_7"/>
    <n v="25"/>
    <n v="25"/>
    <x v="16"/>
    <n v="7"/>
    <s v="period2"/>
    <n v="1"/>
    <b v="0"/>
    <x v="7"/>
    <m/>
    <m/>
    <m/>
    <m/>
    <m/>
    <n v="0"/>
    <n v="0"/>
    <n v="7"/>
    <m/>
    <n v="2"/>
    <d v="2021-02-18T01:31:13"/>
    <m/>
    <m/>
    <m/>
    <m/>
    <m/>
    <m/>
    <m/>
    <m/>
    <m/>
    <m/>
    <m/>
    <m/>
    <m/>
    <x v="1"/>
  </r>
  <r>
    <s v="25_25_8"/>
    <n v="25"/>
    <n v="25"/>
    <x v="16"/>
    <n v="8"/>
    <s v="period2"/>
    <n v="2"/>
    <b v="1"/>
    <x v="8"/>
    <s v="grand"/>
    <s v="EEE"/>
    <s v="p4"/>
    <s v="0_1"/>
    <s v="EEE_p4_0_1_t2"/>
    <n v="0"/>
    <n v="1"/>
    <n v="5"/>
    <n v="0.76625143699999998"/>
    <n v="8"/>
    <d v="2021-02-18T01:31:21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16"/>
    <n v="9"/>
    <s v="period2"/>
    <n v="2"/>
    <b v="1"/>
    <x v="9"/>
    <s v="grand"/>
    <s v="EEV"/>
    <s v="p4"/>
    <s v="0_1"/>
    <s v="EEV_p4_0_1_rep2"/>
    <n v="0"/>
    <n v="1"/>
    <n v="3"/>
    <n v="-0.4694524974"/>
    <n v="4"/>
    <d v="2021-02-18T01:31:26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16"/>
    <n v="10"/>
    <s v="period2"/>
    <n v="2"/>
    <b v="1"/>
    <x v="10"/>
    <s v="grand"/>
    <s v="EEV"/>
    <s v="p6"/>
    <s v="0_1"/>
    <s v="EEV_p6_0_1_rep2"/>
    <n v="0"/>
    <n v="4"/>
    <n v="15"/>
    <n v="0.37530323090000001"/>
    <n v="17"/>
    <d v="2021-02-18T01:31:45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5_25_11"/>
    <n v="25"/>
    <n v="25"/>
    <x v="16"/>
    <n v="11"/>
    <s v="period3"/>
    <n v="2"/>
    <b v="0"/>
    <x v="11"/>
    <m/>
    <m/>
    <m/>
    <m/>
    <m/>
    <n v="0"/>
    <n v="0"/>
    <n v="15"/>
    <m/>
    <n v="3"/>
    <d v="2021-02-18T01:31:48"/>
    <m/>
    <m/>
    <m/>
    <m/>
    <m/>
    <m/>
    <m/>
    <m/>
    <m/>
    <m/>
    <m/>
    <m/>
    <m/>
    <x v="1"/>
  </r>
  <r>
    <s v="25_25_12"/>
    <n v="25"/>
    <n v="25"/>
    <x v="16"/>
    <n v="12"/>
    <s v="period3"/>
    <n v="3"/>
    <b v="1"/>
    <x v="12"/>
    <s v="radial"/>
    <s v="EEE"/>
    <s v="p4"/>
    <s v="0_1"/>
    <s v="EEE_p4_0_1_t3"/>
    <n v="1"/>
    <n v="2"/>
    <n v="8"/>
    <n v="0.29918144819999998"/>
    <n v="12"/>
    <d v="2021-02-18T01:32:01"/>
    <n v="0"/>
    <n v="1"/>
    <n v="0"/>
    <n v="1"/>
    <m/>
    <m/>
    <n v="0"/>
    <n v="-0.40814657650000002"/>
    <n v="0"/>
    <n v="0.7073280247"/>
    <m/>
    <m/>
    <n v="0.25"/>
    <x v="1"/>
  </r>
  <r>
    <s v="25_25_13"/>
    <n v="25"/>
    <n v="25"/>
    <x v="16"/>
    <n v="13"/>
    <s v="period3"/>
    <n v="3"/>
    <b v="1"/>
    <x v="13"/>
    <s v="radial"/>
    <s v="banana"/>
    <s v="p4"/>
    <s v="33_66"/>
    <s v="banana_p4_33_66_rep3"/>
    <n v="1"/>
    <n v="1"/>
    <n v="3"/>
    <n v="0.34505662129999998"/>
    <n v="4"/>
    <d v="2021-02-18T01:32:05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16"/>
    <n v="14"/>
    <s v="period3"/>
    <n v="3"/>
    <b v="1"/>
    <x v="14"/>
    <s v="radial"/>
    <s v="banana"/>
    <s v="p6"/>
    <s v="33_66"/>
    <s v="banana_p6_33_66_rep3"/>
    <n v="1"/>
    <n v="2"/>
    <n v="5"/>
    <n v="-0.73938631450000003"/>
    <n v="6"/>
    <d v="2021-02-18T01:32:11"/>
    <n v="1"/>
    <n v="0"/>
    <n v="1"/>
    <n v="0"/>
    <n v="0"/>
    <n v="0"/>
    <n v="-0.34852341660000002"/>
    <n v="0"/>
    <n v="-0.39086289790000001"/>
    <n v="0"/>
    <n v="0"/>
    <n v="0"/>
    <n v="0.16666666669999999"/>
    <x v="0"/>
  </r>
  <r>
    <s v="24_24_1"/>
    <n v="24"/>
    <n v="24"/>
    <x v="17"/>
    <n v="1"/>
    <s v="intro"/>
    <n v="0"/>
    <b v="0"/>
    <x v="1"/>
    <m/>
    <m/>
    <m/>
    <m/>
    <m/>
    <n v="1"/>
    <n v="0"/>
    <m/>
    <m/>
    <n v="13"/>
    <d v="2021-02-18T01:26:50"/>
    <m/>
    <m/>
    <m/>
    <m/>
    <m/>
    <m/>
    <m/>
    <m/>
    <m/>
    <m/>
    <m/>
    <m/>
    <m/>
    <x v="0"/>
  </r>
  <r>
    <s v="24_24_2"/>
    <n v="24"/>
    <n v="24"/>
    <x v="17"/>
    <n v="2"/>
    <s v="intro"/>
    <n v="0"/>
    <b v="0"/>
    <x v="2"/>
    <m/>
    <m/>
    <m/>
    <m/>
    <m/>
    <n v="0"/>
    <n v="0"/>
    <m/>
    <m/>
    <n v="2"/>
    <d v="2021-02-18T01:26:51"/>
    <m/>
    <m/>
    <m/>
    <m/>
    <m/>
    <m/>
    <m/>
    <m/>
    <m/>
    <m/>
    <m/>
    <m/>
    <m/>
    <x v="0"/>
  </r>
  <r>
    <s v="24_24_3"/>
    <n v="24"/>
    <n v="24"/>
    <x v="17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17"/>
    <n v="4"/>
    <s v="period1"/>
    <n v="1"/>
    <b v="1"/>
    <x v="4"/>
    <s v="radial"/>
    <s v="EEE"/>
    <s v="p4"/>
    <s v="0_1"/>
    <s v="EEE_p4_0_1_t1"/>
    <n v="7"/>
    <n v="1"/>
    <n v="48"/>
    <n v="0.80442841949999999"/>
    <n v="56"/>
    <d v="2021-02-18T01:27:54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7"/>
    <n v="5"/>
    <s v="period1"/>
    <n v="1"/>
    <b v="1"/>
    <x v="5"/>
    <s v="radial"/>
    <s v="EEE"/>
    <s v="p4"/>
    <s v="33_66"/>
    <s v="EEE_p4_33_66_rep1"/>
    <n v="5"/>
    <n v="1"/>
    <n v="37"/>
    <n v="0.57473523900000001"/>
    <n v="38"/>
    <d v="2021-02-18T01:28:35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17"/>
    <n v="6"/>
    <s v="period1"/>
    <n v="1"/>
    <b v="1"/>
    <x v="6"/>
    <s v="radial"/>
    <s v="EEE"/>
    <s v="p6"/>
    <s v="33_66"/>
    <s v="EEE_p6_33_66_rep1"/>
    <n v="6"/>
    <n v="1"/>
    <n v="38"/>
    <n v="0.57826682380000005"/>
    <n v="39"/>
    <d v="2021-02-18T01:29:16"/>
    <n v="0"/>
    <n v="0"/>
    <n v="0"/>
    <n v="0"/>
    <n v="1"/>
    <n v="0"/>
    <n v="0"/>
    <n v="0"/>
    <n v="0"/>
    <n v="0"/>
    <n v="0.57826682380000005"/>
    <n v="0"/>
    <n v="0.16666666669999999"/>
    <x v="1"/>
  </r>
  <r>
    <s v="26_26_1"/>
    <n v="26"/>
    <n v="26"/>
    <x v="17"/>
    <n v="1"/>
    <s v="intro"/>
    <n v="0"/>
    <b v="0"/>
    <x v="1"/>
    <m/>
    <m/>
    <m/>
    <m/>
    <m/>
    <n v="1"/>
    <n v="0"/>
    <m/>
    <m/>
    <n v="7"/>
    <d v="2021-02-18T01:32:57"/>
    <m/>
    <m/>
    <m/>
    <m/>
    <m/>
    <m/>
    <m/>
    <m/>
    <m/>
    <m/>
    <m/>
    <m/>
    <m/>
    <x v="0"/>
  </r>
  <r>
    <s v="26_26_2"/>
    <n v="26"/>
    <n v="26"/>
    <x v="17"/>
    <n v="2"/>
    <s v="intro"/>
    <n v="0"/>
    <b v="0"/>
    <x v="2"/>
    <m/>
    <m/>
    <m/>
    <m/>
    <m/>
    <n v="0"/>
    <n v="0"/>
    <m/>
    <m/>
    <n v="10"/>
    <d v="2021-02-18T01:33:07"/>
    <m/>
    <m/>
    <m/>
    <m/>
    <m/>
    <m/>
    <m/>
    <m/>
    <m/>
    <m/>
    <m/>
    <m/>
    <m/>
    <x v="0"/>
  </r>
  <r>
    <s v="26_26_3"/>
    <n v="26"/>
    <n v="26"/>
    <x v="17"/>
    <n v="3"/>
    <s v="period1"/>
    <n v="0"/>
    <b v="0"/>
    <x v="3"/>
    <m/>
    <m/>
    <m/>
    <m/>
    <m/>
    <n v="0"/>
    <n v="0"/>
    <m/>
    <m/>
    <n v="2"/>
    <d v="2021-02-18T01:33:08"/>
    <m/>
    <m/>
    <m/>
    <m/>
    <m/>
    <m/>
    <m/>
    <m/>
    <m/>
    <m/>
    <m/>
    <m/>
    <m/>
    <x v="0"/>
  </r>
  <r>
    <s v="26_26_4"/>
    <n v="26"/>
    <n v="26"/>
    <x v="17"/>
    <n v="4"/>
    <s v="period1"/>
    <n v="1"/>
    <b v="1"/>
    <x v="4"/>
    <s v="pca"/>
    <s v="EEE"/>
    <s v="p4"/>
    <s v="0_1"/>
    <s v="EEE_p4_0_1_t1"/>
    <n v="2"/>
    <n v="1"/>
    <n v="10"/>
    <n v="0.80442841949999999"/>
    <n v="11"/>
    <d v="2021-02-18T01:33:20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17"/>
    <n v="5"/>
    <s v="period1"/>
    <n v="1"/>
    <b v="1"/>
    <x v="5"/>
    <s v="pca"/>
    <s v="EEE"/>
    <s v="p4"/>
    <s v="50_50"/>
    <s v="EEE_p4_50_50_rep1"/>
    <n v="15"/>
    <n v="1"/>
    <n v="48"/>
    <n v="0.57055979629999998"/>
    <n v="49"/>
    <d v="2021-02-18T01:34:11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7"/>
    <n v="6"/>
    <s v="period1"/>
    <n v="1"/>
    <b v="1"/>
    <x v="6"/>
    <s v="pca"/>
    <s v="EEE"/>
    <s v="p6"/>
    <s v="50_50"/>
    <s v="EEE_p6_50_50_rep1"/>
    <n v="16"/>
    <n v="1"/>
    <n v="64"/>
    <n v="-0.32878078230000002"/>
    <n v="65"/>
    <d v="2021-02-18T01:35:18"/>
    <n v="0"/>
    <n v="0"/>
    <n v="0"/>
    <n v="0"/>
    <n v="0"/>
    <n v="1"/>
    <n v="0"/>
    <n v="0"/>
    <n v="0"/>
    <n v="0"/>
    <n v="0"/>
    <n v="-0.32878078230000002"/>
    <n v="0.16666666669999999"/>
    <x v="1"/>
  </r>
  <r>
    <s v="28_28_1"/>
    <n v="28"/>
    <n v="28"/>
    <x v="17"/>
    <n v="1"/>
    <s v="intro"/>
    <n v="0"/>
    <b v="0"/>
    <x v="1"/>
    <m/>
    <m/>
    <m/>
    <m/>
    <m/>
    <n v="1"/>
    <n v="0"/>
    <m/>
    <m/>
    <n v="5"/>
    <d v="2021-02-18T01:38:26"/>
    <m/>
    <m/>
    <m/>
    <m/>
    <m/>
    <m/>
    <m/>
    <m/>
    <m/>
    <m/>
    <m/>
    <m/>
    <m/>
    <x v="0"/>
  </r>
  <r>
    <s v="28_28_2"/>
    <n v="28"/>
    <n v="28"/>
    <x v="17"/>
    <n v="2"/>
    <s v="intro"/>
    <n v="0"/>
    <b v="0"/>
    <x v="2"/>
    <m/>
    <m/>
    <m/>
    <m/>
    <m/>
    <n v="0"/>
    <n v="0"/>
    <m/>
    <m/>
    <n v="2"/>
    <d v="2021-02-18T01:38:28"/>
    <m/>
    <m/>
    <m/>
    <m/>
    <m/>
    <m/>
    <m/>
    <m/>
    <m/>
    <m/>
    <m/>
    <m/>
    <m/>
    <x v="0"/>
  </r>
  <r>
    <s v="28_28_3"/>
    <n v="28"/>
    <n v="28"/>
    <x v="17"/>
    <n v="3"/>
    <s v="period1"/>
    <n v="0"/>
    <b v="0"/>
    <x v="3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4"/>
    <n v="28"/>
    <n v="28"/>
    <x v="17"/>
    <n v="4"/>
    <s v="period1"/>
    <n v="1"/>
    <b v="1"/>
    <x v="4"/>
    <s v="grand"/>
    <s v="EEE"/>
    <s v="p4"/>
    <s v="0_1"/>
    <s v="EEE_p4_0_1_t1"/>
    <n v="0"/>
    <n v="1"/>
    <n v="40"/>
    <n v="0.80442841949999999"/>
    <n v="42"/>
    <d v="2021-02-18T01:39:1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7"/>
    <n v="5"/>
    <s v="period1"/>
    <n v="1"/>
    <b v="1"/>
    <x v="5"/>
    <s v="grand"/>
    <s v="EEE"/>
    <s v="p4"/>
    <s v="50_50"/>
    <s v="EEE_p4_50_50_rep1"/>
    <n v="0"/>
    <n v="1"/>
    <n v="31"/>
    <n v="-0.49517760020000001"/>
    <n v="32"/>
    <d v="2021-02-18T01:39:51"/>
    <n v="0"/>
    <n v="1"/>
    <n v="0"/>
    <n v="0"/>
    <m/>
    <m/>
    <n v="0"/>
    <n v="-0.49517760020000001"/>
    <n v="0"/>
    <n v="0"/>
    <m/>
    <m/>
    <n v="0.25"/>
    <x v="1"/>
  </r>
  <r>
    <s v="28_28_6"/>
    <n v="28"/>
    <n v="28"/>
    <x v="17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40:09"/>
    <n v="0"/>
    <n v="0"/>
    <n v="0"/>
    <n v="0"/>
    <n v="1"/>
    <n v="0"/>
    <n v="0"/>
    <n v="0"/>
    <n v="0"/>
    <n v="0"/>
    <n v="0.57656155090000005"/>
    <n v="0"/>
    <n v="0.16666666669999999"/>
    <x v="1"/>
  </r>
  <r>
    <s v="29_29_1"/>
    <n v="29"/>
    <n v="29"/>
    <x v="17"/>
    <n v="1"/>
    <s v="intro"/>
    <n v="0"/>
    <b v="0"/>
    <x v="1"/>
    <m/>
    <m/>
    <m/>
    <m/>
    <m/>
    <n v="1"/>
    <n v="0"/>
    <m/>
    <m/>
    <n v="6"/>
    <d v="2021-02-18T01:41:25"/>
    <m/>
    <m/>
    <m/>
    <m/>
    <m/>
    <m/>
    <m/>
    <m/>
    <m/>
    <m/>
    <m/>
    <m/>
    <m/>
    <x v="0"/>
  </r>
  <r>
    <s v="29_29_2"/>
    <n v="29"/>
    <n v="29"/>
    <x v="17"/>
    <n v="2"/>
    <s v="intro"/>
    <n v="0"/>
    <b v="0"/>
    <x v="2"/>
    <m/>
    <m/>
    <m/>
    <m/>
    <m/>
    <n v="0"/>
    <n v="0"/>
    <m/>
    <m/>
    <n v="9"/>
    <d v="2021-02-18T01:41:35"/>
    <m/>
    <m/>
    <m/>
    <m/>
    <m/>
    <m/>
    <m/>
    <m/>
    <m/>
    <m/>
    <m/>
    <m/>
    <m/>
    <x v="0"/>
  </r>
  <r>
    <s v="29_29_3"/>
    <n v="29"/>
    <n v="29"/>
    <x v="17"/>
    <n v="3"/>
    <s v="period1"/>
    <n v="0"/>
    <b v="0"/>
    <x v="3"/>
    <m/>
    <m/>
    <m/>
    <m/>
    <m/>
    <n v="0"/>
    <n v="0"/>
    <m/>
    <m/>
    <n v="2"/>
    <d v="2021-02-18T01:41:36"/>
    <m/>
    <m/>
    <m/>
    <m/>
    <m/>
    <m/>
    <m/>
    <m/>
    <m/>
    <m/>
    <m/>
    <m/>
    <m/>
    <x v="0"/>
  </r>
  <r>
    <s v="29_29_4"/>
    <n v="29"/>
    <n v="29"/>
    <x v="17"/>
    <n v="4"/>
    <s v="period1"/>
    <n v="1"/>
    <b v="1"/>
    <x v="4"/>
    <s v="radial"/>
    <s v="EEE"/>
    <s v="p4"/>
    <s v="0_1"/>
    <s v="EEE_p4_0_1_t1"/>
    <n v="4"/>
    <n v="1"/>
    <n v="17"/>
    <n v="0.80442841949999999"/>
    <n v="19"/>
    <d v="2021-02-18T01:41:56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17"/>
    <n v="5"/>
    <s v="period1"/>
    <n v="1"/>
    <b v="1"/>
    <x v="5"/>
    <s v="radial"/>
    <s v="EEE"/>
    <s v="p4"/>
    <s v="50_50"/>
    <s v="EEE_p4_50_50_rep1"/>
    <n v="9"/>
    <n v="1"/>
    <n v="49"/>
    <n v="0.57055979629999998"/>
    <n v="51"/>
    <d v="2021-02-18T01:42:49"/>
    <n v="1"/>
    <n v="0"/>
    <n v="0"/>
    <n v="0"/>
    <m/>
    <m/>
    <n v="0.57055979629999998"/>
    <n v="0"/>
    <n v="0"/>
    <n v="0"/>
    <m/>
    <m/>
    <n v="0.25"/>
    <x v="1"/>
  </r>
  <r>
    <s v="29_29_6"/>
    <n v="29"/>
    <n v="29"/>
    <x v="17"/>
    <n v="6"/>
    <s v="period1"/>
    <n v="1"/>
    <b v="1"/>
    <x v="6"/>
    <s v="radial"/>
    <s v="EEE"/>
    <s v="p6"/>
    <s v="50_50"/>
    <s v="EEE_p6_50_50_rep1"/>
    <n v="6"/>
    <n v="1"/>
    <n v="29"/>
    <n v="0.57656155090000005"/>
    <n v="30"/>
    <d v="2021-02-18T01:43:20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17"/>
    <n v="7"/>
    <s v="period2"/>
    <n v="1"/>
    <b v="0"/>
    <x v="7"/>
    <m/>
    <m/>
    <m/>
    <m/>
    <m/>
    <n v="0"/>
    <n v="0"/>
    <n v="29"/>
    <m/>
    <n v="2"/>
    <d v="2021-02-18T01:43:22"/>
    <m/>
    <m/>
    <m/>
    <m/>
    <m/>
    <m/>
    <m/>
    <m/>
    <m/>
    <m/>
    <m/>
    <m/>
    <m/>
    <x v="1"/>
  </r>
  <r>
    <s v="29_29_8"/>
    <n v="29"/>
    <n v="29"/>
    <x v="17"/>
    <n v="8"/>
    <s v="period2"/>
    <n v="2"/>
    <b v="1"/>
    <x v="8"/>
    <s v="pca"/>
    <s v="EEE"/>
    <s v="p4"/>
    <s v="0_1"/>
    <s v="EEE_p4_0_1_t2"/>
    <n v="4"/>
    <n v="1"/>
    <n v="14"/>
    <n v="0.76625143699999998"/>
    <n v="17"/>
    <d v="2021-02-18T01:43:39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17"/>
    <n v="9"/>
    <s v="period2"/>
    <n v="2"/>
    <b v="1"/>
    <x v="9"/>
    <s v="pca"/>
    <s v="EEV"/>
    <s v="p4"/>
    <s v="0_1"/>
    <s v="EEV_p4_0_1_rep2"/>
    <n v="3"/>
    <n v="1"/>
    <n v="10"/>
    <n v="0.80232924360000002"/>
    <n v="10"/>
    <d v="2021-02-18T01:43:5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17"/>
    <n v="10"/>
    <s v="period2"/>
    <n v="2"/>
    <b v="1"/>
    <x v="10"/>
    <s v="pca"/>
    <s v="EEV"/>
    <s v="p6"/>
    <s v="0_1"/>
    <s v="EEV_p6_0_1_rep2"/>
    <n v="17"/>
    <n v="1"/>
    <n v="62"/>
    <n v="-0.18875143890000001"/>
    <n v="63"/>
    <d v="2021-02-18T01:44:53"/>
    <n v="0"/>
    <n v="0"/>
    <n v="0"/>
    <n v="0"/>
    <n v="0"/>
    <n v="1"/>
    <n v="0"/>
    <n v="0"/>
    <n v="0"/>
    <n v="0"/>
    <n v="0"/>
    <n v="-0.18875143890000001"/>
    <n v="0.16666666669999999"/>
    <x v="1"/>
  </r>
  <r>
    <s v="30_30_1"/>
    <n v="30"/>
    <n v="30"/>
    <x v="17"/>
    <n v="1"/>
    <s v="intro"/>
    <n v="0"/>
    <b v="0"/>
    <x v="1"/>
    <m/>
    <m/>
    <m/>
    <m/>
    <m/>
    <n v="1"/>
    <n v="0"/>
    <m/>
    <m/>
    <n v="4"/>
    <d v="2021-02-18T01:45:07"/>
    <m/>
    <m/>
    <m/>
    <m/>
    <m/>
    <m/>
    <m/>
    <m/>
    <m/>
    <m/>
    <m/>
    <m/>
    <m/>
    <x v="0"/>
  </r>
  <r>
    <s v="30_30_2"/>
    <n v="30"/>
    <n v="30"/>
    <x v="17"/>
    <n v="2"/>
    <s v="intro"/>
    <n v="0"/>
    <b v="0"/>
    <x v="2"/>
    <m/>
    <m/>
    <m/>
    <m/>
    <m/>
    <n v="0"/>
    <n v="0"/>
    <m/>
    <m/>
    <n v="6"/>
    <d v="2021-02-18T01:45:13"/>
    <m/>
    <m/>
    <m/>
    <m/>
    <m/>
    <m/>
    <m/>
    <m/>
    <m/>
    <m/>
    <m/>
    <m/>
    <m/>
    <x v="0"/>
  </r>
  <r>
    <s v="30_30_3"/>
    <n v="30"/>
    <n v="30"/>
    <x v="17"/>
    <n v="3"/>
    <s v="period1"/>
    <n v="0"/>
    <b v="0"/>
    <x v="3"/>
    <m/>
    <m/>
    <m/>
    <m/>
    <m/>
    <n v="0"/>
    <n v="0"/>
    <m/>
    <m/>
    <n v="6"/>
    <d v="2021-02-18T01:45:19"/>
    <m/>
    <m/>
    <m/>
    <m/>
    <m/>
    <m/>
    <m/>
    <m/>
    <m/>
    <m/>
    <m/>
    <m/>
    <m/>
    <x v="0"/>
  </r>
  <r>
    <s v="30_30_4"/>
    <n v="30"/>
    <n v="30"/>
    <x v="17"/>
    <n v="4"/>
    <s v="period1"/>
    <n v="1"/>
    <b v="1"/>
    <x v="4"/>
    <s v="radial"/>
    <s v="EEE"/>
    <s v="p4"/>
    <s v="0_1"/>
    <s v="EEE_p4_0_1_t1"/>
    <n v="4"/>
    <n v="1"/>
    <n v="15"/>
    <n v="0.80442841949999999"/>
    <n v="17"/>
    <d v="2021-02-18T01:45:36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17"/>
    <n v="5"/>
    <s v="period1"/>
    <n v="1"/>
    <b v="1"/>
    <x v="5"/>
    <s v="radial"/>
    <s v="EEE"/>
    <s v="p4"/>
    <s v="50_50"/>
    <s v="EEE_p4_50_50_rep1"/>
    <n v="8"/>
    <n v="1"/>
    <n v="36"/>
    <n v="0.57055979629999998"/>
    <n v="38"/>
    <d v="2021-02-18T01:46:14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17"/>
    <n v="6"/>
    <s v="period1"/>
    <n v="1"/>
    <b v="1"/>
    <x v="6"/>
    <s v="radial"/>
    <s v="EEE"/>
    <s v="p6"/>
    <s v="50_50"/>
    <s v="EEE_p6_50_50_rep1"/>
    <n v="6"/>
    <n v="1"/>
    <n v="24"/>
    <n v="0.57656155090000005"/>
    <n v="25"/>
    <d v="2021-02-18T01:46:40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17"/>
    <n v="7"/>
    <s v="period2"/>
    <n v="1"/>
    <b v="0"/>
    <x v="7"/>
    <m/>
    <m/>
    <m/>
    <m/>
    <m/>
    <n v="0"/>
    <n v="0"/>
    <n v="24"/>
    <m/>
    <n v="2"/>
    <d v="2021-02-18T01:46:42"/>
    <m/>
    <m/>
    <m/>
    <m/>
    <m/>
    <m/>
    <m/>
    <m/>
    <m/>
    <m/>
    <m/>
    <m/>
    <m/>
    <x v="1"/>
  </r>
  <r>
    <s v="30_30_8"/>
    <n v="30"/>
    <n v="30"/>
    <x v="17"/>
    <n v="8"/>
    <s v="period2"/>
    <n v="2"/>
    <b v="1"/>
    <x v="8"/>
    <s v="grand"/>
    <s v="EEE"/>
    <s v="p4"/>
    <s v="0_1"/>
    <s v="EEE_p4_0_1_t2"/>
    <n v="0"/>
    <n v="1"/>
    <n v="19"/>
    <n v="0.76625143699999998"/>
    <n v="23"/>
    <d v="2021-02-18T01:47:05"/>
    <n v="0"/>
    <n v="1"/>
    <n v="0"/>
    <n v="0"/>
    <m/>
    <m/>
    <n v="0"/>
    <n v="0.76625143699999998"/>
    <n v="0"/>
    <n v="0"/>
    <m/>
    <m/>
    <n v="0.25"/>
    <x v="1"/>
  </r>
  <r>
    <s v="30_30_9"/>
    <n v="30"/>
    <n v="30"/>
    <x v="17"/>
    <n v="9"/>
    <s v="period2"/>
    <n v="2"/>
    <b v="1"/>
    <x v="9"/>
    <s v="grand"/>
    <s v="EEV"/>
    <s v="p4"/>
    <s v="0_1"/>
    <s v="EEV_p4_0_1_rep2"/>
    <n v="0"/>
    <n v="1"/>
    <n v="16"/>
    <n v="0.80232924360000002"/>
    <n v="17"/>
    <d v="2021-02-18T01:47:23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17"/>
    <n v="10"/>
    <s v="period2"/>
    <n v="2"/>
    <b v="1"/>
    <x v="10"/>
    <s v="grand"/>
    <s v="EEV"/>
    <s v="p6"/>
    <s v="0_1"/>
    <s v="EEV_p6_0_1_rep2"/>
    <n v="0"/>
    <n v="1"/>
    <n v="15"/>
    <n v="0.74659816619999997"/>
    <n v="16"/>
    <d v="2021-02-18T01:47:39"/>
    <n v="1"/>
    <n v="0"/>
    <n v="0"/>
    <n v="0"/>
    <n v="0"/>
    <n v="0"/>
    <n v="0.74659816619999997"/>
    <n v="0"/>
    <n v="0"/>
    <n v="0"/>
    <n v="0"/>
    <n v="0"/>
    <n v="0.16666666669999999"/>
    <x v="1"/>
  </r>
  <r>
    <s v="30_30_11"/>
    <n v="30"/>
    <n v="30"/>
    <x v="17"/>
    <n v="11"/>
    <s v="period3"/>
    <n v="2"/>
    <b v="0"/>
    <x v="11"/>
    <m/>
    <m/>
    <m/>
    <m/>
    <m/>
    <n v="0"/>
    <n v="0"/>
    <n v="15"/>
    <m/>
    <n v="2"/>
    <d v="2021-02-18T01:47:41"/>
    <m/>
    <m/>
    <m/>
    <m/>
    <m/>
    <m/>
    <m/>
    <m/>
    <m/>
    <m/>
    <m/>
    <m/>
    <m/>
    <x v="1"/>
  </r>
  <r>
    <s v="30_30_12"/>
    <n v="30"/>
    <n v="30"/>
    <x v="17"/>
    <n v="12"/>
    <s v="period3"/>
    <n v="3"/>
    <b v="1"/>
    <x v="12"/>
    <s v="pca"/>
    <s v="EEE"/>
    <s v="p4"/>
    <s v="0_1"/>
    <s v="EEE_p4_0_1_t3"/>
    <n v="4"/>
    <n v="1"/>
    <n v="15"/>
    <n v="0.7073280247"/>
    <n v="17"/>
    <d v="2021-02-18T01:47:59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17"/>
    <n v="13"/>
    <s v="period3"/>
    <n v="3"/>
    <b v="1"/>
    <x v="13"/>
    <s v="pca"/>
    <s v="banana"/>
    <s v="p4"/>
    <s v="33_66"/>
    <s v="banana_p4_33_66_rep3"/>
    <n v="9"/>
    <n v="1"/>
    <n v="28"/>
    <n v="0.60266466819999998"/>
    <n v="29"/>
    <d v="2021-02-18T01:48:28"/>
    <n v="0"/>
    <n v="1"/>
    <n v="0"/>
    <n v="0"/>
    <m/>
    <m/>
    <n v="0"/>
    <n v="0.60266466819999998"/>
    <n v="0"/>
    <n v="0"/>
    <m/>
    <m/>
    <n v="0.25"/>
    <x v="1"/>
  </r>
  <r>
    <s v="30_30_14"/>
    <n v="30"/>
    <n v="30"/>
    <x v="17"/>
    <n v="14"/>
    <s v="period3"/>
    <n v="3"/>
    <b v="1"/>
    <x v="14"/>
    <s v="pca"/>
    <s v="banana"/>
    <s v="p6"/>
    <s v="33_66"/>
    <s v="banana_p6_33_66_rep3"/>
    <n v="4"/>
    <n v="1"/>
    <n v="14"/>
    <n v="0.6712641144"/>
    <n v="16"/>
    <d v="2021-02-18T01:48:44"/>
    <n v="0"/>
    <n v="0"/>
    <n v="0"/>
    <n v="1"/>
    <n v="0"/>
    <n v="0"/>
    <n v="0"/>
    <n v="0"/>
    <n v="0"/>
    <n v="0.6712641144"/>
    <n v="0"/>
    <n v="0"/>
    <n v="0.16666666669999999"/>
    <x v="1"/>
  </r>
  <r>
    <s v="31_31_1"/>
    <n v="31"/>
    <n v="31"/>
    <x v="17"/>
    <n v="1"/>
    <s v="intro"/>
    <n v="0"/>
    <b v="0"/>
    <x v="1"/>
    <m/>
    <m/>
    <m/>
    <m/>
    <m/>
    <n v="1"/>
    <n v="0"/>
    <m/>
    <m/>
    <n v="6"/>
    <d v="2021-02-18T01:49:21"/>
    <m/>
    <m/>
    <m/>
    <m/>
    <m/>
    <m/>
    <m/>
    <m/>
    <m/>
    <m/>
    <m/>
    <m/>
    <m/>
    <x v="0"/>
  </r>
  <r>
    <s v="31_31_2"/>
    <n v="31"/>
    <n v="31"/>
    <x v="17"/>
    <n v="2"/>
    <s v="intro"/>
    <n v="0"/>
    <b v="0"/>
    <x v="2"/>
    <m/>
    <m/>
    <m/>
    <m/>
    <m/>
    <n v="0"/>
    <n v="0"/>
    <m/>
    <m/>
    <n v="7"/>
    <d v="2021-02-18T01:49:28"/>
    <m/>
    <m/>
    <m/>
    <m/>
    <m/>
    <m/>
    <m/>
    <m/>
    <m/>
    <m/>
    <m/>
    <m/>
    <m/>
    <x v="0"/>
  </r>
  <r>
    <s v="31_31_3"/>
    <n v="31"/>
    <n v="31"/>
    <x v="17"/>
    <n v="3"/>
    <s v="period1"/>
    <n v="0"/>
    <b v="0"/>
    <x v="3"/>
    <m/>
    <m/>
    <m/>
    <m/>
    <m/>
    <n v="0"/>
    <n v="0"/>
    <m/>
    <m/>
    <n v="5"/>
    <d v="2021-02-18T01:49:33"/>
    <m/>
    <m/>
    <m/>
    <m/>
    <m/>
    <m/>
    <m/>
    <m/>
    <m/>
    <m/>
    <m/>
    <m/>
    <m/>
    <x v="0"/>
  </r>
  <r>
    <s v="31_31_4"/>
    <n v="31"/>
    <n v="31"/>
    <x v="17"/>
    <n v="4"/>
    <s v="period1"/>
    <n v="1"/>
    <b v="1"/>
    <x v="4"/>
    <s v="pca"/>
    <s v="EEE"/>
    <s v="p4"/>
    <s v="0_1"/>
    <s v="EEE_p4_0_1_t1"/>
    <n v="2"/>
    <n v="1"/>
    <n v="6"/>
    <n v="0.80442841949999999"/>
    <n v="8"/>
    <d v="2021-02-18T01:49:41"/>
    <n v="0"/>
    <n v="0"/>
    <n v="0"/>
    <n v="1"/>
    <m/>
    <m/>
    <n v="0"/>
    <n v="0"/>
    <n v="0"/>
    <n v="0.80442841949999999"/>
    <m/>
    <m/>
    <n v="0.25"/>
    <x v="1"/>
  </r>
  <r>
    <s v="31_31_5"/>
    <n v="31"/>
    <n v="31"/>
    <x v="17"/>
    <n v="5"/>
    <s v="period1"/>
    <n v="1"/>
    <b v="1"/>
    <x v="5"/>
    <s v="pca"/>
    <s v="EEE"/>
    <s v="p4"/>
    <s v="50_50"/>
    <s v="EEE_p4_50_50_rep1"/>
    <n v="15"/>
    <n v="1"/>
    <n v="37"/>
    <n v="0.38152478839999998"/>
    <n v="38"/>
    <d v="2021-02-18T01:50:19"/>
    <n v="0"/>
    <n v="0"/>
    <n v="1"/>
    <n v="0"/>
    <m/>
    <m/>
    <n v="0"/>
    <n v="0"/>
    <n v="0.38152478839999998"/>
    <n v="0"/>
    <m/>
    <m/>
    <n v="0.25"/>
    <x v="1"/>
  </r>
  <r>
    <s v="31_31_6"/>
    <n v="31"/>
    <n v="31"/>
    <x v="17"/>
    <n v="6"/>
    <s v="period1"/>
    <n v="1"/>
    <b v="1"/>
    <x v="6"/>
    <s v="pca"/>
    <s v="EEE"/>
    <s v="p6"/>
    <s v="50_50"/>
    <s v="EEE_p6_50_50_rep1"/>
    <n v="7"/>
    <n v="1"/>
    <n v="15"/>
    <n v="0.57656155090000005"/>
    <n v="16"/>
    <d v="2021-02-18T01:50:36"/>
    <n v="0"/>
    <n v="0"/>
    <n v="0"/>
    <n v="0"/>
    <n v="1"/>
    <n v="0"/>
    <n v="0"/>
    <n v="0"/>
    <n v="0"/>
    <n v="0"/>
    <n v="0.57656155090000005"/>
    <n v="0"/>
    <n v="0.16666666669999999"/>
    <x v="1"/>
  </r>
  <r>
    <s v="31_31_7"/>
    <n v="31"/>
    <n v="31"/>
    <x v="17"/>
    <n v="7"/>
    <s v="period2"/>
    <n v="1"/>
    <b v="0"/>
    <x v="7"/>
    <m/>
    <m/>
    <m/>
    <m/>
    <m/>
    <n v="0"/>
    <n v="0"/>
    <n v="15"/>
    <m/>
    <n v="2"/>
    <d v="2021-02-18T01:50:38"/>
    <m/>
    <m/>
    <m/>
    <m/>
    <m/>
    <m/>
    <m/>
    <m/>
    <m/>
    <m/>
    <m/>
    <m/>
    <m/>
    <x v="1"/>
  </r>
  <r>
    <s v="31_31_8"/>
    <n v="31"/>
    <n v="31"/>
    <x v="17"/>
    <n v="8"/>
    <s v="period2"/>
    <n v="2"/>
    <b v="1"/>
    <x v="8"/>
    <s v="grand"/>
    <s v="EEE"/>
    <s v="p4"/>
    <s v="0_1"/>
    <s v="EEE_p4_0_1_t2"/>
    <n v="0"/>
    <n v="1"/>
    <n v="16"/>
    <n v="0.76625143699999998"/>
    <n v="18"/>
    <d v="2021-02-18T01:50:56"/>
    <n v="0"/>
    <n v="1"/>
    <n v="0"/>
    <n v="0"/>
    <m/>
    <m/>
    <n v="0"/>
    <n v="0.76625143699999998"/>
    <n v="0"/>
    <n v="0"/>
    <m/>
    <m/>
    <n v="0.25"/>
    <x v="1"/>
  </r>
  <r>
    <s v="31_31_9"/>
    <n v="31"/>
    <n v="31"/>
    <x v="17"/>
    <n v="9"/>
    <s v="period2"/>
    <n v="2"/>
    <b v="1"/>
    <x v="9"/>
    <s v="grand"/>
    <s v="EEV"/>
    <s v="p4"/>
    <s v="33_66"/>
    <s v="EEV_p4_33_66_rep2"/>
    <n v="0"/>
    <n v="1"/>
    <n v="34"/>
    <n v="0.60733617480000002"/>
    <n v="35"/>
    <d v="2021-02-18T01:51:31"/>
    <n v="0"/>
    <n v="1"/>
    <n v="0"/>
    <n v="0"/>
    <m/>
    <m/>
    <n v="0"/>
    <n v="0.60733617480000002"/>
    <n v="0"/>
    <n v="0"/>
    <m/>
    <m/>
    <n v="0.25"/>
    <x v="1"/>
  </r>
  <r>
    <s v="31_31_10"/>
    <n v="31"/>
    <n v="31"/>
    <x v="17"/>
    <n v="10"/>
    <s v="period2"/>
    <n v="2"/>
    <b v="1"/>
    <x v="10"/>
    <s v="grand"/>
    <s v="EEV"/>
    <s v="p6"/>
    <s v="33_66"/>
    <s v="EEV_p6_33_66_rep2"/>
    <n v="0"/>
    <n v="1"/>
    <n v="20"/>
    <n v="0.59787946989999996"/>
    <n v="21"/>
    <d v="2021-02-18T01:51:52"/>
    <n v="0"/>
    <n v="0"/>
    <n v="0"/>
    <n v="0"/>
    <n v="1"/>
    <n v="0"/>
    <n v="0"/>
    <n v="0"/>
    <n v="0"/>
    <n v="0"/>
    <n v="0.59787946989999996"/>
    <n v="0"/>
    <n v="0.16666666669999999"/>
    <x v="1"/>
  </r>
  <r>
    <s v="31_31_11"/>
    <n v="31"/>
    <n v="31"/>
    <x v="17"/>
    <n v="11"/>
    <s v="period3"/>
    <n v="2"/>
    <b v="0"/>
    <x v="11"/>
    <m/>
    <m/>
    <m/>
    <m/>
    <m/>
    <n v="0"/>
    <n v="0"/>
    <n v="20"/>
    <m/>
    <n v="2"/>
    <d v="2021-02-18T01:51:54"/>
    <m/>
    <m/>
    <m/>
    <m/>
    <m/>
    <m/>
    <m/>
    <m/>
    <m/>
    <m/>
    <m/>
    <m/>
    <m/>
    <x v="1"/>
  </r>
  <r>
    <s v="31_31_12"/>
    <n v="31"/>
    <n v="31"/>
    <x v="17"/>
    <n v="12"/>
    <s v="period3"/>
    <n v="3"/>
    <b v="1"/>
    <x v="12"/>
    <s v="radial"/>
    <s v="EEE"/>
    <s v="p4"/>
    <s v="0_1"/>
    <s v="EEE_p4_0_1_t3"/>
    <n v="6"/>
    <n v="1"/>
    <n v="29"/>
    <n v="0.7073280247"/>
    <n v="31"/>
    <d v="2021-02-18T01:52:26"/>
    <n v="0"/>
    <n v="0"/>
    <n v="0"/>
    <n v="1"/>
    <m/>
    <m/>
    <n v="0"/>
    <n v="0"/>
    <n v="0"/>
    <n v="0.7073280247"/>
    <m/>
    <m/>
    <n v="0.25"/>
    <x v="1"/>
  </r>
  <r>
    <s v="31_31_13"/>
    <n v="31"/>
    <n v="31"/>
    <x v="17"/>
    <n v="13"/>
    <s v="period3"/>
    <n v="3"/>
    <b v="1"/>
    <x v="13"/>
    <s v="radial"/>
    <s v="banana"/>
    <s v="p4"/>
    <s v="0_1"/>
    <s v="banana_p4_0_1_rep3"/>
    <n v="5"/>
    <n v="1"/>
    <n v="25"/>
    <n v="0.8044548466"/>
    <n v="26"/>
    <d v="2021-02-18T01:52:52"/>
    <n v="1"/>
    <n v="0"/>
    <n v="0"/>
    <n v="0"/>
    <m/>
    <m/>
    <n v="0.8044548466"/>
    <n v="0"/>
    <n v="0"/>
    <n v="0"/>
    <m/>
    <m/>
    <n v="0.25"/>
    <x v="1"/>
  </r>
  <r>
    <s v="31_31_14"/>
    <n v="31"/>
    <n v="31"/>
    <x v="17"/>
    <n v="14"/>
    <s v="period3"/>
    <n v="3"/>
    <b v="1"/>
    <x v="14"/>
    <s v="radial"/>
    <s v="banana"/>
    <s v="p6"/>
    <s v="0_1"/>
    <s v="banana_p6_0_1_rep3"/>
    <n v="6"/>
    <n v="1"/>
    <n v="22"/>
    <n v="0.81334737530000001"/>
    <n v="23"/>
    <d v="2021-02-18T01:53:15"/>
    <n v="0"/>
    <n v="0"/>
    <n v="1"/>
    <n v="0"/>
    <n v="0"/>
    <n v="0"/>
    <n v="0"/>
    <n v="0"/>
    <n v="0.81334737530000001"/>
    <n v="0"/>
    <n v="0"/>
    <n v="0"/>
    <n v="0.16666666669999999"/>
    <x v="1"/>
  </r>
  <r>
    <s v="16_16_1"/>
    <n v="16"/>
    <n v="16"/>
    <x v="18"/>
    <n v="1"/>
    <s v="intro"/>
    <n v="0"/>
    <b v="0"/>
    <x v="1"/>
    <m/>
    <m/>
    <m/>
    <m/>
    <m/>
    <n v="1"/>
    <n v="0"/>
    <m/>
    <m/>
    <n v="3"/>
    <d v="2021-02-18T01:12:57"/>
    <m/>
    <m/>
    <m/>
    <m/>
    <m/>
    <m/>
    <m/>
    <m/>
    <m/>
    <m/>
    <m/>
    <m/>
    <m/>
    <x v="0"/>
  </r>
  <r>
    <s v="16_16_2"/>
    <n v="16"/>
    <n v="16"/>
    <x v="18"/>
    <n v="2"/>
    <s v="intro"/>
    <n v="0"/>
    <b v="0"/>
    <x v="2"/>
    <m/>
    <m/>
    <m/>
    <m/>
    <m/>
    <n v="0"/>
    <n v="0"/>
    <m/>
    <m/>
    <n v="3"/>
    <d v="2021-02-18T01:12:59"/>
    <m/>
    <m/>
    <m/>
    <m/>
    <m/>
    <m/>
    <m/>
    <m/>
    <m/>
    <m/>
    <m/>
    <m/>
    <m/>
    <x v="0"/>
  </r>
  <r>
    <s v="16_16_3"/>
    <n v="16"/>
    <n v="16"/>
    <x v="18"/>
    <n v="3"/>
    <s v="period1"/>
    <n v="0"/>
    <b v="0"/>
    <x v="3"/>
    <m/>
    <m/>
    <m/>
    <m/>
    <m/>
    <n v="0"/>
    <n v="0"/>
    <m/>
    <m/>
    <n v="2"/>
    <d v="2021-02-18T01:13:02"/>
    <m/>
    <m/>
    <m/>
    <m/>
    <m/>
    <m/>
    <m/>
    <m/>
    <m/>
    <m/>
    <m/>
    <m/>
    <m/>
    <x v="0"/>
  </r>
  <r>
    <s v="16_16_4"/>
    <n v="16"/>
    <n v="16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3:06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8"/>
    <n v="5"/>
    <s v="period1"/>
    <n v="1"/>
    <b v="1"/>
    <x v="5"/>
    <s v="grand"/>
    <s v="EEE"/>
    <s v="p4"/>
    <s v="33_66"/>
    <s v="EEE_p4_33_66_rep1"/>
    <n v="0"/>
    <n v="1"/>
    <n v="5"/>
    <n v="-0.4991376535"/>
    <n v="6"/>
    <d v="2021-02-18T01:13:12"/>
    <n v="0"/>
    <n v="0"/>
    <n v="0"/>
    <n v="1"/>
    <m/>
    <m/>
    <n v="0"/>
    <n v="0"/>
    <n v="0"/>
    <n v="-0.4991376535"/>
    <m/>
    <m/>
    <n v="0.25"/>
    <x v="0"/>
  </r>
  <r>
    <s v="16_16_6"/>
    <n v="16"/>
    <n v="16"/>
    <x v="18"/>
    <n v="6"/>
    <s v="period1"/>
    <n v="1"/>
    <b v="1"/>
    <x v="6"/>
    <s v="grand"/>
    <s v="EEE"/>
    <s v="p6"/>
    <s v="33_66"/>
    <s v="EEE_p6_33_66_rep1"/>
    <n v="0"/>
    <n v="1"/>
    <n v="8"/>
    <n v="0.57826682380000005"/>
    <n v="9"/>
    <d v="2021-02-18T01:13:21"/>
    <n v="0"/>
    <n v="0"/>
    <n v="0"/>
    <n v="0"/>
    <n v="1"/>
    <n v="0"/>
    <n v="0"/>
    <n v="0"/>
    <n v="0"/>
    <n v="0"/>
    <n v="0.57826682380000005"/>
    <n v="0"/>
    <n v="0.16666666669999999"/>
    <x v="1"/>
  </r>
  <r>
    <s v="16_16_7"/>
    <n v="16"/>
    <n v="16"/>
    <x v="18"/>
    <n v="7"/>
    <s v="period2"/>
    <n v="1"/>
    <b v="0"/>
    <x v="7"/>
    <m/>
    <m/>
    <m/>
    <m/>
    <m/>
    <n v="0"/>
    <n v="0"/>
    <n v="8"/>
    <m/>
    <n v="2"/>
    <d v="2021-02-18T01:13:23"/>
    <m/>
    <m/>
    <m/>
    <m/>
    <m/>
    <m/>
    <m/>
    <m/>
    <m/>
    <m/>
    <m/>
    <m/>
    <m/>
    <x v="1"/>
  </r>
  <r>
    <s v="16_16_8"/>
    <n v="16"/>
    <n v="16"/>
    <x v="18"/>
    <n v="8"/>
    <s v="period2"/>
    <n v="2"/>
    <b v="1"/>
    <x v="8"/>
    <s v="pca"/>
    <s v="EEE"/>
    <s v="p4"/>
    <s v="0_1"/>
    <s v="EEE_p4_0_1_t2"/>
    <n v="0"/>
    <n v="1"/>
    <n v="6"/>
    <n v="-0.45989818640000002"/>
    <n v="10"/>
    <d v="2021-02-18T01:13:34"/>
    <n v="0"/>
    <n v="0"/>
    <n v="0"/>
    <n v="1"/>
    <m/>
    <m/>
    <n v="0"/>
    <n v="0"/>
    <n v="0"/>
    <n v="-0.45989818640000002"/>
    <m/>
    <m/>
    <n v="0.25"/>
    <x v="1"/>
  </r>
  <r>
    <s v="16_16_9"/>
    <n v="16"/>
    <n v="16"/>
    <x v="18"/>
    <n v="9"/>
    <s v="period2"/>
    <n v="2"/>
    <b v="1"/>
    <x v="9"/>
    <s v="pca"/>
    <s v="EEV"/>
    <s v="p4"/>
    <s v="50_50"/>
    <s v="EEV_p4_50_50_rep2"/>
    <n v="0"/>
    <n v="1"/>
    <n v="2"/>
    <n v="-0.43225729680000002"/>
    <n v="3"/>
    <d v="2021-02-18T01:13:38"/>
    <n v="0"/>
    <n v="0"/>
    <n v="0"/>
    <n v="1"/>
    <m/>
    <m/>
    <n v="0"/>
    <n v="0"/>
    <n v="0"/>
    <n v="-0.43225729680000002"/>
    <m/>
    <m/>
    <n v="0.25"/>
    <x v="0"/>
  </r>
  <r>
    <s v="16_16_10"/>
    <n v="16"/>
    <n v="16"/>
    <x v="18"/>
    <n v="10"/>
    <s v="period2"/>
    <n v="2"/>
    <b v="1"/>
    <x v="10"/>
    <s v="pca"/>
    <s v="EEV"/>
    <s v="p6"/>
    <s v="50_50"/>
    <s v="EEV_p6_50_50_rep2"/>
    <n v="0"/>
    <n v="1"/>
    <n v="2"/>
    <n v="0.51727305160000003"/>
    <n v="3"/>
    <d v="2021-02-18T01:13:41"/>
    <n v="0"/>
    <n v="0"/>
    <n v="0"/>
    <n v="1"/>
    <n v="0"/>
    <n v="0"/>
    <n v="0"/>
    <n v="0"/>
    <n v="0"/>
    <n v="0.51727305160000003"/>
    <n v="0"/>
    <n v="0"/>
    <n v="0.16666666669999999"/>
    <x v="0"/>
  </r>
  <r>
    <s v="16_16_11"/>
    <n v="16"/>
    <n v="16"/>
    <x v="18"/>
    <n v="11"/>
    <s v="period3"/>
    <n v="2"/>
    <b v="0"/>
    <x v="11"/>
    <m/>
    <m/>
    <m/>
    <m/>
    <m/>
    <n v="0"/>
    <n v="0"/>
    <n v="2"/>
    <m/>
    <n v="2"/>
    <d v="2021-02-18T01:13:43"/>
    <m/>
    <m/>
    <m/>
    <m/>
    <m/>
    <m/>
    <m/>
    <m/>
    <m/>
    <m/>
    <m/>
    <m/>
    <m/>
    <x v="0"/>
  </r>
  <r>
    <s v="16_16_12"/>
    <n v="16"/>
    <n v="16"/>
    <x v="18"/>
    <n v="12"/>
    <s v="period3"/>
    <n v="3"/>
    <b v="1"/>
    <x v="12"/>
    <s v="radial"/>
    <s v="EEE"/>
    <s v="p4"/>
    <s v="0_1"/>
    <s v="EEE_p4_0_1_t3"/>
    <n v="1"/>
    <n v="1"/>
    <n v="3"/>
    <n v="0.7073280247"/>
    <n v="5"/>
    <d v="2021-02-18T01:13:49"/>
    <n v="0"/>
    <n v="0"/>
    <n v="0"/>
    <n v="1"/>
    <m/>
    <m/>
    <n v="0"/>
    <n v="0"/>
    <n v="0"/>
    <n v="0.7073280247"/>
    <m/>
    <m/>
    <n v="0.25"/>
    <x v="0"/>
  </r>
  <r>
    <s v="16_16_13"/>
    <n v="16"/>
    <n v="16"/>
    <x v="18"/>
    <n v="13"/>
    <s v="period3"/>
    <n v="3"/>
    <b v="1"/>
    <x v="13"/>
    <s v="radial"/>
    <s v="banana"/>
    <s v="p4"/>
    <s v="0_1"/>
    <s v="banana_p4_0_1_rep3"/>
    <n v="1"/>
    <n v="1"/>
    <n v="2"/>
    <n v="-0.45502606569999998"/>
    <n v="3"/>
    <d v="2021-02-18T01:13:51"/>
    <n v="0"/>
    <n v="0"/>
    <n v="0"/>
    <n v="1"/>
    <m/>
    <m/>
    <n v="0"/>
    <n v="0"/>
    <n v="0"/>
    <n v="-0.45502606569999998"/>
    <m/>
    <m/>
    <n v="0.25"/>
    <x v="0"/>
  </r>
  <r>
    <s v="16_16_14"/>
    <n v="16"/>
    <n v="16"/>
    <x v="18"/>
    <n v="14"/>
    <s v="period3"/>
    <n v="3"/>
    <b v="1"/>
    <x v="14"/>
    <s v="radial"/>
    <s v="banana"/>
    <s v="p6"/>
    <s v="0_1"/>
    <s v="banana_p6_0_1_rep3"/>
    <n v="1"/>
    <n v="1"/>
    <n v="4"/>
    <n v="-0.40806179240000001"/>
    <n v="4"/>
    <d v="2021-02-18T01:13:56"/>
    <n v="0"/>
    <n v="0"/>
    <n v="0"/>
    <n v="1"/>
    <n v="0"/>
    <n v="0"/>
    <n v="0"/>
    <n v="0"/>
    <n v="0"/>
    <n v="-0.40806179240000001"/>
    <n v="0"/>
    <n v="0"/>
    <n v="0.16666666669999999"/>
    <x v="0"/>
  </r>
  <r>
    <s v="18_18_1"/>
    <n v="18"/>
    <n v="18"/>
    <x v="19"/>
    <n v="1"/>
    <s v="intro"/>
    <n v="0"/>
    <b v="0"/>
    <x v="1"/>
    <m/>
    <m/>
    <m/>
    <m/>
    <m/>
    <n v="1"/>
    <n v="0"/>
    <m/>
    <m/>
    <n v="9"/>
    <d v="2021-02-18T01:18:38"/>
    <m/>
    <m/>
    <m/>
    <m/>
    <m/>
    <m/>
    <m/>
    <m/>
    <m/>
    <m/>
    <m/>
    <m/>
    <m/>
    <x v="0"/>
  </r>
  <r>
    <s v="18_18_2"/>
    <n v="18"/>
    <n v="18"/>
    <x v="19"/>
    <n v="2"/>
    <s v="intro"/>
    <n v="0"/>
    <b v="0"/>
    <x v="2"/>
    <m/>
    <m/>
    <m/>
    <m/>
    <m/>
    <n v="0"/>
    <n v="0"/>
    <m/>
    <m/>
    <n v="8"/>
    <d v="2021-02-18T01:18:47"/>
    <m/>
    <m/>
    <m/>
    <m/>
    <m/>
    <m/>
    <m/>
    <m/>
    <m/>
    <m/>
    <m/>
    <m/>
    <m/>
    <x v="0"/>
  </r>
  <r>
    <s v="18_18_3"/>
    <n v="18"/>
    <n v="18"/>
    <x v="19"/>
    <n v="3"/>
    <s v="period1"/>
    <n v="0"/>
    <b v="0"/>
    <x v="3"/>
    <m/>
    <m/>
    <m/>
    <m/>
    <m/>
    <n v="0"/>
    <n v="0"/>
    <m/>
    <m/>
    <n v="7"/>
    <d v="2021-02-18T01:18:55"/>
    <m/>
    <m/>
    <m/>
    <m/>
    <m/>
    <m/>
    <m/>
    <m/>
    <m/>
    <m/>
    <m/>
    <m/>
    <m/>
    <x v="0"/>
  </r>
  <r>
    <s v="18_18_4"/>
    <n v="18"/>
    <n v="18"/>
    <x v="19"/>
    <n v="4"/>
    <s v="period1"/>
    <n v="1"/>
    <b v="1"/>
    <x v="4"/>
    <s v="radial"/>
    <s v="EEE"/>
    <s v="p4"/>
    <s v="0_1"/>
    <s v="EEE_p4_0_1_t1"/>
    <n v="2"/>
    <n v="1"/>
    <n v="3"/>
    <n v="0.80442841949999999"/>
    <n v="9"/>
    <d v="2021-02-18T01:19:05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9"/>
    <n v="5"/>
    <s v="period1"/>
    <n v="1"/>
    <b v="1"/>
    <x v="5"/>
    <s v="radial"/>
    <s v="EEE"/>
    <s v="p4"/>
    <s v="33_66"/>
    <s v="EEE_p4_33_66_rep1"/>
    <n v="1"/>
    <n v="1"/>
    <n v="5"/>
    <n v="0.33567877159999998"/>
    <n v="7"/>
    <d v="2021-02-18T01:19:12"/>
    <n v="0"/>
    <n v="0"/>
    <n v="1"/>
    <n v="0"/>
    <m/>
    <m/>
    <n v="0"/>
    <n v="0"/>
    <n v="0.33567877159999998"/>
    <n v="0"/>
    <m/>
    <m/>
    <n v="0.25"/>
    <x v="0"/>
  </r>
  <r>
    <s v="18_18_6"/>
    <n v="18"/>
    <n v="18"/>
    <x v="19"/>
    <n v="6"/>
    <s v="period1"/>
    <n v="1"/>
    <b v="1"/>
    <x v="6"/>
    <s v="radial"/>
    <s v="EEE"/>
    <s v="p6"/>
    <s v="33_66"/>
    <s v="EEE_p6_33_66_rep1"/>
    <n v="1"/>
    <n v="1"/>
    <n v="4"/>
    <n v="-0.38992140089999999"/>
    <n v="6"/>
    <d v="2021-02-18T01:19:18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19"/>
    <n v="7"/>
    <s v="period2"/>
    <n v="1"/>
    <b v="0"/>
    <x v="7"/>
    <m/>
    <m/>
    <m/>
    <m/>
    <m/>
    <n v="0"/>
    <n v="0"/>
    <n v="4"/>
    <m/>
    <n v="3"/>
    <d v="2021-02-18T01:19:22"/>
    <m/>
    <m/>
    <m/>
    <m/>
    <m/>
    <m/>
    <m/>
    <m/>
    <m/>
    <m/>
    <m/>
    <m/>
    <m/>
    <x v="0"/>
  </r>
  <r>
    <s v="18_18_8"/>
    <n v="18"/>
    <n v="18"/>
    <x v="19"/>
    <n v="8"/>
    <s v="period2"/>
    <n v="2"/>
    <b v="1"/>
    <x v="8"/>
    <s v="grand"/>
    <s v="EEE"/>
    <s v="p4"/>
    <s v="0_1"/>
    <s v="EEE_p4_0_1_t2"/>
    <n v="0"/>
    <n v="2"/>
    <n v="8"/>
    <n v="0.27070130990000002"/>
    <n v="12"/>
    <d v="2021-02-18T01:19:35"/>
    <n v="0"/>
    <n v="1"/>
    <n v="1"/>
    <n v="0"/>
    <m/>
    <m/>
    <n v="0"/>
    <n v="0.76625143699999998"/>
    <n v="-0.49555012710000002"/>
    <n v="0"/>
    <m/>
    <m/>
    <n v="0.25"/>
    <x v="1"/>
  </r>
  <r>
    <s v="18_18_9"/>
    <n v="18"/>
    <n v="18"/>
    <x v="19"/>
    <n v="9"/>
    <s v="period2"/>
    <n v="2"/>
    <b v="1"/>
    <x v="9"/>
    <s v="grand"/>
    <s v="EEV"/>
    <s v="p4"/>
    <s v="50_50"/>
    <s v="EEV_p4_50_50_rep2"/>
    <n v="0"/>
    <n v="1"/>
    <n v="8"/>
    <n v="-0.48529142409999998"/>
    <n v="8"/>
    <d v="2021-02-18T01:19:44"/>
    <n v="0"/>
    <n v="0"/>
    <n v="1"/>
    <n v="0"/>
    <m/>
    <m/>
    <n v="0"/>
    <n v="0"/>
    <n v="-0.48529142409999998"/>
    <n v="0"/>
    <m/>
    <m/>
    <n v="0.25"/>
    <x v="1"/>
  </r>
  <r>
    <s v="18_18_10"/>
    <n v="18"/>
    <n v="18"/>
    <x v="19"/>
    <n v="10"/>
    <s v="period2"/>
    <n v="2"/>
    <b v="1"/>
    <x v="10"/>
    <s v="grand"/>
    <s v="EEV"/>
    <s v="p6"/>
    <s v="50_50"/>
    <s v="EEV_p6_50_50_rep2"/>
    <n v="0"/>
    <n v="2"/>
    <n v="12"/>
    <n v="0.37699856009999999"/>
    <n v="13"/>
    <d v="2021-02-18T01:19:58"/>
    <n v="0"/>
    <n v="0"/>
    <n v="0"/>
    <n v="1"/>
    <n v="1"/>
    <n v="0"/>
    <n v="0"/>
    <n v="0"/>
    <n v="0"/>
    <n v="0.51727305160000003"/>
    <n v="-0.14027449140000001"/>
    <n v="0"/>
    <n v="0.16666666669999999"/>
    <x v="1"/>
  </r>
  <r>
    <s v="18_18_1"/>
    <n v="18"/>
    <n v="18"/>
    <x v="20"/>
    <n v="1"/>
    <s v="intro"/>
    <n v="0"/>
    <b v="0"/>
    <x v="1"/>
    <m/>
    <m/>
    <m/>
    <m/>
    <m/>
    <n v="1"/>
    <n v="0"/>
    <m/>
    <m/>
    <n v="7"/>
    <d v="2021-02-18T01:18:25"/>
    <m/>
    <m/>
    <m/>
    <m/>
    <m/>
    <m/>
    <m/>
    <m/>
    <m/>
    <m/>
    <m/>
    <m/>
    <m/>
    <x v="0"/>
  </r>
  <r>
    <s v="18_18_2"/>
    <n v="18"/>
    <n v="18"/>
    <x v="20"/>
    <n v="2"/>
    <s v="intro"/>
    <n v="0"/>
    <b v="0"/>
    <x v="2"/>
    <m/>
    <m/>
    <m/>
    <m/>
    <m/>
    <n v="0"/>
    <n v="0"/>
    <m/>
    <m/>
    <n v="2"/>
    <d v="2021-02-18T01:18:27"/>
    <m/>
    <m/>
    <m/>
    <m/>
    <m/>
    <m/>
    <m/>
    <m/>
    <m/>
    <m/>
    <m/>
    <m/>
    <m/>
    <x v="0"/>
  </r>
  <r>
    <s v="18_18_3"/>
    <n v="18"/>
    <n v="18"/>
    <x v="20"/>
    <n v="3"/>
    <s v="period1"/>
    <n v="0"/>
    <b v="0"/>
    <x v="3"/>
    <m/>
    <m/>
    <m/>
    <m/>
    <m/>
    <n v="0"/>
    <n v="0"/>
    <m/>
    <m/>
    <n v="5"/>
    <d v="2021-02-18T01:18:33"/>
    <m/>
    <m/>
    <m/>
    <m/>
    <m/>
    <m/>
    <m/>
    <m/>
    <m/>
    <m/>
    <m/>
    <m/>
    <m/>
    <x v="0"/>
  </r>
  <r>
    <s v="18_18_4"/>
    <n v="18"/>
    <n v="18"/>
    <x v="20"/>
    <n v="4"/>
    <s v="period1"/>
    <n v="1"/>
    <b v="1"/>
    <x v="4"/>
    <s v="radial"/>
    <s v="EEE"/>
    <s v="p4"/>
    <s v="0_1"/>
    <s v="EEE_p4_0_1_t1"/>
    <n v="2"/>
    <n v="1"/>
    <n v="13"/>
    <n v="-0.49944924260000001"/>
    <n v="27"/>
    <d v="2021-02-18T01:19:02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0"/>
    <n v="5"/>
    <s v="period1"/>
    <n v="1"/>
    <b v="1"/>
    <x v="5"/>
    <s v="radial"/>
    <s v="EEE"/>
    <s v="p4"/>
    <s v="33_66"/>
    <s v="EEE_p4_33_66_rep1"/>
    <n v="1"/>
    <n v="1"/>
    <n v="24"/>
    <n v="0.57473523900000001"/>
    <n v="24"/>
    <d v="2021-02-18T01:19:28"/>
    <n v="1"/>
    <n v="0"/>
    <n v="0"/>
    <n v="0"/>
    <m/>
    <m/>
    <n v="0.57473523900000001"/>
    <n v="0"/>
    <n v="0"/>
    <n v="0"/>
    <m/>
    <m/>
    <n v="0.25"/>
    <x v="1"/>
  </r>
  <r>
    <s v="18_18_6"/>
    <n v="18"/>
    <n v="18"/>
    <x v="20"/>
    <n v="6"/>
    <s v="period1"/>
    <n v="1"/>
    <b v="1"/>
    <x v="6"/>
    <s v="radial"/>
    <s v="EEE"/>
    <s v="p6"/>
    <s v="33_66"/>
    <s v="EEE_p6_33_66_rep1"/>
    <n v="1"/>
    <n v="1"/>
    <n v="22"/>
    <n v="-0.38992140089999999"/>
    <n v="23"/>
    <d v="2021-02-18T01:19:53"/>
    <n v="1"/>
    <n v="0"/>
    <n v="0"/>
    <n v="0"/>
    <n v="0"/>
    <n v="0"/>
    <n v="-0.38992140089999999"/>
    <n v="0"/>
    <n v="0"/>
    <n v="0"/>
    <n v="0"/>
    <n v="0"/>
    <n v="0.16666666669999999"/>
    <x v="1"/>
  </r>
  <r>
    <s v="19_19_1"/>
    <n v="19"/>
    <n v="19"/>
    <x v="20"/>
    <n v="1"/>
    <s v="intro"/>
    <n v="0"/>
    <b v="0"/>
    <x v="1"/>
    <m/>
    <m/>
    <m/>
    <m/>
    <m/>
    <n v="1"/>
    <n v="0"/>
    <m/>
    <m/>
    <n v="6"/>
    <d v="2021-02-18T01:21:12"/>
    <m/>
    <m/>
    <m/>
    <m/>
    <m/>
    <m/>
    <m/>
    <m/>
    <m/>
    <m/>
    <m/>
    <m/>
    <m/>
    <x v="0"/>
  </r>
  <r>
    <s v="19_19_2"/>
    <n v="19"/>
    <n v="19"/>
    <x v="20"/>
    <n v="2"/>
    <s v="intro"/>
    <n v="0"/>
    <b v="0"/>
    <x v="2"/>
    <m/>
    <m/>
    <m/>
    <m/>
    <m/>
    <n v="0"/>
    <n v="0"/>
    <m/>
    <m/>
    <n v="4"/>
    <d v="2021-02-18T01:21:17"/>
    <m/>
    <m/>
    <m/>
    <m/>
    <m/>
    <m/>
    <m/>
    <m/>
    <m/>
    <m/>
    <m/>
    <m/>
    <m/>
    <x v="0"/>
  </r>
  <r>
    <s v="19_19_3"/>
    <n v="19"/>
    <n v="19"/>
    <x v="20"/>
    <n v="3"/>
    <s v="period1"/>
    <n v="0"/>
    <b v="0"/>
    <x v="3"/>
    <m/>
    <m/>
    <m/>
    <m/>
    <m/>
    <n v="0"/>
    <n v="0"/>
    <m/>
    <m/>
    <n v="5"/>
    <d v="2021-02-18T01:21:22"/>
    <m/>
    <m/>
    <m/>
    <m/>
    <m/>
    <m/>
    <m/>
    <m/>
    <m/>
    <m/>
    <m/>
    <m/>
    <m/>
    <x v="0"/>
  </r>
  <r>
    <s v="19_19_4"/>
    <n v="19"/>
    <n v="19"/>
    <x v="20"/>
    <n v="4"/>
    <s v="period1"/>
    <n v="1"/>
    <b v="1"/>
    <x v="4"/>
    <s v="pca"/>
    <s v="EEE"/>
    <s v="p4"/>
    <s v="0_1"/>
    <s v="EEE_p4_0_1_t1"/>
    <n v="0"/>
    <n v="2"/>
    <n v="7"/>
    <n v="0.36372424609999998"/>
    <n v="12"/>
    <d v="2021-02-18T01:21:33"/>
    <n v="1"/>
    <n v="0"/>
    <n v="0"/>
    <n v="1"/>
    <m/>
    <m/>
    <n v="-0.44070417340000001"/>
    <n v="0"/>
    <n v="0"/>
    <n v="0.80442841949999999"/>
    <m/>
    <m/>
    <n v="0.25"/>
    <x v="1"/>
  </r>
  <r>
    <s v="19_19_5"/>
    <n v="19"/>
    <n v="19"/>
    <x v="20"/>
    <n v="5"/>
    <s v="period1"/>
    <n v="1"/>
    <b v="1"/>
    <x v="5"/>
    <s v="pca"/>
    <s v="EEE"/>
    <s v="p4"/>
    <s v="33_66"/>
    <s v="EEE_p4_33_66_rep1"/>
    <n v="0"/>
    <n v="1"/>
    <n v="8"/>
    <n v="0.57473523900000001"/>
    <n v="9"/>
    <d v="2021-02-18T01:21:43"/>
    <n v="1"/>
    <n v="0"/>
    <n v="0"/>
    <n v="0"/>
    <m/>
    <m/>
    <n v="0.57473523900000001"/>
    <n v="0"/>
    <n v="0"/>
    <n v="0"/>
    <m/>
    <m/>
    <n v="0.25"/>
    <x v="1"/>
  </r>
  <r>
    <s v="19_19_6"/>
    <n v="19"/>
    <n v="19"/>
    <x v="20"/>
    <n v="6"/>
    <s v="period1"/>
    <n v="1"/>
    <b v="1"/>
    <x v="6"/>
    <s v="pca"/>
    <s v="EEE"/>
    <s v="p6"/>
    <s v="33_66"/>
    <s v="EEE_p6_33_66_rep1"/>
    <n v="0"/>
    <n v="1"/>
    <n v="11"/>
    <n v="-0.30625804779999999"/>
    <n v="13"/>
    <d v="2021-02-18T01:21:56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20"/>
    <n v="1"/>
    <s v="intro"/>
    <n v="0"/>
    <b v="0"/>
    <x v="1"/>
    <m/>
    <m/>
    <m/>
    <m/>
    <m/>
    <n v="1"/>
    <n v="0"/>
    <m/>
    <m/>
    <n v="6"/>
    <d v="2021-02-18T01:22:22"/>
    <m/>
    <m/>
    <m/>
    <m/>
    <m/>
    <m/>
    <m/>
    <m/>
    <m/>
    <m/>
    <m/>
    <m/>
    <m/>
    <x v="0"/>
  </r>
  <r>
    <s v="20_20_2"/>
    <n v="20"/>
    <n v="20"/>
    <x v="20"/>
    <n v="2"/>
    <s v="intro"/>
    <n v="0"/>
    <b v="0"/>
    <x v="2"/>
    <m/>
    <m/>
    <m/>
    <m/>
    <m/>
    <n v="0"/>
    <n v="0"/>
    <m/>
    <m/>
    <n v="3"/>
    <d v="2021-02-18T01:22:25"/>
    <m/>
    <m/>
    <m/>
    <m/>
    <m/>
    <m/>
    <m/>
    <m/>
    <m/>
    <m/>
    <m/>
    <m/>
    <m/>
    <x v="0"/>
  </r>
  <r>
    <s v="20_20_3"/>
    <n v="20"/>
    <n v="20"/>
    <x v="20"/>
    <n v="3"/>
    <s v="period1"/>
    <n v="0"/>
    <b v="0"/>
    <x v="3"/>
    <m/>
    <m/>
    <m/>
    <m/>
    <m/>
    <n v="0"/>
    <n v="0"/>
    <m/>
    <m/>
    <n v="2"/>
    <d v="2021-02-18T01:22:27"/>
    <m/>
    <m/>
    <m/>
    <m/>
    <m/>
    <m/>
    <m/>
    <m/>
    <m/>
    <m/>
    <m/>
    <m/>
    <m/>
    <x v="0"/>
  </r>
  <r>
    <s v="20_20_4"/>
    <n v="20"/>
    <n v="20"/>
    <x v="20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22:33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0"/>
    <n v="5"/>
    <s v="period1"/>
    <n v="1"/>
    <b v="1"/>
    <x v="5"/>
    <s v="pca"/>
    <s v="EEE"/>
    <s v="p4"/>
    <s v="33_66"/>
    <s v="EEE_p4_33_66_rep1"/>
    <n v="0"/>
    <n v="2"/>
    <n v="6"/>
    <n v="7.5597585489999994E-2"/>
    <n v="7"/>
    <d v="2021-02-18T01:22:41"/>
    <n v="1"/>
    <n v="0"/>
    <n v="0"/>
    <n v="1"/>
    <m/>
    <m/>
    <n v="0.57473523900000001"/>
    <n v="0"/>
    <n v="0"/>
    <n v="-0.4991376535"/>
    <m/>
    <m/>
    <n v="0.25"/>
    <x v="1"/>
  </r>
  <r>
    <s v="20_20_6"/>
    <n v="20"/>
    <n v="20"/>
    <x v="20"/>
    <n v="6"/>
    <s v="period1"/>
    <n v="1"/>
    <b v="1"/>
    <x v="6"/>
    <s v="pca"/>
    <s v="EEE"/>
    <s v="p6"/>
    <s v="33_66"/>
    <s v="EEE_p6_33_66_rep1"/>
    <n v="0"/>
    <n v="1"/>
    <n v="5"/>
    <n v="-0.30625804779999999"/>
    <n v="6"/>
    <d v="2021-02-18T01:22:4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0"/>
    <n v="7"/>
    <s v="period2"/>
    <n v="1"/>
    <b v="0"/>
    <x v="7"/>
    <m/>
    <m/>
    <m/>
    <m/>
    <m/>
    <n v="0"/>
    <n v="0"/>
    <n v="5"/>
    <m/>
    <n v="2"/>
    <d v="2021-02-18T01:22:50"/>
    <m/>
    <m/>
    <m/>
    <m/>
    <m/>
    <m/>
    <m/>
    <m/>
    <m/>
    <m/>
    <m/>
    <m/>
    <m/>
    <x v="0"/>
  </r>
  <r>
    <s v="20_20_8"/>
    <n v="20"/>
    <n v="20"/>
    <x v="20"/>
    <n v="8"/>
    <s v="period2"/>
    <n v="2"/>
    <b v="1"/>
    <x v="8"/>
    <s v="radial"/>
    <s v="EEE"/>
    <s v="p4"/>
    <s v="0_1"/>
    <s v="EEE_p4_0_1_t2"/>
    <n v="1"/>
    <n v="1"/>
    <n v="8"/>
    <n v="-0.36064524720000002"/>
    <n v="11"/>
    <d v="2021-02-18T01:23:02"/>
    <n v="1"/>
    <n v="0"/>
    <n v="0"/>
    <n v="0"/>
    <m/>
    <m/>
    <n v="-0.36064524720000002"/>
    <n v="0"/>
    <n v="0"/>
    <n v="0"/>
    <m/>
    <m/>
    <n v="0.25"/>
    <x v="1"/>
  </r>
  <r>
    <s v="20_20_9"/>
    <n v="20"/>
    <n v="20"/>
    <x v="20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23:08"/>
    <n v="1"/>
    <n v="0"/>
    <n v="0"/>
    <n v="0"/>
    <m/>
    <m/>
    <n v="-0.4369027124"/>
    <n v="0"/>
    <n v="0"/>
    <n v="0"/>
    <m/>
    <m/>
    <n v="0.25"/>
    <x v="0"/>
  </r>
  <r>
    <s v="20_20_10"/>
    <n v="20"/>
    <n v="20"/>
    <x v="20"/>
    <n v="10"/>
    <s v="period2"/>
    <n v="2"/>
    <b v="1"/>
    <x v="10"/>
    <s v="radial"/>
    <s v="EEV"/>
    <s v="p6"/>
    <s v="0_1"/>
    <s v="EEV_p6_0_1_rep2"/>
    <n v="1"/>
    <n v="1"/>
    <n v="6"/>
    <n v="0.74659816619999997"/>
    <n v="7"/>
    <d v="2021-02-18T01:23:16"/>
    <n v="1"/>
    <n v="0"/>
    <n v="0"/>
    <n v="0"/>
    <n v="0"/>
    <n v="0"/>
    <n v="0.74659816619999997"/>
    <n v="0"/>
    <n v="0"/>
    <n v="0"/>
    <n v="0"/>
    <n v="0"/>
    <n v="0.16666666669999999"/>
    <x v="1"/>
  </r>
  <r>
    <s v="21_21_1"/>
    <n v="21"/>
    <n v="21"/>
    <x v="20"/>
    <n v="1"/>
    <s v="intro"/>
    <n v="0"/>
    <b v="0"/>
    <x v="1"/>
    <m/>
    <m/>
    <m/>
    <m/>
    <m/>
    <n v="1"/>
    <n v="0"/>
    <m/>
    <m/>
    <n v="6"/>
    <d v="2021-02-18T01:24:25"/>
    <m/>
    <m/>
    <m/>
    <m/>
    <m/>
    <m/>
    <m/>
    <m/>
    <m/>
    <m/>
    <m/>
    <m/>
    <m/>
    <x v="0"/>
  </r>
  <r>
    <s v="21_21_2"/>
    <n v="21"/>
    <n v="21"/>
    <x v="20"/>
    <n v="2"/>
    <s v="intro"/>
    <n v="0"/>
    <b v="0"/>
    <x v="2"/>
    <m/>
    <m/>
    <m/>
    <m/>
    <m/>
    <n v="0"/>
    <n v="0"/>
    <m/>
    <m/>
    <n v="2"/>
    <d v="2021-02-18T01:24:27"/>
    <m/>
    <m/>
    <m/>
    <m/>
    <m/>
    <m/>
    <m/>
    <m/>
    <m/>
    <m/>
    <m/>
    <m/>
    <m/>
    <x v="0"/>
  </r>
  <r>
    <s v="21_21_3"/>
    <n v="21"/>
    <n v="21"/>
    <x v="20"/>
    <n v="3"/>
    <s v="period1"/>
    <n v="0"/>
    <b v="0"/>
    <x v="3"/>
    <m/>
    <m/>
    <m/>
    <m/>
    <m/>
    <n v="0"/>
    <n v="0"/>
    <m/>
    <m/>
    <n v="2"/>
    <d v="2021-02-18T01:24:28"/>
    <m/>
    <m/>
    <m/>
    <m/>
    <m/>
    <m/>
    <m/>
    <m/>
    <m/>
    <m/>
    <m/>
    <m/>
    <m/>
    <x v="0"/>
  </r>
  <r>
    <s v="21_21_4"/>
    <n v="21"/>
    <n v="21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3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0"/>
    <n v="5"/>
    <s v="period1"/>
    <n v="1"/>
    <b v="1"/>
    <x v="5"/>
    <s v="grand"/>
    <s v="EEE"/>
    <s v="p4"/>
    <s v="33_66"/>
    <s v="EEE_p4_33_66_rep1"/>
    <n v="0"/>
    <n v="2"/>
    <n v="7"/>
    <n v="7.5597585489999994E-2"/>
    <n v="7"/>
    <d v="2021-02-18T01:24:41"/>
    <n v="1"/>
    <n v="0"/>
    <n v="0"/>
    <n v="1"/>
    <m/>
    <m/>
    <n v="0.57473523900000001"/>
    <n v="0"/>
    <n v="0"/>
    <n v="-0.4991376535"/>
    <m/>
    <m/>
    <n v="0.25"/>
    <x v="1"/>
  </r>
  <r>
    <s v="21_21_6"/>
    <n v="21"/>
    <n v="21"/>
    <x v="20"/>
    <n v="6"/>
    <s v="period1"/>
    <n v="1"/>
    <b v="1"/>
    <x v="6"/>
    <s v="grand"/>
    <s v="EEE"/>
    <s v="p6"/>
    <s v="33_66"/>
    <s v="EEE_p6_33_66_rep1"/>
    <n v="0"/>
    <n v="1"/>
    <n v="6"/>
    <n v="-0.30625804779999999"/>
    <n v="7"/>
    <d v="2021-02-18T01:24:48"/>
    <n v="0"/>
    <n v="1"/>
    <n v="0"/>
    <n v="0"/>
    <n v="0"/>
    <n v="0"/>
    <n v="0"/>
    <n v="-0.30625804779999999"/>
    <n v="0"/>
    <n v="0"/>
    <n v="0"/>
    <n v="0"/>
    <n v="0.16666666669999999"/>
    <x v="1"/>
  </r>
  <r>
    <s v="22_22_1"/>
    <n v="22"/>
    <n v="22"/>
    <x v="20"/>
    <n v="1"/>
    <s v="intro"/>
    <n v="0"/>
    <b v="0"/>
    <x v="1"/>
    <m/>
    <m/>
    <m/>
    <m/>
    <m/>
    <n v="1"/>
    <n v="0"/>
    <m/>
    <m/>
    <n v="6"/>
    <d v="2021-02-18T01:25:08"/>
    <m/>
    <m/>
    <m/>
    <m/>
    <m/>
    <m/>
    <m/>
    <m/>
    <m/>
    <m/>
    <m/>
    <m/>
    <m/>
    <x v="0"/>
  </r>
  <r>
    <s v="22_22_2"/>
    <n v="22"/>
    <n v="22"/>
    <x v="20"/>
    <n v="2"/>
    <s v="intro"/>
    <n v="0"/>
    <b v="0"/>
    <x v="2"/>
    <m/>
    <m/>
    <m/>
    <m/>
    <m/>
    <n v="0"/>
    <n v="0"/>
    <m/>
    <m/>
    <n v="6"/>
    <d v="2021-02-18T01:25:14"/>
    <m/>
    <m/>
    <m/>
    <m/>
    <m/>
    <m/>
    <m/>
    <m/>
    <m/>
    <m/>
    <m/>
    <m/>
    <m/>
    <x v="0"/>
  </r>
  <r>
    <s v="22_22_3"/>
    <n v="22"/>
    <n v="22"/>
    <x v="20"/>
    <n v="3"/>
    <s v="period1"/>
    <n v="0"/>
    <b v="0"/>
    <x v="3"/>
    <m/>
    <m/>
    <m/>
    <m/>
    <m/>
    <n v="0"/>
    <n v="0"/>
    <m/>
    <m/>
    <n v="2"/>
    <d v="2021-02-18T01:25:16"/>
    <m/>
    <m/>
    <m/>
    <m/>
    <m/>
    <m/>
    <m/>
    <m/>
    <m/>
    <m/>
    <m/>
    <m/>
    <m/>
    <x v="0"/>
  </r>
  <r>
    <s v="22_22_4"/>
    <n v="22"/>
    <n v="22"/>
    <x v="20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25:21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20"/>
    <n v="5"/>
    <s v="period1"/>
    <n v="1"/>
    <b v="1"/>
    <x v="5"/>
    <s v="grand"/>
    <s v="EEE"/>
    <s v="p4"/>
    <s v="33_66"/>
    <s v="EEE_p4_33_66_rep1"/>
    <n v="0"/>
    <n v="1"/>
    <n v="5"/>
    <n v="0.57473523900000001"/>
    <n v="6"/>
    <d v="2021-02-18T01:25:27"/>
    <n v="1"/>
    <n v="0"/>
    <n v="0"/>
    <n v="0"/>
    <m/>
    <m/>
    <n v="0.57473523900000001"/>
    <n v="0"/>
    <n v="0"/>
    <n v="0"/>
    <m/>
    <m/>
    <n v="0.25"/>
    <x v="0"/>
  </r>
  <r>
    <s v="22_22_6"/>
    <n v="22"/>
    <n v="22"/>
    <x v="20"/>
    <n v="6"/>
    <s v="period1"/>
    <n v="1"/>
    <b v="1"/>
    <x v="6"/>
    <s v="grand"/>
    <s v="EEE"/>
    <s v="p6"/>
    <s v="33_66"/>
    <s v="EEE_p6_33_66_rep1"/>
    <n v="0"/>
    <n v="1"/>
    <n v="3"/>
    <n v="-0.30625804779999999"/>
    <n v="4"/>
    <d v="2021-02-18T01:25:32"/>
    <n v="0"/>
    <n v="1"/>
    <n v="0"/>
    <n v="0"/>
    <n v="0"/>
    <n v="0"/>
    <n v="0"/>
    <n v="-0.30625804779999999"/>
    <n v="0"/>
    <n v="0"/>
    <n v="0"/>
    <n v="0"/>
    <n v="0.16666666669999999"/>
    <x v="0"/>
  </r>
  <r>
    <s v="23_23_1"/>
    <n v="23"/>
    <n v="23"/>
    <x v="20"/>
    <n v="1"/>
    <s v="intro"/>
    <n v="0"/>
    <b v="0"/>
    <x v="1"/>
    <m/>
    <m/>
    <m/>
    <m/>
    <m/>
    <n v="1"/>
    <n v="0"/>
    <m/>
    <m/>
    <n v="5"/>
    <d v="2021-02-18T01:26:08"/>
    <m/>
    <m/>
    <m/>
    <m/>
    <m/>
    <m/>
    <m/>
    <m/>
    <m/>
    <m/>
    <m/>
    <m/>
    <m/>
    <x v="0"/>
  </r>
  <r>
    <s v="23_23_2"/>
    <n v="23"/>
    <n v="23"/>
    <x v="20"/>
    <n v="2"/>
    <s v="intro"/>
    <n v="0"/>
    <b v="0"/>
    <x v="2"/>
    <m/>
    <m/>
    <m/>
    <m/>
    <m/>
    <n v="0"/>
    <n v="0"/>
    <m/>
    <m/>
    <n v="2"/>
    <d v="2021-02-18T01:26:10"/>
    <m/>
    <m/>
    <m/>
    <m/>
    <m/>
    <m/>
    <m/>
    <m/>
    <m/>
    <m/>
    <m/>
    <m/>
    <m/>
    <x v="0"/>
  </r>
  <r>
    <s v="23_23_3"/>
    <n v="23"/>
    <n v="23"/>
    <x v="20"/>
    <n v="3"/>
    <s v="period1"/>
    <n v="0"/>
    <b v="0"/>
    <x v="3"/>
    <m/>
    <m/>
    <m/>
    <m/>
    <m/>
    <n v="0"/>
    <n v="0"/>
    <m/>
    <m/>
    <n v="2"/>
    <d v="2021-02-18T01:26:11"/>
    <m/>
    <m/>
    <m/>
    <m/>
    <m/>
    <m/>
    <m/>
    <m/>
    <m/>
    <m/>
    <m/>
    <m/>
    <m/>
    <x v="0"/>
  </r>
  <r>
    <s v="23_23_4"/>
    <n v="23"/>
    <n v="23"/>
    <x v="20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26:17"/>
    <n v="0"/>
    <n v="0"/>
    <n v="0"/>
    <n v="1"/>
    <m/>
    <m/>
    <n v="0"/>
    <n v="0"/>
    <n v="0"/>
    <n v="0.80442841949999999"/>
    <m/>
    <m/>
    <n v="0.25"/>
    <x v="0"/>
  </r>
  <r>
    <s v="23_23_5"/>
    <n v="23"/>
    <n v="23"/>
    <x v="20"/>
    <n v="5"/>
    <s v="period1"/>
    <n v="1"/>
    <b v="1"/>
    <x v="5"/>
    <s v="radial"/>
    <s v="EEE"/>
    <s v="p4"/>
    <s v="33_66"/>
    <s v="EEE_p4_33_66_rep1"/>
    <n v="1"/>
    <n v="1"/>
    <n v="3"/>
    <n v="-0.4402981212"/>
    <n v="4"/>
    <d v="2021-02-18T01:26:21"/>
    <n v="0"/>
    <n v="1"/>
    <n v="0"/>
    <n v="0"/>
    <m/>
    <m/>
    <n v="0"/>
    <n v="-0.4402981212"/>
    <n v="0"/>
    <n v="0"/>
    <m/>
    <m/>
    <n v="0.25"/>
    <x v="0"/>
  </r>
  <r>
    <s v="23_23_6"/>
    <n v="23"/>
    <n v="23"/>
    <x v="20"/>
    <n v="6"/>
    <s v="period1"/>
    <n v="1"/>
    <b v="1"/>
    <x v="6"/>
    <s v="radial"/>
    <s v="EEE"/>
    <s v="p6"/>
    <s v="33_66"/>
    <s v="EEE_p6_33_66_rep1"/>
    <n v="2"/>
    <n v="1"/>
    <n v="3"/>
    <n v="-0.30625804779999999"/>
    <n v="5"/>
    <d v="2021-02-18T01:26:26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1"/>
    <n v="24"/>
    <n v="24"/>
    <x v="20"/>
    <n v="1"/>
    <s v="intro"/>
    <n v="0"/>
    <b v="0"/>
    <x v="1"/>
    <m/>
    <m/>
    <m/>
    <m/>
    <m/>
    <n v="1"/>
    <n v="0"/>
    <m/>
    <m/>
    <n v="6"/>
    <d v="2021-02-18T01:26:50"/>
    <m/>
    <m/>
    <m/>
    <m/>
    <m/>
    <m/>
    <m/>
    <m/>
    <m/>
    <m/>
    <m/>
    <m/>
    <m/>
    <x v="0"/>
  </r>
  <r>
    <s v="24_24_2"/>
    <n v="24"/>
    <n v="24"/>
    <x v="20"/>
    <n v="2"/>
    <s v="intro"/>
    <n v="0"/>
    <b v="0"/>
    <x v="2"/>
    <m/>
    <m/>
    <m/>
    <m/>
    <m/>
    <n v="0"/>
    <n v="0"/>
    <m/>
    <m/>
    <n v="2"/>
    <d v="2021-02-18T01:26:52"/>
    <m/>
    <m/>
    <m/>
    <m/>
    <m/>
    <m/>
    <m/>
    <m/>
    <m/>
    <m/>
    <m/>
    <m/>
    <m/>
    <x v="0"/>
  </r>
  <r>
    <s v="24_24_3"/>
    <n v="24"/>
    <n v="24"/>
    <x v="20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20"/>
    <n v="4"/>
    <s v="period1"/>
    <n v="1"/>
    <b v="1"/>
    <x v="4"/>
    <s v="radial"/>
    <s v="EEE"/>
    <s v="p4"/>
    <s v="0_1"/>
    <s v="EEE_p4_0_1_t1"/>
    <n v="2"/>
    <n v="1"/>
    <n v="2"/>
    <n v="0.80442841949999999"/>
    <n v="6"/>
    <d v="2021-02-18T01:27:0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0"/>
    <n v="5"/>
    <s v="period1"/>
    <n v="1"/>
    <b v="1"/>
    <x v="5"/>
    <s v="radial"/>
    <s v="EEE"/>
    <s v="p4"/>
    <s v="33_66"/>
    <s v="EEE_p4_33_66_rep1"/>
    <n v="1"/>
    <n v="1"/>
    <n v="5"/>
    <n v="-0.4402981212"/>
    <n v="5"/>
    <d v="2021-02-18T01:27:05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20"/>
    <n v="6"/>
    <s v="period1"/>
    <n v="1"/>
    <b v="1"/>
    <x v="6"/>
    <s v="radial"/>
    <s v="EEE"/>
    <s v="p6"/>
    <s v="33_66"/>
    <s v="EEE_p6_33_66_rep1"/>
    <n v="2"/>
    <n v="1"/>
    <n v="2"/>
    <n v="-0.30625804779999999"/>
    <n v="7"/>
    <d v="2021-02-18T01:27:13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7"/>
    <n v="24"/>
    <n v="24"/>
    <x v="20"/>
    <n v="7"/>
    <s v="period2"/>
    <n v="1"/>
    <b v="0"/>
    <x v="7"/>
    <m/>
    <m/>
    <m/>
    <m/>
    <m/>
    <n v="0"/>
    <n v="0"/>
    <n v="2"/>
    <m/>
    <n v="2"/>
    <d v="2021-02-18T01:27:16"/>
    <m/>
    <m/>
    <m/>
    <m/>
    <m/>
    <m/>
    <m/>
    <m/>
    <m/>
    <m/>
    <m/>
    <m/>
    <m/>
    <x v="0"/>
  </r>
  <r>
    <s v="24_24_8"/>
    <n v="24"/>
    <n v="24"/>
    <x v="20"/>
    <n v="8"/>
    <s v="period2"/>
    <n v="2"/>
    <b v="1"/>
    <x v="8"/>
    <s v="grand"/>
    <s v="EEE"/>
    <s v="p4"/>
    <s v="0_1"/>
    <s v="EEE_p4_0_1_t2"/>
    <n v="0"/>
    <n v="1"/>
    <n v="4"/>
    <n v="-0.36064524720000002"/>
    <n v="7"/>
    <d v="2021-02-18T01:27:22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0"/>
    <n v="9"/>
    <s v="period2"/>
    <n v="2"/>
    <b v="1"/>
    <x v="9"/>
    <s v="grand"/>
    <s v="EEV"/>
    <s v="p4"/>
    <s v="0_1"/>
    <s v="EEV_p4_0_1_rep2"/>
    <n v="0"/>
    <n v="1"/>
    <n v="2"/>
    <n v="-0.4369027124"/>
    <n v="3"/>
    <d v="2021-02-18T01:27:26"/>
    <n v="1"/>
    <n v="0"/>
    <n v="0"/>
    <n v="0"/>
    <m/>
    <m/>
    <n v="-0.4369027124"/>
    <n v="0"/>
    <n v="0"/>
    <n v="0"/>
    <m/>
    <m/>
    <n v="0.25"/>
    <x v="0"/>
  </r>
  <r>
    <s v="24_24_10"/>
    <n v="24"/>
    <n v="24"/>
    <x v="20"/>
    <n v="10"/>
    <s v="period2"/>
    <n v="2"/>
    <b v="1"/>
    <x v="10"/>
    <s v="grand"/>
    <s v="EEV"/>
    <s v="p6"/>
    <s v="0_1"/>
    <s v="EEV_p6_0_1_rep2"/>
    <n v="0"/>
    <n v="1"/>
    <n v="3"/>
    <n v="-0.36751423459999999"/>
    <n v="4"/>
    <d v="2021-02-18T01:27:30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20"/>
    <n v="11"/>
    <s v="period3"/>
    <n v="2"/>
    <b v="0"/>
    <x v="11"/>
    <m/>
    <m/>
    <m/>
    <m/>
    <m/>
    <n v="0"/>
    <n v="0"/>
    <n v="3"/>
    <m/>
    <n v="2"/>
    <d v="2021-02-18T01:27:32"/>
    <m/>
    <m/>
    <m/>
    <m/>
    <m/>
    <m/>
    <m/>
    <m/>
    <m/>
    <m/>
    <m/>
    <m/>
    <m/>
    <x v="0"/>
  </r>
  <r>
    <s v="24_24_12"/>
    <n v="24"/>
    <n v="24"/>
    <x v="20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27:41"/>
    <n v="0"/>
    <n v="1"/>
    <n v="0"/>
    <n v="0"/>
    <m/>
    <m/>
    <n v="0"/>
    <n v="-0.40814657650000002"/>
    <n v="0"/>
    <n v="0"/>
    <m/>
    <m/>
    <n v="0.25"/>
    <x v="0"/>
  </r>
  <r>
    <s v="24_24_13"/>
    <n v="24"/>
    <n v="24"/>
    <x v="20"/>
    <n v="13"/>
    <s v="period3"/>
    <n v="3"/>
    <b v="1"/>
    <x v="13"/>
    <s v="pca"/>
    <s v="banana"/>
    <s v="p4"/>
    <s v="50_50"/>
    <s v="banana_p4_50_50_rep3"/>
    <n v="0"/>
    <n v="1"/>
    <n v="2"/>
    <n v="-0.48487779440000001"/>
    <n v="4"/>
    <d v="2021-02-18T01:27:45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20"/>
    <n v="14"/>
    <s v="period3"/>
    <n v="3"/>
    <b v="1"/>
    <x v="14"/>
    <s v="pca"/>
    <s v="banana"/>
    <s v="p6"/>
    <s v="50_50"/>
    <s v="banana_p6_50_50_rep3"/>
    <n v="0"/>
    <n v="1"/>
    <n v="3"/>
    <n v="0.59256119309999999"/>
    <n v="6"/>
    <d v="2021-02-18T01:27:51"/>
    <n v="0"/>
    <n v="0"/>
    <n v="0"/>
    <n v="1"/>
    <n v="0"/>
    <n v="0"/>
    <n v="0"/>
    <n v="0"/>
    <n v="0"/>
    <n v="0.59256119309999999"/>
    <n v="0"/>
    <n v="0"/>
    <n v="0.16666666669999999"/>
    <x v="0"/>
  </r>
  <r>
    <s v="25_25_1"/>
    <n v="25"/>
    <n v="25"/>
    <x v="21"/>
    <n v="1"/>
    <s v="intro"/>
    <n v="0"/>
    <b v="0"/>
    <x v="1"/>
    <m/>
    <m/>
    <m/>
    <m/>
    <m/>
    <n v="1"/>
    <n v="0"/>
    <m/>
    <m/>
    <n v="6"/>
    <d v="2021-02-18T01:30:34"/>
    <m/>
    <m/>
    <m/>
    <m/>
    <m/>
    <m/>
    <m/>
    <m/>
    <m/>
    <m/>
    <m/>
    <m/>
    <m/>
    <x v="0"/>
  </r>
  <r>
    <s v="25_25_2"/>
    <n v="25"/>
    <n v="25"/>
    <x v="21"/>
    <n v="2"/>
    <s v="intro"/>
    <n v="0"/>
    <b v="0"/>
    <x v="2"/>
    <m/>
    <m/>
    <m/>
    <m/>
    <m/>
    <n v="0"/>
    <n v="0"/>
    <m/>
    <m/>
    <n v="31"/>
    <d v="2021-02-18T01:31:05"/>
    <m/>
    <m/>
    <m/>
    <m/>
    <m/>
    <m/>
    <m/>
    <m/>
    <m/>
    <m/>
    <m/>
    <m/>
    <m/>
    <x v="0"/>
  </r>
  <r>
    <s v="25_25_3"/>
    <n v="25"/>
    <n v="25"/>
    <x v="21"/>
    <n v="3"/>
    <s v="period1"/>
    <n v="0"/>
    <b v="0"/>
    <x v="3"/>
    <m/>
    <m/>
    <m/>
    <m/>
    <m/>
    <n v="0"/>
    <n v="0"/>
    <m/>
    <m/>
    <n v="4"/>
    <d v="2021-02-18T01:31:10"/>
    <m/>
    <m/>
    <m/>
    <m/>
    <m/>
    <m/>
    <m/>
    <m/>
    <m/>
    <m/>
    <m/>
    <m/>
    <m/>
    <x v="0"/>
  </r>
  <r>
    <s v="25_25_4"/>
    <n v="25"/>
    <n v="25"/>
    <x v="21"/>
    <n v="4"/>
    <s v="period1"/>
    <n v="1"/>
    <b v="1"/>
    <x v="4"/>
    <s v="pca"/>
    <s v="EEE"/>
    <s v="p4"/>
    <s v="0_1"/>
    <s v="EEE_p4_0_1_t1"/>
    <n v="0"/>
    <n v="3"/>
    <n v="26"/>
    <n v="0.80442841949999999"/>
    <n v="27"/>
    <d v="2021-02-18T01:31:4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1"/>
    <n v="5"/>
    <s v="period1"/>
    <n v="1"/>
    <b v="1"/>
    <x v="5"/>
    <s v="pca"/>
    <s v="EEE"/>
    <s v="p4"/>
    <s v="50_50"/>
    <s v="EEE_p4_50_50_rep1"/>
    <n v="0"/>
    <n v="1"/>
    <n v="16"/>
    <n v="-0.47528811209999999"/>
    <n v="18"/>
    <d v="2021-02-18T01:32:00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21"/>
    <n v="6"/>
    <s v="period1"/>
    <n v="1"/>
    <b v="1"/>
    <x v="6"/>
    <s v="pca"/>
    <s v="EEE"/>
    <s v="p6"/>
    <s v="50_50"/>
    <s v="EEE_p6_50_50_rep1"/>
    <n v="0"/>
    <n v="1"/>
    <n v="12"/>
    <n v="0.57656155090000005"/>
    <n v="12"/>
    <d v="2021-02-18T01:32:13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21"/>
    <n v="1"/>
    <s v="intro"/>
    <n v="0"/>
    <b v="0"/>
    <x v="1"/>
    <m/>
    <m/>
    <m/>
    <m/>
    <m/>
    <n v="1"/>
    <n v="0"/>
    <m/>
    <m/>
    <n v="8"/>
    <d v="2021-02-18T01:33:06"/>
    <m/>
    <m/>
    <m/>
    <m/>
    <m/>
    <m/>
    <m/>
    <m/>
    <m/>
    <m/>
    <m/>
    <m/>
    <m/>
    <x v="0"/>
  </r>
  <r>
    <s v="26_26_2"/>
    <n v="26"/>
    <n v="26"/>
    <x v="21"/>
    <n v="2"/>
    <s v="intro"/>
    <n v="0"/>
    <b v="0"/>
    <x v="2"/>
    <m/>
    <m/>
    <m/>
    <m/>
    <m/>
    <n v="0"/>
    <n v="0"/>
    <m/>
    <m/>
    <n v="3"/>
    <d v="2021-02-18T01:33:09"/>
    <m/>
    <m/>
    <m/>
    <m/>
    <m/>
    <m/>
    <m/>
    <m/>
    <m/>
    <m/>
    <m/>
    <m/>
    <m/>
    <x v="0"/>
  </r>
  <r>
    <s v="26_26_3"/>
    <n v="26"/>
    <n v="26"/>
    <x v="21"/>
    <n v="3"/>
    <s v="period1"/>
    <n v="0"/>
    <b v="0"/>
    <x v="3"/>
    <m/>
    <m/>
    <m/>
    <m/>
    <m/>
    <n v="0"/>
    <n v="0"/>
    <m/>
    <m/>
    <n v="3"/>
    <d v="2021-02-18T01:33:12"/>
    <m/>
    <m/>
    <m/>
    <m/>
    <m/>
    <m/>
    <m/>
    <m/>
    <m/>
    <m/>
    <m/>
    <m/>
    <m/>
    <x v="0"/>
  </r>
  <r>
    <s v="26_26_4"/>
    <n v="26"/>
    <n v="26"/>
    <x v="21"/>
    <n v="4"/>
    <s v="period1"/>
    <n v="1"/>
    <b v="1"/>
    <x v="4"/>
    <s v="pca"/>
    <s v="EEE"/>
    <s v="p4"/>
    <s v="0_1"/>
    <s v="EEE_p4_0_1_t1"/>
    <n v="0"/>
    <n v="1"/>
    <n v="3"/>
    <n v="0.80442841949999999"/>
    <n v="12"/>
    <d v="2021-02-18T01:33:2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21"/>
    <n v="5"/>
    <s v="period1"/>
    <n v="1"/>
    <b v="1"/>
    <x v="5"/>
    <s v="pca"/>
    <s v="EEE"/>
    <s v="p4"/>
    <s v="50_50"/>
    <s v="EEE_p4_50_50_rep1"/>
    <n v="0"/>
    <n v="1"/>
    <n v="5"/>
    <n v="-0.47528811209999999"/>
    <n v="6"/>
    <d v="2021-02-18T01:33:31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21"/>
    <n v="6"/>
    <s v="period1"/>
    <n v="1"/>
    <b v="1"/>
    <x v="6"/>
    <s v="pca"/>
    <s v="EEE"/>
    <s v="p6"/>
    <s v="50_50"/>
    <s v="EEE_p6_50_50_rep1"/>
    <n v="0"/>
    <n v="1"/>
    <n v="3"/>
    <n v="0.57656155090000005"/>
    <n v="4"/>
    <d v="2021-02-18T01:33:34"/>
    <n v="0"/>
    <n v="0"/>
    <n v="0"/>
    <n v="0"/>
    <n v="1"/>
    <n v="0"/>
    <n v="0"/>
    <n v="0"/>
    <n v="0"/>
    <n v="0"/>
    <n v="0.57656155090000005"/>
    <n v="0"/>
    <n v="0.16666666669999999"/>
    <x v="0"/>
  </r>
  <r>
    <s v="26_26_7"/>
    <n v="26"/>
    <n v="26"/>
    <x v="21"/>
    <n v="7"/>
    <s v="period2"/>
    <n v="1"/>
    <b v="0"/>
    <x v="7"/>
    <m/>
    <m/>
    <m/>
    <m/>
    <m/>
    <n v="0"/>
    <n v="0"/>
    <n v="3"/>
    <m/>
    <n v="9"/>
    <d v="2021-02-18T01:33:45"/>
    <m/>
    <m/>
    <m/>
    <m/>
    <m/>
    <m/>
    <m/>
    <m/>
    <m/>
    <m/>
    <m/>
    <m/>
    <m/>
    <x v="0"/>
  </r>
  <r>
    <s v="26_26_8"/>
    <n v="26"/>
    <n v="26"/>
    <x v="21"/>
    <n v="8"/>
    <s v="period2"/>
    <n v="2"/>
    <b v="1"/>
    <x v="8"/>
    <s v="radial"/>
    <s v="EEE"/>
    <s v="p4"/>
    <s v="0_1"/>
    <s v="EEE_p4_0_1_t2"/>
    <n v="1"/>
    <n v="1"/>
    <n v="2"/>
    <n v="0.76625143699999998"/>
    <n v="5"/>
    <d v="2021-02-18T01:33:50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21"/>
    <n v="9"/>
    <s v="period2"/>
    <n v="2"/>
    <b v="1"/>
    <x v="9"/>
    <s v="radial"/>
    <s v="EEV"/>
    <s v="p4"/>
    <s v="0_1"/>
    <s v="EEV_p4_0_1_rep2"/>
    <n v="1"/>
    <n v="1"/>
    <n v="9"/>
    <n v="-0.4694524974"/>
    <n v="11"/>
    <d v="2021-02-18T01:34:01"/>
    <n v="0"/>
    <n v="0"/>
    <n v="1"/>
    <n v="0"/>
    <m/>
    <m/>
    <n v="0"/>
    <n v="0"/>
    <n v="-0.4694524974"/>
    <n v="0"/>
    <m/>
    <m/>
    <n v="0.25"/>
    <x v="1"/>
  </r>
  <r>
    <s v="26_26_10"/>
    <n v="26"/>
    <n v="26"/>
    <x v="21"/>
    <n v="10"/>
    <s v="period2"/>
    <n v="2"/>
    <b v="1"/>
    <x v="10"/>
    <s v="radial"/>
    <s v="EEV"/>
    <s v="p6"/>
    <s v="0_1"/>
    <s v="EEV_p6_0_1_rep2"/>
    <n v="1"/>
    <n v="1"/>
    <n v="9"/>
    <n v="0.74659816619999997"/>
    <n v="10"/>
    <d v="2021-02-18T01:34:11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21"/>
    <n v="11"/>
    <s v="period3"/>
    <n v="2"/>
    <b v="0"/>
    <x v="11"/>
    <m/>
    <m/>
    <m/>
    <m/>
    <m/>
    <n v="0"/>
    <n v="0"/>
    <n v="9"/>
    <m/>
    <n v="2"/>
    <d v="2021-02-18T01:34:13"/>
    <m/>
    <m/>
    <m/>
    <m/>
    <m/>
    <m/>
    <m/>
    <m/>
    <m/>
    <m/>
    <m/>
    <m/>
    <m/>
    <x v="1"/>
  </r>
  <r>
    <s v="26_26_12"/>
    <n v="26"/>
    <n v="26"/>
    <x v="21"/>
    <n v="12"/>
    <s v="period3"/>
    <n v="3"/>
    <b v="1"/>
    <x v="12"/>
    <s v="grand"/>
    <s v="EEE"/>
    <s v="p4"/>
    <s v="0_1"/>
    <s v="EEE_p4_0_1_t3"/>
    <n v="0"/>
    <n v="2"/>
    <n v="10"/>
    <n v="0.7073280247"/>
    <n v="10"/>
    <d v="2021-02-18T01:34:2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1"/>
    <n v="13"/>
    <s v="period3"/>
    <n v="3"/>
    <b v="1"/>
    <x v="13"/>
    <s v="grand"/>
    <s v="banana"/>
    <s v="p4"/>
    <s v="33_66"/>
    <s v="banana_p4_33_66_rep3"/>
    <n v="0"/>
    <n v="1"/>
    <n v="6"/>
    <n v="-0.48344793260000002"/>
    <n v="7"/>
    <d v="2021-02-18T01:34:30"/>
    <n v="0"/>
    <n v="0"/>
    <n v="1"/>
    <n v="0"/>
    <m/>
    <m/>
    <n v="0"/>
    <n v="0"/>
    <n v="-0.48344793260000002"/>
    <n v="0"/>
    <m/>
    <m/>
    <n v="0.25"/>
    <x v="1"/>
  </r>
  <r>
    <s v="26_26_14"/>
    <n v="26"/>
    <n v="26"/>
    <x v="21"/>
    <n v="14"/>
    <s v="period3"/>
    <n v="3"/>
    <b v="1"/>
    <x v="14"/>
    <s v="grand"/>
    <s v="banana"/>
    <s v="p6"/>
    <s v="33_66"/>
    <s v="banana_p6_33_66_rep3"/>
    <n v="0"/>
    <n v="1"/>
    <n v="4"/>
    <n v="0.6712641144"/>
    <n v="5"/>
    <d v="2021-02-18T01:34:36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2"/>
    <n v="1"/>
    <s v="intro"/>
    <n v="0"/>
    <b v="0"/>
    <x v="1"/>
    <m/>
    <m/>
    <m/>
    <m/>
    <m/>
    <n v="1"/>
    <n v="0"/>
    <m/>
    <m/>
    <n v="3"/>
    <d v="2021-02-18T01:13:19"/>
    <m/>
    <m/>
    <m/>
    <m/>
    <m/>
    <m/>
    <m/>
    <m/>
    <m/>
    <m/>
    <m/>
    <m/>
    <m/>
    <x v="0"/>
  </r>
  <r>
    <s v="16_16_2"/>
    <n v="16"/>
    <n v="16"/>
    <x v="22"/>
    <n v="2"/>
    <s v="intro"/>
    <n v="0"/>
    <b v="0"/>
    <x v="2"/>
    <m/>
    <m/>
    <m/>
    <m/>
    <m/>
    <n v="0"/>
    <n v="0"/>
    <m/>
    <m/>
    <n v="2"/>
    <d v="2021-02-18T01:13:20"/>
    <m/>
    <m/>
    <m/>
    <m/>
    <m/>
    <m/>
    <m/>
    <m/>
    <m/>
    <m/>
    <m/>
    <m/>
    <m/>
    <x v="0"/>
  </r>
  <r>
    <s v="16_16_3"/>
    <n v="16"/>
    <n v="16"/>
    <x v="22"/>
    <n v="3"/>
    <s v="period1"/>
    <n v="0"/>
    <b v="0"/>
    <x v="3"/>
    <m/>
    <m/>
    <m/>
    <m/>
    <m/>
    <n v="0"/>
    <n v="0"/>
    <m/>
    <m/>
    <n v="8"/>
    <d v="2021-02-18T01:13:30"/>
    <m/>
    <m/>
    <m/>
    <m/>
    <m/>
    <m/>
    <m/>
    <m/>
    <m/>
    <m/>
    <m/>
    <m/>
    <m/>
    <x v="0"/>
  </r>
  <r>
    <s v="16_16_4"/>
    <n v="16"/>
    <n v="16"/>
    <x v="22"/>
    <n v="4"/>
    <s v="period1"/>
    <n v="1"/>
    <b v="1"/>
    <x v="4"/>
    <s v="grand"/>
    <s v="EEE"/>
    <s v="p4"/>
    <s v="0_1"/>
    <s v="EEE_p4_0_1_t1"/>
    <n v="0"/>
    <n v="1"/>
    <n v="4"/>
    <n v="0.80442841949999999"/>
    <n v="22"/>
    <d v="2021-02-18T01:13:53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2"/>
    <n v="5"/>
    <s v="period1"/>
    <n v="1"/>
    <b v="1"/>
    <x v="5"/>
    <s v="grand"/>
    <s v="EEE"/>
    <s v="p4"/>
    <s v="33_66"/>
    <s v="EEE_p4_33_66_rep1"/>
    <n v="0"/>
    <n v="1"/>
    <n v="15"/>
    <n v="0.33567877159999998"/>
    <n v="16"/>
    <d v="2021-02-18T01:14:11"/>
    <n v="0"/>
    <n v="0"/>
    <n v="1"/>
    <n v="0"/>
    <m/>
    <m/>
    <n v="0"/>
    <n v="0"/>
    <n v="0.33567877159999998"/>
    <n v="0"/>
    <m/>
    <m/>
    <n v="0.25"/>
    <x v="1"/>
  </r>
  <r>
    <s v="16_16_6"/>
    <n v="16"/>
    <n v="16"/>
    <x v="22"/>
    <n v="6"/>
    <s v="period1"/>
    <n v="1"/>
    <b v="1"/>
    <x v="6"/>
    <s v="grand"/>
    <s v="EEE"/>
    <s v="p6"/>
    <s v="33_66"/>
    <s v="EEE_p6_33_66_rep1"/>
    <n v="0"/>
    <n v="1"/>
    <n v="20"/>
    <n v="-0.30625804779999999"/>
    <n v="21"/>
    <d v="2021-02-18T01:14:33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1"/>
    <n v="18"/>
    <n v="18"/>
    <x v="22"/>
    <n v="1"/>
    <s v="intro"/>
    <n v="0"/>
    <b v="0"/>
    <x v="1"/>
    <m/>
    <m/>
    <m/>
    <m/>
    <m/>
    <n v="1"/>
    <n v="0"/>
    <m/>
    <m/>
    <n v="3"/>
    <d v="2021-02-18T01:17:52"/>
    <m/>
    <m/>
    <m/>
    <m/>
    <m/>
    <m/>
    <m/>
    <m/>
    <m/>
    <m/>
    <m/>
    <m/>
    <m/>
    <x v="0"/>
  </r>
  <r>
    <s v="18_18_2"/>
    <n v="18"/>
    <n v="18"/>
    <x v="22"/>
    <n v="2"/>
    <s v="intro"/>
    <n v="0"/>
    <b v="0"/>
    <x v="2"/>
    <m/>
    <m/>
    <m/>
    <m/>
    <m/>
    <n v="0"/>
    <n v="0"/>
    <m/>
    <m/>
    <n v="2"/>
    <d v="2021-02-18T01:17:54"/>
    <m/>
    <m/>
    <m/>
    <m/>
    <m/>
    <m/>
    <m/>
    <m/>
    <m/>
    <m/>
    <m/>
    <m/>
    <m/>
    <x v="0"/>
  </r>
  <r>
    <s v="18_18_3"/>
    <n v="18"/>
    <n v="18"/>
    <x v="22"/>
    <n v="3"/>
    <s v="period1"/>
    <n v="0"/>
    <b v="0"/>
    <x v="3"/>
    <m/>
    <m/>
    <m/>
    <m/>
    <m/>
    <n v="0"/>
    <n v="0"/>
    <m/>
    <m/>
    <n v="2"/>
    <d v="2021-02-18T01:17:57"/>
    <m/>
    <m/>
    <m/>
    <m/>
    <m/>
    <m/>
    <m/>
    <m/>
    <m/>
    <m/>
    <m/>
    <m/>
    <m/>
    <x v="0"/>
  </r>
  <r>
    <s v="18_18_4"/>
    <n v="18"/>
    <n v="18"/>
    <x v="22"/>
    <n v="4"/>
    <s v="period1"/>
    <n v="1"/>
    <b v="1"/>
    <x v="4"/>
    <s v="radial"/>
    <s v="EEE"/>
    <s v="p4"/>
    <s v="0_1"/>
    <s v="EEE_p4_0_1_t1"/>
    <n v="3"/>
    <n v="1"/>
    <n v="2"/>
    <n v="-0.49944924260000001"/>
    <n v="13"/>
    <d v="2021-02-18T01:18:10"/>
    <n v="0"/>
    <n v="0"/>
    <n v="1"/>
    <n v="0"/>
    <m/>
    <m/>
    <n v="0"/>
    <n v="0"/>
    <n v="-0.49944924260000001"/>
    <n v="0"/>
    <m/>
    <m/>
    <n v="0.25"/>
    <x v="0"/>
  </r>
  <r>
    <s v="18_18_5"/>
    <n v="18"/>
    <n v="18"/>
    <x v="22"/>
    <n v="5"/>
    <s v="period1"/>
    <n v="1"/>
    <b v="1"/>
    <x v="5"/>
    <s v="radial"/>
    <s v="EEE"/>
    <s v="p4"/>
    <s v="33_66"/>
    <s v="EEE_p4_33_66_rep1"/>
    <n v="3"/>
    <n v="1"/>
    <n v="32"/>
    <n v="0.33567877159999998"/>
    <n v="32"/>
    <d v="2021-02-18T01:18:4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2"/>
    <n v="6"/>
    <s v="period1"/>
    <n v="1"/>
    <b v="1"/>
    <x v="6"/>
    <s v="radial"/>
    <s v="EEE"/>
    <s v="p6"/>
    <s v="33_66"/>
    <s v="EEE_p6_33_66_rep1"/>
    <n v="6"/>
    <n v="3"/>
    <n v="47"/>
    <n v="-7.0071591599999997E-2"/>
    <n v="48"/>
    <d v="2021-02-18T01:19:37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0_20_1"/>
    <n v="20"/>
    <n v="20"/>
    <x v="22"/>
    <n v="1"/>
    <s v="intro"/>
    <n v="0"/>
    <b v="0"/>
    <x v="1"/>
    <m/>
    <m/>
    <m/>
    <m/>
    <m/>
    <n v="1"/>
    <n v="0"/>
    <m/>
    <m/>
    <n v="3"/>
    <d v="2021-02-18T01:22:12"/>
    <m/>
    <m/>
    <m/>
    <m/>
    <m/>
    <m/>
    <m/>
    <m/>
    <m/>
    <m/>
    <m/>
    <m/>
    <m/>
    <x v="0"/>
  </r>
  <r>
    <s v="20_20_2"/>
    <n v="20"/>
    <n v="20"/>
    <x v="22"/>
    <n v="2"/>
    <s v="intro"/>
    <n v="0"/>
    <b v="0"/>
    <x v="2"/>
    <m/>
    <m/>
    <m/>
    <m/>
    <m/>
    <n v="0"/>
    <n v="0"/>
    <m/>
    <m/>
    <n v="2"/>
    <d v="2021-02-18T01:22:13"/>
    <m/>
    <m/>
    <m/>
    <m/>
    <m/>
    <m/>
    <m/>
    <m/>
    <m/>
    <m/>
    <m/>
    <m/>
    <m/>
    <x v="0"/>
  </r>
  <r>
    <s v="20_20_3"/>
    <n v="20"/>
    <n v="20"/>
    <x v="22"/>
    <n v="3"/>
    <s v="period1"/>
    <n v="0"/>
    <b v="0"/>
    <x v="3"/>
    <m/>
    <m/>
    <m/>
    <m/>
    <m/>
    <n v="0"/>
    <n v="0"/>
    <m/>
    <m/>
    <n v="4"/>
    <d v="2021-02-18T01:22:18"/>
    <m/>
    <m/>
    <m/>
    <m/>
    <m/>
    <m/>
    <m/>
    <m/>
    <m/>
    <m/>
    <m/>
    <m/>
    <m/>
    <x v="0"/>
  </r>
  <r>
    <s v="20_20_4"/>
    <n v="20"/>
    <n v="20"/>
    <x v="22"/>
    <n v="4"/>
    <s v="period1"/>
    <n v="1"/>
    <b v="1"/>
    <x v="4"/>
    <s v="pca"/>
    <s v="EEE"/>
    <s v="p4"/>
    <s v="0_1"/>
    <s v="EEE_p4_0_1_t1"/>
    <n v="0"/>
    <n v="1"/>
    <m/>
    <n v="0.80442841949999999"/>
    <n v="3"/>
    <d v="2021-02-18T01:22:21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2"/>
    <n v="5"/>
    <s v="period1"/>
    <n v="1"/>
    <b v="1"/>
    <x v="5"/>
    <s v="pca"/>
    <s v="EEE"/>
    <s v="p4"/>
    <s v="33_66"/>
    <s v="EEE_p4_33_66_rep1"/>
    <n v="13"/>
    <n v="1"/>
    <n v="30"/>
    <n v="-0.4402981212"/>
    <n v="31"/>
    <d v="2021-02-18T01:22:53"/>
    <n v="0"/>
    <n v="1"/>
    <n v="0"/>
    <n v="0"/>
    <m/>
    <m/>
    <n v="0"/>
    <n v="-0.4402981212"/>
    <n v="0"/>
    <n v="0"/>
    <m/>
    <m/>
    <n v="0.25"/>
    <x v="1"/>
  </r>
  <r>
    <s v="20_20_6"/>
    <n v="20"/>
    <n v="20"/>
    <x v="22"/>
    <n v="6"/>
    <s v="period1"/>
    <n v="1"/>
    <b v="1"/>
    <x v="6"/>
    <s v="pca"/>
    <s v="EEE"/>
    <s v="p6"/>
    <s v="33_66"/>
    <s v="EEE_p6_33_66_rep1"/>
    <n v="11"/>
    <n v="1"/>
    <n v="32"/>
    <n v="-0.38992140089999999"/>
    <n v="32"/>
    <d v="2021-02-18T01:23:29"/>
    <n v="1"/>
    <n v="0"/>
    <n v="0"/>
    <n v="0"/>
    <n v="0"/>
    <n v="0"/>
    <n v="-0.38992140089999999"/>
    <n v="0"/>
    <n v="0"/>
    <n v="0"/>
    <n v="0"/>
    <n v="0"/>
    <n v="0.16666666669999999"/>
    <x v="1"/>
  </r>
  <r>
    <s v="24_24_1"/>
    <n v="24"/>
    <n v="24"/>
    <x v="22"/>
    <n v="1"/>
    <s v="intro"/>
    <n v="0"/>
    <b v="0"/>
    <x v="1"/>
    <m/>
    <m/>
    <m/>
    <m/>
    <m/>
    <n v="1"/>
    <n v="0"/>
    <m/>
    <m/>
    <n v="3"/>
    <d v="2021-02-18T01:26:40"/>
    <m/>
    <m/>
    <m/>
    <m/>
    <m/>
    <m/>
    <m/>
    <m/>
    <m/>
    <m/>
    <m/>
    <m/>
    <m/>
    <x v="0"/>
  </r>
  <r>
    <s v="24_24_2"/>
    <n v="24"/>
    <n v="24"/>
    <x v="22"/>
    <n v="2"/>
    <s v="intro"/>
    <n v="0"/>
    <b v="0"/>
    <x v="2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3"/>
    <n v="24"/>
    <n v="24"/>
    <x v="22"/>
    <n v="3"/>
    <s v="period1"/>
    <n v="0"/>
    <b v="0"/>
    <x v="3"/>
    <m/>
    <m/>
    <m/>
    <m/>
    <m/>
    <n v="0"/>
    <n v="0"/>
    <m/>
    <m/>
    <n v="2"/>
    <d v="2021-02-18T01:26:44"/>
    <m/>
    <m/>
    <m/>
    <m/>
    <m/>
    <m/>
    <m/>
    <m/>
    <m/>
    <m/>
    <m/>
    <m/>
    <m/>
    <x v="0"/>
  </r>
  <r>
    <s v="24_24_4"/>
    <n v="24"/>
    <n v="24"/>
    <x v="22"/>
    <n v="4"/>
    <s v="period1"/>
    <n v="1"/>
    <b v="1"/>
    <x v="4"/>
    <s v="radial"/>
    <s v="EEE"/>
    <s v="p4"/>
    <s v="0_1"/>
    <s v="EEE_p4_0_1_t1"/>
    <n v="2"/>
    <n v="1"/>
    <n v="8"/>
    <n v="0.80442841949999999"/>
    <n v="10"/>
    <d v="2021-02-18T01:26:55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22"/>
    <n v="5"/>
    <s v="period1"/>
    <n v="1"/>
    <b v="1"/>
    <x v="5"/>
    <s v="radial"/>
    <s v="EEE"/>
    <s v="p4"/>
    <s v="33_66"/>
    <s v="EEE_p4_33_66_rep1"/>
    <n v="1"/>
    <n v="1"/>
    <n v="6"/>
    <n v="0.57473523900000001"/>
    <n v="6"/>
    <d v="2021-02-18T01:27:01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22"/>
    <n v="6"/>
    <s v="period1"/>
    <n v="1"/>
    <b v="1"/>
    <x v="6"/>
    <s v="radial"/>
    <s v="EEE"/>
    <s v="p6"/>
    <s v="33_66"/>
    <s v="EEE_p6_33_66_rep1"/>
    <n v="6"/>
    <n v="3"/>
    <n v="22"/>
    <n v="-7.0071591599999997E-2"/>
    <n v="23"/>
    <d v="2021-02-18T01:27:26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4_24_7"/>
    <n v="24"/>
    <n v="24"/>
    <x v="22"/>
    <n v="7"/>
    <s v="period2"/>
    <n v="1"/>
    <b v="0"/>
    <x v="7"/>
    <m/>
    <m/>
    <m/>
    <m/>
    <m/>
    <n v="0"/>
    <n v="0"/>
    <n v="22"/>
    <m/>
    <n v="2"/>
    <d v="2021-02-18T01:27:28"/>
    <m/>
    <m/>
    <m/>
    <m/>
    <m/>
    <m/>
    <m/>
    <m/>
    <m/>
    <m/>
    <m/>
    <m/>
    <m/>
    <x v="1"/>
  </r>
  <r>
    <s v="24_24_8"/>
    <n v="24"/>
    <n v="24"/>
    <x v="22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27:33"/>
    <n v="0"/>
    <n v="0"/>
    <n v="0"/>
    <n v="1"/>
    <m/>
    <m/>
    <n v="0"/>
    <n v="0"/>
    <n v="0"/>
    <n v="-0.45989818640000002"/>
    <m/>
    <m/>
    <n v="0.25"/>
    <x v="0"/>
  </r>
  <r>
    <s v="24_24_9"/>
    <n v="24"/>
    <n v="24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27:43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2"/>
    <n v="10"/>
    <s v="period2"/>
    <n v="2"/>
    <b v="1"/>
    <x v="10"/>
    <s v="grand"/>
    <s v="EEV"/>
    <s v="p6"/>
    <s v="0_1"/>
    <s v="EEV_p6_0_1_rep2"/>
    <n v="0"/>
    <n v="3"/>
    <n v="21"/>
    <n v="0.19337997439999999"/>
    <n v="22"/>
    <d v="2021-02-18T01:28:06"/>
    <n v="1"/>
    <n v="0"/>
    <n v="1"/>
    <n v="0"/>
    <n v="0"/>
    <n v="1"/>
    <n v="0.74659816619999997"/>
    <n v="0"/>
    <n v="-0.36446675290000002"/>
    <n v="0"/>
    <n v="0"/>
    <n v="-0.18875143890000001"/>
    <n v="0.16666666669999999"/>
    <x v="1"/>
  </r>
  <r>
    <s v="24_24_11"/>
    <n v="24"/>
    <n v="24"/>
    <x v="22"/>
    <n v="11"/>
    <s v="period3"/>
    <n v="2"/>
    <b v="0"/>
    <x v="11"/>
    <m/>
    <m/>
    <m/>
    <m/>
    <m/>
    <n v="0"/>
    <n v="0"/>
    <n v="21"/>
    <m/>
    <n v="2"/>
    <d v="2021-02-18T01:28:08"/>
    <m/>
    <m/>
    <m/>
    <m/>
    <m/>
    <m/>
    <m/>
    <m/>
    <m/>
    <m/>
    <m/>
    <m/>
    <m/>
    <x v="1"/>
  </r>
  <r>
    <s v="24_24_12"/>
    <n v="24"/>
    <n v="24"/>
    <x v="22"/>
    <n v="12"/>
    <s v="period3"/>
    <n v="3"/>
    <b v="1"/>
    <x v="12"/>
    <s v="pca"/>
    <s v="EEE"/>
    <s v="p4"/>
    <s v="0_1"/>
    <s v="EEE_p4_0_1_t3"/>
    <n v="4"/>
    <n v="3"/>
    <n v="17"/>
    <n v="0.7073280247"/>
    <n v="18"/>
    <d v="2021-02-18T01:28:28"/>
    <n v="0"/>
    <n v="0"/>
    <n v="0"/>
    <n v="1"/>
    <m/>
    <m/>
    <n v="0"/>
    <n v="0"/>
    <n v="0"/>
    <n v="0.7073280247"/>
    <m/>
    <m/>
    <n v="0.25"/>
    <x v="1"/>
  </r>
  <r>
    <s v="24_24_13"/>
    <n v="24"/>
    <n v="24"/>
    <x v="22"/>
    <n v="13"/>
    <s v="period3"/>
    <n v="3"/>
    <b v="1"/>
    <x v="13"/>
    <s v="pca"/>
    <s v="banana"/>
    <s v="p4"/>
    <s v="50_50"/>
    <s v="banana_p4_50_50_rep3"/>
    <n v="9"/>
    <n v="1"/>
    <n v="11"/>
    <n v="0.54744632780000002"/>
    <n v="12"/>
    <d v="2021-02-18T01:28:41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22"/>
    <n v="14"/>
    <s v="period3"/>
    <n v="3"/>
    <b v="1"/>
    <x v="14"/>
    <s v="pca"/>
    <s v="banana"/>
    <s v="p6"/>
    <s v="50_50"/>
    <s v="banana_p6_50_50_rep3"/>
    <n v="13"/>
    <n v="2"/>
    <n v="25"/>
    <n v="0.21424651580000001"/>
    <n v="26"/>
    <d v="2021-02-18T01:29:09"/>
    <n v="0"/>
    <n v="0"/>
    <n v="1"/>
    <n v="1"/>
    <n v="0"/>
    <n v="0"/>
    <n v="0"/>
    <n v="0"/>
    <n v="-0.37831467730000001"/>
    <n v="0.59256119309999999"/>
    <n v="0"/>
    <n v="0"/>
    <n v="0.16666666669999999"/>
    <x v="1"/>
  </r>
  <r>
    <s v="25_25_1"/>
    <n v="25"/>
    <n v="25"/>
    <x v="22"/>
    <n v="1"/>
    <s v="intro"/>
    <n v="0"/>
    <b v="0"/>
    <x v="1"/>
    <m/>
    <m/>
    <m/>
    <m/>
    <m/>
    <n v="1"/>
    <n v="0"/>
    <m/>
    <m/>
    <n v="3"/>
    <d v="2021-02-18T01:30:32"/>
    <m/>
    <m/>
    <m/>
    <m/>
    <m/>
    <m/>
    <m/>
    <m/>
    <m/>
    <m/>
    <m/>
    <m/>
    <m/>
    <x v="0"/>
  </r>
  <r>
    <s v="25_25_2"/>
    <n v="25"/>
    <n v="25"/>
    <x v="22"/>
    <n v="2"/>
    <s v="intro"/>
    <n v="0"/>
    <b v="0"/>
    <x v="2"/>
    <m/>
    <m/>
    <m/>
    <m/>
    <m/>
    <n v="0"/>
    <n v="0"/>
    <m/>
    <m/>
    <n v="2"/>
    <d v="2021-02-18T01:30:34"/>
    <m/>
    <m/>
    <m/>
    <m/>
    <m/>
    <m/>
    <m/>
    <m/>
    <m/>
    <m/>
    <m/>
    <m/>
    <m/>
    <x v="0"/>
  </r>
  <r>
    <s v="25_25_3"/>
    <n v="25"/>
    <n v="25"/>
    <x v="22"/>
    <n v="3"/>
    <s v="period1"/>
    <n v="0"/>
    <b v="0"/>
    <x v="3"/>
    <m/>
    <m/>
    <m/>
    <m/>
    <m/>
    <n v="0"/>
    <n v="0"/>
    <m/>
    <m/>
    <n v="2"/>
    <d v="2021-02-18T01:30:37"/>
    <m/>
    <m/>
    <m/>
    <m/>
    <m/>
    <m/>
    <m/>
    <m/>
    <m/>
    <m/>
    <m/>
    <m/>
    <m/>
    <x v="0"/>
  </r>
  <r>
    <s v="25_25_4"/>
    <n v="25"/>
    <n v="25"/>
    <x v="22"/>
    <n v="4"/>
    <s v="period1"/>
    <n v="1"/>
    <b v="1"/>
    <x v="4"/>
    <s v="pca"/>
    <s v="EEE"/>
    <s v="p4"/>
    <s v="0_1"/>
    <s v="EEE_p4_0_1_t1"/>
    <n v="9"/>
    <n v="1"/>
    <n v="22"/>
    <n v="0.80442841949999999"/>
    <n v="24"/>
    <d v="2021-02-18T01:31:0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2"/>
    <n v="5"/>
    <s v="period1"/>
    <n v="1"/>
    <b v="1"/>
    <x v="5"/>
    <s v="pca"/>
    <s v="EEE"/>
    <s v="p4"/>
    <s v="50_50"/>
    <s v="EEE_p4_50_50_rep1"/>
    <n v="4"/>
    <n v="1"/>
    <n v="9"/>
    <n v="0.57055979629999998"/>
    <n v="9"/>
    <d v="2021-02-18T01:31:12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22"/>
    <n v="6"/>
    <s v="period1"/>
    <n v="1"/>
    <b v="1"/>
    <x v="6"/>
    <s v="pca"/>
    <s v="EEE"/>
    <s v="p6"/>
    <s v="50_50"/>
    <s v="EEE_p6_50_50_rep1"/>
    <n v="13"/>
    <n v="1"/>
    <n v="6"/>
    <n v="-0.36752888480000001"/>
    <n v="25"/>
    <d v="2021-02-18T01:31:39"/>
    <n v="0"/>
    <n v="1"/>
    <n v="0"/>
    <n v="0"/>
    <n v="0"/>
    <n v="0"/>
    <n v="0"/>
    <n v="-0.36752888480000001"/>
    <n v="0"/>
    <n v="0"/>
    <n v="0"/>
    <n v="0"/>
    <n v="0.16666666669999999"/>
    <x v="1"/>
  </r>
  <r>
    <s v="25_25_7"/>
    <n v="25"/>
    <n v="25"/>
    <x v="22"/>
    <n v="7"/>
    <s v="period2"/>
    <n v="1"/>
    <b v="0"/>
    <x v="7"/>
    <m/>
    <m/>
    <m/>
    <m/>
    <m/>
    <n v="0"/>
    <n v="0"/>
    <n v="6"/>
    <m/>
    <n v="2"/>
    <d v="2021-02-18T01:31:41"/>
    <m/>
    <m/>
    <m/>
    <m/>
    <m/>
    <m/>
    <m/>
    <m/>
    <m/>
    <m/>
    <m/>
    <m/>
    <m/>
    <x v="1"/>
  </r>
  <r>
    <s v="25_25_8"/>
    <n v="25"/>
    <n v="25"/>
    <x v="22"/>
    <n v="8"/>
    <s v="period2"/>
    <n v="2"/>
    <b v="1"/>
    <x v="8"/>
    <s v="grand"/>
    <s v="EEE"/>
    <s v="p4"/>
    <s v="0_1"/>
    <s v="EEE_p4_0_1_t2"/>
    <n v="0"/>
    <n v="1"/>
    <n v="9"/>
    <n v="0.76625143699999998"/>
    <n v="10"/>
    <d v="2021-02-18T01:31:53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22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32:01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22"/>
    <n v="10"/>
    <s v="period2"/>
    <n v="2"/>
    <b v="1"/>
    <x v="10"/>
    <s v="grand"/>
    <s v="EEV"/>
    <s v="p6"/>
    <s v="0_1"/>
    <s v="EEV_p6_0_1_rep2"/>
    <n v="0"/>
    <n v="2"/>
    <n v="18"/>
    <n v="0.40598245820000001"/>
    <n v="19"/>
    <d v="2021-02-18T01:32:23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26_26_1"/>
    <n v="26"/>
    <n v="26"/>
    <x v="22"/>
    <n v="1"/>
    <s v="intro"/>
    <n v="0"/>
    <b v="0"/>
    <x v="1"/>
    <m/>
    <m/>
    <m/>
    <m/>
    <m/>
    <n v="1"/>
    <n v="0"/>
    <m/>
    <m/>
    <n v="5"/>
    <d v="2021-02-18T01:33:03"/>
    <m/>
    <m/>
    <m/>
    <m/>
    <m/>
    <m/>
    <m/>
    <m/>
    <m/>
    <m/>
    <m/>
    <m/>
    <m/>
    <x v="0"/>
  </r>
  <r>
    <s v="26_26_2"/>
    <n v="26"/>
    <n v="26"/>
    <x v="22"/>
    <n v="2"/>
    <s v="intro"/>
    <n v="0"/>
    <b v="0"/>
    <x v="2"/>
    <m/>
    <m/>
    <m/>
    <m/>
    <m/>
    <n v="0"/>
    <n v="0"/>
    <m/>
    <m/>
    <n v="5"/>
    <d v="2021-02-18T01:33:08"/>
    <m/>
    <m/>
    <m/>
    <m/>
    <m/>
    <m/>
    <m/>
    <m/>
    <m/>
    <m/>
    <m/>
    <m/>
    <m/>
    <x v="0"/>
  </r>
  <r>
    <s v="26_26_3"/>
    <n v="26"/>
    <n v="26"/>
    <x v="22"/>
    <n v="3"/>
    <s v="period1"/>
    <n v="0"/>
    <b v="0"/>
    <x v="3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4"/>
    <n v="26"/>
    <n v="26"/>
    <x v="22"/>
    <n v="4"/>
    <s v="period1"/>
    <n v="1"/>
    <b v="1"/>
    <x v="4"/>
    <s v="pca"/>
    <s v="EEE"/>
    <s v="p4"/>
    <s v="0_1"/>
    <s v="EEE_p4_0_1_t1"/>
    <n v="4"/>
    <n v="2"/>
    <n v="6"/>
    <n v="0.35339031939999999"/>
    <n v="11"/>
    <d v="2021-02-18T01:33:22"/>
    <n v="0"/>
    <n v="1"/>
    <n v="0"/>
    <n v="1"/>
    <m/>
    <m/>
    <n v="0"/>
    <n v="-0.45103810010000001"/>
    <n v="0"/>
    <n v="0.80442841949999999"/>
    <m/>
    <m/>
    <n v="0.25"/>
    <x v="1"/>
  </r>
  <r>
    <s v="26_26_5"/>
    <n v="26"/>
    <n v="26"/>
    <x v="22"/>
    <n v="5"/>
    <s v="period1"/>
    <n v="1"/>
    <b v="1"/>
    <x v="5"/>
    <s v="pca"/>
    <s v="EEE"/>
    <s v="p4"/>
    <s v="50_50"/>
    <s v="EEE_p4_50_50_rep1"/>
    <n v="6"/>
    <n v="1"/>
    <n v="13"/>
    <n v="-0.47528811209999999"/>
    <n v="13"/>
    <d v="2021-02-18T01:33:36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22"/>
    <n v="6"/>
    <s v="period1"/>
    <n v="1"/>
    <b v="1"/>
    <x v="6"/>
    <s v="pca"/>
    <s v="EEE"/>
    <s v="p6"/>
    <s v="50_50"/>
    <s v="EEE_p6_50_50_rep1"/>
    <n v="5"/>
    <n v="2"/>
    <n v="9"/>
    <n v="-0.69630966709999997"/>
    <n v="14"/>
    <d v="2021-02-18T01:33:51"/>
    <n v="0"/>
    <n v="1"/>
    <n v="0"/>
    <n v="0"/>
    <n v="0"/>
    <n v="1"/>
    <n v="0"/>
    <n v="-0.36752888480000001"/>
    <n v="0"/>
    <n v="0"/>
    <n v="0"/>
    <n v="-0.32878078230000002"/>
    <n v="0.16666666669999999"/>
    <x v="1"/>
  </r>
  <r>
    <s v="26_26_7"/>
    <n v="26"/>
    <n v="26"/>
    <x v="22"/>
    <n v="7"/>
    <s v="period2"/>
    <n v="1"/>
    <b v="0"/>
    <x v="7"/>
    <m/>
    <m/>
    <m/>
    <m/>
    <m/>
    <n v="0"/>
    <n v="0"/>
    <n v="9"/>
    <m/>
    <n v="2"/>
    <d v="2021-02-18T01:33:53"/>
    <m/>
    <m/>
    <m/>
    <m/>
    <m/>
    <m/>
    <m/>
    <m/>
    <m/>
    <m/>
    <m/>
    <m/>
    <m/>
    <x v="1"/>
  </r>
  <r>
    <s v="26_26_8"/>
    <n v="26"/>
    <n v="26"/>
    <x v="22"/>
    <n v="8"/>
    <s v="period2"/>
    <n v="2"/>
    <b v="1"/>
    <x v="8"/>
    <s v="radial"/>
    <s v="EEE"/>
    <s v="p4"/>
    <s v="0_1"/>
    <s v="EEE_p4_0_1_t2"/>
    <n v="1"/>
    <n v="1"/>
    <n v="8"/>
    <n v="0.76625143699999998"/>
    <n v="10"/>
    <d v="2021-02-18T01:34:04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22"/>
    <n v="9"/>
    <s v="period2"/>
    <n v="2"/>
    <b v="1"/>
    <x v="9"/>
    <s v="radial"/>
    <s v="EEV"/>
    <s v="p4"/>
    <s v="0_1"/>
    <s v="EEV_p4_0_1_rep2"/>
    <n v="2"/>
    <n v="1"/>
    <n v="7"/>
    <n v="0.80232924360000002"/>
    <n v="7"/>
    <d v="2021-02-18T01:34:12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22"/>
    <n v="10"/>
    <s v="period2"/>
    <n v="2"/>
    <b v="1"/>
    <x v="10"/>
    <s v="radial"/>
    <s v="EEV"/>
    <s v="p6"/>
    <s v="0_1"/>
    <s v="EEV_p6_0_1_rep2"/>
    <n v="6"/>
    <n v="2"/>
    <n v="21"/>
    <n v="0.37530323090000001"/>
    <n v="26"/>
    <d v="2021-02-18T01:34:38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6_26_11"/>
    <n v="26"/>
    <n v="26"/>
    <x v="22"/>
    <n v="11"/>
    <s v="period3"/>
    <n v="2"/>
    <b v="0"/>
    <x v="11"/>
    <m/>
    <m/>
    <m/>
    <m/>
    <m/>
    <n v="0"/>
    <n v="0"/>
    <n v="21"/>
    <m/>
    <n v="5"/>
    <d v="2021-02-18T01:34:43"/>
    <m/>
    <m/>
    <m/>
    <m/>
    <m/>
    <m/>
    <m/>
    <m/>
    <m/>
    <m/>
    <m/>
    <m/>
    <m/>
    <x v="1"/>
  </r>
  <r>
    <s v="26_26_12"/>
    <n v="26"/>
    <n v="26"/>
    <x v="22"/>
    <n v="12"/>
    <s v="period3"/>
    <n v="3"/>
    <b v="1"/>
    <x v="12"/>
    <s v="grand"/>
    <s v="EEE"/>
    <s v="p4"/>
    <s v="0_1"/>
    <s v="EEE_p4_0_1_t3"/>
    <n v="0"/>
    <n v="3"/>
    <n v="10"/>
    <n v="0.7073280247"/>
    <n v="11"/>
    <d v="2021-02-18T01:34:5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22"/>
    <n v="13"/>
    <s v="period3"/>
    <n v="3"/>
    <b v="1"/>
    <x v="13"/>
    <s v="grand"/>
    <s v="banana"/>
    <s v="p4"/>
    <s v="33_66"/>
    <s v="banana_p4_33_66_rep3"/>
    <n v="0"/>
    <n v="1"/>
    <n v="6"/>
    <n v="0.34505662129999998"/>
    <n v="7"/>
    <d v="2021-02-18T01:35:02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22"/>
    <n v="14"/>
    <s v="period3"/>
    <n v="3"/>
    <b v="1"/>
    <x v="14"/>
    <s v="grand"/>
    <s v="banana"/>
    <s v="p6"/>
    <s v="33_66"/>
    <s v="banana_p6_33_66_rep3"/>
    <n v="0"/>
    <n v="1"/>
    <n v="10"/>
    <n v="0.6712641144"/>
    <n v="22"/>
    <d v="2021-02-18T01:35:25"/>
    <n v="0"/>
    <n v="0"/>
    <n v="0"/>
    <n v="1"/>
    <n v="0"/>
    <n v="0"/>
    <n v="0"/>
    <n v="0"/>
    <n v="0"/>
    <n v="0.6712641144"/>
    <n v="0"/>
    <n v="0"/>
    <n v="0.16666666669999999"/>
    <x v="1"/>
  </r>
  <r>
    <s v="27_27_1"/>
    <n v="27"/>
    <n v="27"/>
    <x v="22"/>
    <n v="1"/>
    <s v="intro"/>
    <n v="0"/>
    <b v="0"/>
    <x v="1"/>
    <m/>
    <m/>
    <m/>
    <m/>
    <m/>
    <n v="1"/>
    <n v="0"/>
    <m/>
    <m/>
    <n v="20"/>
    <d v="2021-02-18T01:36:36"/>
    <m/>
    <m/>
    <m/>
    <m/>
    <m/>
    <m/>
    <m/>
    <m/>
    <m/>
    <m/>
    <m/>
    <m/>
    <m/>
    <x v="0"/>
  </r>
  <r>
    <s v="27_27_2"/>
    <n v="27"/>
    <n v="27"/>
    <x v="22"/>
    <n v="2"/>
    <s v="intro"/>
    <n v="0"/>
    <b v="0"/>
    <x v="2"/>
    <m/>
    <m/>
    <m/>
    <m/>
    <m/>
    <n v="0"/>
    <n v="0"/>
    <m/>
    <m/>
    <n v="3"/>
    <d v="2021-02-18T01:36:39"/>
    <m/>
    <m/>
    <m/>
    <m/>
    <m/>
    <m/>
    <m/>
    <m/>
    <m/>
    <m/>
    <m/>
    <m/>
    <m/>
    <x v="0"/>
  </r>
  <r>
    <s v="27_27_3"/>
    <n v="27"/>
    <n v="27"/>
    <x v="22"/>
    <n v="3"/>
    <s v="period1"/>
    <n v="0"/>
    <b v="0"/>
    <x v="3"/>
    <m/>
    <m/>
    <m/>
    <m/>
    <m/>
    <n v="0"/>
    <n v="0"/>
    <m/>
    <m/>
    <n v="2"/>
    <d v="2021-02-18T01:36:42"/>
    <m/>
    <m/>
    <m/>
    <m/>
    <m/>
    <m/>
    <m/>
    <m/>
    <m/>
    <m/>
    <m/>
    <m/>
    <m/>
    <x v="0"/>
  </r>
  <r>
    <s v="27_27_4"/>
    <n v="27"/>
    <n v="27"/>
    <x v="22"/>
    <n v="4"/>
    <s v="period1"/>
    <n v="1"/>
    <b v="1"/>
    <x v="4"/>
    <s v="grand"/>
    <s v="EEE"/>
    <s v="p4"/>
    <s v="0_1"/>
    <s v="EEE_p4_0_1_t1"/>
    <n v="0"/>
    <n v="3"/>
    <n v="11"/>
    <n v="0.80442841949999999"/>
    <n v="12"/>
    <d v="2021-02-18T01:36:54"/>
    <n v="0"/>
    <n v="0"/>
    <n v="0"/>
    <n v="1"/>
    <m/>
    <m/>
    <n v="0"/>
    <n v="0"/>
    <n v="0"/>
    <n v="0.80442841949999999"/>
    <m/>
    <m/>
    <n v="0.25"/>
    <x v="1"/>
  </r>
  <r>
    <s v="27_27_5"/>
    <n v="27"/>
    <n v="27"/>
    <x v="22"/>
    <n v="5"/>
    <s v="period1"/>
    <n v="1"/>
    <b v="1"/>
    <x v="5"/>
    <s v="grand"/>
    <s v="EEE"/>
    <s v="p4"/>
    <s v="50_50"/>
    <s v="EEE_p4_50_50_rep1"/>
    <n v="0"/>
    <n v="1"/>
    <n v="5"/>
    <n v="-0.47528811209999999"/>
    <n v="6"/>
    <d v="2021-02-18T01:37:01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22"/>
    <n v="6"/>
    <s v="period1"/>
    <n v="1"/>
    <b v="1"/>
    <x v="6"/>
    <s v="grand"/>
    <s v="EEE"/>
    <s v="p6"/>
    <s v="50_50"/>
    <s v="EEE_p6_50_50_rep1"/>
    <n v="0"/>
    <n v="2"/>
    <n v="23"/>
    <n v="0.1964441613"/>
    <n v="25"/>
    <d v="2021-02-18T01:37:27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7_27_7"/>
    <n v="27"/>
    <n v="27"/>
    <x v="22"/>
    <n v="7"/>
    <s v="period2"/>
    <n v="1"/>
    <b v="0"/>
    <x v="7"/>
    <m/>
    <m/>
    <m/>
    <m/>
    <m/>
    <n v="0"/>
    <n v="0"/>
    <n v="23"/>
    <m/>
    <n v="2"/>
    <d v="2021-02-18T01:37:29"/>
    <m/>
    <m/>
    <m/>
    <m/>
    <m/>
    <m/>
    <m/>
    <m/>
    <m/>
    <m/>
    <m/>
    <m/>
    <m/>
    <x v="1"/>
  </r>
  <r>
    <s v="27_27_8"/>
    <n v="27"/>
    <n v="27"/>
    <x v="22"/>
    <n v="8"/>
    <s v="period2"/>
    <n v="2"/>
    <b v="1"/>
    <x v="8"/>
    <s v="radial"/>
    <s v="EEE"/>
    <s v="p4"/>
    <s v="0_1"/>
    <s v="EEE_p4_0_1_t2"/>
    <n v="3"/>
    <n v="1"/>
    <n v="7"/>
    <n v="0.76625143699999998"/>
    <n v="9"/>
    <d v="2021-02-18T01:37:38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22"/>
    <n v="9"/>
    <s v="period2"/>
    <n v="2"/>
    <b v="1"/>
    <x v="9"/>
    <s v="radial"/>
    <s v="EEV"/>
    <s v="p4"/>
    <s v="0_1"/>
    <s v="EEV_p4_0_1_rep2"/>
    <n v="2"/>
    <n v="1"/>
    <n v="4"/>
    <n v="0.80232924360000002"/>
    <n v="5"/>
    <d v="2021-02-18T01:37:43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22"/>
    <n v="10"/>
    <s v="period2"/>
    <n v="2"/>
    <b v="1"/>
    <x v="10"/>
    <s v="radial"/>
    <s v="EEV"/>
    <s v="p6"/>
    <s v="0_1"/>
    <s v="EEV_p6_0_1_rep2"/>
    <n v="2"/>
    <n v="2"/>
    <n v="6"/>
    <n v="0.37530323090000001"/>
    <n v="6"/>
    <d v="2021-02-18T01:37:53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8_28_1"/>
    <n v="28"/>
    <n v="28"/>
    <x v="22"/>
    <n v="1"/>
    <s v="intro"/>
    <n v="0"/>
    <b v="0"/>
    <x v="1"/>
    <m/>
    <m/>
    <m/>
    <m/>
    <m/>
    <n v="1"/>
    <n v="0"/>
    <m/>
    <m/>
    <n v="4"/>
    <d v="2021-02-18T01:38:31"/>
    <m/>
    <m/>
    <m/>
    <m/>
    <m/>
    <m/>
    <m/>
    <m/>
    <m/>
    <m/>
    <m/>
    <m/>
    <m/>
    <x v="0"/>
  </r>
  <r>
    <s v="28_28_2"/>
    <n v="28"/>
    <n v="28"/>
    <x v="22"/>
    <n v="2"/>
    <s v="intro"/>
    <n v="0"/>
    <b v="0"/>
    <x v="2"/>
    <m/>
    <m/>
    <m/>
    <m/>
    <m/>
    <n v="0"/>
    <n v="0"/>
    <m/>
    <m/>
    <n v="2"/>
    <d v="2021-02-18T01:38:34"/>
    <m/>
    <m/>
    <m/>
    <m/>
    <m/>
    <m/>
    <m/>
    <m/>
    <m/>
    <m/>
    <m/>
    <m/>
    <m/>
    <x v="0"/>
  </r>
  <r>
    <s v="28_28_3"/>
    <n v="28"/>
    <n v="28"/>
    <x v="22"/>
    <n v="3"/>
    <s v="period1"/>
    <n v="0"/>
    <b v="0"/>
    <x v="3"/>
    <m/>
    <m/>
    <m/>
    <m/>
    <m/>
    <n v="0"/>
    <n v="0"/>
    <m/>
    <m/>
    <n v="3"/>
    <d v="2021-02-18T01:38:37"/>
    <m/>
    <m/>
    <m/>
    <m/>
    <m/>
    <m/>
    <m/>
    <m/>
    <m/>
    <m/>
    <m/>
    <m/>
    <m/>
    <x v="0"/>
  </r>
  <r>
    <s v="28_28_4"/>
    <n v="28"/>
    <n v="28"/>
    <x v="22"/>
    <n v="4"/>
    <s v="period1"/>
    <n v="1"/>
    <b v="1"/>
    <x v="4"/>
    <s v="grand"/>
    <s v="EEE"/>
    <s v="p4"/>
    <s v="0_1"/>
    <s v="EEE_p4_0_1_t1"/>
    <n v="0"/>
    <n v="3"/>
    <n v="7"/>
    <n v="0.80442841949999999"/>
    <n v="7"/>
    <d v="2021-02-18T01:38:44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22"/>
    <n v="5"/>
    <s v="period1"/>
    <n v="1"/>
    <b v="1"/>
    <x v="5"/>
    <s v="grand"/>
    <s v="EEE"/>
    <s v="p4"/>
    <s v="50_50"/>
    <s v="EEE_p4_50_50_rep1"/>
    <n v="0"/>
    <n v="1"/>
    <n v="2"/>
    <n v="-0.47528811209999999"/>
    <n v="2"/>
    <d v="2021-02-18T01:38:46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22"/>
    <n v="6"/>
    <s v="period1"/>
    <n v="1"/>
    <b v="1"/>
    <x v="6"/>
    <s v="grand"/>
    <s v="EEE"/>
    <s v="p6"/>
    <s v="50_50"/>
    <s v="EEE_p6_50_50_rep1"/>
    <n v="0"/>
    <n v="2"/>
    <n v="17"/>
    <n v="1.0024542670000001"/>
    <n v="20"/>
    <d v="2021-02-18T01:39:08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22"/>
    <n v="7"/>
    <s v="period2"/>
    <n v="1"/>
    <b v="0"/>
    <x v="7"/>
    <m/>
    <m/>
    <m/>
    <m/>
    <m/>
    <n v="0"/>
    <n v="0"/>
    <n v="17"/>
    <m/>
    <n v="2"/>
    <d v="2021-02-18T01:39:10"/>
    <m/>
    <m/>
    <m/>
    <m/>
    <m/>
    <m/>
    <m/>
    <m/>
    <m/>
    <m/>
    <m/>
    <m/>
    <m/>
    <x v="1"/>
  </r>
  <r>
    <s v="28_28_8"/>
    <n v="28"/>
    <n v="28"/>
    <x v="22"/>
    <n v="8"/>
    <s v="period2"/>
    <n v="2"/>
    <b v="1"/>
    <x v="8"/>
    <s v="pca"/>
    <s v="EEE"/>
    <s v="p4"/>
    <s v="0_1"/>
    <s v="EEE_p4_0_1_t2"/>
    <n v="0"/>
    <n v="5"/>
    <n v="8"/>
    <n v="0.76625143699999998"/>
    <n v="10"/>
    <d v="2021-02-18T01:39:21"/>
    <n v="0"/>
    <n v="1"/>
    <n v="0"/>
    <n v="0"/>
    <m/>
    <m/>
    <n v="0"/>
    <n v="0.76625143699999998"/>
    <n v="0"/>
    <n v="0"/>
    <m/>
    <m/>
    <n v="0.25"/>
    <x v="1"/>
  </r>
  <r>
    <s v="28_28_9"/>
    <n v="28"/>
    <n v="28"/>
    <x v="22"/>
    <n v="9"/>
    <s v="period2"/>
    <n v="2"/>
    <b v="1"/>
    <x v="9"/>
    <s v="pca"/>
    <s v="EEV"/>
    <s v="p4"/>
    <s v="0_1"/>
    <s v="EEV_p4_0_1_rep2"/>
    <n v="0"/>
    <n v="1"/>
    <n v="4"/>
    <n v="0.80232924360000002"/>
    <n v="5"/>
    <d v="2021-02-18T01:39:2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22"/>
    <n v="10"/>
    <s v="period2"/>
    <n v="2"/>
    <b v="1"/>
    <x v="10"/>
    <s v="pca"/>
    <s v="EEV"/>
    <s v="p6"/>
    <s v="0_1"/>
    <s v="EEV_p6_0_1_rep2"/>
    <n v="14"/>
    <n v="2"/>
    <n v="25"/>
    <n v="-0.5562656735"/>
    <n v="27"/>
    <d v="2021-02-18T01:39:54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22"/>
    <n v="11"/>
    <s v="period3"/>
    <n v="2"/>
    <b v="0"/>
    <x v="11"/>
    <m/>
    <m/>
    <m/>
    <m/>
    <m/>
    <n v="0"/>
    <n v="0"/>
    <n v="25"/>
    <m/>
    <n v="2"/>
    <d v="2021-02-18T01:39:56"/>
    <m/>
    <m/>
    <m/>
    <m/>
    <m/>
    <m/>
    <m/>
    <m/>
    <m/>
    <m/>
    <m/>
    <m/>
    <m/>
    <x v="1"/>
  </r>
  <r>
    <s v="28_28_12"/>
    <n v="28"/>
    <n v="28"/>
    <x v="22"/>
    <n v="12"/>
    <s v="period3"/>
    <n v="3"/>
    <b v="1"/>
    <x v="12"/>
    <s v="radial"/>
    <s v="EEE"/>
    <s v="p4"/>
    <s v="0_1"/>
    <s v="EEE_p4_0_1_t3"/>
    <n v="3"/>
    <n v="3"/>
    <n v="7"/>
    <n v="0.7073280247"/>
    <n v="10"/>
    <d v="2021-02-18T01:40:07"/>
    <n v="0"/>
    <n v="0"/>
    <n v="0"/>
    <n v="1"/>
    <m/>
    <m/>
    <n v="0"/>
    <n v="0"/>
    <n v="0"/>
    <n v="0.7073280247"/>
    <m/>
    <m/>
    <n v="0.25"/>
    <x v="1"/>
  </r>
  <r>
    <s v="28_28_13"/>
    <n v="28"/>
    <n v="28"/>
    <x v="22"/>
    <n v="13"/>
    <s v="period3"/>
    <n v="3"/>
    <b v="1"/>
    <x v="13"/>
    <s v="radial"/>
    <s v="banana"/>
    <s v="p4"/>
    <s v="33_66"/>
    <s v="banana_p4_33_66_rep3"/>
    <n v="5"/>
    <n v="1"/>
    <n v="12"/>
    <n v="0.60266466819999998"/>
    <n v="13"/>
    <d v="2021-02-18T01:40:20"/>
    <n v="0"/>
    <n v="1"/>
    <n v="0"/>
    <n v="0"/>
    <m/>
    <m/>
    <n v="0"/>
    <n v="0.60266466819999998"/>
    <n v="0"/>
    <n v="0"/>
    <m/>
    <m/>
    <n v="0.25"/>
    <x v="1"/>
  </r>
  <r>
    <s v="28_28_14"/>
    <n v="28"/>
    <n v="28"/>
    <x v="22"/>
    <n v="14"/>
    <s v="period3"/>
    <n v="3"/>
    <b v="1"/>
    <x v="14"/>
    <s v="radial"/>
    <s v="banana"/>
    <s v="p6"/>
    <s v="33_66"/>
    <s v="banana_p6_33_66_rep3"/>
    <n v="6"/>
    <n v="1"/>
    <n v="12"/>
    <n v="0.6712641144"/>
    <n v="19"/>
    <d v="2021-02-18T01:40:40"/>
    <n v="0"/>
    <n v="0"/>
    <n v="0"/>
    <n v="1"/>
    <n v="0"/>
    <n v="0"/>
    <n v="0"/>
    <n v="0"/>
    <n v="0"/>
    <n v="0.6712641144"/>
    <n v="0"/>
    <n v="0"/>
    <n v="0.16666666669999999"/>
    <x v="1"/>
  </r>
  <r>
    <s v="29_29_1"/>
    <n v="29"/>
    <n v="29"/>
    <x v="22"/>
    <n v="1"/>
    <s v="intro"/>
    <n v="0"/>
    <b v="0"/>
    <x v="1"/>
    <m/>
    <m/>
    <m/>
    <m/>
    <m/>
    <n v="1"/>
    <n v="0"/>
    <m/>
    <m/>
    <n v="5"/>
    <d v="2021-02-18T01:42:49"/>
    <m/>
    <m/>
    <m/>
    <m/>
    <m/>
    <m/>
    <m/>
    <m/>
    <m/>
    <m/>
    <m/>
    <m/>
    <m/>
    <x v="0"/>
  </r>
  <r>
    <s v="29_29_2"/>
    <n v="29"/>
    <n v="29"/>
    <x v="22"/>
    <n v="2"/>
    <s v="intro"/>
    <n v="0"/>
    <b v="0"/>
    <x v="2"/>
    <m/>
    <m/>
    <m/>
    <m/>
    <m/>
    <n v="0"/>
    <n v="0"/>
    <m/>
    <m/>
    <n v="3"/>
    <d v="2021-02-18T01:42:53"/>
    <m/>
    <m/>
    <m/>
    <m/>
    <m/>
    <m/>
    <m/>
    <m/>
    <m/>
    <m/>
    <m/>
    <m/>
    <m/>
    <x v="0"/>
  </r>
  <r>
    <s v="29_29_3"/>
    <n v="29"/>
    <n v="29"/>
    <x v="22"/>
    <n v="3"/>
    <s v="period1"/>
    <n v="0"/>
    <b v="0"/>
    <x v="3"/>
    <m/>
    <m/>
    <m/>
    <m/>
    <m/>
    <n v="0"/>
    <n v="0"/>
    <m/>
    <m/>
    <n v="2"/>
    <d v="2021-02-18T01:42:55"/>
    <m/>
    <m/>
    <m/>
    <m/>
    <m/>
    <m/>
    <m/>
    <m/>
    <m/>
    <m/>
    <m/>
    <m/>
    <m/>
    <x v="0"/>
  </r>
  <r>
    <s v="29_29_4"/>
    <n v="29"/>
    <n v="29"/>
    <x v="22"/>
    <n v="4"/>
    <s v="period1"/>
    <n v="1"/>
    <b v="1"/>
    <x v="4"/>
    <s v="radial"/>
    <s v="EEE"/>
    <s v="p4"/>
    <s v="0_1"/>
    <s v="EEE_p4_0_1_t1"/>
    <n v="4"/>
    <n v="1"/>
    <n v="7"/>
    <n v="0.80442841949999999"/>
    <n v="9"/>
    <d v="2021-02-18T01:43:0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22"/>
    <n v="5"/>
    <s v="period1"/>
    <n v="1"/>
    <b v="1"/>
    <x v="5"/>
    <s v="radial"/>
    <s v="EEE"/>
    <s v="p4"/>
    <s v="50_50"/>
    <s v="EEE_p4_50_50_rep1"/>
    <n v="4"/>
    <n v="2"/>
    <n v="20"/>
    <n v="9.5271684169999996E-2"/>
    <n v="21"/>
    <d v="2021-02-18T01:43:26"/>
    <n v="1"/>
    <n v="0"/>
    <n v="0"/>
    <n v="1"/>
    <m/>
    <m/>
    <n v="0.57055979629999998"/>
    <n v="0"/>
    <n v="0"/>
    <n v="-0.47528811209999999"/>
    <m/>
    <m/>
    <n v="0.25"/>
    <x v="1"/>
  </r>
  <r>
    <s v="29_29_6"/>
    <n v="29"/>
    <n v="29"/>
    <x v="22"/>
    <n v="6"/>
    <s v="period1"/>
    <n v="1"/>
    <b v="1"/>
    <x v="6"/>
    <s v="radial"/>
    <s v="EEE"/>
    <s v="p6"/>
    <s v="50_50"/>
    <s v="EEE_p6_50_50_rep1"/>
    <n v="6"/>
    <n v="1"/>
    <n v="13"/>
    <n v="0.57656155090000005"/>
    <n v="16"/>
    <d v="2021-02-18T01:43:42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22"/>
    <n v="7"/>
    <s v="period2"/>
    <n v="1"/>
    <b v="0"/>
    <x v="7"/>
    <m/>
    <m/>
    <m/>
    <m/>
    <m/>
    <n v="0"/>
    <n v="0"/>
    <n v="13"/>
    <m/>
    <n v="3"/>
    <d v="2021-02-18T01:43:45"/>
    <m/>
    <m/>
    <m/>
    <m/>
    <m/>
    <m/>
    <m/>
    <m/>
    <m/>
    <m/>
    <m/>
    <m/>
    <m/>
    <x v="1"/>
  </r>
  <r>
    <s v="29_29_8"/>
    <n v="29"/>
    <n v="29"/>
    <x v="22"/>
    <n v="8"/>
    <s v="period2"/>
    <n v="2"/>
    <b v="1"/>
    <x v="8"/>
    <s v="pca"/>
    <s v="EEE"/>
    <s v="p4"/>
    <s v="0_1"/>
    <s v="EEE_p4_0_1_t2"/>
    <n v="3"/>
    <n v="1"/>
    <n v="9"/>
    <n v="0.76625143699999998"/>
    <n v="12"/>
    <d v="2021-02-18T01:43:58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22"/>
    <n v="9"/>
    <s v="period2"/>
    <n v="2"/>
    <b v="1"/>
    <x v="9"/>
    <s v="pca"/>
    <s v="EEV"/>
    <s v="p4"/>
    <s v="0_1"/>
    <s v="EEV_p4_0_1_rep2"/>
    <n v="4"/>
    <n v="1"/>
    <n v="12"/>
    <n v="0.80232924360000002"/>
    <n v="12"/>
    <d v="2021-02-18T01:44:1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22"/>
    <n v="10"/>
    <s v="period2"/>
    <n v="2"/>
    <b v="1"/>
    <x v="10"/>
    <s v="pca"/>
    <s v="EEV"/>
    <s v="p6"/>
    <s v="0_1"/>
    <s v="EEV_p6_0_1_rep2"/>
    <n v="22"/>
    <n v="1"/>
    <n v="37"/>
    <n v="-0.36751423459999999"/>
    <n v="43"/>
    <d v="2021-02-18T01:44:54"/>
    <n v="0"/>
    <n v="1"/>
    <n v="0"/>
    <n v="0"/>
    <n v="0"/>
    <n v="0"/>
    <n v="0"/>
    <n v="-0.36751423459999999"/>
    <n v="0"/>
    <n v="0"/>
    <n v="0"/>
    <n v="0"/>
    <n v="0.16666666669999999"/>
    <x v="1"/>
  </r>
  <r>
    <s v="30_30_1"/>
    <n v="30"/>
    <n v="30"/>
    <x v="22"/>
    <n v="1"/>
    <s v="intro"/>
    <n v="0"/>
    <b v="0"/>
    <x v="1"/>
    <m/>
    <m/>
    <m/>
    <m/>
    <m/>
    <n v="1"/>
    <n v="0"/>
    <m/>
    <m/>
    <n v="3"/>
    <d v="2021-02-18T01:45:07"/>
    <m/>
    <m/>
    <m/>
    <m/>
    <m/>
    <m/>
    <m/>
    <m/>
    <m/>
    <m/>
    <m/>
    <m/>
    <m/>
    <x v="0"/>
  </r>
  <r>
    <s v="30_30_2"/>
    <n v="30"/>
    <n v="30"/>
    <x v="22"/>
    <n v="2"/>
    <s v="intro"/>
    <n v="0"/>
    <b v="0"/>
    <x v="2"/>
    <m/>
    <m/>
    <m/>
    <m/>
    <m/>
    <n v="0"/>
    <n v="0"/>
    <m/>
    <m/>
    <n v="2"/>
    <d v="2021-02-18T01:45:09"/>
    <m/>
    <m/>
    <m/>
    <m/>
    <m/>
    <m/>
    <m/>
    <m/>
    <m/>
    <m/>
    <m/>
    <m/>
    <m/>
    <x v="0"/>
  </r>
  <r>
    <s v="30_30_3"/>
    <n v="30"/>
    <n v="30"/>
    <x v="22"/>
    <n v="3"/>
    <s v="period1"/>
    <n v="0"/>
    <b v="0"/>
    <x v="3"/>
    <m/>
    <m/>
    <m/>
    <m/>
    <m/>
    <n v="0"/>
    <n v="0"/>
    <m/>
    <m/>
    <n v="2"/>
    <d v="2021-02-18T01:45:11"/>
    <m/>
    <m/>
    <m/>
    <m/>
    <m/>
    <m/>
    <m/>
    <m/>
    <m/>
    <m/>
    <m/>
    <m/>
    <m/>
    <x v="0"/>
  </r>
  <r>
    <s v="30_30_4"/>
    <n v="30"/>
    <n v="30"/>
    <x v="22"/>
    <n v="4"/>
    <s v="period1"/>
    <n v="1"/>
    <b v="1"/>
    <x v="4"/>
    <s v="radial"/>
    <s v="EEE"/>
    <s v="p4"/>
    <s v="0_1"/>
    <s v="EEE_p4_0_1_t1"/>
    <n v="4"/>
    <n v="3"/>
    <n v="12"/>
    <n v="0.80442841949999999"/>
    <n v="14"/>
    <d v="2021-02-18T01:45:25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22"/>
    <n v="5"/>
    <s v="period1"/>
    <n v="1"/>
    <b v="1"/>
    <x v="5"/>
    <s v="radial"/>
    <s v="EEE"/>
    <s v="p4"/>
    <s v="50_50"/>
    <s v="EEE_p4_50_50_rep1"/>
    <n v="4"/>
    <n v="2"/>
    <n v="13"/>
    <n v="-9.3763323760000003E-2"/>
    <n v="14"/>
    <d v="2021-02-18T01:45:39"/>
    <n v="0"/>
    <n v="0"/>
    <n v="1"/>
    <n v="1"/>
    <m/>
    <m/>
    <n v="0"/>
    <n v="0"/>
    <n v="0.38152478839999998"/>
    <n v="-0.47528811209999999"/>
    <m/>
    <m/>
    <n v="0.25"/>
    <x v="1"/>
  </r>
  <r>
    <s v="30_30_6"/>
    <n v="30"/>
    <n v="30"/>
    <x v="22"/>
    <n v="6"/>
    <s v="period1"/>
    <n v="1"/>
    <b v="1"/>
    <x v="6"/>
    <s v="radial"/>
    <s v="EEE"/>
    <s v="p6"/>
    <s v="50_50"/>
    <s v="EEE_p6_50_50_rep1"/>
    <n v="6"/>
    <n v="1"/>
    <n v="11"/>
    <n v="0.57656155090000005"/>
    <n v="18"/>
    <d v="2021-02-18T01:45:57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22"/>
    <n v="7"/>
    <s v="period2"/>
    <n v="1"/>
    <b v="0"/>
    <x v="7"/>
    <m/>
    <m/>
    <m/>
    <m/>
    <m/>
    <n v="0"/>
    <n v="0"/>
    <n v="11"/>
    <m/>
    <n v="2"/>
    <d v="2021-02-18T01:45:59"/>
    <m/>
    <m/>
    <m/>
    <m/>
    <m/>
    <m/>
    <m/>
    <m/>
    <m/>
    <m/>
    <m/>
    <m/>
    <m/>
    <x v="1"/>
  </r>
  <r>
    <s v="30_30_8"/>
    <n v="30"/>
    <n v="30"/>
    <x v="22"/>
    <n v="8"/>
    <s v="period2"/>
    <n v="2"/>
    <b v="1"/>
    <x v="8"/>
    <s v="grand"/>
    <s v="EEE"/>
    <s v="p4"/>
    <s v="0_1"/>
    <s v="EEE_p4_0_1_t2"/>
    <n v="0"/>
    <n v="1"/>
    <n v="3"/>
    <n v="0.76625143699999998"/>
    <n v="5"/>
    <d v="2021-02-18T01:46:04"/>
    <n v="0"/>
    <n v="1"/>
    <n v="0"/>
    <n v="0"/>
    <m/>
    <m/>
    <n v="0"/>
    <n v="0.76625143699999998"/>
    <n v="0"/>
    <n v="0"/>
    <m/>
    <m/>
    <n v="0.25"/>
    <x v="0"/>
  </r>
  <r>
    <s v="30_30_9"/>
    <n v="30"/>
    <n v="30"/>
    <x v="22"/>
    <n v="9"/>
    <s v="period2"/>
    <n v="2"/>
    <b v="1"/>
    <x v="9"/>
    <s v="grand"/>
    <s v="EEV"/>
    <s v="p4"/>
    <s v="0_1"/>
    <s v="EEV_p4_0_1_rep2"/>
    <n v="0"/>
    <n v="1"/>
    <n v="8"/>
    <n v="0.80232924360000002"/>
    <n v="9"/>
    <d v="2021-02-18T01:46:14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22"/>
    <n v="10"/>
    <s v="period2"/>
    <n v="2"/>
    <b v="1"/>
    <x v="10"/>
    <s v="grand"/>
    <s v="EEV"/>
    <s v="p6"/>
    <s v="0_1"/>
    <s v="EEV_p6_0_1_rep2"/>
    <n v="0"/>
    <n v="4"/>
    <n v="22"/>
    <n v="0.40598245820000001"/>
    <n v="23"/>
    <d v="2021-02-18T01:46:37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30_30_11"/>
    <n v="30"/>
    <n v="30"/>
    <x v="22"/>
    <n v="11"/>
    <s v="period3"/>
    <n v="2"/>
    <b v="0"/>
    <x v="11"/>
    <m/>
    <m/>
    <m/>
    <m/>
    <m/>
    <n v="0"/>
    <n v="0"/>
    <n v="22"/>
    <m/>
    <n v="2"/>
    <d v="2021-02-18T01:46:39"/>
    <m/>
    <m/>
    <m/>
    <m/>
    <m/>
    <m/>
    <m/>
    <m/>
    <m/>
    <m/>
    <m/>
    <m/>
    <m/>
    <x v="1"/>
  </r>
  <r>
    <s v="30_30_12"/>
    <n v="30"/>
    <n v="30"/>
    <x v="22"/>
    <n v="12"/>
    <s v="period3"/>
    <n v="3"/>
    <b v="1"/>
    <x v="12"/>
    <s v="pca"/>
    <s v="EEE"/>
    <s v="p4"/>
    <s v="0_1"/>
    <s v="EEE_p4_0_1_t3"/>
    <n v="2"/>
    <n v="1"/>
    <n v="9"/>
    <n v="0.7073280247"/>
    <n v="11"/>
    <d v="2021-02-18T01:46:50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22"/>
    <n v="13"/>
    <s v="period3"/>
    <n v="3"/>
    <b v="1"/>
    <x v="13"/>
    <s v="pca"/>
    <s v="banana"/>
    <s v="p4"/>
    <s v="33_66"/>
    <s v="banana_p4_33_66_rep3"/>
    <n v="19"/>
    <n v="2"/>
    <n v="33"/>
    <n v="0.1192167356"/>
    <n v="33"/>
    <d v="2021-02-18T01:47:24"/>
    <n v="0"/>
    <n v="1"/>
    <n v="1"/>
    <n v="0"/>
    <m/>
    <m/>
    <n v="0"/>
    <n v="0.60266466819999998"/>
    <n v="-0.48344793260000002"/>
    <n v="0"/>
    <m/>
    <m/>
    <n v="0.25"/>
    <x v="1"/>
  </r>
  <r>
    <s v="30_30_14"/>
    <n v="30"/>
    <n v="30"/>
    <x v="22"/>
    <n v="14"/>
    <s v="period3"/>
    <n v="3"/>
    <b v="1"/>
    <x v="14"/>
    <s v="pca"/>
    <s v="banana"/>
    <s v="p6"/>
    <s v="33_66"/>
    <s v="banana_p6_33_66_rep3"/>
    <n v="5"/>
    <n v="2"/>
    <n v="17"/>
    <n v="0.28575442820000002"/>
    <n v="17"/>
    <d v="2021-02-18T01:47:42"/>
    <n v="0"/>
    <n v="0"/>
    <n v="0"/>
    <n v="1"/>
    <n v="0"/>
    <n v="1"/>
    <n v="0"/>
    <n v="0"/>
    <n v="0"/>
    <n v="0.6712641144"/>
    <n v="0"/>
    <n v="-0.38550968619999998"/>
    <n v="0.16666666669999999"/>
    <x v="1"/>
  </r>
  <r>
    <s v="16_16_1"/>
    <n v="16"/>
    <n v="16"/>
    <x v="23"/>
    <n v="1"/>
    <s v="intro"/>
    <n v="0"/>
    <b v="0"/>
    <x v="1"/>
    <m/>
    <m/>
    <m/>
    <m/>
    <m/>
    <n v="1"/>
    <n v="0"/>
    <m/>
    <m/>
    <n v="4"/>
    <d v="2021-02-18T01:12:55"/>
    <m/>
    <m/>
    <m/>
    <m/>
    <m/>
    <m/>
    <m/>
    <m/>
    <m/>
    <m/>
    <m/>
    <m/>
    <m/>
    <x v="0"/>
  </r>
  <r>
    <s v="16_16_2"/>
    <n v="16"/>
    <n v="16"/>
    <x v="23"/>
    <n v="2"/>
    <s v="intro"/>
    <n v="0"/>
    <b v="0"/>
    <x v="2"/>
    <m/>
    <m/>
    <m/>
    <m/>
    <m/>
    <n v="0"/>
    <n v="0"/>
    <m/>
    <m/>
    <n v="2"/>
    <d v="2021-02-18T01:12:57"/>
    <m/>
    <m/>
    <m/>
    <m/>
    <m/>
    <m/>
    <m/>
    <m/>
    <m/>
    <m/>
    <m/>
    <m/>
    <m/>
    <x v="0"/>
  </r>
  <r>
    <s v="16_16_3"/>
    <n v="16"/>
    <n v="16"/>
    <x v="23"/>
    <n v="3"/>
    <s v="period1"/>
    <n v="0"/>
    <b v="0"/>
    <x v="3"/>
    <m/>
    <m/>
    <m/>
    <m/>
    <m/>
    <n v="0"/>
    <n v="0"/>
    <m/>
    <m/>
    <n v="4"/>
    <d v="2021-02-18T01:13:01"/>
    <m/>
    <m/>
    <m/>
    <m/>
    <m/>
    <m/>
    <m/>
    <m/>
    <m/>
    <m/>
    <m/>
    <m/>
    <m/>
    <x v="0"/>
  </r>
  <r>
    <s v="16_16_4"/>
    <n v="16"/>
    <n v="16"/>
    <x v="23"/>
    <n v="4"/>
    <s v="period1"/>
    <n v="1"/>
    <b v="1"/>
    <x v="4"/>
    <s v="grand"/>
    <s v="EEE"/>
    <s v="p4"/>
    <s v="0_1"/>
    <s v="EEE_p4_0_1_t1"/>
    <n v="0"/>
    <n v="6"/>
    <n v="30"/>
    <n v="-0.49944924260000001"/>
    <n v="33"/>
    <d v="2021-02-18T01:13:37"/>
    <n v="0"/>
    <n v="0"/>
    <n v="1"/>
    <n v="0"/>
    <m/>
    <m/>
    <n v="0"/>
    <n v="0"/>
    <n v="-0.49944924260000001"/>
    <n v="0"/>
    <m/>
    <m/>
    <n v="0.25"/>
    <x v="1"/>
  </r>
  <r>
    <s v="16_16_5"/>
    <n v="16"/>
    <n v="16"/>
    <x v="23"/>
    <n v="5"/>
    <s v="period1"/>
    <n v="1"/>
    <b v="1"/>
    <x v="5"/>
    <s v="grand"/>
    <s v="EEE"/>
    <s v="p4"/>
    <s v="33_66"/>
    <s v="EEE_p4_33_66_rep1"/>
    <n v="0"/>
    <n v="4"/>
    <n v="26"/>
    <n v="-0.4991376535"/>
    <n v="30"/>
    <d v="2021-02-18T01:14:09"/>
    <n v="0"/>
    <n v="0"/>
    <n v="0"/>
    <n v="1"/>
    <m/>
    <m/>
    <n v="0"/>
    <n v="0"/>
    <n v="0"/>
    <n v="-0.4991376535"/>
    <m/>
    <m/>
    <n v="0.25"/>
    <x v="1"/>
  </r>
  <r>
    <s v="16_16_6"/>
    <n v="16"/>
    <n v="16"/>
    <x v="23"/>
    <n v="6"/>
    <s v="period1"/>
    <n v="1"/>
    <b v="1"/>
    <x v="6"/>
    <s v="grand"/>
    <s v="EEE"/>
    <s v="p6"/>
    <s v="33_66"/>
    <s v="EEE_p6_33_66_rep1"/>
    <n v="0"/>
    <n v="9"/>
    <n v="51"/>
    <n v="-0.30625804779999999"/>
    <n v="54"/>
    <d v="2021-02-18T01:15:06"/>
    <n v="0"/>
    <n v="1"/>
    <n v="0"/>
    <n v="0"/>
    <n v="0"/>
    <n v="0"/>
    <n v="0"/>
    <n v="-0.30625804779999999"/>
    <n v="0"/>
    <n v="0"/>
    <n v="0"/>
    <n v="0"/>
    <n v="0.16666666669999999"/>
    <x v="1"/>
  </r>
  <r>
    <s v="17_17_1"/>
    <n v="17"/>
    <n v="17"/>
    <x v="23"/>
    <n v="1"/>
    <s v="intro"/>
    <n v="0"/>
    <b v="0"/>
    <x v="1"/>
    <m/>
    <m/>
    <m/>
    <m/>
    <m/>
    <n v="1"/>
    <n v="0"/>
    <m/>
    <m/>
    <n v="3"/>
    <d v="2021-02-18T01:17:16"/>
    <m/>
    <m/>
    <m/>
    <m/>
    <m/>
    <m/>
    <m/>
    <m/>
    <m/>
    <m/>
    <m/>
    <m/>
    <m/>
    <x v="0"/>
  </r>
  <r>
    <s v="17_17_2"/>
    <n v="17"/>
    <n v="17"/>
    <x v="23"/>
    <n v="2"/>
    <s v="intro"/>
    <n v="0"/>
    <b v="0"/>
    <x v="2"/>
    <m/>
    <m/>
    <m/>
    <m/>
    <m/>
    <n v="0"/>
    <n v="0"/>
    <m/>
    <m/>
    <n v="2"/>
    <d v="2021-02-18T01:17:18"/>
    <m/>
    <m/>
    <m/>
    <m/>
    <m/>
    <m/>
    <m/>
    <m/>
    <m/>
    <m/>
    <m/>
    <m/>
    <m/>
    <x v="0"/>
  </r>
  <r>
    <s v="17_17_3"/>
    <n v="17"/>
    <n v="17"/>
    <x v="23"/>
    <n v="3"/>
    <s v="period1"/>
    <n v="0"/>
    <b v="0"/>
    <x v="3"/>
    <m/>
    <m/>
    <m/>
    <m/>
    <m/>
    <n v="0"/>
    <n v="0"/>
    <m/>
    <m/>
    <n v="2"/>
    <d v="2021-02-18T01:17:20"/>
    <m/>
    <m/>
    <m/>
    <m/>
    <m/>
    <m/>
    <m/>
    <m/>
    <m/>
    <m/>
    <m/>
    <m/>
    <m/>
    <x v="0"/>
  </r>
  <r>
    <s v="17_17_4"/>
    <n v="17"/>
    <n v="17"/>
    <x v="23"/>
    <n v="4"/>
    <s v="period1"/>
    <n v="1"/>
    <b v="1"/>
    <x v="4"/>
    <s v="radial"/>
    <s v="EEE"/>
    <s v="p4"/>
    <s v="0_1"/>
    <s v="EEE_p4_0_1_t1"/>
    <n v="2"/>
    <n v="3"/>
    <n v="4"/>
    <n v="0.80442841949999999"/>
    <n v="8"/>
    <d v="2021-02-18T01:17:28"/>
    <n v="0"/>
    <n v="0"/>
    <n v="0"/>
    <n v="1"/>
    <m/>
    <m/>
    <n v="0"/>
    <n v="0"/>
    <n v="0"/>
    <n v="0.80442841949999999"/>
    <m/>
    <m/>
    <n v="0.25"/>
    <x v="0"/>
  </r>
  <r>
    <s v="17_17_5"/>
    <n v="17"/>
    <n v="17"/>
    <x v="23"/>
    <n v="5"/>
    <s v="period1"/>
    <n v="1"/>
    <b v="1"/>
    <x v="5"/>
    <s v="radial"/>
    <s v="EEE"/>
    <s v="p4"/>
    <s v="33_66"/>
    <s v="EEE_p4_33_66_rep1"/>
    <n v="1"/>
    <n v="2"/>
    <n v="2"/>
    <n v="-0.16345888189999999"/>
    <n v="3"/>
    <d v="2021-02-18T01:17:31"/>
    <n v="0"/>
    <n v="0"/>
    <n v="1"/>
    <n v="1"/>
    <m/>
    <m/>
    <n v="0"/>
    <n v="0"/>
    <n v="0.33567877159999998"/>
    <n v="-0.4991376535"/>
    <m/>
    <m/>
    <n v="0.25"/>
    <x v="0"/>
  </r>
  <r>
    <s v="17_17_6"/>
    <n v="17"/>
    <n v="17"/>
    <x v="23"/>
    <n v="6"/>
    <s v="period1"/>
    <n v="1"/>
    <b v="1"/>
    <x v="6"/>
    <s v="radial"/>
    <s v="EEE"/>
    <s v="p6"/>
    <s v="33_66"/>
    <s v="EEE_p6_33_66_rep1"/>
    <n v="1"/>
    <n v="1"/>
    <n v="2"/>
    <n v="-0.30625804779999999"/>
    <n v="3"/>
    <d v="2021-02-18T01:17:35"/>
    <n v="0"/>
    <n v="1"/>
    <n v="0"/>
    <n v="0"/>
    <n v="0"/>
    <n v="0"/>
    <n v="0"/>
    <n v="-0.30625804779999999"/>
    <n v="0"/>
    <n v="0"/>
    <n v="0"/>
    <n v="0"/>
    <n v="0.16666666669999999"/>
    <x v="0"/>
  </r>
  <r>
    <s v="18_18_1"/>
    <n v="18"/>
    <n v="18"/>
    <x v="23"/>
    <n v="1"/>
    <s v="intro"/>
    <n v="0"/>
    <b v="0"/>
    <x v="1"/>
    <m/>
    <m/>
    <m/>
    <m/>
    <m/>
    <n v="1"/>
    <n v="0"/>
    <m/>
    <m/>
    <n v="6"/>
    <d v="2021-02-18T01:17:49"/>
    <m/>
    <m/>
    <m/>
    <m/>
    <m/>
    <m/>
    <m/>
    <m/>
    <m/>
    <m/>
    <m/>
    <m/>
    <m/>
    <x v="0"/>
  </r>
  <r>
    <s v="18_18_2"/>
    <n v="18"/>
    <n v="18"/>
    <x v="23"/>
    <n v="2"/>
    <s v="intro"/>
    <n v="0"/>
    <b v="0"/>
    <x v="2"/>
    <m/>
    <m/>
    <m/>
    <m/>
    <m/>
    <n v="0"/>
    <n v="0"/>
    <m/>
    <m/>
    <n v="3"/>
    <d v="2021-02-18T01:17:52"/>
    <m/>
    <m/>
    <m/>
    <m/>
    <m/>
    <m/>
    <m/>
    <m/>
    <m/>
    <m/>
    <m/>
    <m/>
    <m/>
    <x v="0"/>
  </r>
  <r>
    <s v="18_18_3"/>
    <n v="18"/>
    <n v="18"/>
    <x v="23"/>
    <n v="3"/>
    <s v="period1"/>
    <n v="0"/>
    <b v="0"/>
    <x v="3"/>
    <m/>
    <m/>
    <m/>
    <m/>
    <m/>
    <n v="0"/>
    <n v="0"/>
    <m/>
    <m/>
    <n v="3"/>
    <d v="2021-02-18T01:17:55"/>
    <m/>
    <m/>
    <m/>
    <m/>
    <m/>
    <m/>
    <m/>
    <m/>
    <m/>
    <m/>
    <m/>
    <m/>
    <m/>
    <x v="0"/>
  </r>
  <r>
    <s v="18_18_4"/>
    <n v="18"/>
    <n v="18"/>
    <x v="23"/>
    <n v="4"/>
    <s v="period1"/>
    <n v="1"/>
    <b v="1"/>
    <x v="4"/>
    <s v="radial"/>
    <s v="EEE"/>
    <s v="p4"/>
    <s v="0_1"/>
    <s v="EEE_p4_0_1_t1"/>
    <n v="1"/>
    <n v="5"/>
    <n v="6"/>
    <n v="-0.49944924260000001"/>
    <n v="7"/>
    <d v="2021-02-18T01:18:03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3"/>
    <n v="5"/>
    <s v="period1"/>
    <n v="1"/>
    <b v="1"/>
    <x v="5"/>
    <s v="radial"/>
    <s v="EEE"/>
    <s v="p4"/>
    <s v="33_66"/>
    <s v="EEE_p4_33_66_rep1"/>
    <n v="1"/>
    <n v="1"/>
    <n v="6"/>
    <n v="0.33567877159999998"/>
    <n v="2"/>
    <d v="2021-02-18T01:18:0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3"/>
    <n v="6"/>
    <s v="period1"/>
    <n v="1"/>
    <b v="1"/>
    <x v="6"/>
    <s v="radial"/>
    <s v="EEE"/>
    <s v="p6"/>
    <s v="33_66"/>
    <s v="EEE_p6_33_66_rep1"/>
    <n v="1"/>
    <n v="1"/>
    <n v="6"/>
    <n v="-0.30625804779999999"/>
    <n v="3"/>
    <d v="2021-02-18T01:18:08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7"/>
    <n v="18"/>
    <n v="18"/>
    <x v="23"/>
    <n v="7"/>
    <s v="period2"/>
    <n v="1"/>
    <b v="0"/>
    <x v="7"/>
    <m/>
    <m/>
    <m/>
    <m/>
    <m/>
    <n v="0"/>
    <n v="0"/>
    <n v="6"/>
    <m/>
    <n v="2"/>
    <d v="2021-02-18T01:18:10"/>
    <m/>
    <m/>
    <m/>
    <m/>
    <m/>
    <m/>
    <m/>
    <m/>
    <m/>
    <m/>
    <m/>
    <m/>
    <m/>
    <x v="1"/>
  </r>
  <r>
    <s v="18_18_8"/>
    <n v="18"/>
    <n v="18"/>
    <x v="23"/>
    <n v="8"/>
    <s v="period2"/>
    <n v="2"/>
    <b v="1"/>
    <x v="8"/>
    <s v="grand"/>
    <s v="EEE"/>
    <s v="p4"/>
    <s v="0_1"/>
    <s v="EEE_p4_0_1_t2"/>
    <n v="0"/>
    <n v="1"/>
    <n v="6"/>
    <n v="0.76625143699999998"/>
    <n v="3"/>
    <d v="2021-02-18T01:18:13"/>
    <n v="0"/>
    <n v="1"/>
    <n v="0"/>
    <n v="0"/>
    <m/>
    <m/>
    <n v="0"/>
    <n v="0.76625143699999998"/>
    <n v="0"/>
    <n v="0"/>
    <m/>
    <m/>
    <n v="0.25"/>
    <x v="1"/>
  </r>
  <r>
    <s v="18_18_9"/>
    <n v="18"/>
    <n v="18"/>
    <x v="24"/>
    <n v="9"/>
    <s v="period2"/>
    <n v="2"/>
    <b v="1"/>
    <x v="9"/>
    <s v="grand"/>
    <s v="EEV"/>
    <s v="p4"/>
    <s v="50_50"/>
    <s v="EEV_p4_50_50_rep2"/>
    <n v="0"/>
    <n v="1"/>
    <n v="2"/>
    <n v="-0.43225729680000002"/>
    <n v="2"/>
    <d v="2021-02-18T01:18:15"/>
    <n v="0"/>
    <n v="0"/>
    <n v="0"/>
    <n v="1"/>
    <m/>
    <m/>
    <n v="0"/>
    <n v="0"/>
    <n v="0"/>
    <n v="-0.43225729680000002"/>
    <m/>
    <m/>
    <n v="0.25"/>
    <x v="0"/>
  </r>
  <r>
    <s v="18_18_10"/>
    <n v="18"/>
    <n v="18"/>
    <x v="23"/>
    <n v="10"/>
    <s v="period2"/>
    <n v="2"/>
    <b v="1"/>
    <x v="10"/>
    <s v="grand"/>
    <s v="EEV"/>
    <s v="p6"/>
    <s v="50_50"/>
    <s v="EEV_p6_50_50_rep2"/>
    <n v="0"/>
    <n v="2"/>
    <n v="3"/>
    <n v="-0.51211662140000003"/>
    <n v="4"/>
    <d v="2021-02-18T01:18:19"/>
    <n v="0"/>
    <n v="0"/>
    <n v="0"/>
    <n v="0"/>
    <n v="1"/>
    <n v="1"/>
    <n v="0"/>
    <n v="0"/>
    <n v="0"/>
    <n v="0"/>
    <n v="-0.14027449140000001"/>
    <n v="-0.37184212999999999"/>
    <n v="0.16666666669999999"/>
    <x v="0"/>
  </r>
  <r>
    <s v="18_18_11"/>
    <n v="18"/>
    <n v="18"/>
    <x v="23"/>
    <n v="11"/>
    <s v="period3"/>
    <n v="2"/>
    <b v="0"/>
    <x v="11"/>
    <m/>
    <m/>
    <m/>
    <m/>
    <m/>
    <n v="0"/>
    <n v="0"/>
    <n v="3"/>
    <m/>
    <n v="2"/>
    <d v="2021-02-18T01:18:21"/>
    <m/>
    <m/>
    <m/>
    <m/>
    <m/>
    <m/>
    <m/>
    <m/>
    <m/>
    <m/>
    <m/>
    <m/>
    <m/>
    <x v="0"/>
  </r>
  <r>
    <s v="18_18_12"/>
    <n v="18"/>
    <n v="18"/>
    <x v="23"/>
    <n v="12"/>
    <s v="period3"/>
    <n v="3"/>
    <b v="1"/>
    <x v="12"/>
    <s v="pca"/>
    <s v="EEE"/>
    <s v="p4"/>
    <s v="0_1"/>
    <s v="EEE_p4_0_1_t3"/>
    <n v="3"/>
    <n v="3"/>
    <n v="11"/>
    <n v="-0.40814657650000002"/>
    <n v="12"/>
    <d v="2021-02-18T01:18:35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23"/>
    <n v="13"/>
    <s v="period3"/>
    <n v="3"/>
    <b v="1"/>
    <x v="13"/>
    <s v="pca"/>
    <s v="banana"/>
    <s v="p4"/>
    <s v="0_1"/>
    <s v="banana_p4_0_1_rep3"/>
    <n v="3"/>
    <n v="1"/>
    <n v="3"/>
    <n v="-0.45890864879999999"/>
    <n v="4"/>
    <d v="2021-02-18T01:18:39"/>
    <n v="0"/>
    <n v="0"/>
    <n v="1"/>
    <n v="0"/>
    <m/>
    <m/>
    <n v="0"/>
    <n v="0"/>
    <n v="-0.45890864879999999"/>
    <n v="0"/>
    <m/>
    <m/>
    <n v="0.25"/>
    <x v="0"/>
  </r>
  <r>
    <s v="18_18_14"/>
    <n v="18"/>
    <n v="18"/>
    <x v="23"/>
    <n v="14"/>
    <s v="period3"/>
    <n v="3"/>
    <b v="1"/>
    <x v="14"/>
    <s v="pca"/>
    <s v="banana"/>
    <s v="p6"/>
    <s v="0_1"/>
    <s v="banana_p6_0_1_rep3"/>
    <n v="4"/>
    <n v="1"/>
    <n v="3"/>
    <n v="0.81334737530000001"/>
    <s v="5eefe32227bd340e280de83f"/>
    <d v="2021-02-18T01:18:44"/>
    <n v="0"/>
    <n v="0"/>
    <n v="1"/>
    <n v="0"/>
    <n v="0"/>
    <n v="0"/>
    <n v="0"/>
    <n v="0"/>
    <n v="0.81334737530000001"/>
    <n v="0"/>
    <n v="0"/>
    <n v="0"/>
    <n v="0.16666666669999999"/>
    <x v="0"/>
  </r>
  <r>
    <s v="25_25_1"/>
    <n v="25"/>
    <n v="25"/>
    <x v="25"/>
    <n v="1"/>
    <s v="intro"/>
    <n v="0"/>
    <b v="0"/>
    <x v="1"/>
    <m/>
    <m/>
    <m/>
    <m/>
    <m/>
    <n v="1"/>
    <n v="0"/>
    <m/>
    <m/>
    <n v="3"/>
    <d v="2021-02-18T01:30:40"/>
    <m/>
    <m/>
    <m/>
    <m/>
    <m/>
    <m/>
    <m/>
    <m/>
    <m/>
    <m/>
    <m/>
    <m/>
    <m/>
    <x v="0"/>
  </r>
  <r>
    <s v="25_25_2"/>
    <n v="25"/>
    <n v="25"/>
    <x v="25"/>
    <n v="2"/>
    <s v="intro"/>
    <n v="0"/>
    <b v="0"/>
    <x v="2"/>
    <m/>
    <m/>
    <m/>
    <m/>
    <m/>
    <n v="0"/>
    <n v="0"/>
    <m/>
    <m/>
    <n v="2"/>
    <d v="2021-02-18T01:30:41"/>
    <m/>
    <m/>
    <m/>
    <m/>
    <m/>
    <m/>
    <m/>
    <m/>
    <m/>
    <m/>
    <m/>
    <m/>
    <m/>
    <x v="0"/>
  </r>
  <r>
    <s v="25_25_3"/>
    <n v="25"/>
    <n v="25"/>
    <x v="25"/>
    <n v="3"/>
    <s v="period1"/>
    <n v="0"/>
    <b v="0"/>
    <x v="3"/>
    <m/>
    <m/>
    <m/>
    <m/>
    <m/>
    <n v="0"/>
    <n v="0"/>
    <m/>
    <m/>
    <n v="6"/>
    <d v="2021-02-18T01:30:47"/>
    <m/>
    <m/>
    <m/>
    <m/>
    <m/>
    <m/>
    <m/>
    <m/>
    <m/>
    <m/>
    <m/>
    <m/>
    <m/>
    <x v="0"/>
  </r>
  <r>
    <s v="25_25_4"/>
    <n v="25"/>
    <n v="25"/>
    <x v="25"/>
    <n v="4"/>
    <s v="period1"/>
    <n v="1"/>
    <b v="1"/>
    <x v="4"/>
    <s v="pca"/>
    <s v="EEE"/>
    <s v="p4"/>
    <s v="0_1"/>
    <s v="EEE_p4_0_1_t1"/>
    <n v="1"/>
    <n v="3"/>
    <n v="7"/>
    <n v="0.80442841949999999"/>
    <n v="8"/>
    <d v="2021-02-18T01:30:56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25"/>
    <n v="5"/>
    <s v="period1"/>
    <n v="1"/>
    <b v="1"/>
    <x v="5"/>
    <s v="pca"/>
    <s v="EEE"/>
    <s v="p4"/>
    <s v="50_50"/>
    <s v="EEE_p4_50_50_rep1"/>
    <n v="1"/>
    <n v="1"/>
    <n v="2"/>
    <n v="-0.47528811209999999"/>
    <n v="3"/>
    <d v="2021-02-18T01:30:59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5"/>
    <n v="6"/>
    <s v="period1"/>
    <n v="1"/>
    <b v="1"/>
    <x v="6"/>
    <s v="pca"/>
    <s v="EEE"/>
    <s v="p6"/>
    <s v="50_50"/>
    <s v="EEE_p6_50_50_rep1"/>
    <n v="0"/>
    <n v="2"/>
    <n v="2"/>
    <n v="7.0724708319999996E-2"/>
    <n v="3"/>
    <d v="2021-02-18T01:31:02"/>
    <n v="0"/>
    <n v="0"/>
    <n v="1"/>
    <n v="1"/>
    <n v="0"/>
    <n v="0"/>
    <n v="0"/>
    <n v="0"/>
    <n v="-0.35516800739999999"/>
    <n v="0.42589271569999998"/>
    <n v="0"/>
    <n v="0"/>
    <n v="0.16666666669999999"/>
    <x v="0"/>
  </r>
  <r>
    <s v="25_25_7"/>
    <n v="25"/>
    <n v="25"/>
    <x v="25"/>
    <n v="7"/>
    <s v="period2"/>
    <n v="1"/>
    <b v="0"/>
    <x v="7"/>
    <m/>
    <m/>
    <m/>
    <m/>
    <m/>
    <n v="0"/>
    <n v="0"/>
    <n v="2"/>
    <m/>
    <n v="3"/>
    <d v="2021-02-18T01:31:06"/>
    <m/>
    <m/>
    <m/>
    <m/>
    <m/>
    <m/>
    <m/>
    <m/>
    <m/>
    <m/>
    <m/>
    <m/>
    <m/>
    <x v="0"/>
  </r>
  <r>
    <s v="25_25_8"/>
    <n v="25"/>
    <n v="25"/>
    <x v="25"/>
    <n v="8"/>
    <s v="period2"/>
    <n v="2"/>
    <b v="1"/>
    <x v="8"/>
    <s v="grand"/>
    <s v="EEE"/>
    <s v="p4"/>
    <s v="0_1"/>
    <s v="EEE_p4_0_1_t2"/>
    <n v="0"/>
    <n v="3"/>
    <n v="5"/>
    <n v="0.76625143699999998"/>
    <n v="5"/>
    <d v="2021-02-18T01:31:12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5"/>
    <n v="9"/>
    <s v="period2"/>
    <n v="2"/>
    <b v="1"/>
    <x v="9"/>
    <s v="grand"/>
    <s v="EEV"/>
    <s v="p4"/>
    <s v="0_1"/>
    <s v="EEV_p4_0_1_rep2"/>
    <n v="0"/>
    <n v="1"/>
    <n v="2"/>
    <n v="-0.4694524974"/>
    <n v="5"/>
    <d v="2021-02-18T01:31:17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25"/>
    <n v="10"/>
    <s v="period2"/>
    <n v="2"/>
    <b v="1"/>
    <x v="10"/>
    <s v="grand"/>
    <s v="EEV"/>
    <s v="p6"/>
    <s v="0_1"/>
    <s v="EEV_p6_0_1_rep2"/>
    <n v="0"/>
    <n v="2"/>
    <n v="5"/>
    <n v="-0.70508246090000004"/>
    <n v="6"/>
    <d v="2021-02-18T01:31:23"/>
    <n v="0"/>
    <n v="0"/>
    <n v="1"/>
    <n v="1"/>
    <n v="0"/>
    <n v="0"/>
    <n v="0"/>
    <n v="0"/>
    <n v="-0.36446675290000002"/>
    <n v="-0.34061570800000002"/>
    <n v="0"/>
    <n v="0"/>
    <n v="0.16666666669999999"/>
    <x v="0"/>
  </r>
  <r>
    <s v="25_25_11"/>
    <n v="25"/>
    <n v="25"/>
    <x v="25"/>
    <n v="11"/>
    <s v="period3"/>
    <n v="2"/>
    <b v="0"/>
    <x v="11"/>
    <m/>
    <m/>
    <m/>
    <m/>
    <m/>
    <n v="0"/>
    <n v="0"/>
    <n v="5"/>
    <m/>
    <n v="3"/>
    <d v="2021-02-18T01:31:27"/>
    <m/>
    <m/>
    <m/>
    <m/>
    <m/>
    <m/>
    <m/>
    <m/>
    <m/>
    <m/>
    <m/>
    <m/>
    <m/>
    <x v="0"/>
  </r>
  <r>
    <s v="25_25_12"/>
    <n v="25"/>
    <n v="25"/>
    <x v="25"/>
    <n v="12"/>
    <s v="period3"/>
    <n v="3"/>
    <b v="1"/>
    <x v="12"/>
    <s v="radial"/>
    <s v="EEE"/>
    <s v="p4"/>
    <s v="0_1"/>
    <s v="EEE_p4_0_1_t3"/>
    <n v="2"/>
    <n v="2"/>
    <n v="8"/>
    <n v="0.7073280247"/>
    <n v="9"/>
    <d v="2021-02-18T01:31:37"/>
    <n v="0"/>
    <n v="0"/>
    <n v="0"/>
    <n v="1"/>
    <m/>
    <m/>
    <n v="0"/>
    <n v="0"/>
    <n v="0"/>
    <n v="0.7073280247"/>
    <m/>
    <m/>
    <n v="0.25"/>
    <x v="1"/>
  </r>
  <r>
    <s v="25_25_13"/>
    <n v="25"/>
    <n v="25"/>
    <x v="25"/>
    <n v="13"/>
    <s v="period3"/>
    <n v="3"/>
    <b v="1"/>
    <x v="13"/>
    <s v="radial"/>
    <s v="banana"/>
    <s v="p4"/>
    <s v="33_66"/>
    <s v="banana_p4_33_66_rep3"/>
    <n v="1"/>
    <n v="1"/>
    <n v="3"/>
    <n v="-0.49854475300000001"/>
    <n v="3"/>
    <d v="2021-02-18T01:31:41"/>
    <n v="1"/>
    <n v="0"/>
    <n v="0"/>
    <n v="0"/>
    <m/>
    <m/>
    <n v="-0.49854475300000001"/>
    <n v="0"/>
    <n v="0"/>
    <n v="0"/>
    <m/>
    <m/>
    <n v="0.25"/>
    <x v="0"/>
  </r>
  <r>
    <s v="25_25_14"/>
    <n v="25"/>
    <n v="25"/>
    <x v="25"/>
    <n v="14"/>
    <s v="period3"/>
    <n v="3"/>
    <b v="1"/>
    <x v="14"/>
    <s v="radial"/>
    <s v="banana"/>
    <s v="p6"/>
    <s v="33_66"/>
    <s v="banana_p6_33_66_rep3"/>
    <n v="1"/>
    <n v="1"/>
    <n v="2"/>
    <n v="0.6712641144"/>
    <n v="3"/>
    <d v="2021-02-18T01:31:44"/>
    <n v="0"/>
    <n v="0"/>
    <n v="0"/>
    <n v="1"/>
    <n v="0"/>
    <n v="0"/>
    <n v="0"/>
    <n v="0"/>
    <n v="0"/>
    <n v="0.6712641144"/>
    <n v="0"/>
    <n v="0"/>
    <n v="0.16666666669999999"/>
    <x v="0"/>
  </r>
  <r>
    <s v="16_16_1"/>
    <n v="16"/>
    <n v="16"/>
    <x v="26"/>
    <n v="1"/>
    <s v="intro"/>
    <n v="0"/>
    <b v="0"/>
    <x v="1"/>
    <m/>
    <m/>
    <m/>
    <m/>
    <m/>
    <n v="1"/>
    <n v="0"/>
    <m/>
    <m/>
    <n v="2"/>
    <d v="2021-02-18T01:13:03"/>
    <m/>
    <m/>
    <m/>
    <m/>
    <m/>
    <m/>
    <m/>
    <m/>
    <m/>
    <m/>
    <m/>
    <m/>
    <m/>
    <x v="0"/>
  </r>
  <r>
    <s v="16_16_2"/>
    <n v="16"/>
    <n v="16"/>
    <x v="26"/>
    <n v="2"/>
    <s v="intro"/>
    <n v="0"/>
    <b v="0"/>
    <x v="2"/>
    <m/>
    <m/>
    <m/>
    <m/>
    <m/>
    <n v="0"/>
    <n v="0"/>
    <m/>
    <m/>
    <n v="2"/>
    <d v="2021-02-18T01:13:05"/>
    <m/>
    <m/>
    <m/>
    <m/>
    <m/>
    <m/>
    <m/>
    <m/>
    <m/>
    <m/>
    <m/>
    <m/>
    <m/>
    <x v="0"/>
  </r>
  <r>
    <s v="16_16_3"/>
    <n v="16"/>
    <n v="16"/>
    <x v="26"/>
    <n v="3"/>
    <s v="period1"/>
    <n v="0"/>
    <b v="0"/>
    <x v="3"/>
    <m/>
    <m/>
    <m/>
    <m/>
    <m/>
    <n v="0"/>
    <n v="0"/>
    <m/>
    <m/>
    <n v="3"/>
    <d v="2021-02-18T01:13:08"/>
    <m/>
    <m/>
    <m/>
    <m/>
    <m/>
    <m/>
    <m/>
    <m/>
    <m/>
    <m/>
    <m/>
    <m/>
    <m/>
    <x v="0"/>
  </r>
  <r>
    <s v="16_16_4"/>
    <n v="16"/>
    <n v="16"/>
    <x v="26"/>
    <n v="4"/>
    <s v="period1"/>
    <n v="1"/>
    <b v="1"/>
    <x v="4"/>
    <s v="grand"/>
    <s v="EEE"/>
    <s v="p4"/>
    <s v="0_1"/>
    <s v="EEE_p4_0_1_t1"/>
    <n v="0"/>
    <n v="1"/>
    <n v="4"/>
    <n v="0.80442841949999999"/>
    <n v="12"/>
    <d v="2021-02-18T01:13:21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26"/>
    <n v="5"/>
    <s v="period1"/>
    <n v="1"/>
    <b v="1"/>
    <x v="5"/>
    <s v="grand"/>
    <s v="EEE"/>
    <s v="p4"/>
    <s v="33_66"/>
    <s v="EEE_p4_33_66_rep1"/>
    <n v="0"/>
    <n v="1"/>
    <n v="6"/>
    <n v="-0.4402981212"/>
    <n v="7"/>
    <d v="2021-02-18T01:13:29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6"/>
    <n v="6"/>
    <s v="period1"/>
    <n v="1"/>
    <b v="1"/>
    <x v="6"/>
    <s v="grand"/>
    <s v="EEE"/>
    <s v="p6"/>
    <s v="33_66"/>
    <s v="EEE_p6_33_66_rep1"/>
    <n v="0"/>
    <n v="2"/>
    <n v="14"/>
    <n v="1.9366410380000001E-2"/>
    <n v="15"/>
    <d v="2021-02-18T01:13:45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8_18_1"/>
    <n v="18"/>
    <n v="18"/>
    <x v="26"/>
    <n v="1"/>
    <s v="intro"/>
    <n v="0"/>
    <b v="0"/>
    <x v="1"/>
    <m/>
    <m/>
    <m/>
    <m/>
    <m/>
    <n v="1"/>
    <n v="0"/>
    <m/>
    <m/>
    <n v="5"/>
    <d v="2021-02-18T01:18:14"/>
    <m/>
    <m/>
    <m/>
    <m/>
    <m/>
    <m/>
    <m/>
    <m/>
    <m/>
    <m/>
    <m/>
    <m/>
    <m/>
    <x v="0"/>
  </r>
  <r>
    <s v="18_18_2"/>
    <n v="18"/>
    <n v="18"/>
    <x v="26"/>
    <n v="2"/>
    <s v="intro"/>
    <n v="0"/>
    <b v="0"/>
    <x v="2"/>
    <m/>
    <m/>
    <m/>
    <m/>
    <m/>
    <n v="0"/>
    <n v="0"/>
    <m/>
    <m/>
    <n v="4"/>
    <d v="2021-02-18T01:18:18"/>
    <m/>
    <m/>
    <m/>
    <m/>
    <m/>
    <m/>
    <m/>
    <m/>
    <m/>
    <m/>
    <m/>
    <m/>
    <m/>
    <x v="0"/>
  </r>
  <r>
    <s v="18_18_3"/>
    <n v="18"/>
    <n v="18"/>
    <x v="26"/>
    <n v="3"/>
    <s v="period1"/>
    <n v="0"/>
    <b v="0"/>
    <x v="3"/>
    <m/>
    <m/>
    <m/>
    <m/>
    <m/>
    <n v="0"/>
    <n v="0"/>
    <m/>
    <m/>
    <n v="2"/>
    <d v="2021-02-18T01:18:20"/>
    <m/>
    <m/>
    <m/>
    <m/>
    <m/>
    <m/>
    <m/>
    <m/>
    <m/>
    <m/>
    <m/>
    <m/>
    <m/>
    <x v="0"/>
  </r>
  <r>
    <s v="18_18_4"/>
    <n v="18"/>
    <n v="18"/>
    <x v="26"/>
    <n v="4"/>
    <s v="period1"/>
    <n v="1"/>
    <b v="1"/>
    <x v="4"/>
    <s v="radial"/>
    <s v="EEE"/>
    <s v="p4"/>
    <s v="0_1"/>
    <s v="EEE_p4_0_1_t1"/>
    <n v="2"/>
    <n v="3"/>
    <n v="4"/>
    <n v="-0.1460589232"/>
    <n v="6"/>
    <d v="2021-02-18T01:18:28"/>
    <n v="0"/>
    <n v="1"/>
    <n v="1"/>
    <n v="1"/>
    <m/>
    <m/>
    <n v="0"/>
    <n v="-0.45103810010000001"/>
    <n v="-0.49944924260000001"/>
    <n v="0.80442841949999999"/>
    <m/>
    <m/>
    <n v="0.25"/>
    <x v="0"/>
  </r>
  <r>
    <s v="18_18_5"/>
    <n v="18"/>
    <n v="18"/>
    <x v="26"/>
    <n v="5"/>
    <s v="period1"/>
    <n v="1"/>
    <b v="1"/>
    <x v="5"/>
    <s v="radial"/>
    <s v="EEE"/>
    <s v="p4"/>
    <s v="33_66"/>
    <s v="EEE_p4_33_66_rep1"/>
    <n v="2"/>
    <n v="3"/>
    <n v="10"/>
    <n v="-0.36470053569999999"/>
    <n v="12"/>
    <d v="2021-02-18T01:18:39"/>
    <n v="1"/>
    <n v="1"/>
    <n v="0"/>
    <n v="1"/>
    <m/>
    <m/>
    <n v="0.57473523900000001"/>
    <n v="-0.4402981212"/>
    <n v="0"/>
    <n v="-0.4991376535"/>
    <m/>
    <m/>
    <n v="0.25"/>
    <x v="1"/>
  </r>
  <r>
    <s v="18_18_6"/>
    <n v="18"/>
    <n v="18"/>
    <x v="26"/>
    <n v="6"/>
    <s v="period1"/>
    <n v="1"/>
    <b v="1"/>
    <x v="6"/>
    <s v="radial"/>
    <s v="EEE"/>
    <s v="p6"/>
    <s v="33_66"/>
    <s v="EEE_p6_33_66_rep1"/>
    <n v="3"/>
    <n v="11"/>
    <n v="11"/>
    <n v="-0.38992140089999999"/>
    <n v="13"/>
    <d v="2021-02-18T01:18:54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7"/>
    <n v="18"/>
    <n v="18"/>
    <x v="26"/>
    <n v="7"/>
    <s v="period2"/>
    <n v="1"/>
    <b v="0"/>
    <x v="7"/>
    <m/>
    <m/>
    <m/>
    <m/>
    <m/>
    <n v="0"/>
    <n v="0"/>
    <n v="11"/>
    <m/>
    <n v="2"/>
    <d v="2021-02-18T01:18:56"/>
    <m/>
    <m/>
    <m/>
    <m/>
    <m/>
    <m/>
    <m/>
    <m/>
    <m/>
    <m/>
    <m/>
    <m/>
    <m/>
    <x v="1"/>
  </r>
  <r>
    <s v="18_18_8"/>
    <n v="18"/>
    <n v="18"/>
    <x v="26"/>
    <n v="8"/>
    <s v="period2"/>
    <n v="2"/>
    <b v="1"/>
    <x v="8"/>
    <s v="grand"/>
    <s v="EEE"/>
    <s v="p4"/>
    <s v="0_1"/>
    <s v="EEE_p4_0_1_t2"/>
    <n v="0"/>
    <n v="3"/>
    <n v="11"/>
    <n v="-0.18919687660000001"/>
    <n v="12"/>
    <d v="2021-02-18T01:19:09"/>
    <n v="0"/>
    <n v="1"/>
    <n v="1"/>
    <n v="1"/>
    <m/>
    <m/>
    <n v="0"/>
    <n v="0.76625143699999998"/>
    <n v="-0.49555012710000002"/>
    <n v="-0.45989818640000002"/>
    <m/>
    <m/>
    <n v="0.25"/>
    <x v="1"/>
  </r>
  <r>
    <s v="18_18_9"/>
    <n v="18"/>
    <n v="18"/>
    <x v="26"/>
    <n v="9"/>
    <s v="period2"/>
    <n v="2"/>
    <b v="1"/>
    <x v="9"/>
    <s v="grand"/>
    <s v="EEV"/>
    <s v="p4"/>
    <s v="50_50"/>
    <s v="EEV_p4_50_50_rep2"/>
    <n v="0"/>
    <n v="1"/>
    <n v="2"/>
    <n v="0.36115238230000002"/>
    <n v="4"/>
    <d v="2021-02-18T01:19:13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26"/>
    <n v="10"/>
    <s v="period2"/>
    <n v="2"/>
    <b v="1"/>
    <x v="10"/>
    <s v="grand"/>
    <s v="EEV"/>
    <s v="p6"/>
    <s v="50_50"/>
    <s v="EEV_p6_50_50_rep2"/>
    <n v="0"/>
    <n v="2"/>
    <n v="8"/>
    <n v="6.1239930890000002E-2"/>
    <n v="9"/>
    <d v="2021-02-18T01:19:23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15_15_1"/>
    <n v="15"/>
    <n v="15"/>
    <x v="27"/>
    <n v="1"/>
    <s v="intro"/>
    <n v="0"/>
    <b v="0"/>
    <x v="1"/>
    <m/>
    <m/>
    <m/>
    <m/>
    <m/>
    <n v="1"/>
    <n v="0"/>
    <m/>
    <m/>
    <n v="5"/>
    <d v="2021-02-18T01:09:54"/>
    <m/>
    <m/>
    <m/>
    <m/>
    <m/>
    <m/>
    <m/>
    <m/>
    <m/>
    <m/>
    <m/>
    <m/>
    <m/>
    <x v="0"/>
  </r>
  <r>
    <s v="15_15_2"/>
    <n v="15"/>
    <n v="15"/>
    <x v="27"/>
    <n v="2"/>
    <s v="intro"/>
    <n v="0"/>
    <b v="0"/>
    <x v="2"/>
    <m/>
    <m/>
    <m/>
    <m/>
    <m/>
    <n v="0"/>
    <n v="0"/>
    <m/>
    <m/>
    <n v="6"/>
    <d v="2021-02-18T01:09:59"/>
    <m/>
    <m/>
    <m/>
    <m/>
    <m/>
    <m/>
    <m/>
    <m/>
    <m/>
    <m/>
    <m/>
    <m/>
    <m/>
    <x v="0"/>
  </r>
  <r>
    <s v="15_15_3"/>
    <n v="15"/>
    <n v="15"/>
    <x v="27"/>
    <n v="3"/>
    <s v="period1"/>
    <n v="0"/>
    <b v="0"/>
    <x v="3"/>
    <m/>
    <m/>
    <m/>
    <m/>
    <m/>
    <n v="0"/>
    <n v="0"/>
    <m/>
    <m/>
    <n v="4"/>
    <d v="2021-02-18T01:10:04"/>
    <m/>
    <m/>
    <m/>
    <m/>
    <m/>
    <m/>
    <m/>
    <m/>
    <m/>
    <m/>
    <m/>
    <m/>
    <m/>
    <x v="0"/>
  </r>
  <r>
    <s v="15_15_4"/>
    <n v="15"/>
    <n v="15"/>
    <x v="27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0:08"/>
    <n v="0"/>
    <n v="0"/>
    <n v="0"/>
    <n v="1"/>
    <m/>
    <m/>
    <n v="0"/>
    <n v="0"/>
    <n v="0"/>
    <n v="0.80442841949999999"/>
    <m/>
    <m/>
    <n v="0.25"/>
    <x v="0"/>
  </r>
  <r>
    <s v="15_15_5"/>
    <n v="15"/>
    <n v="15"/>
    <x v="27"/>
    <n v="5"/>
    <s v="period1"/>
    <n v="1"/>
    <b v="1"/>
    <x v="5"/>
    <s v="grand"/>
    <s v="EEE"/>
    <s v="p4"/>
    <s v="33_66"/>
    <s v="EEE_p4_33_66_rep1"/>
    <n v="0"/>
    <n v="1"/>
    <n v="2"/>
    <n v="0.33567877159999998"/>
    <n v="3"/>
    <d v="2021-02-18T01:10:11"/>
    <n v="0"/>
    <n v="0"/>
    <n v="1"/>
    <n v="0"/>
    <m/>
    <m/>
    <n v="0"/>
    <n v="0"/>
    <n v="0.33567877159999998"/>
    <n v="0"/>
    <m/>
    <m/>
    <n v="0.25"/>
    <x v="0"/>
  </r>
  <r>
    <s v="15_15_6"/>
    <n v="15"/>
    <n v="15"/>
    <x v="27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10:14"/>
    <n v="0"/>
    <n v="0"/>
    <n v="1"/>
    <n v="0"/>
    <n v="0"/>
    <n v="0"/>
    <n v="0"/>
    <n v="0"/>
    <n v="0.36144677790000002"/>
    <n v="0"/>
    <n v="0"/>
    <n v="0"/>
    <n v="0.16666666669999999"/>
    <x v="0"/>
  </r>
  <r>
    <s v="15_15_7"/>
    <n v="15"/>
    <n v="15"/>
    <x v="27"/>
    <n v="7"/>
    <s v="period2"/>
    <n v="1"/>
    <b v="0"/>
    <x v="7"/>
    <m/>
    <m/>
    <m/>
    <m/>
    <m/>
    <n v="0"/>
    <n v="0"/>
    <n v="2"/>
    <m/>
    <n v="2"/>
    <d v="2021-02-18T01:10:16"/>
    <m/>
    <m/>
    <m/>
    <m/>
    <m/>
    <m/>
    <m/>
    <m/>
    <m/>
    <m/>
    <m/>
    <m/>
    <m/>
    <x v="0"/>
  </r>
  <r>
    <s v="15_15_8"/>
    <n v="15"/>
    <n v="15"/>
    <x v="27"/>
    <n v="8"/>
    <s v="period2"/>
    <n v="2"/>
    <b v="1"/>
    <x v="8"/>
    <s v="radial"/>
    <s v="EEE"/>
    <s v="p4"/>
    <s v="0_1"/>
    <s v="EEE_p4_0_1_t2"/>
    <n v="1"/>
    <n v="1"/>
    <n v="2"/>
    <n v="-0.49555012710000002"/>
    <n v="4"/>
    <d v="2021-02-18T01:10:21"/>
    <n v="0"/>
    <n v="0"/>
    <n v="1"/>
    <n v="0"/>
    <m/>
    <m/>
    <n v="0"/>
    <n v="0"/>
    <n v="-0.49555012710000002"/>
    <n v="0"/>
    <m/>
    <m/>
    <n v="0.25"/>
    <x v="0"/>
  </r>
  <r>
    <s v="15_15_9"/>
    <n v="15"/>
    <n v="15"/>
    <x v="27"/>
    <n v="9"/>
    <s v="period2"/>
    <n v="2"/>
    <b v="1"/>
    <x v="9"/>
    <s v="radial"/>
    <s v="EEV"/>
    <s v="p4"/>
    <s v="50_50"/>
    <s v="EEV_p4_50_50_rep2"/>
    <n v="1"/>
    <n v="1"/>
    <n v="3"/>
    <n v="-0.48529142409999998"/>
    <n v="4"/>
    <d v="2021-02-18T01:10:25"/>
    <n v="0"/>
    <n v="0"/>
    <n v="1"/>
    <n v="0"/>
    <m/>
    <m/>
    <n v="0"/>
    <n v="0"/>
    <n v="-0.48529142409999998"/>
    <n v="0"/>
    <m/>
    <m/>
    <n v="0.25"/>
    <x v="0"/>
  </r>
  <r>
    <s v="15_15_10"/>
    <n v="15"/>
    <n v="15"/>
    <x v="27"/>
    <n v="10"/>
    <s v="period2"/>
    <n v="2"/>
    <b v="1"/>
    <x v="10"/>
    <s v="radial"/>
    <s v="EEV"/>
    <s v="p6"/>
    <s v="50_50"/>
    <s v="EEV_p6_50_50_rep2"/>
    <n v="1"/>
    <n v="1"/>
    <n v="2"/>
    <n v="-0.14027449140000001"/>
    <n v="3"/>
    <d v="2021-02-18T01:10:28"/>
    <n v="0"/>
    <n v="0"/>
    <n v="0"/>
    <n v="0"/>
    <n v="1"/>
    <n v="0"/>
    <n v="0"/>
    <n v="0"/>
    <n v="0"/>
    <n v="0"/>
    <n v="-0.14027449140000001"/>
    <n v="0"/>
    <n v="0.16666666669999999"/>
    <x v="0"/>
  </r>
  <r>
    <s v="15_15_11"/>
    <n v="15"/>
    <n v="15"/>
    <x v="27"/>
    <n v="11"/>
    <s v="period3"/>
    <n v="2"/>
    <b v="0"/>
    <x v="11"/>
    <m/>
    <m/>
    <m/>
    <m/>
    <m/>
    <n v="0"/>
    <n v="0"/>
    <n v="2"/>
    <m/>
    <n v="2"/>
    <d v="2021-02-18T01:10:30"/>
    <m/>
    <m/>
    <m/>
    <m/>
    <m/>
    <m/>
    <m/>
    <m/>
    <m/>
    <m/>
    <m/>
    <m/>
    <m/>
    <x v="0"/>
  </r>
  <r>
    <s v="15_15_12"/>
    <n v="15"/>
    <n v="15"/>
    <x v="27"/>
    <n v="12"/>
    <s v="period3"/>
    <n v="3"/>
    <b v="1"/>
    <x v="12"/>
    <s v="pca"/>
    <s v="EEE"/>
    <s v="p4"/>
    <s v="0_1"/>
    <s v="EEE_p4_0_1_t3"/>
    <n v="0"/>
    <n v="1"/>
    <n v="2"/>
    <n v="-0.40814657650000002"/>
    <n v="5"/>
    <d v="2021-02-18T01:10:36"/>
    <n v="0"/>
    <n v="1"/>
    <n v="0"/>
    <n v="0"/>
    <m/>
    <m/>
    <n v="0"/>
    <n v="-0.40814657650000002"/>
    <n v="0"/>
    <n v="0"/>
    <m/>
    <m/>
    <n v="0.25"/>
    <x v="0"/>
  </r>
  <r>
    <s v="15_15_13"/>
    <n v="15"/>
    <n v="15"/>
    <x v="27"/>
    <n v="13"/>
    <s v="period3"/>
    <n v="3"/>
    <b v="1"/>
    <x v="13"/>
    <s v="pca"/>
    <s v="banana"/>
    <s v="p4"/>
    <s v="0_1"/>
    <s v="banana_p4_0_1_rep3"/>
    <n v="0"/>
    <n v="1"/>
    <n v="3"/>
    <n v="-0.47906339009999999"/>
    <n v="3"/>
    <d v="2021-02-18T01:10:39"/>
    <n v="0"/>
    <n v="1"/>
    <n v="0"/>
    <n v="0"/>
    <m/>
    <m/>
    <n v="0"/>
    <n v="-0.47906339009999999"/>
    <n v="0"/>
    <n v="0"/>
    <m/>
    <m/>
    <n v="0.25"/>
    <x v="0"/>
  </r>
  <r>
    <s v="15_15_14"/>
    <n v="15"/>
    <n v="15"/>
    <x v="27"/>
    <n v="14"/>
    <s v="period3"/>
    <n v="3"/>
    <b v="1"/>
    <x v="14"/>
    <s v="pca"/>
    <s v="banana"/>
    <s v="p6"/>
    <s v="0_1"/>
    <s v="banana_p6_0_1_rep3"/>
    <n v="0"/>
    <n v="1"/>
    <n v="2"/>
    <n v="-0.40806179240000001"/>
    <n v="2"/>
    <d v="2021-02-18T01:10:41"/>
    <n v="0"/>
    <n v="0"/>
    <n v="0"/>
    <n v="1"/>
    <n v="0"/>
    <n v="0"/>
    <n v="0"/>
    <n v="0"/>
    <n v="0"/>
    <n v="-0.40806179240000001"/>
    <n v="0"/>
    <n v="0"/>
    <n v="0.16666666669999999"/>
    <x v="0"/>
  </r>
  <r>
    <s v="20_20_1"/>
    <n v="20"/>
    <n v="20"/>
    <x v="27"/>
    <n v="1"/>
    <s v="intro"/>
    <n v="0"/>
    <b v="0"/>
    <x v="1"/>
    <m/>
    <m/>
    <m/>
    <m/>
    <m/>
    <n v="1"/>
    <n v="0"/>
    <m/>
    <m/>
    <n v="6"/>
    <d v="2021-02-18T01:22:42"/>
    <m/>
    <m/>
    <m/>
    <m/>
    <m/>
    <m/>
    <m/>
    <m/>
    <m/>
    <m/>
    <m/>
    <m/>
    <m/>
    <x v="0"/>
  </r>
  <r>
    <s v="20_20_2"/>
    <n v="20"/>
    <n v="20"/>
    <x v="27"/>
    <n v="2"/>
    <s v="intro"/>
    <n v="0"/>
    <b v="0"/>
    <x v="2"/>
    <m/>
    <m/>
    <m/>
    <m/>
    <m/>
    <n v="0"/>
    <n v="0"/>
    <m/>
    <m/>
    <n v="6"/>
    <d v="2021-02-18T01:22:50"/>
    <m/>
    <m/>
    <m/>
    <m/>
    <m/>
    <m/>
    <m/>
    <m/>
    <m/>
    <m/>
    <m/>
    <m/>
    <m/>
    <x v="0"/>
  </r>
  <r>
    <s v="20_20_3"/>
    <n v="20"/>
    <n v="20"/>
    <x v="27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27"/>
    <n v="4"/>
    <s v="period1"/>
    <n v="1"/>
    <b v="1"/>
    <x v="4"/>
    <s v="pca"/>
    <s v="EEE"/>
    <s v="p4"/>
    <s v="0_1"/>
    <s v="EEE_p4_0_1_t1"/>
    <n v="0"/>
    <n v="2"/>
    <n v="4"/>
    <n v="-0.45103810010000001"/>
    <n v="10"/>
    <d v="2021-02-18T01:23:01"/>
    <n v="0"/>
    <n v="1"/>
    <n v="0"/>
    <n v="0"/>
    <m/>
    <m/>
    <n v="0"/>
    <n v="-0.45103810010000001"/>
    <n v="0"/>
    <n v="0"/>
    <m/>
    <m/>
    <n v="0.25"/>
    <x v="0"/>
  </r>
  <r>
    <s v="20_20_5"/>
    <n v="20"/>
    <n v="20"/>
    <x v="27"/>
    <n v="5"/>
    <s v="period1"/>
    <n v="1"/>
    <b v="1"/>
    <x v="5"/>
    <s v="pca"/>
    <s v="EEE"/>
    <s v="p4"/>
    <s v="33_66"/>
    <s v="EEE_p4_33_66_rep1"/>
    <n v="0"/>
    <n v="1"/>
    <n v="3"/>
    <n v="-0.4991376535"/>
    <n v="3"/>
    <d v="2021-02-18T01:23:06"/>
    <n v="0"/>
    <n v="0"/>
    <n v="0"/>
    <n v="1"/>
    <m/>
    <m/>
    <n v="0"/>
    <n v="0"/>
    <n v="0"/>
    <n v="-0.4991376535"/>
    <m/>
    <m/>
    <n v="0.25"/>
    <x v="0"/>
  </r>
  <r>
    <s v="20_20_6"/>
    <n v="20"/>
    <n v="20"/>
    <x v="27"/>
    <n v="6"/>
    <s v="period1"/>
    <n v="1"/>
    <b v="1"/>
    <x v="6"/>
    <s v="pca"/>
    <s v="EEE"/>
    <s v="p6"/>
    <s v="33_66"/>
    <s v="EEE_p6_33_66_rep1"/>
    <n v="0"/>
    <n v="1"/>
    <n v="2"/>
    <n v="-0.30625804779999999"/>
    <n v="3"/>
    <d v="2021-02-18T01:23:0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27"/>
    <n v="7"/>
    <s v="period2"/>
    <n v="1"/>
    <b v="0"/>
    <x v="7"/>
    <m/>
    <m/>
    <m/>
    <m/>
    <m/>
    <n v="0"/>
    <n v="0"/>
    <n v="2"/>
    <m/>
    <n v="5"/>
    <d v="2021-02-18T01:23:14"/>
    <m/>
    <m/>
    <m/>
    <m/>
    <m/>
    <m/>
    <m/>
    <m/>
    <m/>
    <m/>
    <m/>
    <m/>
    <m/>
    <x v="0"/>
  </r>
  <r>
    <s v="20_20_8"/>
    <n v="20"/>
    <n v="20"/>
    <x v="27"/>
    <n v="8"/>
    <s v="period2"/>
    <n v="2"/>
    <b v="1"/>
    <x v="8"/>
    <s v="radial"/>
    <s v="EEE"/>
    <s v="p4"/>
    <s v="0_1"/>
    <s v="EEE_p4_0_1_t2"/>
    <n v="1"/>
    <n v="1"/>
    <n v="3"/>
    <n v="-0.45989818640000002"/>
    <n v="5"/>
    <d v="2021-02-18T01:23:20"/>
    <n v="0"/>
    <n v="0"/>
    <n v="0"/>
    <n v="1"/>
    <m/>
    <m/>
    <n v="0"/>
    <n v="0"/>
    <n v="0"/>
    <n v="-0.45989818640000002"/>
    <m/>
    <m/>
    <n v="0.25"/>
    <x v="0"/>
  </r>
  <r>
    <s v="20_20_9"/>
    <n v="20"/>
    <n v="20"/>
    <x v="27"/>
    <n v="9"/>
    <s v="period2"/>
    <n v="2"/>
    <b v="1"/>
    <x v="9"/>
    <s v="radial"/>
    <s v="EEV"/>
    <s v="p4"/>
    <s v="0_1"/>
    <s v="EEV_p4_0_1_rep2"/>
    <n v="1"/>
    <n v="1"/>
    <n v="3"/>
    <n v="0.80232924360000002"/>
    <n v="3"/>
    <d v="2021-02-18T01:23:23"/>
    <n v="0"/>
    <n v="1"/>
    <n v="0"/>
    <n v="0"/>
    <m/>
    <m/>
    <n v="0"/>
    <n v="0.80232924360000002"/>
    <n v="0"/>
    <n v="0"/>
    <m/>
    <m/>
    <n v="0.25"/>
    <x v="0"/>
  </r>
  <r>
    <s v="20_20_10"/>
    <n v="20"/>
    <n v="20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26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27"/>
    <n v="11"/>
    <s v="period3"/>
    <n v="2"/>
    <b v="0"/>
    <x v="11"/>
    <m/>
    <m/>
    <m/>
    <m/>
    <m/>
    <n v="0"/>
    <n v="0"/>
    <n v="2"/>
    <m/>
    <n v="2"/>
    <d v="2021-02-18T01:23:28"/>
    <m/>
    <m/>
    <m/>
    <m/>
    <m/>
    <m/>
    <m/>
    <m/>
    <m/>
    <m/>
    <m/>
    <m/>
    <m/>
    <x v="0"/>
  </r>
  <r>
    <s v="20_20_12"/>
    <n v="20"/>
    <n v="20"/>
    <x v="27"/>
    <n v="12"/>
    <s v="period3"/>
    <n v="3"/>
    <b v="1"/>
    <x v="12"/>
    <s v="grand"/>
    <s v="EEE"/>
    <s v="p4"/>
    <s v="0_1"/>
    <s v="EEE_p4_0_1_t3"/>
    <n v="0"/>
    <n v="1"/>
    <n v="2"/>
    <n v="-0.40814657650000002"/>
    <n v="4"/>
    <d v="2021-02-18T01:23:33"/>
    <n v="0"/>
    <n v="1"/>
    <n v="0"/>
    <n v="0"/>
    <m/>
    <m/>
    <n v="0"/>
    <n v="-0.40814657650000002"/>
    <n v="0"/>
    <n v="0"/>
    <m/>
    <m/>
    <n v="0.25"/>
    <x v="0"/>
  </r>
  <r>
    <s v="20_20_13"/>
    <n v="20"/>
    <n v="20"/>
    <x v="27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2"/>
    <d v="2021-02-18T01:23:35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27"/>
    <n v="14"/>
    <s v="period3"/>
    <n v="3"/>
    <b v="1"/>
    <x v="14"/>
    <s v="grand"/>
    <s v="banana"/>
    <s v="p6"/>
    <s v="50_50"/>
    <s v="banana_p6_50_50_rep3"/>
    <n v="0"/>
    <n v="1"/>
    <n v="3"/>
    <n v="-0.37831467730000001"/>
    <n v="4"/>
    <d v="2021-02-18T01:23:39"/>
    <n v="0"/>
    <n v="0"/>
    <n v="1"/>
    <n v="0"/>
    <n v="0"/>
    <n v="0"/>
    <n v="0"/>
    <n v="0"/>
    <n v="-0.37831467730000001"/>
    <n v="0"/>
    <n v="0"/>
    <n v="0"/>
    <n v="0.16666666669999999"/>
    <x v="0"/>
  </r>
  <r>
    <s v="20_20_1"/>
    <n v="20"/>
    <n v="20"/>
    <x v="28"/>
    <n v="1"/>
    <s v="intro"/>
    <n v="0"/>
    <b v="0"/>
    <x v="1"/>
    <m/>
    <m/>
    <m/>
    <m/>
    <m/>
    <n v="1"/>
    <n v="0"/>
    <m/>
    <m/>
    <n v="3"/>
    <d v="2021-02-18T01:22:11"/>
    <m/>
    <m/>
    <m/>
    <m/>
    <m/>
    <m/>
    <m/>
    <m/>
    <m/>
    <m/>
    <m/>
    <m/>
    <m/>
    <x v="0"/>
  </r>
  <r>
    <s v="20_20_2"/>
    <n v="20"/>
    <n v="20"/>
    <x v="28"/>
    <n v="2"/>
    <s v="intro"/>
    <n v="0"/>
    <b v="0"/>
    <x v="2"/>
    <m/>
    <m/>
    <m/>
    <m/>
    <m/>
    <n v="0"/>
    <n v="0"/>
    <m/>
    <m/>
    <n v="5"/>
    <d v="2021-02-18T01:22:16"/>
    <m/>
    <m/>
    <m/>
    <m/>
    <m/>
    <m/>
    <m/>
    <m/>
    <m/>
    <m/>
    <m/>
    <m/>
    <m/>
    <x v="0"/>
  </r>
  <r>
    <s v="20_20_3"/>
    <n v="20"/>
    <n v="20"/>
    <x v="28"/>
    <n v="3"/>
    <s v="period1"/>
    <n v="0"/>
    <b v="0"/>
    <x v="3"/>
    <m/>
    <m/>
    <m/>
    <m/>
    <m/>
    <n v="0"/>
    <n v="0"/>
    <m/>
    <m/>
    <n v="2"/>
    <d v="2021-02-18T01:22:18"/>
    <m/>
    <m/>
    <m/>
    <m/>
    <m/>
    <m/>
    <m/>
    <m/>
    <m/>
    <m/>
    <m/>
    <m/>
    <m/>
    <x v="0"/>
  </r>
  <r>
    <s v="20_20_4"/>
    <n v="20"/>
    <n v="20"/>
    <x v="28"/>
    <n v="4"/>
    <s v="period1"/>
    <n v="1"/>
    <b v="1"/>
    <x v="4"/>
    <s v="pca"/>
    <s v="EEE"/>
    <s v="p4"/>
    <s v="0_1"/>
    <s v="EEE_p4_0_1_t1"/>
    <n v="0"/>
    <n v="1"/>
    <m/>
    <n v="0.80442841949999999"/>
    <n v="8"/>
    <d v="2021-02-18T01:22:2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8"/>
    <n v="5"/>
    <s v="period1"/>
    <n v="1"/>
    <b v="1"/>
    <x v="5"/>
    <s v="pca"/>
    <s v="EEE"/>
    <s v="p4"/>
    <s v="33_66"/>
    <s v="EEE_p4_33_66_rep1"/>
    <n v="3"/>
    <n v="1"/>
    <n v="11"/>
    <n v="0.57473523900000001"/>
    <n v="12"/>
    <d v="2021-02-18T01:22:38"/>
    <n v="1"/>
    <n v="0"/>
    <n v="0"/>
    <n v="0"/>
    <m/>
    <m/>
    <n v="0.57473523900000001"/>
    <n v="0"/>
    <n v="0"/>
    <n v="0"/>
    <m/>
    <m/>
    <n v="0.25"/>
    <x v="1"/>
  </r>
  <r>
    <s v="20_20_6"/>
    <n v="20"/>
    <n v="20"/>
    <x v="28"/>
    <n v="6"/>
    <s v="period1"/>
    <n v="1"/>
    <b v="1"/>
    <x v="6"/>
    <s v="pca"/>
    <s v="EEE"/>
    <s v="p6"/>
    <s v="33_66"/>
    <s v="EEE_p6_33_66_rep1"/>
    <n v="29"/>
    <n v="1"/>
    <n v="39"/>
    <n v="-0.31966329809999999"/>
    <n v="39"/>
    <d v="2021-02-18T01:23:22"/>
    <n v="0"/>
    <n v="0"/>
    <n v="0"/>
    <n v="0"/>
    <n v="0"/>
    <n v="1"/>
    <n v="0"/>
    <n v="0"/>
    <n v="0"/>
    <n v="0"/>
    <n v="0"/>
    <n v="-0.31966329809999999"/>
    <n v="0.16666666669999999"/>
    <x v="1"/>
  </r>
  <r>
    <s v="24_24_1"/>
    <n v="24"/>
    <n v="24"/>
    <x v="29"/>
    <n v="1"/>
    <s v="intro"/>
    <n v="0"/>
    <b v="0"/>
    <x v="1"/>
    <m/>
    <m/>
    <m/>
    <m/>
    <m/>
    <n v="1"/>
    <n v="0"/>
    <m/>
    <m/>
    <n v="2"/>
    <d v="2021-02-18T01:27:12"/>
    <m/>
    <m/>
    <m/>
    <m/>
    <m/>
    <m/>
    <m/>
    <m/>
    <m/>
    <m/>
    <m/>
    <m/>
    <m/>
    <x v="0"/>
  </r>
  <r>
    <s v="24_24_2"/>
    <n v="24"/>
    <n v="24"/>
    <x v="29"/>
    <n v="2"/>
    <s v="intro"/>
    <n v="0"/>
    <b v="0"/>
    <x v="2"/>
    <m/>
    <m/>
    <m/>
    <m/>
    <m/>
    <n v="0"/>
    <n v="0"/>
    <m/>
    <m/>
    <n v="3"/>
    <d v="2021-02-18T01:27:16"/>
    <m/>
    <m/>
    <m/>
    <m/>
    <m/>
    <m/>
    <m/>
    <m/>
    <m/>
    <m/>
    <m/>
    <m/>
    <m/>
    <x v="0"/>
  </r>
  <r>
    <s v="24_24_3"/>
    <n v="24"/>
    <n v="24"/>
    <x v="29"/>
    <n v="3"/>
    <s v="period1"/>
    <n v="0"/>
    <b v="0"/>
    <x v="3"/>
    <m/>
    <m/>
    <m/>
    <m/>
    <m/>
    <n v="0"/>
    <n v="0"/>
    <m/>
    <m/>
    <n v="3"/>
    <d v="2021-02-18T01:27:20"/>
    <m/>
    <m/>
    <m/>
    <m/>
    <m/>
    <m/>
    <m/>
    <m/>
    <m/>
    <m/>
    <m/>
    <m/>
    <m/>
    <x v="0"/>
  </r>
  <r>
    <s v="24_24_4"/>
    <n v="24"/>
    <n v="24"/>
    <x v="29"/>
    <n v="4"/>
    <s v="period1"/>
    <n v="1"/>
    <b v="1"/>
    <x v="4"/>
    <s v="radial"/>
    <s v="EEE"/>
    <s v="p4"/>
    <s v="0_1"/>
    <s v="EEE_p4_0_1_t1"/>
    <n v="3"/>
    <n v="3"/>
    <n v="41"/>
    <n v="-0.49944924260000001"/>
    <n v="56"/>
    <d v="2021-02-18T01:28:20"/>
    <n v="0"/>
    <n v="0"/>
    <n v="1"/>
    <n v="0"/>
    <m/>
    <m/>
    <n v="0"/>
    <n v="0"/>
    <n v="-0.49944924260000001"/>
    <n v="0"/>
    <m/>
    <m/>
    <n v="0.25"/>
    <x v="1"/>
  </r>
  <r>
    <s v="24_24_5"/>
    <n v="24"/>
    <n v="24"/>
    <x v="29"/>
    <n v="5"/>
    <s v="period1"/>
    <n v="1"/>
    <b v="1"/>
    <x v="5"/>
    <s v="radial"/>
    <s v="EEE"/>
    <s v="p4"/>
    <s v="33_66"/>
    <s v="EEE_p4_33_66_rep1"/>
    <n v="4"/>
    <n v="2"/>
    <n v="26"/>
    <n v="-0.10461934959999999"/>
    <n v="29"/>
    <d v="2021-02-18T01:28:50"/>
    <n v="0"/>
    <n v="1"/>
    <n v="1"/>
    <n v="0"/>
    <m/>
    <m/>
    <n v="0"/>
    <n v="-0.4402981212"/>
    <n v="0.33567877159999998"/>
    <n v="0"/>
    <m/>
    <m/>
    <n v="0.25"/>
    <x v="1"/>
  </r>
  <r>
    <s v="24_24_6"/>
    <n v="24"/>
    <n v="24"/>
    <x v="29"/>
    <n v="6"/>
    <s v="period1"/>
    <n v="1"/>
    <b v="1"/>
    <x v="6"/>
    <s v="radial"/>
    <s v="EEE"/>
    <s v="p6"/>
    <s v="33_66"/>
    <s v="EEE_p6_33_66_rep1"/>
    <n v="2"/>
    <n v="3"/>
    <n v="13"/>
    <n v="0.59763323420000003"/>
    <n v="13"/>
    <d v="2021-02-18T01:29:05"/>
    <n v="0"/>
    <n v="0"/>
    <n v="1"/>
    <n v="1"/>
    <n v="1"/>
    <n v="0"/>
    <n v="0"/>
    <n v="0"/>
    <n v="0.36144677790000002"/>
    <n v="-0.34208036759999999"/>
    <n v="0.57826682380000005"/>
    <n v="0"/>
    <n v="0.16666666669999999"/>
    <x v="1"/>
  </r>
  <r>
    <s v="24_24_7"/>
    <n v="24"/>
    <n v="24"/>
    <x v="29"/>
    <n v="7"/>
    <s v="period2"/>
    <n v="1"/>
    <b v="0"/>
    <x v="7"/>
    <m/>
    <m/>
    <m/>
    <m/>
    <m/>
    <n v="0"/>
    <n v="0"/>
    <n v="13"/>
    <m/>
    <n v="3"/>
    <d v="2021-02-18T01:29:08"/>
    <m/>
    <m/>
    <m/>
    <m/>
    <m/>
    <m/>
    <m/>
    <m/>
    <m/>
    <m/>
    <m/>
    <m/>
    <m/>
    <x v="1"/>
  </r>
  <r>
    <s v="24_24_8"/>
    <n v="24"/>
    <n v="24"/>
    <x v="29"/>
    <n v="8"/>
    <s v="period2"/>
    <n v="2"/>
    <b v="1"/>
    <x v="8"/>
    <s v="grand"/>
    <s v="EEE"/>
    <s v="p4"/>
    <s v="0_1"/>
    <s v="EEE_p4_0_1_t2"/>
    <n v="0"/>
    <n v="2"/>
    <n v="15"/>
    <n v="0.27070130990000002"/>
    <n v="22"/>
    <d v="2021-02-18T01:29:31"/>
    <n v="0"/>
    <n v="1"/>
    <n v="1"/>
    <n v="0"/>
    <m/>
    <m/>
    <n v="0"/>
    <n v="0.76625143699999998"/>
    <n v="-0.49555012710000002"/>
    <n v="0"/>
    <m/>
    <m/>
    <n v="0.25"/>
    <x v="1"/>
  </r>
  <r>
    <s v="24_24_9"/>
    <n v="24"/>
    <n v="24"/>
    <x v="29"/>
    <n v="9"/>
    <s v="period2"/>
    <n v="2"/>
    <b v="1"/>
    <x v="9"/>
    <s v="grand"/>
    <s v="EEV"/>
    <s v="p4"/>
    <s v="0_1"/>
    <s v="EEV_p4_0_1_rep2"/>
    <n v="0"/>
    <n v="2"/>
    <n v="13"/>
    <n v="-0.4694524974"/>
    <n v="15"/>
    <d v="2021-02-18T01:29:46"/>
    <n v="0"/>
    <n v="0"/>
    <n v="1"/>
    <n v="0"/>
    <m/>
    <m/>
    <n v="0"/>
    <n v="0"/>
    <n v="-0.4694524974"/>
    <n v="0"/>
    <m/>
    <m/>
    <n v="0.25"/>
    <x v="1"/>
  </r>
  <r>
    <s v="24_24_10"/>
    <n v="24"/>
    <n v="24"/>
    <x v="29"/>
    <n v="10"/>
    <s v="period2"/>
    <n v="2"/>
    <b v="1"/>
    <x v="10"/>
    <s v="grand"/>
    <s v="EEV"/>
    <s v="p6"/>
    <s v="0_1"/>
    <s v="EEV_p6_0_1_rep2"/>
    <n v="0"/>
    <n v="2"/>
    <n v="5"/>
    <n v="-0.70812994250000005"/>
    <n v="6"/>
    <d v="2021-02-18T01:29:53"/>
    <n v="0"/>
    <n v="1"/>
    <n v="0"/>
    <n v="1"/>
    <n v="0"/>
    <n v="0"/>
    <n v="0"/>
    <n v="-0.36751423459999999"/>
    <n v="0"/>
    <n v="-0.34061570800000002"/>
    <n v="0"/>
    <n v="0"/>
    <n v="0.16666666669999999"/>
    <x v="0"/>
  </r>
  <r>
    <s v="24_24_1"/>
    <n v="24"/>
    <n v="24"/>
    <x v="30"/>
    <n v="1"/>
    <s v="intro"/>
    <n v="0"/>
    <b v="0"/>
    <x v="1"/>
    <m/>
    <m/>
    <m/>
    <m/>
    <m/>
    <n v="1"/>
    <n v="0"/>
    <m/>
    <m/>
    <n v="6"/>
    <d v="2021-02-18T01:26:39"/>
    <m/>
    <m/>
    <m/>
    <m/>
    <m/>
    <m/>
    <m/>
    <m/>
    <m/>
    <m/>
    <m/>
    <m/>
    <m/>
    <x v="0"/>
  </r>
  <r>
    <s v="24_24_2"/>
    <n v="24"/>
    <n v="24"/>
    <x v="30"/>
    <n v="2"/>
    <s v="intro"/>
    <n v="0"/>
    <b v="0"/>
    <x v="2"/>
    <m/>
    <m/>
    <m/>
    <m/>
    <m/>
    <n v="0"/>
    <n v="0"/>
    <m/>
    <m/>
    <n v="2"/>
    <d v="2021-02-18T01:26:41"/>
    <m/>
    <m/>
    <m/>
    <m/>
    <m/>
    <m/>
    <m/>
    <m/>
    <m/>
    <m/>
    <m/>
    <m/>
    <m/>
    <x v="0"/>
  </r>
  <r>
    <s v="24_24_3"/>
    <n v="24"/>
    <n v="24"/>
    <x v="30"/>
    <n v="3"/>
    <s v="period1"/>
    <n v="0"/>
    <b v="0"/>
    <x v="3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4"/>
    <n v="24"/>
    <n v="24"/>
    <x v="30"/>
    <n v="4"/>
    <s v="period1"/>
    <n v="1"/>
    <b v="1"/>
    <x v="4"/>
    <s v="radial"/>
    <s v="EEE"/>
    <s v="p4"/>
    <s v="0_1"/>
    <s v="EEE_p4_0_1_t1"/>
    <n v="2"/>
    <n v="1"/>
    <n v="4"/>
    <n v="0.80442841949999999"/>
    <n v="12"/>
    <d v="2021-02-18T01:26:55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0"/>
    <n v="5"/>
    <s v="period1"/>
    <n v="1"/>
    <b v="1"/>
    <x v="5"/>
    <s v="radial"/>
    <s v="EEE"/>
    <s v="p4"/>
    <s v="33_66"/>
    <s v="EEE_p4_33_66_rep1"/>
    <n v="2"/>
    <n v="1"/>
    <n v="9"/>
    <n v="-0.4402981212"/>
    <n v="10"/>
    <d v="2021-02-18T01:27:05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0"/>
    <n v="6"/>
    <s v="period1"/>
    <n v="1"/>
    <b v="1"/>
    <x v="6"/>
    <s v="radial"/>
    <s v="EEE"/>
    <s v="p6"/>
    <s v="33_66"/>
    <s v="EEE_p6_33_66_rep1"/>
    <n v="3"/>
    <n v="1"/>
    <n v="3"/>
    <n v="0.57826682380000005"/>
    <n v="9"/>
    <d v="2021-02-18T01:27:15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30"/>
    <n v="7"/>
    <s v="period2"/>
    <n v="1"/>
    <b v="0"/>
    <x v="7"/>
    <m/>
    <m/>
    <m/>
    <m/>
    <m/>
    <n v="0"/>
    <n v="0"/>
    <n v="3"/>
    <m/>
    <n v="3"/>
    <d v="2021-02-18T01:27:19"/>
    <m/>
    <m/>
    <m/>
    <m/>
    <m/>
    <m/>
    <m/>
    <m/>
    <m/>
    <m/>
    <m/>
    <m/>
    <m/>
    <x v="0"/>
  </r>
  <r>
    <s v="24_24_8"/>
    <n v="24"/>
    <n v="24"/>
    <x v="30"/>
    <n v="8"/>
    <s v="period2"/>
    <n v="2"/>
    <b v="1"/>
    <x v="8"/>
    <s v="grand"/>
    <s v="EEE"/>
    <s v="p4"/>
    <s v="0_1"/>
    <s v="EEE_p4_0_1_t2"/>
    <n v="0"/>
    <n v="1"/>
    <n v="2"/>
    <n v="-0.36064524720000002"/>
    <n v="5"/>
    <d v="2021-02-18T01:27:24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30"/>
    <n v="9"/>
    <s v="period2"/>
    <n v="2"/>
    <b v="1"/>
    <x v="9"/>
    <s v="grand"/>
    <s v="EEV"/>
    <s v="p4"/>
    <s v="0_1"/>
    <s v="EEV_p4_0_1_rep2"/>
    <n v="0"/>
    <n v="1"/>
    <n v="4"/>
    <n v="0.80232924360000002"/>
    <n v="5"/>
    <d v="2021-02-18T01:27:29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30"/>
    <n v="10"/>
    <s v="period2"/>
    <n v="2"/>
    <b v="1"/>
    <x v="10"/>
    <s v="grand"/>
    <s v="EEV"/>
    <s v="p6"/>
    <s v="0_1"/>
    <s v="EEV_p6_0_1_rep2"/>
    <n v="0"/>
    <n v="1"/>
    <n v="2"/>
    <n v="-0.34061570800000002"/>
    <n v="4"/>
    <d v="2021-02-18T01:27:34"/>
    <n v="0"/>
    <n v="0"/>
    <n v="0"/>
    <n v="1"/>
    <n v="0"/>
    <n v="0"/>
    <n v="0"/>
    <n v="0"/>
    <n v="0"/>
    <n v="-0.34061570800000002"/>
    <n v="0"/>
    <n v="0"/>
    <n v="0.16666666669999999"/>
    <x v="0"/>
  </r>
  <r>
    <s v="24_24_11"/>
    <n v="24"/>
    <n v="24"/>
    <x v="30"/>
    <n v="11"/>
    <s v="period3"/>
    <n v="2"/>
    <b v="0"/>
    <x v="11"/>
    <m/>
    <m/>
    <m/>
    <m/>
    <m/>
    <n v="0"/>
    <n v="0"/>
    <n v="2"/>
    <m/>
    <n v="2"/>
    <d v="2021-02-18T01:27:36"/>
    <m/>
    <m/>
    <m/>
    <m/>
    <m/>
    <m/>
    <m/>
    <m/>
    <m/>
    <m/>
    <m/>
    <m/>
    <m/>
    <x v="0"/>
  </r>
  <r>
    <s v="24_24_12"/>
    <n v="24"/>
    <n v="24"/>
    <x v="30"/>
    <n v="12"/>
    <s v="period3"/>
    <n v="3"/>
    <b v="1"/>
    <x v="12"/>
    <s v="pca"/>
    <s v="EEE"/>
    <s v="p4"/>
    <s v="0_1"/>
    <s v="EEE_p4_0_1_t3"/>
    <n v="2"/>
    <n v="1"/>
    <n v="2"/>
    <n v="0.7073280247"/>
    <n v="14"/>
    <d v="2021-02-18T01:27:52"/>
    <n v="0"/>
    <n v="0"/>
    <n v="0"/>
    <n v="1"/>
    <m/>
    <m/>
    <n v="0"/>
    <n v="0"/>
    <n v="0"/>
    <n v="0.7073280247"/>
    <m/>
    <m/>
    <n v="0.25"/>
    <x v="0"/>
  </r>
  <r>
    <s v="24_24_13"/>
    <n v="24"/>
    <n v="24"/>
    <x v="30"/>
    <n v="13"/>
    <s v="period3"/>
    <n v="3"/>
    <b v="1"/>
    <x v="13"/>
    <s v="pca"/>
    <s v="banana"/>
    <s v="p4"/>
    <s v="50_50"/>
    <s v="banana_p4_50_50_rep3"/>
    <n v="3"/>
    <n v="1"/>
    <n v="2"/>
    <n v="0.54744632780000002"/>
    <n v="8"/>
    <d v="2021-02-18T01:28:01"/>
    <n v="0"/>
    <n v="0"/>
    <n v="0"/>
    <n v="1"/>
    <m/>
    <m/>
    <n v="0"/>
    <n v="0"/>
    <n v="0"/>
    <n v="0.54744632780000002"/>
    <m/>
    <m/>
    <n v="0.25"/>
    <x v="0"/>
  </r>
  <r>
    <s v="24_24_14"/>
    <n v="24"/>
    <n v="24"/>
    <x v="30"/>
    <n v="14"/>
    <s v="period3"/>
    <n v="3"/>
    <b v="1"/>
    <x v="14"/>
    <s v="pca"/>
    <s v="banana"/>
    <s v="p6"/>
    <s v="50_50"/>
    <s v="banana_p6_50_50_rep3"/>
    <n v="2"/>
    <n v="1"/>
    <n v="7"/>
    <n v="-0.37831467730000001"/>
    <n v="9"/>
    <d v="2021-02-18T01:28:10"/>
    <n v="0"/>
    <n v="0"/>
    <n v="1"/>
    <n v="0"/>
    <n v="0"/>
    <n v="0"/>
    <n v="0"/>
    <n v="0"/>
    <n v="-0.37831467730000001"/>
    <n v="0"/>
    <n v="0"/>
    <n v="0"/>
    <n v="0.16666666669999999"/>
    <x v="1"/>
  </r>
  <r>
    <s v="19_19_1"/>
    <n v="19"/>
    <n v="19"/>
    <x v="31"/>
    <n v="1"/>
    <s v="intro"/>
    <n v="0"/>
    <b v="0"/>
    <x v="1"/>
    <m/>
    <m/>
    <m/>
    <m/>
    <m/>
    <n v="1"/>
    <n v="0"/>
    <m/>
    <m/>
    <n v="16"/>
    <d v="2021-02-18T01:21:24"/>
    <m/>
    <m/>
    <m/>
    <m/>
    <m/>
    <m/>
    <m/>
    <m/>
    <m/>
    <m/>
    <m/>
    <m/>
    <m/>
    <x v="0"/>
  </r>
  <r>
    <s v="19_19_2"/>
    <n v="19"/>
    <n v="19"/>
    <x v="31"/>
    <n v="2"/>
    <s v="intro"/>
    <n v="0"/>
    <b v="0"/>
    <x v="2"/>
    <m/>
    <m/>
    <m/>
    <m/>
    <m/>
    <n v="0"/>
    <n v="0"/>
    <m/>
    <m/>
    <n v="5"/>
    <d v="2021-02-18T01:21:30"/>
    <m/>
    <m/>
    <m/>
    <m/>
    <m/>
    <m/>
    <m/>
    <m/>
    <m/>
    <m/>
    <m/>
    <m/>
    <m/>
    <x v="0"/>
  </r>
  <r>
    <s v="19_19_3"/>
    <n v="19"/>
    <n v="19"/>
    <x v="31"/>
    <n v="3"/>
    <s v="period1"/>
    <n v="0"/>
    <b v="0"/>
    <x v="3"/>
    <m/>
    <m/>
    <m/>
    <m/>
    <m/>
    <n v="0"/>
    <n v="0"/>
    <m/>
    <m/>
    <n v="2"/>
    <d v="2021-02-18T01:21:31"/>
    <m/>
    <m/>
    <m/>
    <m/>
    <m/>
    <m/>
    <m/>
    <m/>
    <m/>
    <m/>
    <m/>
    <m/>
    <m/>
    <x v="0"/>
  </r>
  <r>
    <s v="19_19_4"/>
    <n v="19"/>
    <n v="19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1:35"/>
    <n v="0"/>
    <n v="0"/>
    <n v="0"/>
    <n v="1"/>
    <m/>
    <m/>
    <n v="0"/>
    <n v="0"/>
    <n v="0"/>
    <n v="0.80442841949999999"/>
    <m/>
    <m/>
    <n v="0.25"/>
    <x v="0"/>
  </r>
  <r>
    <s v="19_19_5"/>
    <n v="19"/>
    <n v="19"/>
    <x v="31"/>
    <n v="5"/>
    <s v="period1"/>
    <n v="1"/>
    <b v="1"/>
    <x v="5"/>
    <s v="pca"/>
    <s v="EEE"/>
    <s v="p4"/>
    <s v="33_66"/>
    <s v="EEE_p4_33_66_rep1"/>
    <n v="9"/>
    <n v="2"/>
    <n v="9"/>
    <n v="0.13443711790000001"/>
    <n v="10"/>
    <d v="2021-02-18T01:21:46"/>
    <n v="1"/>
    <n v="1"/>
    <n v="0"/>
    <n v="0"/>
    <m/>
    <m/>
    <n v="0.57473523900000001"/>
    <n v="-0.4402981212"/>
    <n v="0"/>
    <n v="0"/>
    <m/>
    <m/>
    <n v="0.25"/>
    <x v="1"/>
  </r>
  <r>
    <s v="19_19_6"/>
    <n v="19"/>
    <n v="19"/>
    <x v="31"/>
    <n v="6"/>
    <s v="period1"/>
    <n v="1"/>
    <b v="1"/>
    <x v="6"/>
    <s v="pca"/>
    <s v="EEE"/>
    <s v="p6"/>
    <s v="33_66"/>
    <s v="EEE_p6_33_66_rep1"/>
    <n v="2"/>
    <n v="3"/>
    <n v="4"/>
    <n v="-0.28689163750000002"/>
    <n v="5"/>
    <d v="2021-02-18T01:21:51"/>
    <n v="0"/>
    <n v="1"/>
    <n v="1"/>
    <n v="1"/>
    <n v="0"/>
    <n v="0"/>
    <n v="0"/>
    <n v="-0.30625804779999999"/>
    <n v="0.36144677790000002"/>
    <n v="-0.34208036759999999"/>
    <n v="0"/>
    <n v="0"/>
    <n v="0.16666666669999999"/>
    <x v="0"/>
  </r>
  <r>
    <s v="20_20_1"/>
    <n v="20"/>
    <n v="20"/>
    <x v="31"/>
    <n v="1"/>
    <s v="intro"/>
    <n v="0"/>
    <b v="0"/>
    <x v="1"/>
    <m/>
    <m/>
    <m/>
    <m/>
    <m/>
    <n v="1"/>
    <n v="0"/>
    <m/>
    <m/>
    <n v="49"/>
    <d v="2021-02-18T01:23:11"/>
    <m/>
    <m/>
    <m/>
    <m/>
    <m/>
    <m/>
    <m/>
    <m/>
    <m/>
    <m/>
    <m/>
    <m/>
    <m/>
    <x v="0"/>
  </r>
  <r>
    <s v="20_20_2"/>
    <n v="20"/>
    <n v="20"/>
    <x v="31"/>
    <n v="2"/>
    <s v="intro"/>
    <n v="0"/>
    <b v="0"/>
    <x v="2"/>
    <m/>
    <m/>
    <m/>
    <m/>
    <m/>
    <n v="0"/>
    <n v="0"/>
    <m/>
    <m/>
    <n v="2"/>
    <d v="2021-02-18T01:23:12"/>
    <m/>
    <m/>
    <m/>
    <m/>
    <m/>
    <m/>
    <m/>
    <m/>
    <m/>
    <m/>
    <m/>
    <m/>
    <m/>
    <x v="0"/>
  </r>
  <r>
    <s v="20_20_3"/>
    <n v="20"/>
    <n v="20"/>
    <x v="31"/>
    <n v="3"/>
    <s v="period1"/>
    <n v="0"/>
    <b v="0"/>
    <x v="3"/>
    <m/>
    <m/>
    <m/>
    <m/>
    <m/>
    <n v="0"/>
    <n v="0"/>
    <m/>
    <m/>
    <n v="2"/>
    <d v="2021-02-18T01:23:15"/>
    <m/>
    <m/>
    <m/>
    <m/>
    <m/>
    <m/>
    <m/>
    <m/>
    <m/>
    <m/>
    <m/>
    <m/>
    <m/>
    <x v="0"/>
  </r>
  <r>
    <s v="20_20_4"/>
    <n v="20"/>
    <n v="20"/>
    <x v="31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3:2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1"/>
    <n v="5"/>
    <s v="period1"/>
    <n v="1"/>
    <b v="1"/>
    <x v="5"/>
    <s v="pca"/>
    <s v="EEE"/>
    <s v="p4"/>
    <s v="33_66"/>
    <s v="EEE_p4_33_66_rep1"/>
    <n v="11"/>
    <n v="3"/>
    <n v="10"/>
    <n v="0.91041401060000005"/>
    <n v="11"/>
    <d v="2021-02-18T01:23:33"/>
    <n v="1"/>
    <n v="0"/>
    <n v="1"/>
    <n v="0"/>
    <m/>
    <m/>
    <n v="0.57473523900000001"/>
    <n v="0"/>
    <n v="0.33567877159999998"/>
    <n v="0"/>
    <m/>
    <m/>
    <n v="0.25"/>
    <x v="1"/>
  </r>
  <r>
    <s v="20_20_6"/>
    <n v="20"/>
    <n v="20"/>
    <x v="31"/>
    <n v="6"/>
    <s v="period1"/>
    <n v="1"/>
    <b v="1"/>
    <x v="6"/>
    <s v="pca"/>
    <s v="EEE"/>
    <s v="p6"/>
    <s v="33_66"/>
    <s v="EEE_p6_33_66_rep1"/>
    <n v="1"/>
    <n v="2"/>
    <n v="4"/>
    <n v="5.51887301E-2"/>
    <n v="5"/>
    <d v="2021-02-18T01:23:38"/>
    <n v="0"/>
    <n v="1"/>
    <n v="1"/>
    <n v="0"/>
    <n v="0"/>
    <n v="0"/>
    <n v="0"/>
    <n v="-0.30625804779999999"/>
    <n v="0.36144677790000002"/>
    <n v="0"/>
    <n v="0"/>
    <n v="0"/>
    <n v="0.16666666669999999"/>
    <x v="0"/>
  </r>
  <r>
    <s v="21_21_1"/>
    <n v="21"/>
    <n v="21"/>
    <x v="31"/>
    <n v="1"/>
    <s v="intro"/>
    <n v="0"/>
    <b v="0"/>
    <x v="1"/>
    <m/>
    <m/>
    <m/>
    <m/>
    <m/>
    <n v="1"/>
    <n v="0"/>
    <m/>
    <m/>
    <n v="5"/>
    <d v="2021-02-18T01:24:27"/>
    <m/>
    <m/>
    <m/>
    <m/>
    <m/>
    <m/>
    <m/>
    <m/>
    <m/>
    <m/>
    <m/>
    <m/>
    <m/>
    <x v="0"/>
  </r>
  <r>
    <s v="21_21_2"/>
    <n v="21"/>
    <n v="21"/>
    <x v="31"/>
    <n v="2"/>
    <s v="intro"/>
    <n v="0"/>
    <b v="0"/>
    <x v="2"/>
    <m/>
    <m/>
    <m/>
    <m/>
    <m/>
    <n v="0"/>
    <n v="0"/>
    <m/>
    <m/>
    <n v="5"/>
    <d v="2021-02-18T01:24:32"/>
    <m/>
    <m/>
    <m/>
    <m/>
    <m/>
    <m/>
    <m/>
    <m/>
    <m/>
    <m/>
    <m/>
    <m/>
    <m/>
    <x v="0"/>
  </r>
  <r>
    <s v="21_21_3"/>
    <n v="21"/>
    <n v="21"/>
    <x v="31"/>
    <n v="3"/>
    <s v="period1"/>
    <n v="0"/>
    <b v="0"/>
    <x v="3"/>
    <m/>
    <m/>
    <m/>
    <m/>
    <m/>
    <n v="0"/>
    <n v="0"/>
    <m/>
    <m/>
    <n v="4"/>
    <d v="2021-02-18T01:24:37"/>
    <m/>
    <m/>
    <m/>
    <m/>
    <m/>
    <m/>
    <m/>
    <m/>
    <m/>
    <m/>
    <m/>
    <m/>
    <m/>
    <x v="0"/>
  </r>
  <r>
    <s v="21_21_4"/>
    <n v="21"/>
    <n v="21"/>
    <x v="31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40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1"/>
    <n v="5"/>
    <s v="period1"/>
    <n v="1"/>
    <b v="1"/>
    <x v="5"/>
    <s v="grand"/>
    <s v="EEE"/>
    <s v="p4"/>
    <s v="33_66"/>
    <s v="EEE_p4_33_66_rep1"/>
    <n v="0"/>
    <n v="1"/>
    <n v="5"/>
    <n v="-0.4991376535"/>
    <n v="5"/>
    <d v="2021-02-18T01:24:46"/>
    <n v="0"/>
    <n v="0"/>
    <n v="0"/>
    <n v="1"/>
    <m/>
    <m/>
    <n v="0"/>
    <n v="0"/>
    <n v="0"/>
    <n v="-0.4991376535"/>
    <m/>
    <m/>
    <n v="0.25"/>
    <x v="0"/>
  </r>
  <r>
    <s v="21_21_6"/>
    <n v="21"/>
    <n v="21"/>
    <x v="31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24:49"/>
    <n v="0"/>
    <n v="0"/>
    <n v="1"/>
    <n v="0"/>
    <n v="0"/>
    <n v="0"/>
    <n v="0"/>
    <n v="0"/>
    <n v="0.36144677790000002"/>
    <n v="0"/>
    <n v="0"/>
    <n v="0"/>
    <n v="0.16666666669999999"/>
    <x v="0"/>
  </r>
  <r>
    <s v="24_24_1"/>
    <n v="24"/>
    <n v="24"/>
    <x v="32"/>
    <n v="1"/>
    <s v="intro"/>
    <n v="0"/>
    <b v="0"/>
    <x v="1"/>
    <m/>
    <m/>
    <m/>
    <m/>
    <m/>
    <n v="1"/>
    <n v="0"/>
    <m/>
    <m/>
    <n v="10"/>
    <d v="2021-02-18T01:27:05"/>
    <m/>
    <m/>
    <m/>
    <m/>
    <m/>
    <m/>
    <m/>
    <m/>
    <m/>
    <m/>
    <m/>
    <m/>
    <m/>
    <x v="0"/>
  </r>
  <r>
    <s v="24_24_2"/>
    <n v="24"/>
    <n v="24"/>
    <x v="32"/>
    <n v="2"/>
    <s v="intro"/>
    <n v="0"/>
    <b v="0"/>
    <x v="2"/>
    <m/>
    <m/>
    <m/>
    <m/>
    <m/>
    <n v="0"/>
    <n v="0"/>
    <m/>
    <m/>
    <n v="3"/>
    <d v="2021-02-18T01:27:09"/>
    <m/>
    <m/>
    <m/>
    <m/>
    <m/>
    <m/>
    <m/>
    <m/>
    <m/>
    <m/>
    <m/>
    <m/>
    <m/>
    <x v="0"/>
  </r>
  <r>
    <s v="24_24_3"/>
    <n v="24"/>
    <n v="24"/>
    <x v="32"/>
    <n v="3"/>
    <s v="period1"/>
    <n v="0"/>
    <b v="0"/>
    <x v="3"/>
    <m/>
    <m/>
    <m/>
    <m/>
    <m/>
    <n v="0"/>
    <n v="0"/>
    <m/>
    <m/>
    <n v="2"/>
    <d v="2021-02-18T01:27:11"/>
    <m/>
    <m/>
    <m/>
    <m/>
    <m/>
    <m/>
    <m/>
    <m/>
    <m/>
    <m/>
    <m/>
    <m/>
    <m/>
    <x v="0"/>
  </r>
  <r>
    <s v="24_24_4"/>
    <n v="24"/>
    <n v="24"/>
    <x v="32"/>
    <n v="4"/>
    <s v="period1"/>
    <n v="1"/>
    <b v="1"/>
    <x v="4"/>
    <s v="radial"/>
    <s v="EEE"/>
    <s v="p4"/>
    <s v="0_1"/>
    <s v="EEE_p4_0_1_t1"/>
    <n v="6"/>
    <n v="1"/>
    <n v="26"/>
    <n v="-0.45103810010000001"/>
    <n v="40"/>
    <d v="2021-02-18T01:27:54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2"/>
    <n v="5"/>
    <s v="period1"/>
    <n v="1"/>
    <b v="1"/>
    <x v="5"/>
    <s v="radial"/>
    <s v="EEE"/>
    <s v="p4"/>
    <s v="33_66"/>
    <s v="EEE_p4_33_66_rep1"/>
    <n v="4"/>
    <n v="2"/>
    <n v="25"/>
    <n v="0.91041401060000005"/>
    <n v="28"/>
    <d v="2021-02-18T01:28:25"/>
    <n v="1"/>
    <n v="0"/>
    <n v="1"/>
    <n v="0"/>
    <m/>
    <m/>
    <n v="0.57473523900000001"/>
    <n v="0"/>
    <n v="0.33567877159999998"/>
    <n v="0"/>
    <m/>
    <m/>
    <n v="0.25"/>
    <x v="1"/>
  </r>
  <r>
    <s v="24_24_6"/>
    <n v="24"/>
    <n v="24"/>
    <x v="32"/>
    <n v="6"/>
    <s v="period1"/>
    <n v="1"/>
    <b v="1"/>
    <x v="6"/>
    <s v="radial"/>
    <s v="EEE"/>
    <s v="p6"/>
    <s v="33_66"/>
    <s v="EEE_p6_33_66_rep1"/>
    <n v="8"/>
    <n v="4"/>
    <n v="50"/>
    <n v="0.27200877600000001"/>
    <n v="53"/>
    <d v="2021-02-18T01:29:21"/>
    <n v="0"/>
    <n v="1"/>
    <n v="0"/>
    <n v="0"/>
    <n v="1"/>
    <n v="0"/>
    <n v="0"/>
    <n v="-0.30625804779999999"/>
    <n v="0"/>
    <n v="0"/>
    <n v="0.57826682380000005"/>
    <n v="0"/>
    <n v="0.16666666669999999"/>
    <x v="1"/>
  </r>
  <r>
    <s v="25_25_1"/>
    <n v="25"/>
    <n v="25"/>
    <x v="32"/>
    <n v="1"/>
    <s v="intro"/>
    <n v="0"/>
    <b v="0"/>
    <x v="1"/>
    <m/>
    <m/>
    <m/>
    <m/>
    <m/>
    <n v="1"/>
    <n v="0"/>
    <m/>
    <m/>
    <n v="5"/>
    <d v="2021-02-18T01:30:33"/>
    <m/>
    <m/>
    <m/>
    <m/>
    <m/>
    <m/>
    <m/>
    <m/>
    <m/>
    <m/>
    <m/>
    <m/>
    <m/>
    <x v="0"/>
  </r>
  <r>
    <s v="25_25_2"/>
    <n v="25"/>
    <n v="25"/>
    <x v="32"/>
    <n v="2"/>
    <s v="intro"/>
    <n v="0"/>
    <b v="0"/>
    <x v="2"/>
    <m/>
    <m/>
    <m/>
    <m/>
    <m/>
    <n v="0"/>
    <n v="0"/>
    <m/>
    <m/>
    <n v="3"/>
    <d v="2021-02-18T01:30:35"/>
    <m/>
    <m/>
    <m/>
    <m/>
    <m/>
    <m/>
    <m/>
    <m/>
    <m/>
    <m/>
    <m/>
    <m/>
    <m/>
    <x v="0"/>
  </r>
  <r>
    <s v="25_25_3"/>
    <n v="25"/>
    <n v="25"/>
    <x v="32"/>
    <n v="3"/>
    <s v="period1"/>
    <n v="0"/>
    <b v="0"/>
    <x v="3"/>
    <m/>
    <m/>
    <m/>
    <m/>
    <m/>
    <n v="0"/>
    <n v="0"/>
    <m/>
    <m/>
    <n v="6"/>
    <d v="2021-02-18T01:30:42"/>
    <m/>
    <m/>
    <m/>
    <m/>
    <m/>
    <m/>
    <m/>
    <m/>
    <m/>
    <m/>
    <m/>
    <m/>
    <m/>
    <x v="0"/>
  </r>
  <r>
    <s v="25_25_4"/>
    <n v="25"/>
    <n v="25"/>
    <x v="32"/>
    <n v="4"/>
    <s v="period1"/>
    <n v="1"/>
    <b v="1"/>
    <x v="4"/>
    <s v="pca"/>
    <s v="EEE"/>
    <s v="p4"/>
    <s v="0_1"/>
    <s v="EEE_p4_0_1_t1"/>
    <n v="6"/>
    <n v="1"/>
    <n v="8"/>
    <n v="0.80442841949999999"/>
    <n v="17"/>
    <d v="2021-02-18T01:31:00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2"/>
    <n v="5"/>
    <s v="period1"/>
    <n v="1"/>
    <b v="1"/>
    <x v="5"/>
    <s v="pca"/>
    <s v="EEE"/>
    <s v="p4"/>
    <s v="50_50"/>
    <s v="EEE_p4_50_50_rep1"/>
    <n v="15"/>
    <n v="2"/>
    <n v="34"/>
    <n v="7.5382196080000005E-2"/>
    <n v="37"/>
    <d v="2021-02-18T01:31:41"/>
    <n v="1"/>
    <n v="1"/>
    <n v="0"/>
    <n v="0"/>
    <m/>
    <m/>
    <n v="0.57055979629999998"/>
    <n v="-0.49517760020000001"/>
    <n v="0"/>
    <n v="0"/>
    <m/>
    <m/>
    <n v="0.25"/>
    <x v="1"/>
  </r>
  <r>
    <s v="25_25_6"/>
    <n v="25"/>
    <n v="25"/>
    <x v="32"/>
    <n v="6"/>
    <s v="period1"/>
    <n v="1"/>
    <b v="1"/>
    <x v="6"/>
    <s v="pca"/>
    <s v="EEE"/>
    <s v="p6"/>
    <s v="50_50"/>
    <s v="EEE_p6_50_50_rep1"/>
    <n v="15"/>
    <n v="2"/>
    <n v="32"/>
    <n v="0.1964441613"/>
    <n v="34"/>
    <d v="2021-02-18T01:32:18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30_30_1"/>
    <n v="30"/>
    <n v="30"/>
    <x v="32"/>
    <n v="1"/>
    <s v="intro"/>
    <n v="0"/>
    <b v="0"/>
    <x v="1"/>
    <m/>
    <m/>
    <m/>
    <m/>
    <m/>
    <n v="1"/>
    <n v="0"/>
    <m/>
    <m/>
    <n v="5"/>
    <d v="2021-02-18T01:46:24"/>
    <m/>
    <m/>
    <m/>
    <m/>
    <m/>
    <m/>
    <m/>
    <m/>
    <m/>
    <m/>
    <m/>
    <m/>
    <m/>
    <x v="0"/>
  </r>
  <r>
    <s v="30_30_2"/>
    <n v="30"/>
    <n v="30"/>
    <x v="32"/>
    <n v="2"/>
    <s v="intro"/>
    <n v="0"/>
    <b v="0"/>
    <x v="2"/>
    <m/>
    <m/>
    <m/>
    <m/>
    <m/>
    <n v="0"/>
    <n v="0"/>
    <m/>
    <m/>
    <n v="2"/>
    <d v="2021-02-18T01:46:26"/>
    <m/>
    <m/>
    <m/>
    <m/>
    <m/>
    <m/>
    <m/>
    <m/>
    <m/>
    <m/>
    <m/>
    <m/>
    <m/>
    <x v="0"/>
  </r>
  <r>
    <s v="30_30_3"/>
    <n v="30"/>
    <n v="30"/>
    <x v="32"/>
    <n v="3"/>
    <s v="period1"/>
    <n v="0"/>
    <b v="0"/>
    <x v="3"/>
    <m/>
    <m/>
    <m/>
    <m/>
    <m/>
    <n v="0"/>
    <n v="0"/>
    <m/>
    <m/>
    <n v="4"/>
    <d v="2021-02-18T01:46:31"/>
    <m/>
    <m/>
    <m/>
    <m/>
    <m/>
    <m/>
    <m/>
    <m/>
    <m/>
    <m/>
    <m/>
    <m/>
    <m/>
    <x v="0"/>
  </r>
  <r>
    <s v="30_30_4"/>
    <n v="30"/>
    <n v="30"/>
    <x v="32"/>
    <n v="4"/>
    <s v="period1"/>
    <n v="1"/>
    <b v="1"/>
    <x v="4"/>
    <s v="radial"/>
    <s v="EEE"/>
    <s v="p4"/>
    <s v="0_1"/>
    <s v="EEE_p4_0_1_t1"/>
    <n v="5"/>
    <n v="3"/>
    <n v="28"/>
    <n v="0.80442841949999999"/>
    <n v="30"/>
    <d v="2021-02-18T01:47:01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2"/>
    <n v="5"/>
    <s v="period1"/>
    <n v="1"/>
    <b v="1"/>
    <x v="5"/>
    <s v="radial"/>
    <s v="EEE"/>
    <s v="p4"/>
    <s v="50_50"/>
    <s v="EEE_p4_50_50_rep1"/>
    <n v="6"/>
    <n v="1"/>
    <n v="29"/>
    <n v="0.57055979629999998"/>
    <n v="30"/>
    <d v="2021-02-18T01:47:32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2"/>
    <n v="6"/>
    <s v="period1"/>
    <n v="1"/>
    <b v="1"/>
    <x v="6"/>
    <s v="radial"/>
    <s v="EEE"/>
    <s v="p6"/>
    <s v="50_50"/>
    <s v="EEE_p6_50_50_rep1"/>
    <n v="7"/>
    <n v="2"/>
    <n v="41"/>
    <n v="0.20903266619999999"/>
    <n v="45"/>
    <d v="2021-02-18T01:48:18"/>
    <n v="0"/>
    <n v="1"/>
    <n v="0"/>
    <n v="0"/>
    <n v="1"/>
    <n v="0"/>
    <n v="0"/>
    <n v="-0.36752888480000001"/>
    <n v="0"/>
    <n v="0"/>
    <n v="0.57656155090000005"/>
    <n v="0"/>
    <n v="0.16666666669999999"/>
    <x v="1"/>
  </r>
  <r>
    <s v="19_19_1"/>
    <n v="19"/>
    <n v="19"/>
    <x v="33"/>
    <n v="1"/>
    <s v="intro"/>
    <n v="0"/>
    <b v="0"/>
    <x v="1"/>
    <m/>
    <m/>
    <m/>
    <m/>
    <m/>
    <n v="1"/>
    <n v="0"/>
    <m/>
    <m/>
    <n v="8"/>
    <d v="2021-02-18T01:21:11"/>
    <m/>
    <m/>
    <m/>
    <m/>
    <m/>
    <m/>
    <m/>
    <m/>
    <m/>
    <m/>
    <m/>
    <m/>
    <m/>
    <x v="0"/>
  </r>
  <r>
    <s v="19_19_2"/>
    <n v="19"/>
    <n v="19"/>
    <x v="33"/>
    <n v="2"/>
    <s v="intro"/>
    <n v="0"/>
    <b v="0"/>
    <x v="2"/>
    <m/>
    <m/>
    <m/>
    <m/>
    <m/>
    <n v="0"/>
    <n v="0"/>
    <m/>
    <m/>
    <n v="13"/>
    <d v="2021-02-18T01:21:24"/>
    <m/>
    <m/>
    <m/>
    <m/>
    <m/>
    <m/>
    <m/>
    <m/>
    <m/>
    <m/>
    <m/>
    <m/>
    <m/>
    <x v="0"/>
  </r>
  <r>
    <s v="19_19_3"/>
    <n v="19"/>
    <n v="19"/>
    <x v="33"/>
    <n v="3"/>
    <s v="period1"/>
    <n v="0"/>
    <b v="0"/>
    <x v="3"/>
    <m/>
    <m/>
    <m/>
    <m/>
    <m/>
    <n v="0"/>
    <n v="0"/>
    <m/>
    <m/>
    <n v="5"/>
    <d v="2021-02-18T01:21:29"/>
    <m/>
    <m/>
    <m/>
    <m/>
    <m/>
    <m/>
    <m/>
    <m/>
    <m/>
    <m/>
    <m/>
    <m/>
    <m/>
    <x v="0"/>
  </r>
  <r>
    <s v="19_19_4"/>
    <n v="19"/>
    <n v="19"/>
    <x v="33"/>
    <n v="4"/>
    <s v="period1"/>
    <n v="1"/>
    <b v="1"/>
    <x v="4"/>
    <s v="pca"/>
    <s v="EEE"/>
    <s v="p4"/>
    <s v="0_1"/>
    <s v="EEE_p4_0_1_t1"/>
    <n v="3"/>
    <n v="1"/>
    <n v="7"/>
    <n v="0.80442841949999999"/>
    <n v="10"/>
    <d v="2021-02-18T01:21:39"/>
    <n v="0"/>
    <n v="0"/>
    <n v="0"/>
    <n v="1"/>
    <m/>
    <m/>
    <n v="0"/>
    <n v="0"/>
    <n v="0"/>
    <n v="0.80442841949999999"/>
    <m/>
    <m/>
    <n v="0.25"/>
    <x v="1"/>
  </r>
  <r>
    <s v="19_19_5"/>
    <n v="19"/>
    <n v="19"/>
    <x v="33"/>
    <n v="5"/>
    <s v="period1"/>
    <n v="1"/>
    <b v="1"/>
    <x v="5"/>
    <s v="pca"/>
    <s v="EEE"/>
    <s v="p4"/>
    <s v="33_66"/>
    <s v="EEE_p4_33_66_rep1"/>
    <n v="7"/>
    <n v="1"/>
    <n v="2"/>
    <n v="0.33567877159999998"/>
    <n v="7"/>
    <d v="2021-02-18T01:21:47"/>
    <n v="0"/>
    <n v="0"/>
    <n v="1"/>
    <n v="0"/>
    <m/>
    <m/>
    <n v="0"/>
    <n v="0"/>
    <n v="0.33567877159999998"/>
    <n v="0"/>
    <m/>
    <m/>
    <n v="0.25"/>
    <x v="0"/>
  </r>
  <r>
    <s v="19_19_6"/>
    <n v="19"/>
    <n v="19"/>
    <x v="33"/>
    <n v="6"/>
    <s v="period1"/>
    <n v="1"/>
    <b v="1"/>
    <x v="6"/>
    <s v="pca"/>
    <s v="EEE"/>
    <s v="p6"/>
    <s v="33_66"/>
    <s v="EEE_p6_33_66_rep1"/>
    <n v="12"/>
    <n v="1"/>
    <n v="10"/>
    <n v="0.36144677790000002"/>
    <n v="11"/>
    <d v="2021-02-18T01:21:58"/>
    <n v="0"/>
    <n v="0"/>
    <n v="1"/>
    <n v="0"/>
    <n v="0"/>
    <n v="0"/>
    <n v="0"/>
    <n v="0"/>
    <n v="0.36144677790000002"/>
    <n v="0"/>
    <n v="0"/>
    <n v="0"/>
    <n v="0.16666666669999999"/>
    <x v="1"/>
  </r>
  <r>
    <s v="20_20_1"/>
    <n v="20"/>
    <n v="20"/>
    <x v="33"/>
    <n v="1"/>
    <s v="intro"/>
    <n v="0"/>
    <b v="0"/>
    <x v="1"/>
    <m/>
    <m/>
    <m/>
    <m/>
    <m/>
    <n v="1"/>
    <n v="0"/>
    <m/>
    <m/>
    <n v="3"/>
    <d v="2021-02-18T01:22:47"/>
    <m/>
    <m/>
    <m/>
    <m/>
    <m/>
    <m/>
    <m/>
    <m/>
    <m/>
    <m/>
    <m/>
    <m/>
    <m/>
    <x v="0"/>
  </r>
  <r>
    <s v="20_20_2"/>
    <n v="20"/>
    <n v="20"/>
    <x v="33"/>
    <n v="2"/>
    <s v="intro"/>
    <n v="0"/>
    <b v="0"/>
    <x v="2"/>
    <m/>
    <m/>
    <m/>
    <m/>
    <m/>
    <n v="0"/>
    <n v="0"/>
    <m/>
    <m/>
    <n v="2"/>
    <d v="2021-02-18T01:22:49"/>
    <m/>
    <m/>
    <m/>
    <m/>
    <m/>
    <m/>
    <m/>
    <m/>
    <m/>
    <m/>
    <m/>
    <m/>
    <m/>
    <x v="0"/>
  </r>
  <r>
    <s v="20_20_3"/>
    <n v="20"/>
    <n v="20"/>
    <x v="33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33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22:5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33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23:00"/>
    <n v="0"/>
    <n v="0"/>
    <n v="1"/>
    <n v="0"/>
    <m/>
    <m/>
    <n v="0"/>
    <n v="0"/>
    <n v="0.33567877159999998"/>
    <n v="0"/>
    <m/>
    <m/>
    <n v="0.25"/>
    <x v="0"/>
  </r>
  <r>
    <s v="20_20_6"/>
    <n v="20"/>
    <n v="20"/>
    <x v="33"/>
    <n v="6"/>
    <s v="period1"/>
    <n v="1"/>
    <b v="1"/>
    <x v="6"/>
    <s v="pca"/>
    <s v="EEE"/>
    <s v="p6"/>
    <s v="33_66"/>
    <s v="EEE_p6_33_66_rep1"/>
    <n v="0"/>
    <n v="1"/>
    <n v="2"/>
    <n v="0.36144677790000002"/>
    <n v="3"/>
    <d v="2021-02-18T01:23:04"/>
    <n v="0"/>
    <n v="0"/>
    <n v="1"/>
    <n v="0"/>
    <n v="0"/>
    <n v="0"/>
    <n v="0"/>
    <n v="0"/>
    <n v="0.36144677790000002"/>
    <n v="0"/>
    <n v="0"/>
    <n v="0"/>
    <n v="0.16666666669999999"/>
    <x v="0"/>
  </r>
  <r>
    <s v="20_20_7"/>
    <n v="20"/>
    <n v="20"/>
    <x v="33"/>
    <n v="7"/>
    <s v="period2"/>
    <n v="1"/>
    <b v="0"/>
    <x v="7"/>
    <m/>
    <m/>
    <m/>
    <m/>
    <m/>
    <n v="0"/>
    <n v="0"/>
    <n v="2"/>
    <m/>
    <n v="2"/>
    <d v="2021-02-18T01:23:06"/>
    <m/>
    <m/>
    <m/>
    <m/>
    <m/>
    <m/>
    <m/>
    <m/>
    <m/>
    <m/>
    <m/>
    <m/>
    <m/>
    <x v="0"/>
  </r>
  <r>
    <s v="20_20_8"/>
    <n v="20"/>
    <n v="20"/>
    <x v="33"/>
    <n v="8"/>
    <s v="period2"/>
    <n v="2"/>
    <b v="1"/>
    <x v="8"/>
    <s v="radial"/>
    <s v="EEE"/>
    <s v="p4"/>
    <s v="0_1"/>
    <s v="EEE_p4_0_1_t2"/>
    <n v="2"/>
    <n v="1"/>
    <n v="2"/>
    <n v="0.76625143699999998"/>
    <n v="4"/>
    <d v="2021-02-18T01:23:11"/>
    <n v="0"/>
    <n v="1"/>
    <n v="0"/>
    <n v="0"/>
    <m/>
    <m/>
    <n v="0"/>
    <n v="0.76625143699999998"/>
    <n v="0"/>
    <n v="0"/>
    <m/>
    <m/>
    <n v="0.25"/>
    <x v="0"/>
  </r>
  <r>
    <s v="20_20_9"/>
    <n v="20"/>
    <n v="20"/>
    <x v="33"/>
    <n v="9"/>
    <s v="period2"/>
    <n v="2"/>
    <b v="1"/>
    <x v="9"/>
    <s v="radial"/>
    <s v="EEV"/>
    <s v="p4"/>
    <s v="0_1"/>
    <s v="EEV_p4_0_1_rep2"/>
    <n v="1"/>
    <n v="1"/>
    <n v="3"/>
    <n v="-0.4694524974"/>
    <n v="4"/>
    <d v="2021-02-18T01:23:15"/>
    <n v="0"/>
    <n v="0"/>
    <n v="1"/>
    <n v="0"/>
    <m/>
    <m/>
    <n v="0"/>
    <n v="0"/>
    <n v="-0.4694524974"/>
    <n v="0"/>
    <m/>
    <m/>
    <n v="0.25"/>
    <x v="0"/>
  </r>
  <r>
    <s v="20_20_10"/>
    <n v="20"/>
    <n v="20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18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1"/>
    <n v="20"/>
    <n v="20"/>
    <x v="33"/>
    <n v="11"/>
    <s v="period3"/>
    <n v="2"/>
    <b v="0"/>
    <x v="11"/>
    <m/>
    <m/>
    <m/>
    <m/>
    <m/>
    <n v="0"/>
    <n v="0"/>
    <n v="2"/>
    <m/>
    <n v="4"/>
    <d v="2021-02-18T01:23:24"/>
    <m/>
    <m/>
    <m/>
    <m/>
    <m/>
    <m/>
    <m/>
    <m/>
    <m/>
    <m/>
    <m/>
    <m/>
    <m/>
    <x v="0"/>
  </r>
  <r>
    <s v="20_20_12"/>
    <n v="20"/>
    <n v="20"/>
    <x v="33"/>
    <n v="12"/>
    <s v="period3"/>
    <n v="3"/>
    <b v="1"/>
    <x v="12"/>
    <s v="grand"/>
    <s v="EEE"/>
    <s v="p4"/>
    <s v="0_1"/>
    <s v="EEE_p4_0_1_t3"/>
    <n v="0"/>
    <n v="1"/>
    <n v="3"/>
    <n v="-0.4161503949"/>
    <n v="6"/>
    <d v="2021-02-18T01:23:30"/>
    <n v="0"/>
    <n v="0"/>
    <n v="1"/>
    <n v="0"/>
    <m/>
    <m/>
    <n v="0"/>
    <n v="0"/>
    <n v="-0.4161503949"/>
    <n v="0"/>
    <m/>
    <m/>
    <n v="0.25"/>
    <x v="0"/>
  </r>
  <r>
    <s v="20_20_13"/>
    <n v="20"/>
    <n v="20"/>
    <x v="33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3"/>
    <d v="2021-02-18T01:23:34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33"/>
    <n v="14"/>
    <s v="period3"/>
    <n v="3"/>
    <b v="1"/>
    <x v="14"/>
    <s v="grand"/>
    <s v="banana"/>
    <s v="p6"/>
    <s v="50_50"/>
    <s v="banana_p6_50_50_rep3"/>
    <n v="0"/>
    <n v="1"/>
    <n v="2"/>
    <n v="-0.27178512970000002"/>
    <n v="3"/>
    <d v="2021-02-18T01:23:37"/>
    <n v="0"/>
    <n v="1"/>
    <n v="0"/>
    <n v="0"/>
    <n v="0"/>
    <n v="0"/>
    <n v="0"/>
    <n v="-0.27178512970000002"/>
    <n v="0"/>
    <n v="0"/>
    <n v="0"/>
    <n v="0"/>
    <n v="0.16666666669999999"/>
    <x v="0"/>
  </r>
  <r>
    <s v="21_21_1"/>
    <n v="21"/>
    <n v="21"/>
    <x v="33"/>
    <n v="1"/>
    <s v="intro"/>
    <n v="0"/>
    <b v="0"/>
    <x v="1"/>
    <m/>
    <m/>
    <m/>
    <m/>
    <m/>
    <n v="1"/>
    <n v="0"/>
    <m/>
    <m/>
    <n v="8"/>
    <d v="2021-02-18T01:24:21"/>
    <m/>
    <m/>
    <m/>
    <m/>
    <m/>
    <m/>
    <m/>
    <m/>
    <m/>
    <m/>
    <m/>
    <m/>
    <m/>
    <x v="0"/>
  </r>
  <r>
    <s v="21_21_2"/>
    <n v="21"/>
    <n v="21"/>
    <x v="33"/>
    <n v="2"/>
    <s v="intro"/>
    <n v="0"/>
    <b v="0"/>
    <x v="2"/>
    <m/>
    <m/>
    <m/>
    <m/>
    <m/>
    <n v="0"/>
    <n v="0"/>
    <m/>
    <m/>
    <n v="6"/>
    <d v="2021-02-18T01:24:27"/>
    <m/>
    <m/>
    <m/>
    <m/>
    <m/>
    <m/>
    <m/>
    <m/>
    <m/>
    <m/>
    <m/>
    <m/>
    <m/>
    <x v="0"/>
  </r>
  <r>
    <s v="21_21_3"/>
    <n v="21"/>
    <n v="21"/>
    <x v="33"/>
    <n v="3"/>
    <s v="period1"/>
    <n v="0"/>
    <b v="0"/>
    <x v="3"/>
    <m/>
    <m/>
    <m/>
    <m/>
    <m/>
    <n v="0"/>
    <n v="0"/>
    <m/>
    <m/>
    <n v="3"/>
    <d v="2021-02-18T01:24:30"/>
    <m/>
    <m/>
    <m/>
    <m/>
    <m/>
    <m/>
    <m/>
    <m/>
    <m/>
    <m/>
    <m/>
    <m/>
    <m/>
    <x v="0"/>
  </r>
  <r>
    <s v="21_21_4"/>
    <n v="21"/>
    <n v="21"/>
    <x v="33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4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33"/>
    <n v="5"/>
    <s v="period1"/>
    <n v="1"/>
    <b v="1"/>
    <x v="5"/>
    <s v="grand"/>
    <s v="EEE"/>
    <s v="p4"/>
    <s v="33_66"/>
    <s v="EEE_p4_33_66_rep1"/>
    <n v="0"/>
    <n v="1"/>
    <n v="2"/>
    <n v="0.33567877159999998"/>
    <n v="2"/>
    <d v="2021-02-18T01:24:37"/>
    <n v="0"/>
    <n v="0"/>
    <n v="1"/>
    <n v="0"/>
    <m/>
    <m/>
    <n v="0"/>
    <n v="0"/>
    <n v="0.33567877159999998"/>
    <n v="0"/>
    <m/>
    <m/>
    <n v="0.25"/>
    <x v="0"/>
  </r>
  <r>
    <s v="21_21_6"/>
    <n v="21"/>
    <n v="21"/>
    <x v="33"/>
    <n v="6"/>
    <s v="period1"/>
    <n v="1"/>
    <b v="1"/>
    <x v="6"/>
    <s v="grand"/>
    <s v="EEE"/>
    <s v="p6"/>
    <s v="33_66"/>
    <s v="EEE_p6_33_66_rep1"/>
    <n v="0"/>
    <n v="1"/>
    <n v="2"/>
    <n v="-0.30625804779999999"/>
    <n v="3"/>
    <d v="2021-02-18T01:24:39"/>
    <n v="0"/>
    <n v="1"/>
    <n v="0"/>
    <n v="0"/>
    <n v="0"/>
    <n v="0"/>
    <n v="0"/>
    <n v="-0.30625804779999999"/>
    <n v="0"/>
    <n v="0"/>
    <n v="0"/>
    <n v="0"/>
    <n v="0.16666666669999999"/>
    <x v="0"/>
  </r>
  <r>
    <s v="26_26_1"/>
    <n v="26"/>
    <n v="26"/>
    <x v="33"/>
    <n v="1"/>
    <s v="intro"/>
    <n v="0"/>
    <b v="0"/>
    <x v="1"/>
    <m/>
    <m/>
    <m/>
    <m/>
    <m/>
    <n v="1"/>
    <n v="0"/>
    <m/>
    <m/>
    <n v="4"/>
    <d v="2021-02-18T01:34:25"/>
    <m/>
    <m/>
    <m/>
    <m/>
    <m/>
    <m/>
    <m/>
    <m/>
    <m/>
    <m/>
    <m/>
    <m/>
    <m/>
    <x v="0"/>
  </r>
  <r>
    <s v="26_26_2"/>
    <n v="26"/>
    <n v="26"/>
    <x v="33"/>
    <n v="2"/>
    <s v="intro"/>
    <n v="0"/>
    <b v="0"/>
    <x v="2"/>
    <m/>
    <m/>
    <m/>
    <m/>
    <m/>
    <n v="0"/>
    <n v="0"/>
    <m/>
    <m/>
    <n v="3"/>
    <d v="2021-02-18T01:34:28"/>
    <m/>
    <m/>
    <m/>
    <m/>
    <m/>
    <m/>
    <m/>
    <m/>
    <m/>
    <m/>
    <m/>
    <m/>
    <m/>
    <x v="0"/>
  </r>
  <r>
    <s v="26_26_3"/>
    <n v="26"/>
    <n v="26"/>
    <x v="33"/>
    <n v="3"/>
    <s v="period1"/>
    <n v="0"/>
    <b v="0"/>
    <x v="3"/>
    <m/>
    <m/>
    <m/>
    <m/>
    <m/>
    <n v="0"/>
    <n v="0"/>
    <m/>
    <m/>
    <n v="4"/>
    <d v="2021-02-18T01:34:33"/>
    <m/>
    <m/>
    <m/>
    <m/>
    <m/>
    <m/>
    <m/>
    <m/>
    <m/>
    <m/>
    <m/>
    <m/>
    <m/>
    <x v="0"/>
  </r>
  <r>
    <s v="26_26_4"/>
    <n v="26"/>
    <n v="26"/>
    <x v="33"/>
    <n v="4"/>
    <s v="period1"/>
    <n v="1"/>
    <b v="1"/>
    <x v="4"/>
    <s v="pca"/>
    <s v="EEE"/>
    <s v="p4"/>
    <s v="0_1"/>
    <s v="EEE_p4_0_1_t1"/>
    <n v="0"/>
    <n v="1"/>
    <n v="2"/>
    <n v="0.80442841949999999"/>
    <n v="3"/>
    <d v="2021-02-18T01:34:36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3"/>
    <n v="5"/>
    <s v="period1"/>
    <n v="1"/>
    <b v="1"/>
    <x v="5"/>
    <s v="pca"/>
    <s v="EEE"/>
    <s v="p4"/>
    <s v="50_50"/>
    <s v="EEE_p4_50_50_rep1"/>
    <n v="0"/>
    <n v="1"/>
    <n v="2"/>
    <n v="0.38152478839999998"/>
    <n v="3"/>
    <d v="2021-02-18T01:34:39"/>
    <n v="0"/>
    <n v="0"/>
    <n v="1"/>
    <n v="0"/>
    <m/>
    <m/>
    <n v="0"/>
    <n v="0"/>
    <n v="0.38152478839999998"/>
    <n v="0"/>
    <m/>
    <m/>
    <n v="0.25"/>
    <x v="0"/>
  </r>
  <r>
    <s v="26_26_6"/>
    <n v="26"/>
    <n v="26"/>
    <x v="33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4:42"/>
    <n v="0"/>
    <n v="0"/>
    <n v="1"/>
    <n v="0"/>
    <n v="0"/>
    <n v="0"/>
    <n v="0"/>
    <n v="0"/>
    <n v="-0.35516800739999999"/>
    <n v="0"/>
    <n v="0"/>
    <n v="0"/>
    <n v="0.16666666669999999"/>
    <x v="0"/>
  </r>
  <r>
    <s v="26_26_7"/>
    <n v="26"/>
    <n v="26"/>
    <x v="33"/>
    <n v="7"/>
    <s v="period2"/>
    <n v="1"/>
    <b v="0"/>
    <x v="7"/>
    <m/>
    <m/>
    <m/>
    <m/>
    <m/>
    <n v="0"/>
    <n v="0"/>
    <n v="2"/>
    <m/>
    <n v="5"/>
    <d v="2021-02-18T01:34:47"/>
    <m/>
    <m/>
    <m/>
    <m/>
    <m/>
    <m/>
    <m/>
    <m/>
    <m/>
    <m/>
    <m/>
    <m/>
    <m/>
    <x v="0"/>
  </r>
  <r>
    <s v="26_26_8"/>
    <n v="26"/>
    <n v="26"/>
    <x v="33"/>
    <n v="8"/>
    <s v="period2"/>
    <n v="2"/>
    <b v="1"/>
    <x v="8"/>
    <s v="radial"/>
    <s v="EEE"/>
    <s v="p4"/>
    <s v="0_1"/>
    <s v="EEE_p4_0_1_t2"/>
    <n v="1"/>
    <n v="2"/>
    <n v="6"/>
    <n v="0.40560618980000002"/>
    <n v="6"/>
    <d v="2021-02-18T01:34:54"/>
    <n v="1"/>
    <n v="1"/>
    <n v="0"/>
    <n v="0"/>
    <m/>
    <m/>
    <n v="-0.36064524720000002"/>
    <n v="0.76625143699999998"/>
    <n v="0"/>
    <n v="0"/>
    <m/>
    <m/>
    <n v="0.25"/>
    <x v="1"/>
  </r>
  <r>
    <s v="26_26_9"/>
    <n v="26"/>
    <n v="26"/>
    <x v="33"/>
    <n v="9"/>
    <s v="period2"/>
    <n v="2"/>
    <b v="1"/>
    <x v="9"/>
    <s v="radial"/>
    <s v="EEV"/>
    <s v="p4"/>
    <s v="0_1"/>
    <s v="EEV_p4_0_1_rep2"/>
    <n v="1"/>
    <n v="1"/>
    <n v="3"/>
    <n v="-0.4369027124"/>
    <n v="4"/>
    <d v="2021-02-18T01:34:57"/>
    <n v="1"/>
    <n v="0"/>
    <n v="0"/>
    <n v="0"/>
    <m/>
    <m/>
    <n v="-0.4369027124"/>
    <n v="0"/>
    <n v="0"/>
    <n v="0"/>
    <m/>
    <m/>
    <n v="0.25"/>
    <x v="0"/>
  </r>
  <r>
    <s v="26_26_10"/>
    <n v="26"/>
    <n v="26"/>
    <x v="33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35:01"/>
    <n v="0"/>
    <n v="1"/>
    <n v="0"/>
    <n v="0"/>
    <n v="0"/>
    <n v="0"/>
    <n v="0"/>
    <n v="-0.36751423459999999"/>
    <n v="0"/>
    <n v="0"/>
    <n v="0"/>
    <n v="0"/>
    <n v="0.16666666669999999"/>
    <x v="0"/>
  </r>
  <r>
    <s v="26_26_11"/>
    <n v="26"/>
    <n v="26"/>
    <x v="33"/>
    <n v="11"/>
    <s v="period3"/>
    <n v="2"/>
    <b v="0"/>
    <x v="11"/>
    <m/>
    <m/>
    <m/>
    <m/>
    <m/>
    <n v="0"/>
    <n v="0"/>
    <n v="2"/>
    <m/>
    <n v="5"/>
    <d v="2021-02-18T01:35:06"/>
    <m/>
    <m/>
    <m/>
    <m/>
    <m/>
    <m/>
    <m/>
    <m/>
    <m/>
    <m/>
    <m/>
    <m/>
    <m/>
    <x v="0"/>
  </r>
  <r>
    <s v="26_26_12"/>
    <n v="26"/>
    <n v="26"/>
    <x v="33"/>
    <n v="12"/>
    <s v="period3"/>
    <n v="3"/>
    <b v="1"/>
    <x v="12"/>
    <s v="grand"/>
    <s v="EEE"/>
    <s v="p4"/>
    <s v="0_1"/>
    <s v="EEE_p4_0_1_t3"/>
    <n v="0"/>
    <n v="1"/>
    <n v="3"/>
    <n v="-0.40814657650000002"/>
    <n v="5"/>
    <d v="2021-02-18T01:35:11"/>
    <n v="0"/>
    <n v="1"/>
    <n v="0"/>
    <n v="0"/>
    <m/>
    <m/>
    <n v="0"/>
    <n v="-0.40814657650000002"/>
    <n v="0"/>
    <n v="0"/>
    <m/>
    <m/>
    <n v="0.25"/>
    <x v="0"/>
  </r>
  <r>
    <s v="26_26_13"/>
    <n v="26"/>
    <n v="26"/>
    <x v="33"/>
    <n v="13"/>
    <s v="period3"/>
    <n v="3"/>
    <b v="1"/>
    <x v="13"/>
    <s v="grand"/>
    <s v="banana"/>
    <s v="p4"/>
    <s v="33_66"/>
    <s v="banana_p4_33_66_rep3"/>
    <n v="0"/>
    <n v="1"/>
    <n v="4"/>
    <n v="-0.48344793260000002"/>
    <n v="6"/>
    <d v="2021-02-18T01:35:17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33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2"/>
    <d v="2021-02-18T01:35:19"/>
    <n v="0"/>
    <n v="0"/>
    <n v="1"/>
    <n v="0"/>
    <n v="0"/>
    <n v="0"/>
    <n v="0"/>
    <n v="0"/>
    <n v="-0.39086289790000001"/>
    <n v="0"/>
    <n v="0"/>
    <n v="0"/>
    <n v="0.16666666669999999"/>
    <x v="0"/>
  </r>
  <r>
    <s v="27_27_1"/>
    <n v="27"/>
    <n v="27"/>
    <x v="33"/>
    <n v="1"/>
    <s v="intro"/>
    <n v="0"/>
    <b v="0"/>
    <x v="1"/>
    <m/>
    <m/>
    <m/>
    <m/>
    <m/>
    <n v="1"/>
    <n v="0"/>
    <m/>
    <m/>
    <n v="3"/>
    <d v="2021-02-18T01:36:19"/>
    <m/>
    <m/>
    <m/>
    <m/>
    <m/>
    <m/>
    <m/>
    <m/>
    <m/>
    <m/>
    <m/>
    <m/>
    <m/>
    <x v="0"/>
  </r>
  <r>
    <s v="27_27_2"/>
    <n v="27"/>
    <n v="27"/>
    <x v="33"/>
    <n v="2"/>
    <s v="intro"/>
    <n v="0"/>
    <b v="0"/>
    <x v="2"/>
    <m/>
    <m/>
    <m/>
    <m/>
    <m/>
    <n v="0"/>
    <n v="0"/>
    <m/>
    <m/>
    <n v="2"/>
    <d v="2021-02-18T01:36:22"/>
    <m/>
    <m/>
    <m/>
    <m/>
    <m/>
    <m/>
    <m/>
    <m/>
    <m/>
    <m/>
    <m/>
    <m/>
    <m/>
    <x v="0"/>
  </r>
  <r>
    <s v="27_27_3"/>
    <n v="27"/>
    <n v="27"/>
    <x v="33"/>
    <n v="3"/>
    <s v="period1"/>
    <n v="0"/>
    <b v="0"/>
    <x v="3"/>
    <m/>
    <m/>
    <m/>
    <m/>
    <m/>
    <n v="0"/>
    <n v="0"/>
    <m/>
    <m/>
    <n v="3"/>
    <d v="2021-02-18T01:36:25"/>
    <m/>
    <m/>
    <m/>
    <m/>
    <m/>
    <m/>
    <m/>
    <m/>
    <m/>
    <m/>
    <m/>
    <m/>
    <m/>
    <x v="0"/>
  </r>
  <r>
    <s v="27_27_4"/>
    <n v="27"/>
    <n v="27"/>
    <x v="33"/>
    <n v="4"/>
    <s v="period1"/>
    <n v="1"/>
    <b v="1"/>
    <x v="4"/>
    <s v="grand"/>
    <s v="EEE"/>
    <s v="p4"/>
    <s v="0_1"/>
    <s v="EEE_p4_0_1_t1"/>
    <n v="0"/>
    <n v="1"/>
    <m/>
    <n v="0.80442841949999999"/>
    <n v="3"/>
    <d v="2021-02-18T01:36:27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33"/>
    <n v="5"/>
    <s v="period1"/>
    <n v="1"/>
    <b v="1"/>
    <x v="5"/>
    <s v="grand"/>
    <s v="EEE"/>
    <s v="p4"/>
    <s v="50_50"/>
    <s v="EEE_p4_50_50_rep1"/>
    <n v="0"/>
    <n v="1"/>
    <n v="2"/>
    <n v="-0.49517760020000001"/>
    <n v="2"/>
    <d v="2021-02-18T01:36:30"/>
    <n v="0"/>
    <n v="1"/>
    <n v="0"/>
    <n v="0"/>
    <m/>
    <m/>
    <n v="0"/>
    <n v="-0.49517760020000001"/>
    <n v="0"/>
    <n v="0"/>
    <m/>
    <m/>
    <n v="0.25"/>
    <x v="0"/>
  </r>
  <r>
    <s v="27_27_6"/>
    <n v="27"/>
    <n v="27"/>
    <x v="33"/>
    <n v="6"/>
    <s v="period1"/>
    <n v="1"/>
    <b v="1"/>
    <x v="6"/>
    <s v="grand"/>
    <s v="EEE"/>
    <s v="p6"/>
    <s v="50_50"/>
    <s v="EEE_p6_50_50_rep1"/>
    <n v="0"/>
    <n v="1"/>
    <n v="2"/>
    <n v="-0.35516800739999999"/>
    <n v="3"/>
    <d v="2021-02-18T01:36:33"/>
    <n v="0"/>
    <n v="0"/>
    <n v="1"/>
    <n v="0"/>
    <n v="0"/>
    <n v="0"/>
    <n v="0"/>
    <n v="0"/>
    <n v="-0.35516800739999999"/>
    <n v="0"/>
    <n v="0"/>
    <n v="0"/>
    <n v="0.16666666669999999"/>
    <x v="0"/>
  </r>
  <r>
    <s v="27_27_7"/>
    <n v="27"/>
    <n v="27"/>
    <x v="33"/>
    <n v="7"/>
    <s v="period2"/>
    <n v="1"/>
    <b v="0"/>
    <x v="7"/>
    <m/>
    <m/>
    <m/>
    <m/>
    <m/>
    <n v="0"/>
    <n v="0"/>
    <n v="2"/>
    <m/>
    <n v="3"/>
    <d v="2021-02-18T01:36:36"/>
    <m/>
    <m/>
    <m/>
    <m/>
    <m/>
    <m/>
    <m/>
    <m/>
    <m/>
    <m/>
    <m/>
    <m/>
    <m/>
    <x v="0"/>
  </r>
  <r>
    <s v="27_27_8"/>
    <n v="27"/>
    <n v="27"/>
    <x v="33"/>
    <n v="8"/>
    <s v="period2"/>
    <n v="2"/>
    <b v="1"/>
    <x v="8"/>
    <s v="radial"/>
    <s v="EEE"/>
    <s v="p4"/>
    <s v="0_1"/>
    <s v="EEE_p4_0_1_t2"/>
    <n v="1"/>
    <n v="2"/>
    <n v="2"/>
    <n v="-0.45989818640000002"/>
    <n v="5"/>
    <d v="2021-02-18T01:36:41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33"/>
    <n v="9"/>
    <s v="period2"/>
    <n v="2"/>
    <b v="1"/>
    <x v="9"/>
    <s v="radial"/>
    <s v="EEV"/>
    <s v="p4"/>
    <s v="0_1"/>
    <s v="EEV_p4_0_1_rep2"/>
    <n v="1"/>
    <n v="1"/>
    <n v="2"/>
    <n v="0.80232924360000002"/>
    <n v="2"/>
    <d v="2021-02-18T01:36:4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33"/>
    <n v="10"/>
    <s v="period2"/>
    <n v="2"/>
    <b v="1"/>
    <x v="10"/>
    <s v="radial"/>
    <s v="EEV"/>
    <s v="p6"/>
    <s v="0_1"/>
    <s v="EEV_p6_0_1_rep2"/>
    <n v="1"/>
    <n v="1"/>
    <n v="2"/>
    <n v="-0.36446675290000002"/>
    <n v="2"/>
    <d v="2021-02-18T01:36:46"/>
    <n v="0"/>
    <n v="0"/>
    <n v="1"/>
    <n v="0"/>
    <n v="0"/>
    <n v="0"/>
    <n v="0"/>
    <n v="0"/>
    <n v="-0.36446675290000002"/>
    <n v="0"/>
    <n v="0"/>
    <n v="0"/>
    <n v="0.16666666669999999"/>
    <x v="0"/>
  </r>
  <r>
    <s v="27_27_11"/>
    <n v="27"/>
    <n v="27"/>
    <x v="33"/>
    <n v="11"/>
    <s v="period3"/>
    <n v="2"/>
    <b v="0"/>
    <x v="11"/>
    <m/>
    <m/>
    <m/>
    <m/>
    <m/>
    <n v="0"/>
    <n v="0"/>
    <n v="2"/>
    <m/>
    <n v="6"/>
    <d v="2021-02-18T01:36:52"/>
    <m/>
    <m/>
    <m/>
    <m/>
    <m/>
    <m/>
    <m/>
    <m/>
    <m/>
    <m/>
    <m/>
    <m/>
    <m/>
    <x v="0"/>
  </r>
  <r>
    <s v="27_27_12"/>
    <n v="27"/>
    <n v="27"/>
    <x v="33"/>
    <n v="12"/>
    <s v="period3"/>
    <n v="3"/>
    <b v="1"/>
    <x v="12"/>
    <s v="pca"/>
    <s v="EEE"/>
    <s v="p4"/>
    <s v="0_1"/>
    <s v="EEE_p4_0_1_t3"/>
    <n v="0"/>
    <n v="1"/>
    <n v="2"/>
    <n v="-0.40814657650000002"/>
    <n v="3"/>
    <d v="2021-02-18T01:36:55"/>
    <n v="0"/>
    <n v="1"/>
    <n v="0"/>
    <n v="0"/>
    <m/>
    <m/>
    <n v="0"/>
    <n v="-0.40814657650000002"/>
    <n v="0"/>
    <n v="0"/>
    <m/>
    <m/>
    <n v="0.25"/>
    <x v="0"/>
  </r>
  <r>
    <s v="27_27_13"/>
    <n v="27"/>
    <n v="27"/>
    <x v="33"/>
    <n v="13"/>
    <s v="period3"/>
    <n v="3"/>
    <b v="1"/>
    <x v="13"/>
    <s v="pca"/>
    <s v="banana"/>
    <s v="p4"/>
    <s v="33_66"/>
    <s v="banana_p4_33_66_rep3"/>
    <n v="0"/>
    <n v="1"/>
    <n v="2"/>
    <n v="-0.48344793260000002"/>
    <n v="2"/>
    <d v="2021-02-18T01:36:58"/>
    <n v="0"/>
    <n v="0"/>
    <n v="1"/>
    <n v="0"/>
    <m/>
    <m/>
    <n v="0"/>
    <n v="0"/>
    <n v="-0.48344793260000002"/>
    <n v="0"/>
    <m/>
    <m/>
    <n v="0.25"/>
    <x v="0"/>
  </r>
  <r>
    <s v="27_27_14"/>
    <n v="27"/>
    <n v="27"/>
    <x v="33"/>
    <n v="14"/>
    <s v="period3"/>
    <n v="3"/>
    <b v="1"/>
    <x v="14"/>
    <s v="pca"/>
    <s v="banana"/>
    <s v="p6"/>
    <s v="33_66"/>
    <s v="banana_p6_33_66_rep3"/>
    <n v="0"/>
    <n v="1"/>
    <n v="2"/>
    <n v="0.3242466349"/>
    <n v="3"/>
    <d v="2021-02-18T01:37:00"/>
    <n v="0"/>
    <n v="1"/>
    <n v="0"/>
    <n v="0"/>
    <n v="0"/>
    <n v="0"/>
    <n v="0"/>
    <n v="0.3242466349"/>
    <n v="0"/>
    <n v="0"/>
    <n v="0"/>
    <n v="0"/>
    <n v="0.16666666669999999"/>
    <x v="0"/>
  </r>
  <r>
    <s v="16_16_1"/>
    <n v="16"/>
    <n v="16"/>
    <x v="34"/>
    <n v="1"/>
    <s v="intro"/>
    <n v="0"/>
    <b v="0"/>
    <x v="1"/>
    <m/>
    <m/>
    <m/>
    <m/>
    <m/>
    <n v="1"/>
    <n v="0"/>
    <m/>
    <m/>
    <n v="7"/>
    <d v="2021-02-18T01:13:06"/>
    <m/>
    <m/>
    <m/>
    <m/>
    <m/>
    <m/>
    <m/>
    <m/>
    <m/>
    <m/>
    <m/>
    <m/>
    <m/>
    <x v="0"/>
  </r>
  <r>
    <s v="16_16_2"/>
    <n v="16"/>
    <n v="16"/>
    <x v="34"/>
    <n v="2"/>
    <s v="intro"/>
    <n v="0"/>
    <b v="0"/>
    <x v="2"/>
    <m/>
    <m/>
    <m/>
    <m/>
    <m/>
    <n v="0"/>
    <n v="0"/>
    <m/>
    <m/>
    <n v="2"/>
    <d v="2021-02-18T01:13:08"/>
    <m/>
    <m/>
    <m/>
    <m/>
    <m/>
    <m/>
    <m/>
    <m/>
    <m/>
    <m/>
    <m/>
    <m/>
    <m/>
    <x v="0"/>
  </r>
  <r>
    <s v="16_16_3"/>
    <n v="16"/>
    <n v="16"/>
    <x v="34"/>
    <n v="3"/>
    <s v="period1"/>
    <n v="0"/>
    <b v="0"/>
    <x v="3"/>
    <m/>
    <m/>
    <m/>
    <m/>
    <m/>
    <n v="0"/>
    <n v="0"/>
    <m/>
    <m/>
    <n v="2"/>
    <d v="2021-02-18T01:13:10"/>
    <m/>
    <m/>
    <m/>
    <m/>
    <m/>
    <m/>
    <m/>
    <m/>
    <m/>
    <m/>
    <m/>
    <m/>
    <m/>
    <x v="0"/>
  </r>
  <r>
    <s v="16_16_4"/>
    <n v="16"/>
    <n v="16"/>
    <x v="34"/>
    <n v="4"/>
    <s v="period1"/>
    <n v="1"/>
    <b v="1"/>
    <x v="4"/>
    <s v="grand"/>
    <s v="EEE"/>
    <s v="p4"/>
    <s v="0_1"/>
    <s v="EEE_p4_0_1_t1"/>
    <n v="0"/>
    <n v="1"/>
    <n v="2"/>
    <n v="0.80442841949999999"/>
    <n v="7"/>
    <d v="2021-02-18T01:13:17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34"/>
    <n v="5"/>
    <s v="period1"/>
    <n v="1"/>
    <b v="1"/>
    <x v="5"/>
    <s v="grand"/>
    <s v="EEE"/>
    <s v="p4"/>
    <s v="33_66"/>
    <s v="EEE_p4_33_66_rep1"/>
    <n v="0"/>
    <n v="1"/>
    <n v="2"/>
    <n v="-0.4402981212"/>
    <n v="3"/>
    <d v="2021-02-18T01:13:19"/>
    <n v="0"/>
    <n v="1"/>
    <n v="0"/>
    <n v="0"/>
    <m/>
    <m/>
    <n v="0"/>
    <n v="-0.4402981212"/>
    <n v="0"/>
    <n v="0"/>
    <m/>
    <m/>
    <n v="0.25"/>
    <x v="0"/>
  </r>
  <r>
    <s v="16_16_6"/>
    <n v="16"/>
    <n v="16"/>
    <x v="34"/>
    <n v="6"/>
    <s v="period1"/>
    <n v="1"/>
    <b v="1"/>
    <x v="6"/>
    <s v="grand"/>
    <s v="EEE"/>
    <s v="p6"/>
    <s v="33_66"/>
    <s v="EEE_p6_33_66_rep1"/>
    <n v="0"/>
    <n v="1"/>
    <n v="2"/>
    <n v="-0.38992140089999999"/>
    <n v="3"/>
    <d v="2021-02-18T01:13:23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1"/>
    <n v="18"/>
    <n v="18"/>
    <x v="34"/>
    <n v="1"/>
    <s v="intro"/>
    <n v="0"/>
    <b v="0"/>
    <x v="1"/>
    <m/>
    <m/>
    <m/>
    <m/>
    <m/>
    <n v="1"/>
    <n v="0"/>
    <m/>
    <m/>
    <n v="4"/>
    <d v="2021-02-18T01:17:49"/>
    <m/>
    <m/>
    <m/>
    <m/>
    <m/>
    <m/>
    <m/>
    <m/>
    <m/>
    <m/>
    <m/>
    <m/>
    <m/>
    <x v="0"/>
  </r>
  <r>
    <s v="18_18_2"/>
    <n v="18"/>
    <n v="18"/>
    <x v="34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34"/>
    <n v="3"/>
    <s v="period1"/>
    <n v="0"/>
    <b v="0"/>
    <x v="3"/>
    <m/>
    <m/>
    <m/>
    <m/>
    <m/>
    <n v="0"/>
    <n v="0"/>
    <m/>
    <m/>
    <n v="2"/>
    <d v="2021-02-18T01:17:53"/>
    <m/>
    <m/>
    <m/>
    <m/>
    <m/>
    <m/>
    <m/>
    <m/>
    <m/>
    <m/>
    <m/>
    <m/>
    <m/>
    <x v="0"/>
  </r>
  <r>
    <s v="18_18_4"/>
    <n v="18"/>
    <n v="18"/>
    <x v="34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0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34"/>
    <n v="5"/>
    <s v="period1"/>
    <n v="1"/>
    <b v="1"/>
    <x v="5"/>
    <s v="radial"/>
    <s v="EEE"/>
    <s v="p4"/>
    <s v="33_66"/>
    <s v="EEE_p4_33_66_rep1"/>
    <n v="1"/>
    <n v="1"/>
    <n v="2"/>
    <n v="-0.4402981212"/>
    <n v="3"/>
    <d v="2021-02-18T01:18:03"/>
    <n v="0"/>
    <n v="1"/>
    <n v="0"/>
    <n v="0"/>
    <m/>
    <m/>
    <n v="0"/>
    <n v="-0.4402981212"/>
    <n v="0"/>
    <n v="0"/>
    <m/>
    <m/>
    <n v="0.25"/>
    <x v="0"/>
  </r>
  <r>
    <s v="18_18_6"/>
    <n v="18"/>
    <n v="18"/>
    <x v="34"/>
    <n v="6"/>
    <s v="period1"/>
    <n v="1"/>
    <b v="1"/>
    <x v="6"/>
    <s v="radial"/>
    <s v="EEE"/>
    <s v="p6"/>
    <s v="33_66"/>
    <s v="EEE_p6_33_66_rep1"/>
    <n v="1"/>
    <n v="1"/>
    <n v="2"/>
    <n v="-0.38992140089999999"/>
    <n v="4"/>
    <d v="2021-02-18T01:18:07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34"/>
    <n v="7"/>
    <s v="period2"/>
    <n v="1"/>
    <b v="0"/>
    <x v="7"/>
    <m/>
    <m/>
    <m/>
    <m/>
    <m/>
    <n v="0"/>
    <n v="0"/>
    <n v="2"/>
    <m/>
    <n v="2"/>
    <d v="2021-02-18T01:18:09"/>
    <m/>
    <m/>
    <m/>
    <m/>
    <m/>
    <m/>
    <m/>
    <m/>
    <m/>
    <m/>
    <m/>
    <m/>
    <m/>
    <x v="0"/>
  </r>
  <r>
    <s v="18_18_8"/>
    <n v="18"/>
    <n v="18"/>
    <x v="34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18:13"/>
    <n v="0"/>
    <n v="1"/>
    <n v="0"/>
    <n v="0"/>
    <m/>
    <m/>
    <n v="0"/>
    <n v="0.76625143699999998"/>
    <n v="0"/>
    <n v="0"/>
    <m/>
    <m/>
    <n v="0.25"/>
    <x v="0"/>
  </r>
  <r>
    <s v="18_18_9"/>
    <n v="18"/>
    <n v="18"/>
    <x v="34"/>
    <n v="9"/>
    <s v="period2"/>
    <n v="2"/>
    <b v="1"/>
    <x v="9"/>
    <s v="grand"/>
    <s v="EEV"/>
    <s v="p4"/>
    <s v="50_50"/>
    <s v="EEV_p4_50_50_rep2"/>
    <n v="0"/>
    <n v="1"/>
    <n v="3"/>
    <n v="0.36115238230000002"/>
    <n v="4"/>
    <d v="2021-02-18T01:18:17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34"/>
    <n v="10"/>
    <s v="period2"/>
    <n v="2"/>
    <b v="1"/>
    <x v="10"/>
    <s v="grand"/>
    <s v="EEV"/>
    <s v="p6"/>
    <s v="50_50"/>
    <s v="EEV_p6_50_50_rep2"/>
    <n v="0"/>
    <n v="1"/>
    <n v="5"/>
    <n v="0.51727305160000003"/>
    <n v="6"/>
    <d v="2021-02-18T01:18:24"/>
    <n v="0"/>
    <n v="0"/>
    <n v="0"/>
    <n v="1"/>
    <n v="0"/>
    <n v="0"/>
    <n v="0"/>
    <n v="0"/>
    <n v="0"/>
    <n v="0.51727305160000003"/>
    <n v="0"/>
    <n v="0"/>
    <n v="0.16666666669999999"/>
    <x v="0"/>
  </r>
  <r>
    <s v="18_18_11"/>
    <n v="18"/>
    <n v="18"/>
    <x v="34"/>
    <n v="11"/>
    <s v="period3"/>
    <n v="2"/>
    <b v="0"/>
    <x v="11"/>
    <m/>
    <m/>
    <m/>
    <m/>
    <m/>
    <n v="0"/>
    <n v="0"/>
    <n v="5"/>
    <m/>
    <n v="2"/>
    <d v="2021-02-18T01:18:26"/>
    <m/>
    <m/>
    <m/>
    <m/>
    <m/>
    <m/>
    <m/>
    <m/>
    <m/>
    <m/>
    <m/>
    <m/>
    <m/>
    <x v="0"/>
  </r>
  <r>
    <s v="18_18_12"/>
    <n v="18"/>
    <n v="18"/>
    <x v="34"/>
    <n v="12"/>
    <s v="period3"/>
    <n v="3"/>
    <b v="1"/>
    <x v="12"/>
    <s v="pca"/>
    <s v="EEE"/>
    <s v="p4"/>
    <s v="0_1"/>
    <s v="EEE_p4_0_1_t3"/>
    <n v="0"/>
    <n v="1"/>
    <n v="8"/>
    <n v="-0.40814657650000002"/>
    <n v="14"/>
    <d v="2021-02-18T01:18:41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34"/>
    <n v="13"/>
    <s v="period3"/>
    <n v="3"/>
    <b v="1"/>
    <x v="13"/>
    <s v="pca"/>
    <s v="banana"/>
    <s v="p4"/>
    <s v="0_1"/>
    <s v="banana_p4_0_1_rep3"/>
    <n v="0"/>
    <n v="1"/>
    <n v="10"/>
    <n v="-0.45890864879999999"/>
    <n v="11"/>
    <d v="2021-02-18T01:18:53"/>
    <n v="0"/>
    <n v="0"/>
    <n v="1"/>
    <n v="0"/>
    <m/>
    <m/>
    <n v="0"/>
    <n v="0"/>
    <n v="-0.45890864879999999"/>
    <n v="0"/>
    <m/>
    <m/>
    <n v="0.25"/>
    <x v="1"/>
  </r>
  <r>
    <s v="18_18_14"/>
    <n v="18"/>
    <n v="18"/>
    <x v="34"/>
    <n v="14"/>
    <s v="period3"/>
    <n v="3"/>
    <b v="1"/>
    <x v="14"/>
    <s v="pca"/>
    <s v="banana"/>
    <s v="p6"/>
    <s v="0_1"/>
    <s v="banana_p6_0_1_rep3"/>
    <n v="0"/>
    <n v="1"/>
    <n v="8"/>
    <n v="0.81334737530000001"/>
    <n v="9"/>
    <d v="2021-02-18T01:19:04"/>
    <n v="0"/>
    <n v="0"/>
    <n v="1"/>
    <n v="0"/>
    <n v="0"/>
    <n v="0"/>
    <n v="0"/>
    <n v="0"/>
    <n v="0.81334737530000001"/>
    <n v="0"/>
    <n v="0"/>
    <n v="0"/>
    <n v="0.16666666669999999"/>
    <x v="1"/>
  </r>
  <r>
    <s v="24_24_1"/>
    <n v="24"/>
    <n v="24"/>
    <x v="24"/>
    <n v="1"/>
    <s v="intro"/>
    <n v="0"/>
    <b v="0"/>
    <x v="1"/>
    <m/>
    <m/>
    <m/>
    <m/>
    <m/>
    <n v="1"/>
    <n v="0"/>
    <m/>
    <m/>
    <n v="3"/>
    <d v="2021-02-18T01:27:03"/>
    <m/>
    <m/>
    <m/>
    <m/>
    <m/>
    <m/>
    <m/>
    <m/>
    <m/>
    <m/>
    <m/>
    <m/>
    <m/>
    <x v="0"/>
  </r>
  <r>
    <s v="24_24_2"/>
    <n v="24"/>
    <n v="24"/>
    <x v="24"/>
    <n v="2"/>
    <s v="intro"/>
    <n v="0"/>
    <b v="0"/>
    <x v="2"/>
    <m/>
    <m/>
    <m/>
    <m/>
    <m/>
    <n v="0"/>
    <n v="0"/>
    <m/>
    <m/>
    <n v="2"/>
    <d v="2021-02-18T01:27:05"/>
    <m/>
    <m/>
    <m/>
    <m/>
    <m/>
    <m/>
    <m/>
    <m/>
    <m/>
    <m/>
    <m/>
    <m/>
    <m/>
    <x v="0"/>
  </r>
  <r>
    <s v="24_24_3"/>
    <n v="24"/>
    <n v="24"/>
    <x v="24"/>
    <n v="3"/>
    <s v="period1"/>
    <n v="0"/>
    <b v="0"/>
    <x v="3"/>
    <m/>
    <m/>
    <m/>
    <m/>
    <m/>
    <n v="0"/>
    <n v="0"/>
    <m/>
    <m/>
    <n v="3"/>
    <d v="2021-02-18T01:27:08"/>
    <m/>
    <m/>
    <m/>
    <m/>
    <m/>
    <m/>
    <m/>
    <m/>
    <m/>
    <m/>
    <m/>
    <m/>
    <m/>
    <x v="0"/>
  </r>
  <r>
    <s v="24_24_4"/>
    <n v="24"/>
    <n v="24"/>
    <x v="24"/>
    <n v="4"/>
    <s v="period1"/>
    <n v="1"/>
    <b v="1"/>
    <x v="4"/>
    <s v="radial"/>
    <s v="EEE"/>
    <s v="p4"/>
    <s v="0_1"/>
    <s v="EEE_p4_0_1_t1"/>
    <n v="1"/>
    <n v="1"/>
    <m/>
    <n v="0.80442841949999999"/>
    <n v="5"/>
    <d v="2021-02-18T01:27:14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4"/>
    <n v="5"/>
    <s v="period1"/>
    <n v="1"/>
    <b v="1"/>
    <x v="5"/>
    <s v="radial"/>
    <s v="EEE"/>
    <s v="p4"/>
    <s v="33_66"/>
    <s v="EEE_p4_33_66_rep1"/>
    <n v="1"/>
    <n v="1"/>
    <n v="2"/>
    <n v="-0.4991376535"/>
    <n v="2"/>
    <d v="2021-02-18T01:27:16"/>
    <n v="0"/>
    <n v="0"/>
    <n v="0"/>
    <n v="1"/>
    <m/>
    <m/>
    <n v="0"/>
    <n v="0"/>
    <n v="0"/>
    <n v="-0.4991376535"/>
    <m/>
    <m/>
    <n v="0.25"/>
    <x v="0"/>
  </r>
  <r>
    <s v="24_24_6"/>
    <n v="24"/>
    <n v="24"/>
    <x v="24"/>
    <n v="6"/>
    <s v="period1"/>
    <n v="1"/>
    <b v="1"/>
    <x v="6"/>
    <s v="radial"/>
    <s v="EEE"/>
    <s v="p6"/>
    <s v="33_66"/>
    <s v="EEE_p6_33_66_rep1"/>
    <n v="4"/>
    <n v="3"/>
    <n v="20"/>
    <n v="-0.30625804779999999"/>
    <n v="21"/>
    <d v="2021-02-18T01:27:39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24"/>
    <n v="7"/>
    <s v="period2"/>
    <n v="1"/>
    <b v="0"/>
    <x v="7"/>
    <m/>
    <m/>
    <m/>
    <m/>
    <m/>
    <n v="0"/>
    <n v="0"/>
    <n v="20"/>
    <m/>
    <n v="2"/>
    <d v="2021-02-18T01:27:42"/>
    <m/>
    <m/>
    <m/>
    <m/>
    <m/>
    <m/>
    <m/>
    <m/>
    <m/>
    <m/>
    <m/>
    <m/>
    <m/>
    <x v="1"/>
  </r>
  <r>
    <s v="24_24_8"/>
    <n v="24"/>
    <n v="24"/>
    <x v="24"/>
    <n v="8"/>
    <s v="period2"/>
    <n v="2"/>
    <b v="1"/>
    <x v="8"/>
    <s v="grand"/>
    <s v="EEE"/>
    <s v="p4"/>
    <s v="0_1"/>
    <s v="EEE_p4_0_1_t2"/>
    <n v="0"/>
    <n v="3"/>
    <n v="17"/>
    <n v="0.76625143699999998"/>
    <n v="18"/>
    <d v="2021-02-18T01:28:00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24"/>
    <n v="9"/>
    <s v="period2"/>
    <n v="2"/>
    <b v="1"/>
    <x v="9"/>
    <s v="grand"/>
    <s v="EEV"/>
    <s v="p4"/>
    <s v="0_1"/>
    <s v="EEV_p4_0_1_rep2"/>
    <n v="0"/>
    <n v="1"/>
    <n v="17"/>
    <n v="0.80232924360000002"/>
    <n v="3"/>
    <d v="2021-02-18T01:28:0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24"/>
    <n v="10"/>
    <s v="period2"/>
    <n v="2"/>
    <b v="1"/>
    <x v="10"/>
    <s v="grand"/>
    <s v="EEV"/>
    <s v="p6"/>
    <s v="0_1"/>
    <s v="EEV_p6_0_1_rep2"/>
    <n v="0"/>
    <n v="1"/>
    <n v="13"/>
    <n v="-0.36446675290000002"/>
    <n v="14"/>
    <d v="2021-02-18T01:28:19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1"/>
    <n v="24"/>
    <n v="24"/>
    <x v="24"/>
    <n v="11"/>
    <s v="period3"/>
    <n v="2"/>
    <b v="0"/>
    <x v="11"/>
    <m/>
    <m/>
    <m/>
    <m/>
    <m/>
    <n v="0"/>
    <n v="0"/>
    <n v="13"/>
    <m/>
    <n v="2"/>
    <d v="2021-02-18T01:28:21"/>
    <m/>
    <m/>
    <m/>
    <m/>
    <m/>
    <m/>
    <m/>
    <m/>
    <m/>
    <m/>
    <m/>
    <m/>
    <m/>
    <x v="1"/>
  </r>
  <r>
    <s v="24_24_12"/>
    <n v="24"/>
    <n v="24"/>
    <x v="24"/>
    <n v="12"/>
    <s v="period3"/>
    <n v="3"/>
    <b v="1"/>
    <x v="12"/>
    <s v="pca"/>
    <s v="EEE"/>
    <s v="p4"/>
    <s v="0_1"/>
    <s v="EEE_p4_0_1_t3"/>
    <n v="6"/>
    <n v="1"/>
    <n v="23"/>
    <n v="-0.40068460839999998"/>
    <n v="27"/>
    <d v="2021-02-18T01:28:49"/>
    <n v="1"/>
    <n v="0"/>
    <n v="0"/>
    <n v="0"/>
    <m/>
    <m/>
    <n v="-0.40068460839999998"/>
    <n v="0"/>
    <n v="0"/>
    <n v="0"/>
    <m/>
    <m/>
    <n v="0.25"/>
    <x v="1"/>
  </r>
  <r>
    <s v="24_24_13"/>
    <n v="24"/>
    <n v="24"/>
    <x v="24"/>
    <n v="13"/>
    <s v="period3"/>
    <n v="3"/>
    <b v="1"/>
    <x v="13"/>
    <s v="pca"/>
    <s v="banana"/>
    <s v="p4"/>
    <s v="50_50"/>
    <s v="banana_p4_50_50_rep3"/>
    <n v="3"/>
    <n v="1"/>
    <n v="12"/>
    <n v="0.41158947359999998"/>
    <n v="12"/>
    <d v="2021-02-18T01:29:03"/>
    <n v="1"/>
    <n v="0"/>
    <n v="0"/>
    <n v="0"/>
    <m/>
    <m/>
    <n v="0.41158947359999998"/>
    <n v="0"/>
    <n v="0"/>
    <n v="0"/>
    <m/>
    <m/>
    <n v="0.25"/>
    <x v="1"/>
  </r>
  <r>
    <s v="24_24_14"/>
    <n v="24"/>
    <n v="24"/>
    <x v="24"/>
    <n v="14"/>
    <s v="period3"/>
    <n v="3"/>
    <b v="1"/>
    <x v="14"/>
    <s v="pca"/>
    <s v="banana"/>
    <s v="p6"/>
    <s v="50_50"/>
    <s v="banana_p6_50_50_rep3"/>
    <n v="18"/>
    <n v="1"/>
    <n v="34"/>
    <n v="0.43151511110000002"/>
    <n v="35"/>
    <d v="2021-02-18T01:29:39"/>
    <n v="1"/>
    <n v="0"/>
    <n v="0"/>
    <n v="0"/>
    <n v="0"/>
    <n v="0"/>
    <n v="0.43151511110000002"/>
    <n v="0"/>
    <n v="0"/>
    <n v="0"/>
    <n v="0"/>
    <n v="0"/>
    <n v="0.16666666669999999"/>
    <x v="1"/>
  </r>
  <r>
    <s v="25_25_1"/>
    <n v="25"/>
    <n v="25"/>
    <x v="24"/>
    <n v="1"/>
    <s v="intro"/>
    <n v="0"/>
    <b v="0"/>
    <x v="1"/>
    <m/>
    <m/>
    <m/>
    <m/>
    <m/>
    <n v="1"/>
    <n v="0"/>
    <m/>
    <m/>
    <n v="4"/>
    <d v="2021-02-18T01:30:30"/>
    <m/>
    <m/>
    <m/>
    <m/>
    <m/>
    <m/>
    <m/>
    <m/>
    <m/>
    <m/>
    <m/>
    <m/>
    <m/>
    <x v="0"/>
  </r>
  <r>
    <s v="25_25_2"/>
    <n v="25"/>
    <n v="25"/>
    <x v="24"/>
    <n v="2"/>
    <s v="intro"/>
    <n v="0"/>
    <b v="0"/>
    <x v="2"/>
    <m/>
    <m/>
    <m/>
    <m/>
    <m/>
    <n v="0"/>
    <n v="0"/>
    <m/>
    <m/>
    <n v="11"/>
    <d v="2021-02-18T01:30:42"/>
    <m/>
    <m/>
    <m/>
    <m/>
    <m/>
    <m/>
    <m/>
    <m/>
    <m/>
    <m/>
    <m/>
    <m/>
    <m/>
    <x v="0"/>
  </r>
  <r>
    <s v="25_25_3"/>
    <n v="25"/>
    <n v="25"/>
    <x v="24"/>
    <n v="3"/>
    <s v="period1"/>
    <n v="0"/>
    <b v="0"/>
    <x v="3"/>
    <m/>
    <m/>
    <m/>
    <m/>
    <m/>
    <n v="0"/>
    <n v="0"/>
    <m/>
    <m/>
    <n v="2"/>
    <d v="2021-02-18T01:30:43"/>
    <m/>
    <m/>
    <m/>
    <m/>
    <m/>
    <m/>
    <m/>
    <m/>
    <m/>
    <m/>
    <m/>
    <m/>
    <m/>
    <x v="0"/>
  </r>
  <r>
    <s v="25_25_4"/>
    <n v="25"/>
    <n v="25"/>
    <x v="24"/>
    <n v="4"/>
    <s v="period1"/>
    <n v="1"/>
    <b v="1"/>
    <x v="4"/>
    <s v="pca"/>
    <s v="EEE"/>
    <s v="p4"/>
    <s v="0_1"/>
    <s v="EEE_p4_0_1_t1"/>
    <n v="0"/>
    <n v="1"/>
    <m/>
    <n v="0.80442841949999999"/>
    <n v="4"/>
    <d v="2021-02-18T01:30:48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24"/>
    <n v="5"/>
    <s v="period1"/>
    <n v="1"/>
    <b v="1"/>
    <x v="5"/>
    <s v="pca"/>
    <s v="EEE"/>
    <s v="p4"/>
    <s v="50_50"/>
    <s v="EEE_p4_50_50_rep1"/>
    <n v="0"/>
    <n v="1"/>
    <n v="2"/>
    <n v="-0.47528811209999999"/>
    <n v="3"/>
    <d v="2021-02-18T01:30:51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24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0:54"/>
    <n v="0"/>
    <n v="0"/>
    <n v="1"/>
    <n v="0"/>
    <n v="0"/>
    <n v="0"/>
    <n v="0"/>
    <n v="0"/>
    <n v="-0.35516800739999999"/>
    <n v="0"/>
    <n v="0"/>
    <n v="0"/>
    <n v="0.16666666669999999"/>
    <x v="0"/>
  </r>
  <r>
    <s v="25_25_7"/>
    <n v="25"/>
    <n v="25"/>
    <x v="24"/>
    <n v="7"/>
    <s v="period2"/>
    <n v="1"/>
    <b v="0"/>
    <x v="7"/>
    <m/>
    <m/>
    <m/>
    <m/>
    <m/>
    <n v="0"/>
    <n v="0"/>
    <n v="2"/>
    <m/>
    <n v="2"/>
    <d v="2021-02-18T01:30:56"/>
    <m/>
    <m/>
    <m/>
    <m/>
    <m/>
    <m/>
    <m/>
    <m/>
    <m/>
    <m/>
    <m/>
    <m/>
    <m/>
    <x v="0"/>
  </r>
  <r>
    <s v="25_25_8"/>
    <n v="25"/>
    <n v="25"/>
    <x v="24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18T01:30:59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24"/>
    <n v="9"/>
    <s v="period2"/>
    <n v="2"/>
    <b v="1"/>
    <x v="9"/>
    <s v="grand"/>
    <s v="EEV"/>
    <s v="p4"/>
    <s v="0_1"/>
    <s v="EEV_p4_0_1_rep2"/>
    <n v="0"/>
    <n v="2"/>
    <n v="4"/>
    <n v="0.33287674620000002"/>
    <n v="4"/>
    <d v="2021-02-18T01:31:03"/>
    <n v="0"/>
    <n v="1"/>
    <n v="1"/>
    <n v="0"/>
    <m/>
    <m/>
    <n v="0"/>
    <n v="0.80232924360000002"/>
    <n v="-0.4694524974"/>
    <n v="0"/>
    <m/>
    <m/>
    <n v="0.25"/>
    <x v="0"/>
  </r>
  <r>
    <s v="25_25_10"/>
    <n v="25"/>
    <n v="25"/>
    <x v="24"/>
    <n v="10"/>
    <s v="period2"/>
    <n v="2"/>
    <b v="1"/>
    <x v="10"/>
    <s v="grand"/>
    <s v="EEV"/>
    <s v="p6"/>
    <s v="0_1"/>
    <s v="EEV_p6_0_1_rep2"/>
    <n v="0"/>
    <n v="1"/>
    <n v="3"/>
    <n v="-0.34061570800000002"/>
    <n v="4"/>
    <d v="2021-02-18T01:31:07"/>
    <n v="0"/>
    <n v="0"/>
    <n v="0"/>
    <n v="1"/>
    <n v="0"/>
    <n v="0"/>
    <n v="0"/>
    <n v="0"/>
    <n v="0"/>
    <n v="-0.34061570800000002"/>
    <n v="0"/>
    <n v="0"/>
    <n v="0.16666666669999999"/>
    <x v="0"/>
  </r>
  <r>
    <s v="25_25_11"/>
    <n v="25"/>
    <n v="25"/>
    <x v="24"/>
    <n v="11"/>
    <s v="period3"/>
    <n v="2"/>
    <b v="0"/>
    <x v="11"/>
    <m/>
    <m/>
    <m/>
    <m/>
    <m/>
    <n v="0"/>
    <n v="0"/>
    <n v="3"/>
    <m/>
    <n v="2"/>
    <d v="2021-02-18T01:31:10"/>
    <m/>
    <m/>
    <m/>
    <m/>
    <m/>
    <m/>
    <m/>
    <m/>
    <m/>
    <m/>
    <m/>
    <m/>
    <m/>
    <x v="0"/>
  </r>
  <r>
    <s v="25_25_12"/>
    <n v="25"/>
    <n v="25"/>
    <x v="24"/>
    <n v="12"/>
    <s v="period3"/>
    <n v="3"/>
    <b v="1"/>
    <x v="12"/>
    <s v="radial"/>
    <s v="EEE"/>
    <s v="p4"/>
    <s v="0_1"/>
    <s v="EEE_p4_0_1_t3"/>
    <n v="1"/>
    <n v="2"/>
    <n v="2"/>
    <n v="-0.81683500330000003"/>
    <n v="5"/>
    <d v="2021-02-18T01:31:16"/>
    <n v="1"/>
    <n v="0"/>
    <n v="1"/>
    <n v="0"/>
    <m/>
    <m/>
    <n v="-0.40068460839999998"/>
    <n v="0"/>
    <n v="-0.4161503949"/>
    <n v="0"/>
    <m/>
    <m/>
    <n v="0.25"/>
    <x v="0"/>
  </r>
  <r>
    <s v="25_25_13"/>
    <n v="25"/>
    <n v="25"/>
    <x v="24"/>
    <n v="13"/>
    <s v="period3"/>
    <n v="3"/>
    <b v="1"/>
    <x v="13"/>
    <s v="radial"/>
    <s v="banana"/>
    <s v="p4"/>
    <s v="33_66"/>
    <s v="banana_p4_33_66_rep3"/>
    <n v="1"/>
    <n v="1"/>
    <n v="2"/>
    <n v="0.34505662129999998"/>
    <n v="3"/>
    <d v="2021-02-18T01:31:19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24"/>
    <n v="14"/>
    <s v="period3"/>
    <n v="3"/>
    <b v="1"/>
    <x v="14"/>
    <s v="radial"/>
    <s v="banana"/>
    <s v="p6"/>
    <s v="33_66"/>
    <s v="banana_p6_33_66_rep3"/>
    <n v="1"/>
    <n v="2"/>
    <n v="4"/>
    <n v="0.32274069779999998"/>
    <n v="4"/>
    <d v="2021-02-18T01:31:24"/>
    <n v="1"/>
    <n v="0"/>
    <n v="0"/>
    <n v="1"/>
    <n v="0"/>
    <n v="0"/>
    <n v="-0.34852341660000002"/>
    <n v="0"/>
    <n v="0"/>
    <n v="0.6712641144"/>
    <n v="0"/>
    <n v="0"/>
    <n v="0.16666666669999999"/>
    <x v="0"/>
  </r>
  <r>
    <s v="16_16_1"/>
    <n v="16"/>
    <n v="16"/>
    <x v="35"/>
    <n v="1"/>
    <s v="intro"/>
    <n v="0"/>
    <b v="0"/>
    <x v="1"/>
    <m/>
    <m/>
    <m/>
    <m/>
    <m/>
    <n v="1"/>
    <n v="0"/>
    <m/>
    <m/>
    <n v="4"/>
    <d v="2021-02-18T01:12:53"/>
    <m/>
    <m/>
    <m/>
    <m/>
    <m/>
    <m/>
    <m/>
    <m/>
    <m/>
    <m/>
    <m/>
    <m/>
    <m/>
    <x v="0"/>
  </r>
  <r>
    <s v="16_16_2"/>
    <n v="16"/>
    <n v="16"/>
    <x v="35"/>
    <n v="2"/>
    <s v="intro"/>
    <n v="0"/>
    <b v="0"/>
    <x v="2"/>
    <m/>
    <m/>
    <m/>
    <m/>
    <m/>
    <n v="0"/>
    <n v="0"/>
    <m/>
    <m/>
    <n v="2"/>
    <d v="2021-02-18T01:12:55"/>
    <m/>
    <m/>
    <m/>
    <m/>
    <m/>
    <m/>
    <m/>
    <m/>
    <m/>
    <m/>
    <m/>
    <m/>
    <m/>
    <x v="0"/>
  </r>
  <r>
    <s v="16_16_3"/>
    <n v="16"/>
    <n v="16"/>
    <x v="35"/>
    <n v="3"/>
    <s v="period1"/>
    <n v="0"/>
    <b v="0"/>
    <x v="3"/>
    <m/>
    <m/>
    <m/>
    <m/>
    <m/>
    <n v="0"/>
    <n v="0"/>
    <m/>
    <m/>
    <n v="6"/>
    <d v="2021-02-18T01:13:02"/>
    <m/>
    <m/>
    <m/>
    <m/>
    <m/>
    <m/>
    <m/>
    <m/>
    <m/>
    <m/>
    <m/>
    <m/>
    <m/>
    <x v="0"/>
  </r>
  <r>
    <s v="16_16_4"/>
    <n v="16"/>
    <n v="16"/>
    <x v="35"/>
    <n v="4"/>
    <s v="period1"/>
    <n v="1"/>
    <b v="1"/>
    <x v="4"/>
    <s v="grand"/>
    <s v="EEE"/>
    <s v="p4"/>
    <s v="0_1"/>
    <s v="EEE_p4_0_1_t1"/>
    <n v="0"/>
    <n v="2"/>
    <n v="42"/>
    <n v="0.80442841949999999"/>
    <n v="55"/>
    <d v="2021-02-18T01:14:01"/>
    <n v="0"/>
    <n v="0"/>
    <n v="0"/>
    <n v="1"/>
    <m/>
    <m/>
    <n v="0"/>
    <n v="0"/>
    <n v="0"/>
    <n v="0.80442841949999999"/>
    <m/>
    <m/>
    <n v="0.25"/>
    <x v="1"/>
  </r>
  <r>
    <s v="16_16_5"/>
    <n v="16"/>
    <n v="16"/>
    <x v="35"/>
    <n v="5"/>
    <s v="period1"/>
    <n v="1"/>
    <b v="1"/>
    <x v="5"/>
    <s v="grand"/>
    <s v="EEE"/>
    <s v="p4"/>
    <s v="33_66"/>
    <s v="EEE_p4_33_66_rep1"/>
    <n v="0"/>
    <n v="1"/>
    <n v="27"/>
    <n v="-0.4402981212"/>
    <n v="28"/>
    <d v="2021-02-18T01:14:30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35"/>
    <n v="6"/>
    <s v="period1"/>
    <n v="1"/>
    <b v="1"/>
    <x v="6"/>
    <s v="grand"/>
    <s v="EEE"/>
    <s v="p6"/>
    <s v="33_66"/>
    <s v="EEE_p6_33_66_rep1"/>
    <n v="0"/>
    <n v="2"/>
    <n v="21"/>
    <n v="0.1883454229"/>
    <n v="42"/>
    <d v="2021-02-18T01:15:17"/>
    <n v="1"/>
    <n v="0"/>
    <n v="0"/>
    <n v="0"/>
    <n v="1"/>
    <n v="0"/>
    <n v="-0.38992140089999999"/>
    <n v="0"/>
    <n v="0"/>
    <n v="0"/>
    <n v="0.57826682380000005"/>
    <n v="0"/>
    <n v="0.16666666669999999"/>
    <x v="1"/>
  </r>
  <r>
    <s v="26_26_1"/>
    <n v="26"/>
    <n v="26"/>
    <x v="36"/>
    <n v="1"/>
    <s v="intro"/>
    <n v="0"/>
    <b v="0"/>
    <x v="1"/>
    <m/>
    <m/>
    <m/>
    <m/>
    <m/>
    <n v="1"/>
    <n v="0"/>
    <m/>
    <m/>
    <n v="5"/>
    <d v="2021-02-18T01:33:23"/>
    <m/>
    <m/>
    <m/>
    <m/>
    <m/>
    <m/>
    <m/>
    <m/>
    <m/>
    <m/>
    <m/>
    <m/>
    <m/>
    <x v="0"/>
  </r>
  <r>
    <s v="26_26_2"/>
    <n v="26"/>
    <n v="26"/>
    <x v="36"/>
    <n v="2"/>
    <s v="intro"/>
    <n v="0"/>
    <b v="0"/>
    <x v="2"/>
    <m/>
    <m/>
    <m/>
    <m/>
    <m/>
    <n v="0"/>
    <n v="0"/>
    <m/>
    <m/>
    <n v="4"/>
    <d v="2021-02-18T01:33:27"/>
    <m/>
    <m/>
    <m/>
    <m/>
    <m/>
    <m/>
    <m/>
    <m/>
    <m/>
    <m/>
    <m/>
    <m/>
    <m/>
    <x v="0"/>
  </r>
  <r>
    <s v="26_26_3"/>
    <n v="26"/>
    <n v="26"/>
    <x v="36"/>
    <n v="3"/>
    <s v="period1"/>
    <n v="0"/>
    <b v="0"/>
    <x v="3"/>
    <m/>
    <m/>
    <m/>
    <m/>
    <m/>
    <n v="0"/>
    <n v="0"/>
    <m/>
    <m/>
    <n v="3"/>
    <d v="2021-02-18T01:33:29"/>
    <m/>
    <m/>
    <m/>
    <m/>
    <m/>
    <m/>
    <m/>
    <m/>
    <m/>
    <m/>
    <m/>
    <m/>
    <m/>
    <x v="0"/>
  </r>
  <r>
    <s v="26_26_4"/>
    <n v="26"/>
    <n v="26"/>
    <x v="36"/>
    <n v="4"/>
    <s v="period1"/>
    <n v="1"/>
    <b v="1"/>
    <x v="4"/>
    <s v="pca"/>
    <s v="EEE"/>
    <s v="p4"/>
    <s v="0_1"/>
    <s v="EEE_p4_0_1_t1"/>
    <n v="2"/>
    <n v="1"/>
    <n v="23"/>
    <n v="0.80442841949999999"/>
    <n v="42"/>
    <d v="2021-02-18T01:34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6"/>
    <n v="5"/>
    <s v="period1"/>
    <n v="1"/>
    <b v="1"/>
    <x v="5"/>
    <s v="pca"/>
    <s v="EEE"/>
    <s v="p4"/>
    <s v="50_50"/>
    <s v="EEE_p4_50_50_rep1"/>
    <n v="6"/>
    <n v="1"/>
    <n v="45"/>
    <n v="-0.47528811209999999"/>
    <n v="46"/>
    <d v="2021-02-18T01:35:01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36"/>
    <n v="6"/>
    <s v="period1"/>
    <n v="1"/>
    <b v="1"/>
    <x v="6"/>
    <s v="pca"/>
    <s v="EEE"/>
    <s v="p6"/>
    <s v="50_50"/>
    <s v="EEE_p6_50_50_rep1"/>
    <n v="1"/>
    <n v="3"/>
    <n v="20"/>
    <n v="0.63492538190000003"/>
    <n v="21"/>
    <d v="2021-02-18T01:35:23"/>
    <n v="0"/>
    <n v="1"/>
    <n v="0"/>
    <n v="1"/>
    <n v="1"/>
    <n v="0"/>
    <n v="0"/>
    <n v="-0.36752888480000001"/>
    <n v="0"/>
    <n v="0.42589271569999998"/>
    <n v="0.57656155090000005"/>
    <n v="0"/>
    <n v="0.16666666669999999"/>
    <x v="1"/>
  </r>
  <r>
    <s v="28_28_1"/>
    <n v="28"/>
    <n v="28"/>
    <x v="36"/>
    <n v="1"/>
    <s v="intro"/>
    <n v="0"/>
    <b v="0"/>
    <x v="1"/>
    <m/>
    <m/>
    <m/>
    <m/>
    <m/>
    <n v="1"/>
    <n v="0"/>
    <m/>
    <m/>
    <n v="3"/>
    <d v="2021-02-18T01:38:41"/>
    <m/>
    <m/>
    <m/>
    <m/>
    <m/>
    <m/>
    <m/>
    <m/>
    <m/>
    <m/>
    <m/>
    <m/>
    <m/>
    <x v="0"/>
  </r>
  <r>
    <s v="28_28_2"/>
    <n v="28"/>
    <n v="28"/>
    <x v="36"/>
    <n v="2"/>
    <s v="intro"/>
    <n v="0"/>
    <b v="0"/>
    <x v="2"/>
    <m/>
    <m/>
    <m/>
    <m/>
    <m/>
    <n v="0"/>
    <n v="0"/>
    <m/>
    <m/>
    <n v="2"/>
    <d v="2021-02-18T01:38:43"/>
    <m/>
    <m/>
    <m/>
    <m/>
    <m/>
    <m/>
    <m/>
    <m/>
    <m/>
    <m/>
    <m/>
    <m/>
    <m/>
    <x v="0"/>
  </r>
  <r>
    <s v="28_28_3"/>
    <n v="28"/>
    <n v="28"/>
    <x v="36"/>
    <n v="3"/>
    <s v="period1"/>
    <n v="0"/>
    <b v="0"/>
    <x v="3"/>
    <m/>
    <m/>
    <m/>
    <m/>
    <m/>
    <n v="0"/>
    <n v="0"/>
    <m/>
    <m/>
    <n v="3"/>
    <d v="2021-02-18T01:38:46"/>
    <m/>
    <m/>
    <m/>
    <m/>
    <m/>
    <m/>
    <m/>
    <m/>
    <m/>
    <m/>
    <m/>
    <m/>
    <m/>
    <x v="0"/>
  </r>
  <r>
    <s v="28_28_4"/>
    <n v="28"/>
    <n v="28"/>
    <x v="36"/>
    <n v="4"/>
    <s v="period1"/>
    <n v="1"/>
    <b v="1"/>
    <x v="4"/>
    <s v="grand"/>
    <s v="EEE"/>
    <s v="p4"/>
    <s v="0_1"/>
    <s v="EEE_p4_0_1_t1"/>
    <n v="0"/>
    <n v="1"/>
    <n v="7"/>
    <n v="0.80442841949999999"/>
    <n v="11"/>
    <d v="2021-02-18T01:38:5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6"/>
    <n v="5"/>
    <s v="period1"/>
    <n v="1"/>
    <b v="1"/>
    <x v="5"/>
    <s v="grand"/>
    <s v="EEE"/>
    <s v="p4"/>
    <s v="50_50"/>
    <s v="EEE_p4_50_50_rep1"/>
    <n v="0"/>
    <n v="1"/>
    <n v="14"/>
    <n v="0.38152478839999998"/>
    <n v="15"/>
    <d v="2021-02-18T01:39:15"/>
    <n v="0"/>
    <n v="0"/>
    <n v="1"/>
    <n v="0"/>
    <m/>
    <m/>
    <n v="0"/>
    <n v="0"/>
    <n v="0.38152478839999998"/>
    <n v="0"/>
    <m/>
    <m/>
    <n v="0.25"/>
    <x v="1"/>
  </r>
  <r>
    <s v="28_28_6"/>
    <n v="28"/>
    <n v="28"/>
    <x v="36"/>
    <n v="6"/>
    <s v="period1"/>
    <n v="1"/>
    <b v="1"/>
    <x v="6"/>
    <s v="grand"/>
    <s v="EEE"/>
    <s v="p6"/>
    <s v="50_50"/>
    <s v="EEE_p6_50_50_rep1"/>
    <n v="0"/>
    <n v="2"/>
    <n v="10"/>
    <n v="1.0024542670000001"/>
    <n v="10"/>
    <d v="2021-02-18T01:39:26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36"/>
    <n v="7"/>
    <s v="period2"/>
    <n v="1"/>
    <b v="0"/>
    <x v="7"/>
    <m/>
    <m/>
    <m/>
    <m/>
    <m/>
    <n v="0"/>
    <n v="0"/>
    <n v="10"/>
    <m/>
    <n v="3"/>
    <d v="2021-02-18T01:39:29"/>
    <m/>
    <m/>
    <m/>
    <m/>
    <m/>
    <m/>
    <m/>
    <m/>
    <m/>
    <m/>
    <m/>
    <m/>
    <m/>
    <x v="1"/>
  </r>
  <r>
    <s v="28_28_8"/>
    <n v="28"/>
    <n v="28"/>
    <x v="36"/>
    <n v="8"/>
    <s v="period2"/>
    <n v="2"/>
    <b v="1"/>
    <x v="8"/>
    <s v="pca"/>
    <s v="EEE"/>
    <s v="p4"/>
    <s v="0_1"/>
    <s v="EEE_p4_0_1_t2"/>
    <n v="4"/>
    <n v="5"/>
    <n v="31"/>
    <n v="-0.85619537430000003"/>
    <n v="36"/>
    <d v="2021-02-18T01:40:06"/>
    <n v="1"/>
    <n v="0"/>
    <n v="1"/>
    <n v="0"/>
    <m/>
    <m/>
    <n v="-0.36064524720000002"/>
    <n v="0"/>
    <n v="-0.49555012710000002"/>
    <n v="0"/>
    <m/>
    <m/>
    <n v="0.25"/>
    <x v="1"/>
  </r>
  <r>
    <s v="28_28_9"/>
    <n v="28"/>
    <n v="28"/>
    <x v="36"/>
    <n v="9"/>
    <s v="period2"/>
    <n v="2"/>
    <b v="1"/>
    <x v="9"/>
    <s v="pca"/>
    <s v="EEV"/>
    <s v="p4"/>
    <s v="0_1"/>
    <s v="EEV_p4_0_1_rep2"/>
    <n v="1"/>
    <n v="1"/>
    <n v="15"/>
    <n v="0.80232924360000002"/>
    <n v="17"/>
    <d v="2021-02-18T01:40:24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36"/>
    <n v="10"/>
    <s v="period2"/>
    <n v="2"/>
    <b v="1"/>
    <x v="10"/>
    <s v="pca"/>
    <s v="EEV"/>
    <s v="p6"/>
    <s v="0_1"/>
    <s v="EEV_p6_0_1_rep2"/>
    <n v="0"/>
    <n v="2"/>
    <n v="13"/>
    <n v="-0.5562656735"/>
    <n v="14"/>
    <d v="2021-02-18T01:40:39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9_29_1"/>
    <n v="29"/>
    <n v="29"/>
    <x v="36"/>
    <n v="1"/>
    <s v="intro"/>
    <n v="0"/>
    <b v="0"/>
    <x v="1"/>
    <m/>
    <m/>
    <m/>
    <m/>
    <m/>
    <n v="1"/>
    <n v="0"/>
    <m/>
    <m/>
    <n v="3"/>
    <d v="2021-02-18T01:41:34"/>
    <m/>
    <m/>
    <m/>
    <m/>
    <m/>
    <m/>
    <m/>
    <m/>
    <m/>
    <m/>
    <m/>
    <m/>
    <m/>
    <x v="0"/>
  </r>
  <r>
    <s v="29_29_2"/>
    <n v="29"/>
    <n v="29"/>
    <x v="36"/>
    <n v="2"/>
    <s v="intro"/>
    <n v="0"/>
    <b v="0"/>
    <x v="2"/>
    <m/>
    <m/>
    <m/>
    <m/>
    <m/>
    <n v="0"/>
    <n v="0"/>
    <m/>
    <m/>
    <n v="3"/>
    <d v="2021-02-18T01:41:38"/>
    <m/>
    <m/>
    <m/>
    <m/>
    <m/>
    <m/>
    <m/>
    <m/>
    <m/>
    <m/>
    <m/>
    <m/>
    <m/>
    <x v="0"/>
  </r>
  <r>
    <s v="29_29_3"/>
    <n v="29"/>
    <n v="29"/>
    <x v="36"/>
    <n v="3"/>
    <s v="period1"/>
    <n v="0"/>
    <b v="0"/>
    <x v="3"/>
    <m/>
    <m/>
    <m/>
    <m/>
    <m/>
    <n v="0"/>
    <n v="0"/>
    <m/>
    <m/>
    <n v="2"/>
    <d v="2021-02-18T01:41:39"/>
    <m/>
    <m/>
    <m/>
    <m/>
    <m/>
    <m/>
    <m/>
    <m/>
    <m/>
    <m/>
    <m/>
    <m/>
    <m/>
    <x v="0"/>
  </r>
  <r>
    <s v="29_29_4"/>
    <n v="29"/>
    <n v="29"/>
    <x v="36"/>
    <n v="4"/>
    <s v="period1"/>
    <n v="1"/>
    <b v="1"/>
    <x v="4"/>
    <s v="radial"/>
    <s v="EEE"/>
    <s v="p4"/>
    <s v="0_1"/>
    <s v="EEE_p4_0_1_t1"/>
    <n v="2"/>
    <n v="1"/>
    <n v="13"/>
    <n v="0.80442841949999999"/>
    <n v="15"/>
    <d v="2021-02-18T01:41:5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36"/>
    <n v="5"/>
    <s v="period1"/>
    <n v="1"/>
    <b v="1"/>
    <x v="5"/>
    <s v="radial"/>
    <s v="EEE"/>
    <s v="p4"/>
    <s v="50_50"/>
    <s v="EEE_p4_50_50_rep1"/>
    <n v="1"/>
    <n v="1"/>
    <n v="5"/>
    <n v="0.38152478839999998"/>
    <n v="6"/>
    <d v="2021-02-18T01:42:01"/>
    <n v="0"/>
    <n v="0"/>
    <n v="1"/>
    <n v="0"/>
    <m/>
    <m/>
    <n v="0"/>
    <n v="0"/>
    <n v="0.38152478839999998"/>
    <n v="0"/>
    <m/>
    <m/>
    <n v="0.25"/>
    <x v="0"/>
  </r>
  <r>
    <s v="29_29_6"/>
    <n v="29"/>
    <n v="29"/>
    <x v="36"/>
    <n v="6"/>
    <s v="period1"/>
    <n v="1"/>
    <b v="1"/>
    <x v="6"/>
    <s v="radial"/>
    <s v="EEE"/>
    <s v="p6"/>
    <s v="50_50"/>
    <s v="EEE_p6_50_50_rep1"/>
    <n v="1"/>
    <n v="1"/>
    <n v="5"/>
    <n v="0.57656155090000005"/>
    <n v="6"/>
    <d v="2021-02-18T01:42:06"/>
    <n v="0"/>
    <n v="0"/>
    <n v="0"/>
    <n v="0"/>
    <n v="1"/>
    <n v="0"/>
    <n v="0"/>
    <n v="0"/>
    <n v="0"/>
    <n v="0"/>
    <n v="0.57656155090000005"/>
    <n v="0"/>
    <n v="0.16666666669999999"/>
    <x v="0"/>
  </r>
  <r>
    <s v="29_29_7"/>
    <n v="29"/>
    <n v="29"/>
    <x v="36"/>
    <n v="7"/>
    <s v="period2"/>
    <n v="1"/>
    <b v="0"/>
    <x v="7"/>
    <m/>
    <m/>
    <m/>
    <m/>
    <m/>
    <n v="0"/>
    <n v="0"/>
    <n v="5"/>
    <m/>
    <n v="2"/>
    <d v="2021-02-18T01:42:09"/>
    <m/>
    <m/>
    <m/>
    <m/>
    <m/>
    <m/>
    <m/>
    <m/>
    <m/>
    <m/>
    <m/>
    <m/>
    <m/>
    <x v="0"/>
  </r>
  <r>
    <s v="29_29_8"/>
    <n v="29"/>
    <n v="29"/>
    <x v="36"/>
    <n v="8"/>
    <s v="period2"/>
    <n v="2"/>
    <b v="1"/>
    <x v="8"/>
    <s v="pca"/>
    <s v="EEE"/>
    <s v="p4"/>
    <s v="0_1"/>
    <s v="EEE_p4_0_1_t2"/>
    <n v="0"/>
    <n v="1"/>
    <n v="7"/>
    <n v="0.76625143699999998"/>
    <n v="11"/>
    <d v="2021-02-18T01:42:20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36"/>
    <n v="9"/>
    <s v="period2"/>
    <n v="2"/>
    <b v="1"/>
    <x v="9"/>
    <s v="pca"/>
    <s v="EEV"/>
    <s v="p4"/>
    <s v="0_1"/>
    <s v="EEV_p4_0_1_rep2"/>
    <n v="0"/>
    <n v="1"/>
    <n v="3"/>
    <n v="0.80232924360000002"/>
    <n v="4"/>
    <d v="2021-02-18T01:42:26"/>
    <n v="0"/>
    <n v="1"/>
    <n v="0"/>
    <n v="0"/>
    <m/>
    <m/>
    <n v="0"/>
    <n v="0.80232924360000002"/>
    <n v="0"/>
    <n v="0"/>
    <m/>
    <m/>
    <n v="0.25"/>
    <x v="0"/>
  </r>
  <r>
    <s v="29_29_10"/>
    <n v="29"/>
    <n v="29"/>
    <x v="36"/>
    <n v="10"/>
    <s v="period2"/>
    <n v="2"/>
    <b v="1"/>
    <x v="10"/>
    <s v="pca"/>
    <s v="EEV"/>
    <s v="p6"/>
    <s v="0_1"/>
    <s v="EEV_p6_0_1_rep2"/>
    <n v="0"/>
    <n v="1"/>
    <n v="3"/>
    <n v="-0.36751423459999999"/>
    <n v="5"/>
    <d v="2021-02-18T01:42:3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6"/>
    <n v="11"/>
    <s v="period3"/>
    <n v="2"/>
    <b v="0"/>
    <x v="11"/>
    <m/>
    <m/>
    <m/>
    <m/>
    <m/>
    <n v="0"/>
    <n v="0"/>
    <n v="3"/>
    <m/>
    <n v="2"/>
    <d v="2021-02-18T01:42:33"/>
    <m/>
    <m/>
    <m/>
    <m/>
    <m/>
    <m/>
    <m/>
    <m/>
    <m/>
    <m/>
    <m/>
    <m/>
    <m/>
    <x v="0"/>
  </r>
  <r>
    <s v="29_29_12"/>
    <n v="29"/>
    <n v="29"/>
    <x v="36"/>
    <n v="12"/>
    <s v="period3"/>
    <n v="3"/>
    <b v="1"/>
    <x v="12"/>
    <s v="grand"/>
    <s v="EEE"/>
    <s v="p4"/>
    <s v="0_1"/>
    <s v="EEE_p4_0_1_t3"/>
    <n v="0"/>
    <n v="1"/>
    <n v="9"/>
    <n v="-0.40814657650000002"/>
    <n v="11"/>
    <d v="2021-02-18T01:42:44"/>
    <n v="0"/>
    <n v="1"/>
    <n v="0"/>
    <n v="0"/>
    <m/>
    <m/>
    <n v="0"/>
    <n v="-0.40814657650000002"/>
    <n v="0"/>
    <n v="0"/>
    <m/>
    <m/>
    <n v="0.25"/>
    <x v="1"/>
  </r>
  <r>
    <s v="29_29_13"/>
    <n v="29"/>
    <n v="29"/>
    <x v="36"/>
    <n v="13"/>
    <s v="period3"/>
    <n v="3"/>
    <b v="1"/>
    <x v="13"/>
    <s v="grand"/>
    <s v="banana"/>
    <s v="p4"/>
    <s v="33_66"/>
    <s v="banana_p4_33_66_rep3"/>
    <n v="0"/>
    <n v="1"/>
    <n v="7"/>
    <n v="0.60266466819999998"/>
    <n v="9"/>
    <d v="2021-02-18T01:42:52"/>
    <n v="0"/>
    <n v="1"/>
    <n v="0"/>
    <n v="0"/>
    <m/>
    <m/>
    <n v="0"/>
    <n v="0.60266466819999998"/>
    <n v="0"/>
    <n v="0"/>
    <m/>
    <m/>
    <n v="0.25"/>
    <x v="1"/>
  </r>
  <r>
    <s v="29_29_14"/>
    <n v="29"/>
    <n v="29"/>
    <x v="36"/>
    <n v="14"/>
    <s v="period3"/>
    <n v="3"/>
    <b v="1"/>
    <x v="14"/>
    <s v="grand"/>
    <s v="banana"/>
    <s v="p6"/>
    <s v="33_66"/>
    <s v="banana_p6_33_66_rep3"/>
    <n v="0"/>
    <n v="1"/>
    <n v="8"/>
    <n v="0.6712641144"/>
    <n v="9"/>
    <d v="2021-02-18T01:43:02"/>
    <n v="0"/>
    <n v="0"/>
    <n v="0"/>
    <n v="1"/>
    <n v="0"/>
    <n v="0"/>
    <n v="0"/>
    <n v="0"/>
    <n v="0"/>
    <n v="0.6712641144"/>
    <n v="0"/>
    <n v="0"/>
    <n v="0.16666666669999999"/>
    <x v="1"/>
  </r>
  <r>
    <s v="12_12_1"/>
    <n v="12"/>
    <n v="12"/>
    <x v="37"/>
    <n v="1"/>
    <s v="intro"/>
    <n v="0"/>
    <b v="0"/>
    <x v="1"/>
    <m/>
    <m/>
    <m/>
    <m/>
    <m/>
    <n v="1"/>
    <n v="0"/>
    <m/>
    <m/>
    <n v="6"/>
    <d v="2021-02-18T01:02:52"/>
    <m/>
    <m/>
    <m/>
    <m/>
    <m/>
    <m/>
    <m/>
    <m/>
    <m/>
    <m/>
    <m/>
    <m/>
    <m/>
    <x v="0"/>
  </r>
  <r>
    <s v="12_12_2"/>
    <n v="12"/>
    <n v="12"/>
    <x v="37"/>
    <n v="2"/>
    <s v="intro"/>
    <n v="0"/>
    <b v="0"/>
    <x v="2"/>
    <m/>
    <m/>
    <m/>
    <m/>
    <m/>
    <n v="0"/>
    <n v="0"/>
    <m/>
    <m/>
    <n v="2"/>
    <d v="2021-02-18T01:02:54"/>
    <m/>
    <m/>
    <m/>
    <m/>
    <m/>
    <m/>
    <m/>
    <m/>
    <m/>
    <m/>
    <m/>
    <m/>
    <m/>
    <x v="0"/>
  </r>
  <r>
    <s v="12_12_3"/>
    <n v="12"/>
    <n v="12"/>
    <x v="37"/>
    <n v="3"/>
    <s v="period1"/>
    <n v="0"/>
    <b v="0"/>
    <x v="3"/>
    <m/>
    <m/>
    <m/>
    <m/>
    <m/>
    <n v="0"/>
    <n v="0"/>
    <m/>
    <m/>
    <n v="2"/>
    <d v="2021-02-18T01:02:57"/>
    <m/>
    <m/>
    <m/>
    <m/>
    <m/>
    <m/>
    <m/>
    <m/>
    <m/>
    <m/>
    <m/>
    <m/>
    <m/>
    <x v="0"/>
  </r>
  <r>
    <s v="12_12_4"/>
    <n v="12"/>
    <n v="12"/>
    <x v="37"/>
    <n v="4"/>
    <s v="period1"/>
    <n v="1"/>
    <b v="1"/>
    <x v="4"/>
    <s v="radial"/>
    <s v="EEE"/>
    <s v="p4"/>
    <s v="0_1"/>
    <s v="EEE_p4_0_1_t1"/>
    <n v="2"/>
    <n v="1"/>
    <n v="5"/>
    <n v="0.80442841949999999"/>
    <n v="10"/>
    <d v="2021-02-18T01:03:0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37"/>
    <n v="5"/>
    <s v="period1"/>
    <n v="1"/>
    <b v="1"/>
    <x v="5"/>
    <s v="radial"/>
    <s v="EEE"/>
    <s v="p4"/>
    <s v="0_1"/>
    <s v="EEE_p4_0_1_rep1"/>
    <n v="2"/>
    <n v="1"/>
    <n v="2"/>
    <n v="0.81821634109999997"/>
    <n v="4"/>
    <d v="2021-02-18T01:03:10"/>
    <n v="0"/>
    <n v="0"/>
    <n v="0"/>
    <n v="1"/>
    <m/>
    <m/>
    <n v="0"/>
    <n v="0"/>
    <n v="0"/>
    <n v="0.81821634109999997"/>
    <m/>
    <m/>
    <n v="0.25"/>
    <x v="0"/>
  </r>
  <r>
    <s v="12_12_6"/>
    <n v="12"/>
    <n v="12"/>
    <x v="37"/>
    <n v="6"/>
    <s v="period1"/>
    <n v="1"/>
    <b v="1"/>
    <x v="6"/>
    <s v="radial"/>
    <s v="EEE"/>
    <s v="p6"/>
    <s v="0_1"/>
    <s v="EEE_p6_0_1_rep1"/>
    <n v="1"/>
    <n v="1"/>
    <n v="3"/>
    <n v="-0.39822913630000001"/>
    <n v="4"/>
    <d v="2021-02-18T01:03:14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7"/>
    <n v="12"/>
    <n v="12"/>
    <x v="37"/>
    <n v="7"/>
    <s v="period2"/>
    <n v="1"/>
    <b v="0"/>
    <x v="7"/>
    <m/>
    <m/>
    <m/>
    <m/>
    <m/>
    <n v="0"/>
    <n v="0"/>
    <n v="3"/>
    <m/>
    <n v="2"/>
    <d v="2021-02-18T01:03:17"/>
    <m/>
    <m/>
    <m/>
    <m/>
    <m/>
    <m/>
    <m/>
    <m/>
    <m/>
    <m/>
    <m/>
    <m/>
    <m/>
    <x v="0"/>
  </r>
  <r>
    <s v="12_12_8"/>
    <n v="12"/>
    <n v="12"/>
    <x v="37"/>
    <n v="8"/>
    <s v="period2"/>
    <n v="2"/>
    <b v="1"/>
    <x v="8"/>
    <s v="grand"/>
    <s v="EEE"/>
    <s v="p4"/>
    <s v="0_1"/>
    <s v="EEE_p4_0_1_t2"/>
    <n v="0"/>
    <n v="1"/>
    <n v="3"/>
    <n v="-0.49555012710000002"/>
    <n v="5"/>
    <d v="2021-02-18T01:03:23"/>
    <n v="0"/>
    <n v="0"/>
    <n v="1"/>
    <n v="0"/>
    <m/>
    <m/>
    <n v="0"/>
    <n v="0"/>
    <n v="-0.49555012710000002"/>
    <n v="0"/>
    <m/>
    <m/>
    <n v="0.25"/>
    <x v="0"/>
  </r>
  <r>
    <s v="12_12_9"/>
    <n v="12"/>
    <n v="12"/>
    <x v="37"/>
    <n v="9"/>
    <s v="period2"/>
    <n v="2"/>
    <b v="1"/>
    <x v="9"/>
    <s v="grand"/>
    <s v="EEV"/>
    <s v="p4"/>
    <s v="50_50"/>
    <s v="EEV_p4_50_50_rep2"/>
    <n v="0"/>
    <n v="1"/>
    <n v="2"/>
    <n v="0.36115238230000002"/>
    <n v="3"/>
    <d v="2021-02-18T01:03:26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37"/>
    <n v="10"/>
    <s v="period2"/>
    <n v="2"/>
    <b v="1"/>
    <x v="10"/>
    <s v="grand"/>
    <s v="EEV"/>
    <s v="p6"/>
    <s v="50_50"/>
    <s v="EEV_p6_50_50_rep2"/>
    <n v="0"/>
    <n v="1"/>
    <n v="2"/>
    <n v="0.43308206090000001"/>
    <n v="3"/>
    <d v="2021-02-18T01:03:29"/>
    <n v="0"/>
    <n v="0"/>
    <n v="1"/>
    <n v="0"/>
    <n v="0"/>
    <n v="0"/>
    <n v="0"/>
    <n v="0"/>
    <n v="0.43308206090000001"/>
    <n v="0"/>
    <n v="0"/>
    <n v="0"/>
    <n v="0.16666666669999999"/>
    <x v="0"/>
  </r>
  <r>
    <s v="12_12_11"/>
    <n v="12"/>
    <n v="12"/>
    <x v="37"/>
    <n v="11"/>
    <s v="period3"/>
    <n v="2"/>
    <b v="0"/>
    <x v="11"/>
    <m/>
    <m/>
    <m/>
    <m/>
    <m/>
    <n v="0"/>
    <n v="0"/>
    <n v="2"/>
    <m/>
    <n v="2"/>
    <d v="2021-02-18T01:03:31"/>
    <m/>
    <m/>
    <m/>
    <m/>
    <m/>
    <m/>
    <m/>
    <m/>
    <m/>
    <m/>
    <m/>
    <m/>
    <m/>
    <x v="0"/>
  </r>
  <r>
    <s v="12_12_12"/>
    <n v="12"/>
    <n v="12"/>
    <x v="37"/>
    <n v="12"/>
    <s v="period3"/>
    <n v="3"/>
    <b v="1"/>
    <x v="12"/>
    <s v="pca"/>
    <s v="EEE"/>
    <s v="p4"/>
    <s v="0_1"/>
    <s v="EEE_p4_0_1_t3"/>
    <n v="1"/>
    <n v="2"/>
    <n v="5"/>
    <n v="0.29918144819999998"/>
    <n v="8"/>
    <d v="2021-02-18T01:03:40"/>
    <n v="0"/>
    <n v="1"/>
    <n v="0"/>
    <n v="1"/>
    <m/>
    <m/>
    <n v="0"/>
    <n v="-0.40814657650000002"/>
    <n v="0"/>
    <n v="0.7073280247"/>
    <m/>
    <m/>
    <n v="0.25"/>
    <x v="0"/>
  </r>
  <r>
    <s v="12_12_13"/>
    <n v="12"/>
    <n v="12"/>
    <x v="37"/>
    <n v="13"/>
    <s v="period3"/>
    <n v="3"/>
    <b v="1"/>
    <x v="13"/>
    <s v="pca"/>
    <s v="banana"/>
    <s v="p4"/>
    <s v="33_66"/>
    <s v="banana_p4_33_66_rep3"/>
    <n v="3"/>
    <n v="1"/>
    <n v="4"/>
    <n v="-0.48344793260000002"/>
    <n v="8"/>
    <d v="2021-02-18T01:03:48"/>
    <n v="0"/>
    <n v="0"/>
    <n v="1"/>
    <n v="0"/>
    <m/>
    <m/>
    <n v="0"/>
    <n v="0"/>
    <n v="-0.48344793260000002"/>
    <n v="0"/>
    <m/>
    <m/>
    <n v="0.25"/>
    <x v="0"/>
  </r>
  <r>
    <s v="12_12_14"/>
    <n v="12"/>
    <n v="12"/>
    <x v="37"/>
    <n v="14"/>
    <s v="period3"/>
    <n v="3"/>
    <b v="1"/>
    <x v="14"/>
    <s v="pca"/>
    <s v="banana"/>
    <s v="p6"/>
    <s v="33_66"/>
    <s v="banana_p6_33_66_rep3"/>
    <n v="1"/>
    <n v="1"/>
    <n v="2"/>
    <n v="-0.3645151526"/>
    <n v="3"/>
    <d v="2021-02-18T01:03:52"/>
    <n v="0"/>
    <n v="0"/>
    <n v="0"/>
    <n v="0"/>
    <n v="1"/>
    <n v="0"/>
    <n v="0"/>
    <n v="0"/>
    <n v="0"/>
    <n v="0"/>
    <n v="-0.3645151526"/>
    <n v="0"/>
    <n v="0.16666666669999999"/>
    <x v="0"/>
  </r>
  <r>
    <s v="16_16_1"/>
    <n v="16"/>
    <n v="16"/>
    <x v="38"/>
    <n v="1"/>
    <s v="intro"/>
    <n v="0"/>
    <b v="0"/>
    <x v="1"/>
    <m/>
    <m/>
    <m/>
    <m/>
    <m/>
    <n v="1"/>
    <n v="0"/>
    <m/>
    <m/>
    <n v="13"/>
    <d v="2021-02-18T01:13:09"/>
    <m/>
    <m/>
    <m/>
    <m/>
    <m/>
    <m/>
    <m/>
    <m/>
    <m/>
    <m/>
    <m/>
    <m/>
    <m/>
    <x v="0"/>
  </r>
  <r>
    <s v="16_16_2"/>
    <n v="16"/>
    <n v="16"/>
    <x v="38"/>
    <n v="2"/>
    <s v="intro"/>
    <n v="0"/>
    <b v="0"/>
    <x v="2"/>
    <m/>
    <m/>
    <m/>
    <m/>
    <m/>
    <n v="0"/>
    <n v="0"/>
    <m/>
    <m/>
    <n v="6"/>
    <d v="2021-02-18T01:13:16"/>
    <m/>
    <m/>
    <m/>
    <m/>
    <m/>
    <m/>
    <m/>
    <m/>
    <m/>
    <m/>
    <m/>
    <m/>
    <m/>
    <x v="0"/>
  </r>
  <r>
    <s v="16_16_3"/>
    <n v="16"/>
    <n v="16"/>
    <x v="38"/>
    <n v="3"/>
    <s v="period1"/>
    <n v="0"/>
    <b v="0"/>
    <x v="3"/>
    <m/>
    <m/>
    <m/>
    <m/>
    <m/>
    <n v="0"/>
    <n v="0"/>
    <m/>
    <m/>
    <n v="7"/>
    <d v="2021-02-18T01:13:23"/>
    <m/>
    <m/>
    <m/>
    <m/>
    <m/>
    <m/>
    <m/>
    <m/>
    <m/>
    <m/>
    <m/>
    <m/>
    <m/>
    <x v="0"/>
  </r>
  <r>
    <s v="16_16_4"/>
    <n v="16"/>
    <n v="16"/>
    <x v="38"/>
    <n v="4"/>
    <s v="period1"/>
    <n v="1"/>
    <b v="1"/>
    <x v="4"/>
    <s v="grand"/>
    <s v="EEE"/>
    <s v="p4"/>
    <s v="0_1"/>
    <s v="EEE_p4_0_1_t1"/>
    <n v="0"/>
    <n v="1"/>
    <n v="29"/>
    <n v="-0.45103810010000001"/>
    <n v="43"/>
    <d v="2021-02-18T01:14:10"/>
    <n v="0"/>
    <n v="1"/>
    <n v="0"/>
    <n v="0"/>
    <m/>
    <m/>
    <n v="0"/>
    <n v="-0.45103810010000001"/>
    <n v="0"/>
    <n v="0"/>
    <m/>
    <m/>
    <n v="0.25"/>
    <x v="1"/>
  </r>
  <r>
    <s v="16_16_5"/>
    <n v="16"/>
    <n v="16"/>
    <x v="38"/>
    <n v="5"/>
    <s v="period1"/>
    <n v="1"/>
    <b v="1"/>
    <x v="5"/>
    <s v="grand"/>
    <s v="EEE"/>
    <s v="p4"/>
    <s v="33_66"/>
    <s v="EEE_p4_33_66_rep1"/>
    <n v="0"/>
    <n v="2"/>
    <n v="24"/>
    <n v="-0.16345888189999999"/>
    <n v="27"/>
    <d v="2021-02-18T01:14:39"/>
    <n v="0"/>
    <n v="0"/>
    <n v="1"/>
    <n v="1"/>
    <m/>
    <m/>
    <n v="0"/>
    <n v="0"/>
    <n v="0.33567877159999998"/>
    <n v="-0.4991376535"/>
    <m/>
    <m/>
    <n v="0.25"/>
    <x v="1"/>
  </r>
  <r>
    <s v="16_16_6"/>
    <n v="16"/>
    <n v="16"/>
    <x v="38"/>
    <n v="6"/>
    <s v="period1"/>
    <n v="1"/>
    <b v="1"/>
    <x v="6"/>
    <s v="grand"/>
    <s v="EEE"/>
    <s v="p6"/>
    <s v="33_66"/>
    <s v="EEE_p6_33_66_rep1"/>
    <n v="0"/>
    <n v="1"/>
    <n v="28"/>
    <n v="-0.34208036759999999"/>
    <n v="28"/>
    <d v="2021-02-18T01:15:10"/>
    <n v="0"/>
    <n v="0"/>
    <n v="0"/>
    <n v="1"/>
    <n v="0"/>
    <n v="0"/>
    <n v="0"/>
    <n v="0"/>
    <n v="0"/>
    <n v="-0.34208036759999999"/>
    <n v="0"/>
    <n v="0"/>
    <n v="0.16666666669999999"/>
    <x v="1"/>
  </r>
  <r>
    <s v="18_18_1"/>
    <n v="18"/>
    <n v="18"/>
    <x v="38"/>
    <n v="1"/>
    <s v="intro"/>
    <n v="0"/>
    <b v="0"/>
    <x v="1"/>
    <m/>
    <m/>
    <m/>
    <m/>
    <m/>
    <n v="1"/>
    <n v="0"/>
    <m/>
    <m/>
    <n v="4"/>
    <d v="2021-02-18T01:18:02"/>
    <m/>
    <m/>
    <m/>
    <m/>
    <m/>
    <m/>
    <m/>
    <m/>
    <m/>
    <m/>
    <m/>
    <m/>
    <m/>
    <x v="0"/>
  </r>
  <r>
    <s v="18_18_2"/>
    <n v="18"/>
    <n v="18"/>
    <x v="38"/>
    <n v="2"/>
    <s v="intro"/>
    <n v="0"/>
    <b v="0"/>
    <x v="2"/>
    <m/>
    <m/>
    <m/>
    <m/>
    <m/>
    <n v="0"/>
    <n v="0"/>
    <m/>
    <m/>
    <n v="2"/>
    <d v="2021-02-18T01:18:04"/>
    <m/>
    <m/>
    <m/>
    <m/>
    <m/>
    <m/>
    <m/>
    <m/>
    <m/>
    <m/>
    <m/>
    <m/>
    <m/>
    <x v="0"/>
  </r>
  <r>
    <s v="18_18_3"/>
    <n v="18"/>
    <n v="18"/>
    <x v="38"/>
    <n v="3"/>
    <s v="period1"/>
    <n v="0"/>
    <b v="0"/>
    <x v="3"/>
    <m/>
    <m/>
    <m/>
    <m/>
    <m/>
    <n v="0"/>
    <n v="0"/>
    <m/>
    <m/>
    <n v="5"/>
    <d v="2021-02-18T01:18:10"/>
    <m/>
    <m/>
    <m/>
    <m/>
    <m/>
    <m/>
    <m/>
    <m/>
    <m/>
    <m/>
    <m/>
    <m/>
    <m/>
    <x v="0"/>
  </r>
  <r>
    <s v="18_18_4"/>
    <n v="18"/>
    <n v="18"/>
    <x v="38"/>
    <n v="4"/>
    <s v="period1"/>
    <n v="1"/>
    <b v="1"/>
    <x v="4"/>
    <s v="radial"/>
    <s v="EEE"/>
    <s v="p4"/>
    <s v="0_1"/>
    <s v="EEE_p4_0_1_t1"/>
    <n v="4"/>
    <n v="1"/>
    <n v="8"/>
    <n v="0.80442841949999999"/>
    <n v="18"/>
    <d v="2021-02-18T01:18:29"/>
    <n v="0"/>
    <n v="0"/>
    <n v="0"/>
    <n v="1"/>
    <m/>
    <m/>
    <n v="0"/>
    <n v="0"/>
    <n v="0"/>
    <n v="0.80442841949999999"/>
    <m/>
    <m/>
    <n v="0.25"/>
    <x v="1"/>
  </r>
  <r>
    <s v="18_18_5"/>
    <n v="18"/>
    <n v="18"/>
    <x v="38"/>
    <n v="5"/>
    <s v="period1"/>
    <n v="1"/>
    <b v="1"/>
    <x v="5"/>
    <s v="radial"/>
    <s v="EEE"/>
    <s v="p4"/>
    <s v="33_66"/>
    <s v="EEE_p4_33_66_rep1"/>
    <n v="4"/>
    <n v="1"/>
    <n v="28"/>
    <n v="0.33567877159999998"/>
    <n v="29"/>
    <d v="2021-02-18T01:19:01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38"/>
    <n v="6"/>
    <s v="period1"/>
    <n v="1"/>
    <b v="1"/>
    <x v="6"/>
    <s v="radial"/>
    <s v="EEE"/>
    <s v="p6"/>
    <s v="33_66"/>
    <s v="EEE_p6_33_66_rep1"/>
    <n v="6"/>
    <n v="1"/>
    <n v="36"/>
    <n v="0.36144677790000002"/>
    <n v="37"/>
    <d v="2021-02-18T01:19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38"/>
    <n v="1"/>
    <s v="intro"/>
    <n v="0"/>
    <b v="0"/>
    <x v="1"/>
    <m/>
    <m/>
    <m/>
    <m/>
    <m/>
    <n v="1"/>
    <n v="0"/>
    <m/>
    <m/>
    <n v="5"/>
    <d v="2021-02-18T01:26:37"/>
    <m/>
    <m/>
    <m/>
    <m/>
    <m/>
    <m/>
    <m/>
    <m/>
    <m/>
    <m/>
    <m/>
    <m/>
    <m/>
    <x v="0"/>
  </r>
  <r>
    <s v="24_24_2"/>
    <n v="24"/>
    <n v="24"/>
    <x v="38"/>
    <n v="2"/>
    <s v="intro"/>
    <n v="0"/>
    <b v="0"/>
    <x v="2"/>
    <m/>
    <m/>
    <m/>
    <m/>
    <m/>
    <n v="0"/>
    <n v="0"/>
    <m/>
    <m/>
    <n v="2"/>
    <d v="2021-02-18T01:26:39"/>
    <m/>
    <m/>
    <m/>
    <m/>
    <m/>
    <m/>
    <m/>
    <m/>
    <m/>
    <m/>
    <m/>
    <m/>
    <m/>
    <x v="0"/>
  </r>
  <r>
    <s v="24_24_3"/>
    <n v="24"/>
    <n v="24"/>
    <x v="38"/>
    <n v="3"/>
    <s v="period1"/>
    <n v="0"/>
    <b v="0"/>
    <x v="3"/>
    <m/>
    <m/>
    <m/>
    <m/>
    <m/>
    <n v="0"/>
    <n v="0"/>
    <m/>
    <m/>
    <n v="3"/>
    <d v="2021-02-18T01:26:43"/>
    <m/>
    <m/>
    <m/>
    <m/>
    <m/>
    <m/>
    <m/>
    <m/>
    <m/>
    <m/>
    <m/>
    <m/>
    <m/>
    <x v="0"/>
  </r>
  <r>
    <s v="24_24_4"/>
    <n v="24"/>
    <n v="24"/>
    <x v="38"/>
    <n v="4"/>
    <s v="period1"/>
    <n v="1"/>
    <b v="1"/>
    <x v="4"/>
    <s v="radial"/>
    <s v="EEE"/>
    <s v="p4"/>
    <s v="0_1"/>
    <s v="EEE_p4_0_1_t1"/>
    <n v="2"/>
    <n v="1"/>
    <n v="5"/>
    <n v="0.80442841949999999"/>
    <n v="7"/>
    <d v="2021-02-18T01:26:5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8"/>
    <n v="5"/>
    <s v="period1"/>
    <n v="1"/>
    <b v="1"/>
    <x v="5"/>
    <s v="radial"/>
    <s v="EEE"/>
    <s v="p4"/>
    <s v="33_66"/>
    <s v="EEE_p4_33_66_rep1"/>
    <n v="2"/>
    <n v="1"/>
    <n v="2"/>
    <n v="0.33567877159999998"/>
    <n v="10"/>
    <d v="2021-02-18T01:26:59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38"/>
    <n v="6"/>
    <s v="period1"/>
    <n v="1"/>
    <b v="1"/>
    <x v="6"/>
    <s v="radial"/>
    <s v="EEE"/>
    <s v="p6"/>
    <s v="33_66"/>
    <s v="EEE_p6_33_66_rep1"/>
    <n v="2"/>
    <n v="1"/>
    <n v="13"/>
    <n v="-0.30625804779999999"/>
    <n v="13"/>
    <d v="2021-02-18T01:27:14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7"/>
    <n v="24"/>
    <n v="24"/>
    <x v="38"/>
    <n v="7"/>
    <s v="period2"/>
    <n v="1"/>
    <b v="0"/>
    <x v="7"/>
    <m/>
    <m/>
    <m/>
    <m/>
    <m/>
    <n v="0"/>
    <n v="0"/>
    <n v="13"/>
    <m/>
    <n v="2"/>
    <d v="2021-02-18T01:27:17"/>
    <m/>
    <m/>
    <m/>
    <m/>
    <m/>
    <m/>
    <m/>
    <m/>
    <m/>
    <m/>
    <m/>
    <m/>
    <m/>
    <x v="1"/>
  </r>
  <r>
    <s v="24_24_8"/>
    <n v="24"/>
    <n v="24"/>
    <x v="38"/>
    <n v="8"/>
    <s v="period2"/>
    <n v="2"/>
    <b v="1"/>
    <x v="8"/>
    <s v="grand"/>
    <s v="EEE"/>
    <s v="p4"/>
    <s v="0_1"/>
    <s v="EEE_p4_0_1_t2"/>
    <n v="0"/>
    <n v="2"/>
    <n v="30"/>
    <n v="0.40560618980000002"/>
    <n v="31"/>
    <d v="2021-02-18T01:27:51"/>
    <n v="1"/>
    <n v="1"/>
    <n v="0"/>
    <n v="0"/>
    <m/>
    <m/>
    <n v="-0.36064524720000002"/>
    <n v="0.76625143699999998"/>
    <n v="0"/>
    <n v="0"/>
    <m/>
    <m/>
    <n v="0.25"/>
    <x v="1"/>
  </r>
  <r>
    <s v="24_24_9"/>
    <n v="24"/>
    <n v="24"/>
    <x v="38"/>
    <n v="9"/>
    <s v="period2"/>
    <n v="2"/>
    <b v="1"/>
    <x v="9"/>
    <s v="grand"/>
    <s v="EEV"/>
    <s v="p4"/>
    <s v="0_1"/>
    <s v="EEV_p4_0_1_rep2"/>
    <n v="0"/>
    <n v="1"/>
    <n v="14"/>
    <n v="-0.48214374180000003"/>
    <n v="15"/>
    <d v="2021-02-18T01:28:06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38"/>
    <n v="10"/>
    <s v="period2"/>
    <n v="2"/>
    <b v="1"/>
    <x v="10"/>
    <s v="grand"/>
    <s v="EEV"/>
    <s v="p6"/>
    <s v="0_1"/>
    <s v="EEV_p6_0_1_rep2"/>
    <n v="0"/>
    <n v="1"/>
    <n v="18"/>
    <n v="-0.36446675290000002"/>
    <n v="19"/>
    <d v="2021-02-18T01:28:27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"/>
    <n v="24"/>
    <n v="24"/>
    <x v="39"/>
    <n v="1"/>
    <s v="intro"/>
    <n v="0"/>
    <b v="0"/>
    <x v="1"/>
    <m/>
    <m/>
    <m/>
    <m/>
    <m/>
    <n v="1"/>
    <n v="0"/>
    <m/>
    <m/>
    <n v="23"/>
    <d v="2021-02-18T01:27:05"/>
    <m/>
    <m/>
    <m/>
    <m/>
    <m/>
    <m/>
    <m/>
    <m/>
    <m/>
    <m/>
    <m/>
    <m/>
    <m/>
    <x v="0"/>
  </r>
  <r>
    <s v="24_24_2"/>
    <n v="24"/>
    <n v="24"/>
    <x v="39"/>
    <n v="2"/>
    <s v="intro"/>
    <n v="0"/>
    <b v="0"/>
    <x v="2"/>
    <m/>
    <m/>
    <m/>
    <m/>
    <m/>
    <n v="0"/>
    <n v="0"/>
    <m/>
    <m/>
    <n v="2"/>
    <d v="2021-02-18T01:27:07"/>
    <m/>
    <m/>
    <m/>
    <m/>
    <m/>
    <m/>
    <m/>
    <m/>
    <m/>
    <m/>
    <m/>
    <m/>
    <m/>
    <x v="0"/>
  </r>
  <r>
    <s v="24_24_3"/>
    <n v="24"/>
    <n v="24"/>
    <x v="39"/>
    <n v="3"/>
    <s v="period1"/>
    <n v="0"/>
    <b v="0"/>
    <x v="3"/>
    <m/>
    <m/>
    <m/>
    <m/>
    <m/>
    <n v="0"/>
    <n v="0"/>
    <m/>
    <m/>
    <n v="2"/>
    <d v="2021-02-18T01:27:09"/>
    <m/>
    <m/>
    <m/>
    <m/>
    <m/>
    <m/>
    <m/>
    <m/>
    <m/>
    <m/>
    <m/>
    <m/>
    <m/>
    <x v="0"/>
  </r>
  <r>
    <s v="24_24_4"/>
    <n v="24"/>
    <n v="24"/>
    <x v="39"/>
    <n v="4"/>
    <s v="period1"/>
    <n v="1"/>
    <b v="1"/>
    <x v="4"/>
    <s v="radial"/>
    <s v="EEE"/>
    <s v="p4"/>
    <s v="0_1"/>
    <s v="EEE_p4_0_1_t1"/>
    <n v="2"/>
    <n v="3"/>
    <n v="24"/>
    <n v="-0.45103810010000001"/>
    <n v="28"/>
    <d v="2021-02-18T01:27:41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9"/>
    <n v="5"/>
    <s v="period1"/>
    <n v="1"/>
    <b v="1"/>
    <x v="5"/>
    <s v="radial"/>
    <s v="EEE"/>
    <s v="p4"/>
    <s v="33_66"/>
    <s v="EEE_p4_33_66_rep1"/>
    <n v="3"/>
    <n v="1"/>
    <n v="9"/>
    <n v="-0.4402981212"/>
    <n v="10"/>
    <d v="2021-02-18T01:27:52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9"/>
    <n v="6"/>
    <s v="period1"/>
    <n v="1"/>
    <b v="1"/>
    <x v="6"/>
    <s v="radial"/>
    <s v="EEE"/>
    <s v="p6"/>
    <s v="33_66"/>
    <s v="EEE_p6_33_66_rep1"/>
    <n v="14"/>
    <n v="1"/>
    <n v="60"/>
    <n v="-0.31966329809999999"/>
    <n v="62"/>
    <d v="2021-02-18T01:28:58"/>
    <n v="0"/>
    <n v="0"/>
    <n v="0"/>
    <n v="0"/>
    <n v="0"/>
    <n v="1"/>
    <n v="0"/>
    <n v="0"/>
    <n v="0"/>
    <n v="0"/>
    <n v="0"/>
    <n v="-0.31966329809999999"/>
    <n v="0.16666666669999999"/>
    <x v="1"/>
  </r>
  <r>
    <s v="25_25_1"/>
    <n v="25"/>
    <n v="25"/>
    <x v="39"/>
    <n v="1"/>
    <s v="intro"/>
    <n v="0"/>
    <b v="0"/>
    <x v="1"/>
    <m/>
    <m/>
    <m/>
    <m/>
    <m/>
    <n v="1"/>
    <n v="0"/>
    <m/>
    <m/>
    <n v="12"/>
    <d v="2021-02-18T01:30:45"/>
    <m/>
    <m/>
    <m/>
    <m/>
    <m/>
    <m/>
    <m/>
    <m/>
    <m/>
    <m/>
    <m/>
    <m/>
    <m/>
    <x v="0"/>
  </r>
  <r>
    <s v="25_25_2"/>
    <n v="25"/>
    <n v="25"/>
    <x v="39"/>
    <n v="2"/>
    <s v="intro"/>
    <n v="0"/>
    <b v="0"/>
    <x v="2"/>
    <m/>
    <m/>
    <m/>
    <m/>
    <m/>
    <n v="0"/>
    <n v="0"/>
    <m/>
    <m/>
    <n v="8"/>
    <d v="2021-02-18T01:30:54"/>
    <m/>
    <m/>
    <m/>
    <m/>
    <m/>
    <m/>
    <m/>
    <m/>
    <m/>
    <m/>
    <m/>
    <m/>
    <m/>
    <x v="0"/>
  </r>
  <r>
    <s v="25_25_3"/>
    <n v="25"/>
    <n v="25"/>
    <x v="39"/>
    <n v="3"/>
    <s v="period1"/>
    <n v="0"/>
    <b v="0"/>
    <x v="3"/>
    <m/>
    <m/>
    <m/>
    <m/>
    <m/>
    <n v="0"/>
    <n v="0"/>
    <m/>
    <m/>
    <n v="4"/>
    <d v="2021-02-18T01:30:57"/>
    <m/>
    <m/>
    <m/>
    <m/>
    <m/>
    <m/>
    <m/>
    <m/>
    <m/>
    <m/>
    <m/>
    <m/>
    <m/>
    <x v="0"/>
  </r>
  <r>
    <s v="25_25_4"/>
    <n v="25"/>
    <n v="25"/>
    <x v="39"/>
    <n v="4"/>
    <s v="period1"/>
    <n v="1"/>
    <b v="1"/>
    <x v="4"/>
    <s v="pca"/>
    <s v="EEE"/>
    <s v="p4"/>
    <s v="0_1"/>
    <s v="EEE_p4_0_1_t1"/>
    <n v="5"/>
    <n v="1"/>
    <n v="11"/>
    <n v="0.80442841949999999"/>
    <n v="13"/>
    <d v="2021-02-18T01:31:12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9"/>
    <n v="5"/>
    <s v="period1"/>
    <n v="1"/>
    <b v="1"/>
    <x v="5"/>
    <s v="pca"/>
    <s v="EEE"/>
    <s v="p4"/>
    <s v="50_50"/>
    <s v="EEE_p4_50_50_rep1"/>
    <n v="4"/>
    <n v="1"/>
    <n v="12"/>
    <n v="-0.49517760020000001"/>
    <n v="12"/>
    <d v="2021-02-18T01:31:25"/>
    <n v="0"/>
    <n v="1"/>
    <n v="0"/>
    <n v="0"/>
    <m/>
    <m/>
    <n v="0"/>
    <n v="-0.49517760020000001"/>
    <n v="0"/>
    <n v="0"/>
    <m/>
    <m/>
    <n v="0.25"/>
    <x v="1"/>
  </r>
  <r>
    <s v="25_25_6"/>
    <n v="25"/>
    <n v="25"/>
    <x v="39"/>
    <n v="6"/>
    <s v="period1"/>
    <n v="1"/>
    <b v="1"/>
    <x v="6"/>
    <s v="pca"/>
    <s v="EEE"/>
    <s v="p6"/>
    <s v="50_50"/>
    <s v="EEE_p6_50_50_rep1"/>
    <n v="15"/>
    <n v="2"/>
    <n v="27"/>
    <n v="0.24778076860000001"/>
    <n v="28"/>
    <d v="2021-02-18T01:31:55"/>
    <n v="0"/>
    <n v="0"/>
    <n v="0"/>
    <n v="0"/>
    <n v="1"/>
    <n v="1"/>
    <n v="0"/>
    <n v="0"/>
    <n v="0"/>
    <n v="0"/>
    <n v="0.57656155090000005"/>
    <n v="-0.32878078230000002"/>
    <n v="0.16666666669999999"/>
    <x v="1"/>
  </r>
  <r>
    <s v="26_26_1"/>
    <n v="26"/>
    <n v="26"/>
    <x v="39"/>
    <n v="1"/>
    <s v="intro"/>
    <n v="0"/>
    <b v="0"/>
    <x v="1"/>
    <m/>
    <m/>
    <m/>
    <m/>
    <m/>
    <n v="1"/>
    <n v="0"/>
    <m/>
    <m/>
    <n v="56"/>
    <d v="2021-02-18T01:33:50"/>
    <m/>
    <m/>
    <m/>
    <m/>
    <m/>
    <m/>
    <m/>
    <m/>
    <m/>
    <m/>
    <m/>
    <m/>
    <m/>
    <x v="0"/>
  </r>
  <r>
    <s v="26_26_2"/>
    <n v="26"/>
    <n v="26"/>
    <x v="39"/>
    <n v="2"/>
    <s v="intro"/>
    <n v="0"/>
    <b v="0"/>
    <x v="2"/>
    <m/>
    <m/>
    <m/>
    <m/>
    <m/>
    <n v="0"/>
    <n v="0"/>
    <m/>
    <m/>
    <n v="2"/>
    <d v="2021-02-18T01:33:52"/>
    <m/>
    <m/>
    <m/>
    <m/>
    <m/>
    <m/>
    <m/>
    <m/>
    <m/>
    <m/>
    <m/>
    <m/>
    <m/>
    <x v="0"/>
  </r>
  <r>
    <s v="26_26_3"/>
    <n v="26"/>
    <n v="26"/>
    <x v="39"/>
    <n v="3"/>
    <s v="period1"/>
    <n v="0"/>
    <b v="0"/>
    <x v="3"/>
    <m/>
    <m/>
    <m/>
    <m/>
    <m/>
    <n v="0"/>
    <n v="0"/>
    <m/>
    <m/>
    <n v="4"/>
    <d v="2021-02-18T01:33:56"/>
    <m/>
    <m/>
    <m/>
    <m/>
    <m/>
    <m/>
    <m/>
    <m/>
    <m/>
    <m/>
    <m/>
    <m/>
    <m/>
    <x v="0"/>
  </r>
  <r>
    <s v="26_26_4"/>
    <n v="26"/>
    <n v="26"/>
    <x v="39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34:03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9"/>
    <n v="5"/>
    <s v="period1"/>
    <n v="1"/>
    <b v="1"/>
    <x v="5"/>
    <s v="pca"/>
    <s v="EEE"/>
    <s v="p4"/>
    <s v="50_50"/>
    <s v="EEE_p4_50_50_rep1"/>
    <n v="15"/>
    <n v="1"/>
    <n v="21"/>
    <n v="0.38152478839999998"/>
    <n v="21"/>
    <d v="2021-02-18T01:34:25"/>
    <n v="0"/>
    <n v="0"/>
    <n v="1"/>
    <n v="0"/>
    <m/>
    <m/>
    <n v="0"/>
    <n v="0"/>
    <n v="0.38152478839999998"/>
    <n v="0"/>
    <m/>
    <m/>
    <n v="0.25"/>
    <x v="1"/>
  </r>
  <r>
    <s v="26_26_6"/>
    <n v="26"/>
    <n v="26"/>
    <x v="39"/>
    <n v="6"/>
    <s v="period1"/>
    <n v="1"/>
    <b v="1"/>
    <x v="6"/>
    <s v="pca"/>
    <s v="EEE"/>
    <s v="p6"/>
    <s v="50_50"/>
    <s v="EEE_p6_50_50_rep1"/>
    <n v="23"/>
    <n v="1"/>
    <n v="31"/>
    <n v="0.57656155090000005"/>
    <n v="32"/>
    <d v="2021-02-18T01:34:58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39"/>
    <n v="7"/>
    <s v="period2"/>
    <n v="1"/>
    <b v="0"/>
    <x v="7"/>
    <m/>
    <m/>
    <m/>
    <m/>
    <m/>
    <n v="0"/>
    <n v="0"/>
    <n v="31"/>
    <m/>
    <n v="3"/>
    <d v="2021-02-18T01:35:01"/>
    <m/>
    <m/>
    <m/>
    <m/>
    <m/>
    <m/>
    <m/>
    <m/>
    <m/>
    <m/>
    <m/>
    <m/>
    <m/>
    <x v="1"/>
  </r>
  <r>
    <s v="26_26_8"/>
    <n v="26"/>
    <n v="26"/>
    <x v="39"/>
    <n v="8"/>
    <s v="period2"/>
    <n v="2"/>
    <b v="1"/>
    <x v="8"/>
    <s v="radial"/>
    <s v="EEE"/>
    <s v="p4"/>
    <s v="0_1"/>
    <s v="EEE_p4_0_1_t2"/>
    <n v="2"/>
    <n v="1"/>
    <n v="10"/>
    <n v="-0.49555012710000002"/>
    <n v="12"/>
    <d v="2021-02-18T01:35:13"/>
    <n v="0"/>
    <n v="0"/>
    <n v="1"/>
    <n v="0"/>
    <m/>
    <m/>
    <n v="0"/>
    <n v="0"/>
    <n v="-0.49555012710000002"/>
    <n v="0"/>
    <m/>
    <m/>
    <n v="0.25"/>
    <x v="1"/>
  </r>
  <r>
    <s v="26_26_9"/>
    <n v="26"/>
    <n v="26"/>
    <x v="39"/>
    <n v="9"/>
    <s v="period2"/>
    <n v="2"/>
    <b v="1"/>
    <x v="9"/>
    <s v="radial"/>
    <s v="EEV"/>
    <s v="p4"/>
    <s v="0_1"/>
    <s v="EEV_p4_0_1_rep2"/>
    <n v="4"/>
    <n v="1"/>
    <n v="7"/>
    <n v="0.80232924360000002"/>
    <n v="10"/>
    <d v="2021-02-18T01:35:25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9"/>
    <n v="10"/>
    <s v="period2"/>
    <n v="2"/>
    <b v="1"/>
    <x v="10"/>
    <s v="radial"/>
    <s v="EEV"/>
    <s v="p6"/>
    <s v="0_1"/>
    <s v="EEV_p6_0_1_rep2"/>
    <n v="6"/>
    <n v="1"/>
    <n v="5"/>
    <n v="0.74659816619999997"/>
    <n v="22"/>
    <d v="2021-02-18T01:35:47"/>
    <n v="1"/>
    <n v="0"/>
    <n v="0"/>
    <n v="0"/>
    <n v="0"/>
    <n v="0"/>
    <n v="0.74659816619999997"/>
    <n v="0"/>
    <n v="0"/>
    <n v="0"/>
    <n v="0"/>
    <n v="0"/>
    <n v="0.16666666669999999"/>
    <x v="0"/>
  </r>
  <r>
    <s v="27_27_1"/>
    <n v="27"/>
    <n v="27"/>
    <x v="39"/>
    <n v="1"/>
    <s v="intro"/>
    <n v="0"/>
    <b v="0"/>
    <x v="1"/>
    <m/>
    <m/>
    <m/>
    <m/>
    <m/>
    <n v="1"/>
    <n v="0"/>
    <m/>
    <m/>
    <n v="2"/>
    <d v="2021-02-18T01:36:17"/>
    <m/>
    <m/>
    <m/>
    <m/>
    <m/>
    <m/>
    <m/>
    <m/>
    <m/>
    <m/>
    <m/>
    <m/>
    <m/>
    <x v="0"/>
  </r>
  <r>
    <s v="27_27_2"/>
    <n v="27"/>
    <n v="27"/>
    <x v="39"/>
    <n v="2"/>
    <s v="intro"/>
    <n v="0"/>
    <b v="0"/>
    <x v="2"/>
    <m/>
    <m/>
    <m/>
    <m/>
    <m/>
    <n v="0"/>
    <n v="0"/>
    <m/>
    <m/>
    <n v="2"/>
    <d v="2021-02-18T01:36:19"/>
    <m/>
    <m/>
    <m/>
    <m/>
    <m/>
    <m/>
    <m/>
    <m/>
    <m/>
    <m/>
    <m/>
    <m/>
    <m/>
    <x v="0"/>
  </r>
  <r>
    <s v="27_27_3"/>
    <n v="27"/>
    <n v="27"/>
    <x v="39"/>
    <n v="3"/>
    <s v="period1"/>
    <n v="0"/>
    <b v="0"/>
    <x v="3"/>
    <m/>
    <m/>
    <m/>
    <m/>
    <m/>
    <n v="0"/>
    <n v="0"/>
    <m/>
    <m/>
    <n v="2"/>
    <d v="2021-02-18T01:36:20"/>
    <m/>
    <m/>
    <m/>
    <m/>
    <m/>
    <m/>
    <m/>
    <m/>
    <m/>
    <m/>
    <m/>
    <m/>
    <m/>
    <x v="0"/>
  </r>
  <r>
    <s v="27_27_4"/>
    <n v="27"/>
    <n v="27"/>
    <x v="39"/>
    <n v="4"/>
    <s v="period1"/>
    <n v="1"/>
    <b v="1"/>
    <x v="4"/>
    <s v="grand"/>
    <s v="EEE"/>
    <s v="p4"/>
    <s v="0_1"/>
    <s v="EEE_p4_0_1_t1"/>
    <n v="0"/>
    <n v="1"/>
    <n v="9"/>
    <n v="-0.45103810010000001"/>
    <n v="14"/>
    <d v="2021-02-18T01:36:35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39"/>
    <n v="5"/>
    <s v="period1"/>
    <n v="1"/>
    <b v="1"/>
    <x v="5"/>
    <s v="grand"/>
    <s v="EEE"/>
    <s v="p4"/>
    <s v="50_50"/>
    <s v="EEE_p4_50_50_rep1"/>
    <n v="0"/>
    <n v="1"/>
    <n v="18"/>
    <n v="-0.49517760020000001"/>
    <n v="19"/>
    <d v="2021-02-18T01:36:55"/>
    <n v="0"/>
    <n v="1"/>
    <n v="0"/>
    <n v="0"/>
    <m/>
    <m/>
    <n v="0"/>
    <n v="-0.49517760020000001"/>
    <n v="0"/>
    <n v="0"/>
    <m/>
    <m/>
    <n v="0.25"/>
    <x v="1"/>
  </r>
  <r>
    <s v="27_27_6"/>
    <n v="27"/>
    <n v="27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7:13"/>
    <n v="0"/>
    <n v="0"/>
    <n v="0"/>
    <n v="0"/>
    <n v="1"/>
    <n v="0"/>
    <n v="0"/>
    <n v="0"/>
    <n v="0"/>
    <n v="0"/>
    <n v="0.57656155090000005"/>
    <n v="0"/>
    <n v="0.16666666669999999"/>
    <x v="1"/>
  </r>
  <r>
    <s v="27_27_7"/>
    <n v="27"/>
    <n v="27"/>
    <x v="39"/>
    <n v="7"/>
    <s v="period2"/>
    <n v="1"/>
    <b v="0"/>
    <x v="7"/>
    <m/>
    <m/>
    <m/>
    <m/>
    <m/>
    <n v="0"/>
    <n v="0"/>
    <n v="16"/>
    <m/>
    <n v="4"/>
    <d v="2021-02-18T01:37:17"/>
    <m/>
    <m/>
    <m/>
    <m/>
    <m/>
    <m/>
    <m/>
    <m/>
    <m/>
    <m/>
    <m/>
    <m/>
    <m/>
    <x v="1"/>
  </r>
  <r>
    <s v="27_27_8"/>
    <n v="27"/>
    <n v="27"/>
    <x v="39"/>
    <n v="8"/>
    <s v="period2"/>
    <n v="2"/>
    <b v="1"/>
    <x v="8"/>
    <s v="radial"/>
    <s v="EEE"/>
    <s v="p4"/>
    <s v="0_1"/>
    <s v="EEE_p4_0_1_t2"/>
    <n v="2"/>
    <n v="3"/>
    <n v="12"/>
    <n v="0.76625143699999998"/>
    <n v="13"/>
    <d v="2021-02-18T01:37:31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39"/>
    <n v="9"/>
    <s v="period2"/>
    <n v="2"/>
    <b v="1"/>
    <x v="9"/>
    <s v="radial"/>
    <s v="EEV"/>
    <s v="p4"/>
    <s v="0_1"/>
    <s v="EEV_p4_0_1_rep2"/>
    <n v="4"/>
    <n v="1"/>
    <n v="6"/>
    <n v="0.80232924360000002"/>
    <n v="11"/>
    <d v="2021-02-18T01:37:42"/>
    <n v="0"/>
    <n v="1"/>
    <n v="0"/>
    <n v="0"/>
    <m/>
    <m/>
    <n v="0"/>
    <n v="0.80232924360000002"/>
    <n v="0"/>
    <n v="0"/>
    <m/>
    <m/>
    <n v="0.25"/>
    <x v="1"/>
  </r>
  <r>
    <s v="27_27_10"/>
    <n v="27"/>
    <n v="27"/>
    <x v="39"/>
    <n v="10"/>
    <s v="period2"/>
    <n v="2"/>
    <b v="1"/>
    <x v="10"/>
    <s v="radial"/>
    <s v="EEV"/>
    <s v="p6"/>
    <s v="0_1"/>
    <s v="EEV_p6_0_1_rep2"/>
    <n v="8"/>
    <n v="1"/>
    <n v="5"/>
    <n v="0.74659816619999997"/>
    <n v="19"/>
    <d v="2021-02-18T01:38:07"/>
    <n v="1"/>
    <n v="0"/>
    <n v="0"/>
    <n v="0"/>
    <n v="0"/>
    <n v="0"/>
    <n v="0.74659816619999997"/>
    <n v="0"/>
    <n v="0"/>
    <n v="0"/>
    <n v="0"/>
    <n v="0"/>
    <n v="0.16666666669999999"/>
    <x v="0"/>
  </r>
  <r>
    <s v="28_28_1"/>
    <n v="28"/>
    <n v="28"/>
    <x v="39"/>
    <n v="1"/>
    <s v="intro"/>
    <n v="0"/>
    <b v="0"/>
    <x v="1"/>
    <m/>
    <m/>
    <m/>
    <m/>
    <m/>
    <n v="1"/>
    <n v="0"/>
    <m/>
    <m/>
    <n v="7"/>
    <d v="2021-02-18T01:38:36"/>
    <m/>
    <m/>
    <m/>
    <m/>
    <m/>
    <m/>
    <m/>
    <m/>
    <m/>
    <m/>
    <m/>
    <m/>
    <m/>
    <x v="0"/>
  </r>
  <r>
    <s v="28_28_2"/>
    <n v="28"/>
    <n v="28"/>
    <x v="39"/>
    <n v="2"/>
    <s v="intro"/>
    <n v="0"/>
    <b v="0"/>
    <x v="2"/>
    <m/>
    <m/>
    <m/>
    <m/>
    <m/>
    <n v="0"/>
    <n v="0"/>
    <m/>
    <m/>
    <n v="2"/>
    <d v="2021-02-18T01:38:38"/>
    <m/>
    <m/>
    <m/>
    <m/>
    <m/>
    <m/>
    <m/>
    <m/>
    <m/>
    <m/>
    <m/>
    <m/>
    <m/>
    <x v="0"/>
  </r>
  <r>
    <s v="28_28_3"/>
    <n v="28"/>
    <n v="28"/>
    <x v="39"/>
    <n v="3"/>
    <s v="period1"/>
    <n v="0"/>
    <b v="0"/>
    <x v="3"/>
    <m/>
    <m/>
    <m/>
    <m/>
    <m/>
    <n v="0"/>
    <n v="0"/>
    <m/>
    <m/>
    <n v="6"/>
    <d v="2021-02-18T01:38:43"/>
    <m/>
    <m/>
    <m/>
    <m/>
    <m/>
    <m/>
    <m/>
    <m/>
    <m/>
    <m/>
    <m/>
    <m/>
    <m/>
    <x v="0"/>
  </r>
  <r>
    <s v="28_28_4"/>
    <n v="28"/>
    <n v="28"/>
    <x v="39"/>
    <n v="4"/>
    <s v="period1"/>
    <n v="1"/>
    <b v="1"/>
    <x v="4"/>
    <s v="grand"/>
    <s v="EEE"/>
    <s v="p4"/>
    <s v="0_1"/>
    <s v="EEE_p4_0_1_t1"/>
    <n v="0"/>
    <n v="1"/>
    <n v="3"/>
    <n v="0.80442841949999999"/>
    <n v="5"/>
    <d v="2021-02-18T01:38:49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39"/>
    <n v="5"/>
    <s v="period1"/>
    <n v="1"/>
    <b v="1"/>
    <x v="5"/>
    <s v="grand"/>
    <s v="EEE"/>
    <s v="p4"/>
    <s v="50_50"/>
    <s v="EEE_p4_50_50_rep1"/>
    <n v="0"/>
    <n v="1"/>
    <n v="13"/>
    <n v="0.57055979629999998"/>
    <n v="13"/>
    <d v="2021-02-18T01:39:04"/>
    <n v="1"/>
    <n v="0"/>
    <n v="0"/>
    <n v="0"/>
    <m/>
    <m/>
    <n v="0.57055979629999998"/>
    <n v="0"/>
    <n v="0"/>
    <n v="0"/>
    <m/>
    <m/>
    <n v="0.25"/>
    <x v="1"/>
  </r>
  <r>
    <s v="28_28_6"/>
    <n v="28"/>
    <n v="28"/>
    <x v="39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9:22"/>
    <n v="0"/>
    <n v="0"/>
    <n v="0"/>
    <n v="0"/>
    <n v="1"/>
    <n v="0"/>
    <n v="0"/>
    <n v="0"/>
    <n v="0"/>
    <n v="0"/>
    <n v="0.57656155090000005"/>
    <n v="0"/>
    <n v="0.16666666669999999"/>
    <x v="1"/>
  </r>
  <r>
    <s v="28_28_7"/>
    <n v="28"/>
    <n v="28"/>
    <x v="39"/>
    <n v="7"/>
    <s v="period2"/>
    <n v="1"/>
    <b v="0"/>
    <x v="7"/>
    <m/>
    <m/>
    <m/>
    <m/>
    <m/>
    <n v="0"/>
    <n v="0"/>
    <n v="16"/>
    <m/>
    <n v="4"/>
    <d v="2021-02-18T01:39:27"/>
    <m/>
    <m/>
    <m/>
    <m/>
    <m/>
    <m/>
    <m/>
    <m/>
    <m/>
    <m/>
    <m/>
    <m/>
    <m/>
    <x v="1"/>
  </r>
  <r>
    <s v="28_28_8"/>
    <n v="28"/>
    <n v="28"/>
    <x v="39"/>
    <n v="8"/>
    <s v="period2"/>
    <n v="2"/>
    <b v="1"/>
    <x v="8"/>
    <s v="pca"/>
    <s v="EEE"/>
    <s v="p4"/>
    <s v="0_1"/>
    <s v="EEE_p4_0_1_t2"/>
    <n v="2"/>
    <n v="1"/>
    <n v="8"/>
    <n v="-0.45989818640000002"/>
    <n v="12"/>
    <d v="2021-02-18T01:39:39"/>
    <n v="0"/>
    <n v="0"/>
    <n v="0"/>
    <n v="1"/>
    <m/>
    <m/>
    <n v="0"/>
    <n v="0"/>
    <n v="0"/>
    <n v="-0.45989818640000002"/>
    <m/>
    <m/>
    <n v="0.25"/>
    <x v="1"/>
  </r>
  <r>
    <s v="28_28_9"/>
    <n v="28"/>
    <n v="28"/>
    <x v="39"/>
    <n v="9"/>
    <s v="period2"/>
    <n v="2"/>
    <b v="1"/>
    <x v="9"/>
    <s v="pca"/>
    <s v="EEV"/>
    <s v="p4"/>
    <s v="0_1"/>
    <s v="EEV_p4_0_1_rep2"/>
    <n v="3"/>
    <n v="1"/>
    <n v="7"/>
    <n v="-0.4694524974"/>
    <n v="9"/>
    <d v="2021-02-18T01:39:48"/>
    <n v="0"/>
    <n v="0"/>
    <n v="1"/>
    <n v="0"/>
    <m/>
    <m/>
    <n v="0"/>
    <n v="0"/>
    <n v="-0.4694524974"/>
    <n v="0"/>
    <m/>
    <m/>
    <n v="0.25"/>
    <x v="1"/>
  </r>
  <r>
    <s v="28_28_10"/>
    <n v="28"/>
    <n v="28"/>
    <x v="39"/>
    <n v="10"/>
    <s v="period2"/>
    <n v="2"/>
    <b v="1"/>
    <x v="10"/>
    <s v="pca"/>
    <s v="EEV"/>
    <s v="p6"/>
    <s v="0_1"/>
    <s v="EEV_p6_0_1_rep2"/>
    <n v="12"/>
    <n v="1"/>
    <n v="20"/>
    <n v="-0.36751423459999999"/>
    <n v="22"/>
    <d v="2021-02-18T01:40:11"/>
    <n v="0"/>
    <n v="1"/>
    <n v="0"/>
    <n v="0"/>
    <n v="0"/>
    <n v="0"/>
    <n v="0"/>
    <n v="-0.36751423459999999"/>
    <n v="0"/>
    <n v="0"/>
    <n v="0"/>
    <n v="0"/>
    <n v="0.16666666669999999"/>
    <x v="1"/>
  </r>
  <r>
    <s v="29_29_1"/>
    <n v="29"/>
    <n v="29"/>
    <x v="39"/>
    <n v="1"/>
    <s v="intro"/>
    <n v="0"/>
    <b v="0"/>
    <x v="1"/>
    <m/>
    <m/>
    <m/>
    <m/>
    <m/>
    <n v="1"/>
    <n v="0"/>
    <m/>
    <m/>
    <n v="5"/>
    <d v="2021-02-18T01:41:29"/>
    <m/>
    <m/>
    <m/>
    <m/>
    <m/>
    <m/>
    <m/>
    <m/>
    <m/>
    <m/>
    <m/>
    <m/>
    <m/>
    <x v="0"/>
  </r>
  <r>
    <s v="29_29_2"/>
    <n v="29"/>
    <n v="29"/>
    <x v="39"/>
    <n v="2"/>
    <s v="intro"/>
    <n v="0"/>
    <b v="0"/>
    <x v="2"/>
    <m/>
    <m/>
    <m/>
    <m/>
    <m/>
    <n v="0"/>
    <n v="0"/>
    <m/>
    <m/>
    <n v="2"/>
    <d v="2021-02-18T01:41:31"/>
    <m/>
    <m/>
    <m/>
    <m/>
    <m/>
    <m/>
    <m/>
    <m/>
    <m/>
    <m/>
    <m/>
    <m/>
    <m/>
    <x v="0"/>
  </r>
  <r>
    <s v="29_29_3"/>
    <n v="29"/>
    <n v="29"/>
    <x v="39"/>
    <n v="3"/>
    <s v="period1"/>
    <n v="0"/>
    <b v="0"/>
    <x v="3"/>
    <m/>
    <m/>
    <m/>
    <m/>
    <m/>
    <n v="0"/>
    <n v="0"/>
    <m/>
    <m/>
    <n v="6"/>
    <d v="2021-02-18T01:41:37"/>
    <m/>
    <m/>
    <m/>
    <m/>
    <m/>
    <m/>
    <m/>
    <m/>
    <m/>
    <m/>
    <m/>
    <m/>
    <m/>
    <x v="0"/>
  </r>
  <r>
    <s v="29_29_4"/>
    <n v="29"/>
    <n v="29"/>
    <x v="39"/>
    <n v="4"/>
    <s v="period1"/>
    <n v="1"/>
    <b v="1"/>
    <x v="4"/>
    <s v="radial"/>
    <s v="EEE"/>
    <s v="p4"/>
    <s v="0_1"/>
    <s v="EEE_p4_0_1_t1"/>
    <n v="1"/>
    <n v="1"/>
    <n v="4"/>
    <n v="0.80442841949999999"/>
    <n v="6"/>
    <d v="2021-02-18T01:41:44"/>
    <n v="0"/>
    <n v="0"/>
    <n v="0"/>
    <n v="1"/>
    <m/>
    <m/>
    <n v="0"/>
    <n v="0"/>
    <n v="0"/>
    <n v="0.80442841949999999"/>
    <m/>
    <m/>
    <n v="0.25"/>
    <x v="0"/>
  </r>
  <r>
    <s v="29_29_5"/>
    <n v="29"/>
    <n v="29"/>
    <x v="39"/>
    <n v="5"/>
    <s v="period1"/>
    <n v="1"/>
    <b v="1"/>
    <x v="5"/>
    <s v="radial"/>
    <s v="EEE"/>
    <s v="p4"/>
    <s v="50_50"/>
    <s v="EEE_p4_50_50_rep1"/>
    <n v="6"/>
    <n v="2"/>
    <n v="21"/>
    <n v="-0.49517760020000001"/>
    <n v="22"/>
    <d v="2021-02-18T01:42:05"/>
    <n v="0"/>
    <n v="1"/>
    <n v="0"/>
    <n v="0"/>
    <m/>
    <m/>
    <n v="0"/>
    <n v="-0.49517760020000001"/>
    <n v="0"/>
    <n v="0"/>
    <m/>
    <m/>
    <n v="0.25"/>
    <x v="1"/>
  </r>
  <r>
    <s v="29_29_6"/>
    <n v="29"/>
    <n v="29"/>
    <x v="39"/>
    <n v="6"/>
    <s v="period1"/>
    <n v="1"/>
    <b v="1"/>
    <x v="6"/>
    <s v="radial"/>
    <s v="EEE"/>
    <s v="p6"/>
    <s v="50_50"/>
    <s v="EEE_p6_50_50_rep1"/>
    <n v="5"/>
    <n v="1"/>
    <n v="14"/>
    <n v="0.57656155090000005"/>
    <n v="14"/>
    <d v="2021-02-18T01:42:21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39"/>
    <n v="7"/>
    <s v="period2"/>
    <n v="1"/>
    <b v="0"/>
    <x v="7"/>
    <m/>
    <m/>
    <m/>
    <m/>
    <m/>
    <n v="0"/>
    <n v="0"/>
    <n v="14"/>
    <m/>
    <n v="5"/>
    <d v="2021-02-18T01:42:26"/>
    <m/>
    <m/>
    <m/>
    <m/>
    <m/>
    <m/>
    <m/>
    <m/>
    <m/>
    <m/>
    <m/>
    <m/>
    <m/>
    <x v="1"/>
  </r>
  <r>
    <s v="29_29_8"/>
    <n v="29"/>
    <n v="29"/>
    <x v="39"/>
    <n v="8"/>
    <s v="period2"/>
    <n v="2"/>
    <b v="1"/>
    <x v="8"/>
    <s v="pca"/>
    <s v="EEE"/>
    <s v="p4"/>
    <s v="0_1"/>
    <s v="EEE_p4_0_1_t2"/>
    <n v="0"/>
    <n v="1"/>
    <n v="3"/>
    <n v="0.76625143699999998"/>
    <n v="7"/>
    <d v="2021-02-18T01:42:33"/>
    <n v="0"/>
    <n v="1"/>
    <n v="0"/>
    <n v="0"/>
    <m/>
    <m/>
    <n v="0"/>
    <n v="0.76625143699999998"/>
    <n v="0"/>
    <n v="0"/>
    <m/>
    <m/>
    <n v="0.25"/>
    <x v="0"/>
  </r>
  <r>
    <s v="29_29_9"/>
    <n v="29"/>
    <n v="29"/>
    <x v="39"/>
    <n v="9"/>
    <s v="period2"/>
    <n v="2"/>
    <b v="1"/>
    <x v="9"/>
    <s v="pca"/>
    <s v="EEV"/>
    <s v="p4"/>
    <s v="0_1"/>
    <s v="EEV_p4_0_1_rep2"/>
    <n v="0"/>
    <n v="1"/>
    <n v="4"/>
    <n v="-0.4694524974"/>
    <n v="5"/>
    <d v="2021-02-18T01:42:39"/>
    <n v="0"/>
    <n v="0"/>
    <n v="1"/>
    <n v="0"/>
    <m/>
    <m/>
    <n v="0"/>
    <n v="0"/>
    <n v="-0.4694524974"/>
    <n v="0"/>
    <m/>
    <m/>
    <n v="0.25"/>
    <x v="0"/>
  </r>
  <r>
    <s v="29_29_10"/>
    <n v="29"/>
    <n v="29"/>
    <x v="39"/>
    <n v="10"/>
    <s v="period2"/>
    <n v="2"/>
    <b v="1"/>
    <x v="10"/>
    <s v="pca"/>
    <s v="EEV"/>
    <s v="p6"/>
    <s v="0_1"/>
    <s v="EEV_p6_0_1_rep2"/>
    <n v="6"/>
    <n v="1"/>
    <n v="2"/>
    <n v="-0.36751423459999999"/>
    <n v="11"/>
    <d v="2021-02-18T01:42:5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11"/>
    <n v="29"/>
    <n v="29"/>
    <x v="39"/>
    <n v="11"/>
    <s v="period3"/>
    <n v="2"/>
    <b v="0"/>
    <x v="11"/>
    <m/>
    <m/>
    <m/>
    <m/>
    <m/>
    <n v="0"/>
    <n v="0"/>
    <n v="2"/>
    <m/>
    <n v="5"/>
    <d v="2021-02-18T01:42:55"/>
    <m/>
    <m/>
    <m/>
    <m/>
    <m/>
    <m/>
    <m/>
    <m/>
    <m/>
    <m/>
    <m/>
    <m/>
    <m/>
    <x v="0"/>
  </r>
  <r>
    <s v="29_29_12"/>
    <n v="29"/>
    <n v="29"/>
    <x v="39"/>
    <n v="12"/>
    <s v="period3"/>
    <n v="3"/>
    <b v="1"/>
    <x v="12"/>
    <s v="grand"/>
    <s v="EEE"/>
    <s v="p4"/>
    <s v="0_1"/>
    <s v="EEE_p4_0_1_t3"/>
    <n v="0"/>
    <n v="1"/>
    <n v="2"/>
    <n v="0.7073280247"/>
    <n v="4"/>
    <d v="2021-02-18T01:43:00"/>
    <n v="0"/>
    <n v="0"/>
    <n v="0"/>
    <n v="1"/>
    <m/>
    <m/>
    <n v="0"/>
    <n v="0"/>
    <n v="0"/>
    <n v="0.7073280247"/>
    <m/>
    <m/>
    <n v="0.25"/>
    <x v="0"/>
  </r>
  <r>
    <s v="29_29_13"/>
    <n v="29"/>
    <n v="29"/>
    <x v="39"/>
    <n v="13"/>
    <s v="period3"/>
    <n v="3"/>
    <b v="1"/>
    <x v="13"/>
    <s v="grand"/>
    <s v="banana"/>
    <s v="p4"/>
    <s v="33_66"/>
    <s v="banana_p4_33_66_rep3"/>
    <n v="0"/>
    <n v="1"/>
    <n v="2"/>
    <n v="-0.49854475300000001"/>
    <n v="4"/>
    <d v="2021-02-18T01:43:03"/>
    <n v="1"/>
    <n v="0"/>
    <n v="0"/>
    <n v="0"/>
    <m/>
    <m/>
    <n v="-0.49854475300000001"/>
    <n v="0"/>
    <n v="0"/>
    <n v="0"/>
    <m/>
    <m/>
    <n v="0.25"/>
    <x v="0"/>
  </r>
  <r>
    <s v="29_29_14"/>
    <n v="29"/>
    <n v="29"/>
    <x v="39"/>
    <n v="14"/>
    <s v="period3"/>
    <n v="3"/>
    <b v="1"/>
    <x v="14"/>
    <s v="grand"/>
    <s v="banana"/>
    <s v="p6"/>
    <s v="33_66"/>
    <s v="banana_p6_33_66_rep3"/>
    <n v="0"/>
    <n v="1"/>
    <n v="2"/>
    <n v="-0.3645151526"/>
    <n v="11"/>
    <d v="2021-02-18T01:43:15"/>
    <n v="0"/>
    <n v="0"/>
    <n v="0"/>
    <n v="0"/>
    <n v="1"/>
    <n v="0"/>
    <n v="0"/>
    <n v="0"/>
    <n v="0"/>
    <n v="0"/>
    <n v="-0.3645151526"/>
    <n v="0"/>
    <n v="0.16666666669999999"/>
    <x v="0"/>
  </r>
  <r>
    <s v="26_26_1"/>
    <n v="26"/>
    <n v="26"/>
    <x v="40"/>
    <n v="1"/>
    <s v="intro"/>
    <n v="0"/>
    <b v="0"/>
    <x v="1"/>
    <m/>
    <m/>
    <m/>
    <m/>
    <m/>
    <n v="1"/>
    <n v="0"/>
    <m/>
    <m/>
    <n v="12"/>
    <d v="2021-02-18T01:33:02"/>
    <m/>
    <m/>
    <m/>
    <m/>
    <m/>
    <m/>
    <m/>
    <m/>
    <m/>
    <m/>
    <m/>
    <m/>
    <m/>
    <x v="0"/>
  </r>
  <r>
    <s v="26_26_2"/>
    <n v="26"/>
    <n v="26"/>
    <x v="40"/>
    <n v="2"/>
    <s v="intro"/>
    <n v="0"/>
    <b v="0"/>
    <x v="2"/>
    <m/>
    <m/>
    <m/>
    <m/>
    <m/>
    <n v="0"/>
    <n v="0"/>
    <m/>
    <m/>
    <n v="3"/>
    <d v="2021-02-18T01:33:04"/>
    <m/>
    <m/>
    <m/>
    <m/>
    <m/>
    <m/>
    <m/>
    <m/>
    <m/>
    <m/>
    <m/>
    <m/>
    <m/>
    <x v="0"/>
  </r>
  <r>
    <s v="26_26_3"/>
    <n v="26"/>
    <n v="26"/>
    <x v="40"/>
    <n v="3"/>
    <s v="period1"/>
    <n v="0"/>
    <b v="0"/>
    <x v="3"/>
    <m/>
    <m/>
    <m/>
    <m/>
    <m/>
    <n v="0"/>
    <n v="0"/>
    <m/>
    <m/>
    <n v="2"/>
    <d v="2021-02-18T01:33:06"/>
    <m/>
    <m/>
    <m/>
    <m/>
    <m/>
    <m/>
    <m/>
    <m/>
    <m/>
    <m/>
    <m/>
    <m/>
    <m/>
    <x v="0"/>
  </r>
  <r>
    <s v="26_26_4"/>
    <n v="26"/>
    <n v="26"/>
    <x v="40"/>
    <n v="4"/>
    <s v="period1"/>
    <n v="1"/>
    <b v="1"/>
    <x v="4"/>
    <s v="pca"/>
    <s v="EEE"/>
    <s v="p4"/>
    <s v="0_1"/>
    <s v="EEE_p4_0_1_t1"/>
    <n v="0"/>
    <n v="2"/>
    <n v="16"/>
    <n v="-0.89174227350000002"/>
    <n v="41"/>
    <d v="2021-02-18T01:33:48"/>
    <n v="1"/>
    <n v="1"/>
    <n v="0"/>
    <n v="0"/>
    <m/>
    <m/>
    <n v="-0.44070417340000001"/>
    <n v="-0.45103810010000001"/>
    <n v="0"/>
    <n v="0"/>
    <m/>
    <m/>
    <n v="0.25"/>
    <x v="1"/>
  </r>
  <r>
    <s v="26_26_5"/>
    <n v="26"/>
    <n v="26"/>
    <x v="40"/>
    <n v="5"/>
    <s v="period1"/>
    <n v="1"/>
    <b v="1"/>
    <x v="5"/>
    <s v="pca"/>
    <s v="EEE"/>
    <s v="p4"/>
    <s v="50_50"/>
    <s v="EEE_p4_50_50_rep1"/>
    <n v="0"/>
    <n v="1"/>
    <n v="22"/>
    <n v="0.57055979629999998"/>
    <n v="24"/>
    <d v="2021-02-18T01:34:14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40"/>
    <n v="6"/>
    <s v="period1"/>
    <n v="1"/>
    <b v="1"/>
    <x v="6"/>
    <s v="pca"/>
    <s v="EEE"/>
    <s v="p6"/>
    <s v="50_50"/>
    <s v="EEE_p6_50_50_rep1"/>
    <n v="0"/>
    <n v="1"/>
    <n v="20"/>
    <n v="0.42589271569999998"/>
    <n v="22"/>
    <d v="2021-02-18T01:34:37"/>
    <n v="0"/>
    <n v="0"/>
    <n v="0"/>
    <n v="1"/>
    <n v="0"/>
    <n v="0"/>
    <n v="0"/>
    <n v="0"/>
    <n v="0"/>
    <n v="0.42589271569999998"/>
    <n v="0"/>
    <n v="0"/>
    <n v="0.16666666669999999"/>
    <x v="1"/>
  </r>
  <r>
    <s v="27_27_1"/>
    <n v="27"/>
    <n v="27"/>
    <x v="40"/>
    <n v="1"/>
    <s v="intro"/>
    <n v="0"/>
    <b v="0"/>
    <x v="1"/>
    <m/>
    <m/>
    <m/>
    <m/>
    <m/>
    <n v="1"/>
    <n v="0"/>
    <m/>
    <m/>
    <n v="6"/>
    <d v="2021-02-18T01:37:23"/>
    <m/>
    <m/>
    <m/>
    <m/>
    <m/>
    <m/>
    <m/>
    <m/>
    <m/>
    <m/>
    <m/>
    <m/>
    <m/>
    <x v="0"/>
  </r>
  <r>
    <s v="27_27_2"/>
    <n v="27"/>
    <n v="27"/>
    <x v="40"/>
    <n v="2"/>
    <s v="intro"/>
    <n v="0"/>
    <b v="0"/>
    <x v="2"/>
    <m/>
    <m/>
    <m/>
    <m/>
    <m/>
    <n v="0"/>
    <n v="0"/>
    <m/>
    <m/>
    <n v="3"/>
    <d v="2021-02-18T01:37:26"/>
    <m/>
    <m/>
    <m/>
    <m/>
    <m/>
    <m/>
    <m/>
    <m/>
    <m/>
    <m/>
    <m/>
    <m/>
    <m/>
    <x v="0"/>
  </r>
  <r>
    <s v="27_27_3"/>
    <n v="27"/>
    <n v="27"/>
    <x v="40"/>
    <n v="3"/>
    <s v="period1"/>
    <n v="0"/>
    <b v="0"/>
    <x v="3"/>
    <m/>
    <m/>
    <m/>
    <m/>
    <m/>
    <n v="0"/>
    <n v="0"/>
    <m/>
    <m/>
    <n v="2"/>
    <d v="2021-02-18T01:37:28"/>
    <m/>
    <m/>
    <m/>
    <m/>
    <m/>
    <m/>
    <m/>
    <m/>
    <m/>
    <m/>
    <m/>
    <m/>
    <m/>
    <x v="0"/>
  </r>
  <r>
    <s v="27_27_4"/>
    <n v="27"/>
    <n v="27"/>
    <x v="40"/>
    <n v="4"/>
    <s v="period1"/>
    <n v="1"/>
    <b v="1"/>
    <x v="4"/>
    <s v="grand"/>
    <s v="EEE"/>
    <s v="p4"/>
    <s v="0_1"/>
    <s v="EEE_p4_0_1_t1"/>
    <n v="0"/>
    <n v="1"/>
    <n v="8"/>
    <n v="-0.45103810010000001"/>
    <n v="14"/>
    <d v="2021-02-18T01:37:43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40"/>
    <n v="5"/>
    <s v="period1"/>
    <n v="1"/>
    <b v="1"/>
    <x v="5"/>
    <s v="grand"/>
    <s v="EEE"/>
    <s v="p4"/>
    <s v="50_50"/>
    <s v="EEE_p4_50_50_rep1"/>
    <n v="0"/>
    <n v="1"/>
    <n v="8"/>
    <n v="0.38152478839999998"/>
    <n v="9"/>
    <d v="2021-02-18T01:37:56"/>
    <n v="0"/>
    <n v="0"/>
    <n v="1"/>
    <n v="0"/>
    <m/>
    <m/>
    <n v="0"/>
    <n v="0"/>
    <n v="0.38152478839999998"/>
    <n v="0"/>
    <m/>
    <m/>
    <n v="0.25"/>
    <x v="1"/>
  </r>
  <r>
    <s v="27_27_6"/>
    <n v="27"/>
    <n v="27"/>
    <x v="40"/>
    <n v="6"/>
    <s v="period1"/>
    <n v="1"/>
    <b v="1"/>
    <x v="6"/>
    <s v="grand"/>
    <s v="EEE"/>
    <s v="p6"/>
    <s v="50_50"/>
    <s v="EEE_p6_50_50_rep1"/>
    <n v="0"/>
    <n v="1"/>
    <n v="3"/>
    <n v="-0.36752888480000001"/>
    <n v="5"/>
    <d v="2021-02-18T01:38:01"/>
    <n v="0"/>
    <n v="1"/>
    <n v="0"/>
    <n v="0"/>
    <n v="0"/>
    <n v="0"/>
    <n v="0"/>
    <n v="-0.36752888480000001"/>
    <n v="0"/>
    <n v="0"/>
    <n v="0"/>
    <n v="0"/>
    <n v="0.16666666669999999"/>
    <x v="0"/>
  </r>
  <r>
    <s v="12_12_1"/>
    <n v="12"/>
    <n v="12"/>
    <x v="41"/>
    <n v="1"/>
    <s v="intro"/>
    <n v="0"/>
    <b v="0"/>
    <x v="1"/>
    <m/>
    <m/>
    <m/>
    <m/>
    <m/>
    <n v="1"/>
    <n v="0"/>
    <m/>
    <m/>
    <n v="2"/>
    <d v="2021-02-18T01:02:48"/>
    <m/>
    <m/>
    <m/>
    <m/>
    <m/>
    <m/>
    <m/>
    <m/>
    <m/>
    <m/>
    <m/>
    <m/>
    <m/>
    <x v="0"/>
  </r>
  <r>
    <s v="12_12_2"/>
    <n v="12"/>
    <n v="12"/>
    <x v="41"/>
    <n v="2"/>
    <s v="intro"/>
    <n v="0"/>
    <b v="0"/>
    <x v="2"/>
    <m/>
    <m/>
    <m/>
    <m/>
    <m/>
    <n v="0"/>
    <n v="0"/>
    <m/>
    <m/>
    <n v="2"/>
    <d v="2021-02-18T01:02:49"/>
    <m/>
    <m/>
    <m/>
    <m/>
    <m/>
    <m/>
    <m/>
    <m/>
    <m/>
    <m/>
    <m/>
    <m/>
    <m/>
    <x v="0"/>
  </r>
  <r>
    <s v="12_12_3"/>
    <n v="12"/>
    <n v="12"/>
    <x v="41"/>
    <n v="3"/>
    <s v="period1"/>
    <n v="0"/>
    <b v="0"/>
    <x v="3"/>
    <m/>
    <m/>
    <m/>
    <m/>
    <m/>
    <n v="0"/>
    <n v="0"/>
    <m/>
    <m/>
    <n v="2"/>
    <d v="2021-02-18T01:02:51"/>
    <m/>
    <m/>
    <m/>
    <m/>
    <m/>
    <m/>
    <m/>
    <m/>
    <m/>
    <m/>
    <m/>
    <m/>
    <m/>
    <x v="0"/>
  </r>
  <r>
    <s v="12_12_4"/>
    <n v="12"/>
    <n v="12"/>
    <x v="41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02:5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41"/>
    <n v="5"/>
    <s v="period1"/>
    <n v="1"/>
    <b v="1"/>
    <x v="5"/>
    <s v="radial"/>
    <s v="EEE"/>
    <s v="p4"/>
    <s v="0_1"/>
    <s v="EEE_p4_0_1_rep1"/>
    <n v="1"/>
    <n v="2"/>
    <n v="5"/>
    <n v="-0.93125370740000002"/>
    <n v="6"/>
    <d v="2021-02-18T01:03:03"/>
    <n v="0"/>
    <n v="1"/>
    <n v="1"/>
    <n v="0"/>
    <m/>
    <m/>
    <n v="0"/>
    <n v="-0.48396965679999998"/>
    <n v="-0.44728405059999998"/>
    <n v="0"/>
    <m/>
    <m/>
    <n v="0.25"/>
    <x v="0"/>
  </r>
  <r>
    <s v="12_12_6"/>
    <n v="12"/>
    <n v="12"/>
    <x v="41"/>
    <n v="6"/>
    <s v="period1"/>
    <n v="1"/>
    <b v="1"/>
    <x v="6"/>
    <s v="radial"/>
    <s v="EEE"/>
    <s v="p6"/>
    <s v="0_1"/>
    <s v="EEE_p6_0_1_rep1"/>
    <n v="7"/>
    <n v="1"/>
    <n v="18"/>
    <n v="-0.37151374339999998"/>
    <n v="19"/>
    <d v="2021-02-18T01:03:23"/>
    <n v="0"/>
    <n v="0"/>
    <n v="0"/>
    <n v="1"/>
    <n v="0"/>
    <n v="0"/>
    <n v="0"/>
    <n v="0"/>
    <n v="0"/>
    <n v="-0.37151374339999998"/>
    <n v="0"/>
    <n v="0"/>
    <n v="0.16666666669999999"/>
    <x v="1"/>
  </r>
  <r>
    <s v="14_14_1"/>
    <n v="14"/>
    <n v="14"/>
    <x v="41"/>
    <n v="1"/>
    <s v="intro"/>
    <n v="0"/>
    <b v="0"/>
    <x v="1"/>
    <m/>
    <m/>
    <m/>
    <m/>
    <m/>
    <n v="1"/>
    <n v="0"/>
    <m/>
    <m/>
    <n v="3"/>
    <d v="2021-02-18T01:07:01"/>
    <m/>
    <m/>
    <m/>
    <m/>
    <m/>
    <m/>
    <m/>
    <m/>
    <m/>
    <m/>
    <m/>
    <m/>
    <m/>
    <x v="0"/>
  </r>
  <r>
    <s v="14_14_2"/>
    <n v="14"/>
    <n v="14"/>
    <x v="41"/>
    <n v="2"/>
    <s v="intro"/>
    <n v="0"/>
    <b v="0"/>
    <x v="2"/>
    <m/>
    <m/>
    <m/>
    <m/>
    <m/>
    <n v="0"/>
    <n v="0"/>
    <m/>
    <m/>
    <n v="2"/>
    <d v="2021-02-18T01:07:03"/>
    <m/>
    <m/>
    <m/>
    <m/>
    <m/>
    <m/>
    <m/>
    <m/>
    <m/>
    <m/>
    <m/>
    <m/>
    <m/>
    <x v="0"/>
  </r>
  <r>
    <s v="14_14_3"/>
    <n v="14"/>
    <n v="14"/>
    <x v="41"/>
    <n v="3"/>
    <s v="period1"/>
    <n v="0"/>
    <b v="0"/>
    <x v="3"/>
    <m/>
    <m/>
    <m/>
    <m/>
    <m/>
    <n v="0"/>
    <n v="0"/>
    <m/>
    <m/>
    <n v="3"/>
    <d v="2021-02-18T01:07:06"/>
    <m/>
    <m/>
    <m/>
    <m/>
    <m/>
    <m/>
    <m/>
    <m/>
    <m/>
    <m/>
    <m/>
    <m/>
    <m/>
    <x v="0"/>
  </r>
  <r>
    <s v="14_14_4"/>
    <n v="14"/>
    <n v="14"/>
    <x v="41"/>
    <n v="4"/>
    <s v="period1"/>
    <n v="1"/>
    <b v="1"/>
    <x v="4"/>
    <s v="pca"/>
    <s v="EEE"/>
    <s v="p4"/>
    <s v="0_1"/>
    <s v="EEE_p4_0_1_t1"/>
    <n v="0"/>
    <n v="1"/>
    <n v="3"/>
    <n v="0.80442841949999999"/>
    <n v="5"/>
    <d v="2021-02-18T01:07:11"/>
    <n v="0"/>
    <n v="0"/>
    <n v="0"/>
    <n v="1"/>
    <m/>
    <m/>
    <n v="0"/>
    <n v="0"/>
    <n v="0"/>
    <n v="0.80442841949999999"/>
    <m/>
    <m/>
    <n v="0.25"/>
    <x v="0"/>
  </r>
  <r>
    <s v="14_14_5"/>
    <n v="14"/>
    <n v="14"/>
    <x v="41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07:14"/>
    <n v="0"/>
    <n v="0"/>
    <n v="1"/>
    <n v="0"/>
    <m/>
    <m/>
    <n v="0"/>
    <n v="0"/>
    <n v="0.33567877159999998"/>
    <n v="0"/>
    <m/>
    <m/>
    <n v="0.25"/>
    <x v="0"/>
  </r>
  <r>
    <s v="14_14_6"/>
    <n v="14"/>
    <n v="14"/>
    <x v="41"/>
    <n v="6"/>
    <s v="period1"/>
    <n v="1"/>
    <b v="1"/>
    <x v="6"/>
    <s v="pca"/>
    <s v="EEE"/>
    <s v="p6"/>
    <s v="33_66"/>
    <s v="EEE_p6_33_66_rep1"/>
    <n v="3"/>
    <n v="1"/>
    <n v="6"/>
    <n v="-0.30625804779999999"/>
    <n v="7"/>
    <d v="2021-02-18T01:07:22"/>
    <n v="0"/>
    <n v="1"/>
    <n v="0"/>
    <n v="0"/>
    <n v="0"/>
    <n v="0"/>
    <n v="0"/>
    <n v="-0.30625804779999999"/>
    <n v="0"/>
    <n v="0"/>
    <n v="0"/>
    <n v="0"/>
    <n v="0.16666666669999999"/>
    <x v="1"/>
  </r>
  <r>
    <s v="20_20_1"/>
    <n v="20"/>
    <n v="20"/>
    <x v="41"/>
    <n v="1"/>
    <s v="intro"/>
    <n v="0"/>
    <b v="0"/>
    <x v="1"/>
    <m/>
    <m/>
    <m/>
    <m/>
    <m/>
    <n v="1"/>
    <n v="0"/>
    <m/>
    <m/>
    <n v="3"/>
    <d v="2021-02-18T01:22:15"/>
    <m/>
    <m/>
    <m/>
    <m/>
    <m/>
    <m/>
    <m/>
    <m/>
    <m/>
    <m/>
    <m/>
    <m/>
    <m/>
    <x v="0"/>
  </r>
  <r>
    <s v="20_20_2"/>
    <n v="20"/>
    <n v="20"/>
    <x v="41"/>
    <n v="2"/>
    <s v="intro"/>
    <n v="0"/>
    <b v="0"/>
    <x v="2"/>
    <m/>
    <m/>
    <m/>
    <m/>
    <m/>
    <n v="0"/>
    <n v="0"/>
    <m/>
    <m/>
    <n v="3"/>
    <d v="2021-02-18T01:22:18"/>
    <m/>
    <m/>
    <m/>
    <m/>
    <m/>
    <m/>
    <m/>
    <m/>
    <m/>
    <m/>
    <m/>
    <m/>
    <m/>
    <x v="0"/>
  </r>
  <r>
    <s v="20_20_3"/>
    <n v="20"/>
    <n v="20"/>
    <x v="41"/>
    <n v="3"/>
    <s v="period1"/>
    <n v="0"/>
    <b v="0"/>
    <x v="3"/>
    <m/>
    <m/>
    <m/>
    <m/>
    <m/>
    <n v="0"/>
    <n v="0"/>
    <m/>
    <m/>
    <n v="5"/>
    <d v="2021-02-18T01:22:24"/>
    <m/>
    <m/>
    <m/>
    <m/>
    <m/>
    <m/>
    <m/>
    <m/>
    <m/>
    <m/>
    <m/>
    <m/>
    <m/>
    <x v="0"/>
  </r>
  <r>
    <s v="20_20_4"/>
    <n v="20"/>
    <n v="20"/>
    <x v="41"/>
    <n v="4"/>
    <s v="period1"/>
    <n v="1"/>
    <b v="1"/>
    <x v="4"/>
    <s v="pca"/>
    <s v="EEE"/>
    <s v="p4"/>
    <s v="0_1"/>
    <s v="EEE_p4_0_1_t1"/>
    <n v="1"/>
    <n v="1"/>
    <n v="5"/>
    <n v="0.80442841949999999"/>
    <n v="7"/>
    <d v="2021-02-18T01:22:3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41"/>
    <n v="5"/>
    <s v="period1"/>
    <n v="1"/>
    <b v="1"/>
    <x v="5"/>
    <s v="pca"/>
    <s v="EEE"/>
    <s v="p4"/>
    <s v="33_66"/>
    <s v="EEE_p4_33_66_rep1"/>
    <n v="2"/>
    <n v="1"/>
    <n v="3"/>
    <n v="-0.4402981212"/>
    <n v="4"/>
    <d v="2021-02-18T01:22:35"/>
    <n v="0"/>
    <n v="1"/>
    <n v="0"/>
    <n v="0"/>
    <m/>
    <m/>
    <n v="0"/>
    <n v="-0.4402981212"/>
    <n v="0"/>
    <n v="0"/>
    <m/>
    <m/>
    <n v="0.25"/>
    <x v="0"/>
  </r>
  <r>
    <s v="20_20_6"/>
    <n v="20"/>
    <n v="20"/>
    <x v="41"/>
    <n v="6"/>
    <s v="period1"/>
    <n v="1"/>
    <b v="1"/>
    <x v="6"/>
    <s v="pca"/>
    <s v="EEE"/>
    <s v="p6"/>
    <s v="33_66"/>
    <s v="EEE_p6_33_66_rep1"/>
    <n v="3"/>
    <n v="1"/>
    <n v="9"/>
    <n v="0.57826682380000005"/>
    <n v="10"/>
    <d v="2021-02-18T01:22:44"/>
    <n v="0"/>
    <n v="0"/>
    <n v="0"/>
    <n v="0"/>
    <n v="1"/>
    <n v="0"/>
    <n v="0"/>
    <n v="0"/>
    <n v="0"/>
    <n v="0"/>
    <n v="0.57826682380000005"/>
    <n v="0"/>
    <n v="0.16666666669999999"/>
    <x v="1"/>
  </r>
  <r>
    <s v="20_20_7"/>
    <n v="20"/>
    <n v="20"/>
    <x v="41"/>
    <n v="7"/>
    <s v="period2"/>
    <n v="1"/>
    <b v="0"/>
    <x v="7"/>
    <m/>
    <m/>
    <m/>
    <m/>
    <m/>
    <n v="0"/>
    <n v="0"/>
    <n v="9"/>
    <m/>
    <n v="2"/>
    <d v="2021-02-18T01:22:47"/>
    <m/>
    <m/>
    <m/>
    <m/>
    <m/>
    <m/>
    <m/>
    <m/>
    <m/>
    <m/>
    <m/>
    <m/>
    <m/>
    <x v="1"/>
  </r>
  <r>
    <s v="20_20_8"/>
    <n v="20"/>
    <n v="20"/>
    <x v="41"/>
    <n v="8"/>
    <s v="period2"/>
    <n v="2"/>
    <b v="1"/>
    <x v="8"/>
    <s v="radial"/>
    <s v="EEE"/>
    <s v="p4"/>
    <s v="0_1"/>
    <s v="EEE_p4_0_1_t2"/>
    <n v="2"/>
    <n v="1"/>
    <n v="5"/>
    <n v="-0.49555012710000002"/>
    <n v="7"/>
    <d v="2021-02-18T01:22:54"/>
    <n v="0"/>
    <n v="0"/>
    <n v="1"/>
    <n v="0"/>
    <m/>
    <m/>
    <n v="0"/>
    <n v="0"/>
    <n v="-0.49555012710000002"/>
    <n v="0"/>
    <m/>
    <m/>
    <n v="0.25"/>
    <x v="0"/>
  </r>
  <r>
    <s v="20_20_9"/>
    <n v="20"/>
    <n v="20"/>
    <x v="41"/>
    <n v="9"/>
    <s v="period2"/>
    <n v="2"/>
    <b v="1"/>
    <x v="9"/>
    <s v="radial"/>
    <s v="EEV"/>
    <s v="p4"/>
    <s v="0_1"/>
    <s v="EEV_p4_0_1_rep2"/>
    <n v="4"/>
    <n v="1"/>
    <n v="9"/>
    <n v="-0.48214374180000003"/>
    <n v="10"/>
    <d v="2021-02-18T01:23:05"/>
    <n v="0"/>
    <n v="0"/>
    <n v="0"/>
    <n v="1"/>
    <m/>
    <m/>
    <n v="0"/>
    <n v="0"/>
    <n v="0"/>
    <n v="-0.48214374180000003"/>
    <m/>
    <m/>
    <n v="0.25"/>
    <x v="1"/>
  </r>
  <r>
    <s v="20_20_10"/>
    <n v="20"/>
    <n v="20"/>
    <x v="41"/>
    <n v="10"/>
    <s v="period2"/>
    <n v="2"/>
    <b v="1"/>
    <x v="10"/>
    <s v="radial"/>
    <s v="EEV"/>
    <s v="p6"/>
    <s v="0_1"/>
    <s v="EEV_p6_0_1_rep2"/>
    <n v="3"/>
    <n v="1"/>
    <n v="8"/>
    <n v="-0.37129493530000002"/>
    <n v="9"/>
    <d v="2021-02-18T01:23:15"/>
    <n v="0"/>
    <n v="0"/>
    <n v="0"/>
    <n v="0"/>
    <n v="1"/>
    <n v="0"/>
    <n v="0"/>
    <n v="0"/>
    <n v="0"/>
    <n v="0"/>
    <n v="-0.37129493530000002"/>
    <n v="0"/>
    <n v="0.16666666669999999"/>
    <x v="1"/>
  </r>
  <r>
    <s v="21_21_1"/>
    <n v="21"/>
    <n v="21"/>
    <x v="41"/>
    <n v="1"/>
    <s v="intro"/>
    <n v="0"/>
    <b v="0"/>
    <x v="1"/>
    <m/>
    <m/>
    <m/>
    <m/>
    <m/>
    <n v="1"/>
    <n v="0"/>
    <m/>
    <m/>
    <n v="2"/>
    <d v="2021-02-18T01:24:18"/>
    <m/>
    <m/>
    <m/>
    <m/>
    <m/>
    <m/>
    <m/>
    <m/>
    <m/>
    <m/>
    <m/>
    <m/>
    <m/>
    <x v="0"/>
  </r>
  <r>
    <s v="21_21_2"/>
    <n v="21"/>
    <n v="21"/>
    <x v="41"/>
    <n v="2"/>
    <s v="intro"/>
    <n v="0"/>
    <b v="0"/>
    <x v="2"/>
    <m/>
    <m/>
    <m/>
    <m/>
    <m/>
    <n v="0"/>
    <n v="0"/>
    <m/>
    <m/>
    <n v="2"/>
    <d v="2021-02-18T01:24:20"/>
    <m/>
    <m/>
    <m/>
    <m/>
    <m/>
    <m/>
    <m/>
    <m/>
    <m/>
    <m/>
    <m/>
    <m/>
    <m/>
    <x v="0"/>
  </r>
  <r>
    <s v="21_21_3"/>
    <n v="21"/>
    <n v="21"/>
    <x v="41"/>
    <n v="3"/>
    <s v="period1"/>
    <n v="0"/>
    <b v="0"/>
    <x v="3"/>
    <m/>
    <m/>
    <m/>
    <m/>
    <m/>
    <n v="0"/>
    <n v="0"/>
    <m/>
    <m/>
    <n v="4"/>
    <d v="2021-02-18T01:24:24"/>
    <m/>
    <m/>
    <m/>
    <m/>
    <m/>
    <m/>
    <m/>
    <m/>
    <m/>
    <m/>
    <m/>
    <m/>
    <m/>
    <x v="0"/>
  </r>
  <r>
    <s v="21_21_4"/>
    <n v="21"/>
    <n v="21"/>
    <x v="41"/>
    <n v="4"/>
    <s v="period1"/>
    <n v="1"/>
    <b v="1"/>
    <x v="4"/>
    <s v="grand"/>
    <s v="EEE"/>
    <s v="p4"/>
    <s v="0_1"/>
    <s v="EEE_p4_0_1_t1"/>
    <n v="0"/>
    <n v="1"/>
    <n v="5"/>
    <n v="-0.45103810010000001"/>
    <n v="8"/>
    <d v="2021-02-18T01:24:32"/>
    <n v="0"/>
    <n v="1"/>
    <n v="0"/>
    <n v="0"/>
    <m/>
    <m/>
    <n v="0"/>
    <n v="-0.45103810010000001"/>
    <n v="0"/>
    <n v="0"/>
    <m/>
    <m/>
    <n v="0.25"/>
    <x v="0"/>
  </r>
  <r>
    <s v="21_21_5"/>
    <n v="21"/>
    <n v="21"/>
    <x v="41"/>
    <n v="5"/>
    <s v="period1"/>
    <n v="1"/>
    <b v="1"/>
    <x v="5"/>
    <s v="grand"/>
    <s v="EEE"/>
    <s v="p4"/>
    <s v="33_66"/>
    <s v="EEE_p4_33_66_rep1"/>
    <n v="0"/>
    <n v="1"/>
    <n v="6"/>
    <n v="-0.4402981212"/>
    <n v="8"/>
    <d v="2021-02-18T01:24:40"/>
    <n v="0"/>
    <n v="1"/>
    <n v="0"/>
    <n v="0"/>
    <m/>
    <m/>
    <n v="0"/>
    <n v="-0.4402981212"/>
    <n v="0"/>
    <n v="0"/>
    <m/>
    <m/>
    <n v="0.25"/>
    <x v="1"/>
  </r>
  <r>
    <s v="21_21_6"/>
    <n v="21"/>
    <n v="21"/>
    <x v="41"/>
    <n v="6"/>
    <s v="period1"/>
    <n v="1"/>
    <b v="1"/>
    <x v="6"/>
    <s v="grand"/>
    <s v="EEE"/>
    <s v="p6"/>
    <s v="33_66"/>
    <s v="EEE_p6_33_66_rep1"/>
    <n v="0"/>
    <n v="1"/>
    <n v="5"/>
    <n v="0.57826682380000005"/>
    <n v="6"/>
    <d v="2021-02-18T01:24:47"/>
    <n v="0"/>
    <n v="0"/>
    <n v="0"/>
    <n v="0"/>
    <n v="1"/>
    <n v="0"/>
    <n v="0"/>
    <n v="0"/>
    <n v="0"/>
    <n v="0"/>
    <n v="0.57826682380000005"/>
    <n v="0"/>
    <n v="0.16666666669999999"/>
    <x v="0"/>
  </r>
  <r>
    <s v="22_22_1"/>
    <n v="22"/>
    <n v="22"/>
    <x v="41"/>
    <n v="1"/>
    <s v="intro"/>
    <n v="0"/>
    <b v="0"/>
    <x v="1"/>
    <m/>
    <m/>
    <m/>
    <m/>
    <m/>
    <n v="1"/>
    <n v="0"/>
    <m/>
    <m/>
    <n v="7"/>
    <d v="2021-02-18T01:25:09"/>
    <m/>
    <m/>
    <m/>
    <m/>
    <m/>
    <m/>
    <m/>
    <m/>
    <m/>
    <m/>
    <m/>
    <m/>
    <m/>
    <x v="0"/>
  </r>
  <r>
    <s v="22_22_2"/>
    <n v="22"/>
    <n v="22"/>
    <x v="41"/>
    <n v="2"/>
    <s v="intro"/>
    <n v="0"/>
    <b v="0"/>
    <x v="2"/>
    <m/>
    <m/>
    <m/>
    <m/>
    <m/>
    <n v="0"/>
    <n v="0"/>
    <m/>
    <m/>
    <n v="4"/>
    <d v="2021-02-18T01:25:14"/>
    <m/>
    <m/>
    <m/>
    <m/>
    <m/>
    <m/>
    <m/>
    <m/>
    <m/>
    <m/>
    <m/>
    <m/>
    <m/>
    <x v="0"/>
  </r>
  <r>
    <s v="22_22_3"/>
    <n v="22"/>
    <n v="22"/>
    <x v="41"/>
    <n v="3"/>
    <s v="period1"/>
    <n v="0"/>
    <b v="0"/>
    <x v="3"/>
    <m/>
    <m/>
    <m/>
    <m/>
    <m/>
    <n v="0"/>
    <n v="0"/>
    <m/>
    <m/>
    <n v="4"/>
    <d v="2021-02-18T01:25:18"/>
    <m/>
    <m/>
    <m/>
    <m/>
    <m/>
    <m/>
    <m/>
    <m/>
    <m/>
    <m/>
    <m/>
    <m/>
    <m/>
    <x v="0"/>
  </r>
  <r>
    <s v="22_22_4"/>
    <n v="22"/>
    <n v="22"/>
    <x v="41"/>
    <n v="4"/>
    <s v="period1"/>
    <n v="1"/>
    <b v="1"/>
    <x v="4"/>
    <s v="grand"/>
    <s v="EEE"/>
    <s v="p4"/>
    <s v="0_1"/>
    <s v="EEE_p4_0_1_t1"/>
    <n v="0"/>
    <n v="1"/>
    <n v="5"/>
    <n v="0.80442841949999999"/>
    <n v="8"/>
    <d v="2021-02-18T01:25:26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41"/>
    <n v="5"/>
    <s v="period1"/>
    <n v="1"/>
    <b v="1"/>
    <x v="5"/>
    <s v="grand"/>
    <s v="EEE"/>
    <s v="p4"/>
    <s v="33_66"/>
    <s v="EEE_p4_33_66_rep1"/>
    <n v="0"/>
    <n v="1"/>
    <n v="3"/>
    <n v="-0.4402981212"/>
    <n v="4"/>
    <d v="2021-02-18T01:25:30"/>
    <n v="0"/>
    <n v="1"/>
    <n v="0"/>
    <n v="0"/>
    <m/>
    <m/>
    <n v="0"/>
    <n v="-0.4402981212"/>
    <n v="0"/>
    <n v="0"/>
    <m/>
    <m/>
    <n v="0.25"/>
    <x v="0"/>
  </r>
  <r>
    <s v="22_22_6"/>
    <n v="22"/>
    <n v="22"/>
    <x v="41"/>
    <n v="6"/>
    <s v="period1"/>
    <n v="1"/>
    <b v="1"/>
    <x v="6"/>
    <s v="grand"/>
    <s v="EEE"/>
    <s v="p6"/>
    <s v="33_66"/>
    <s v="EEE_p6_33_66_rep1"/>
    <n v="0"/>
    <n v="1"/>
    <n v="2"/>
    <n v="0.57826682380000005"/>
    <n v="2"/>
    <d v="2021-02-18T01:25:33"/>
    <n v="0"/>
    <n v="0"/>
    <n v="0"/>
    <n v="0"/>
    <n v="1"/>
    <n v="0"/>
    <n v="0"/>
    <n v="0"/>
    <n v="0"/>
    <n v="0"/>
    <n v="0.57826682380000005"/>
    <n v="0"/>
    <n v="0.16666666669999999"/>
    <x v="0"/>
  </r>
  <r>
    <s v="23_23_1"/>
    <n v="23"/>
    <n v="23"/>
    <x v="41"/>
    <n v="1"/>
    <s v="intro"/>
    <n v="0"/>
    <b v="0"/>
    <x v="1"/>
    <m/>
    <m/>
    <m/>
    <m/>
    <m/>
    <n v="1"/>
    <n v="0"/>
    <m/>
    <m/>
    <n v="2"/>
    <d v="2021-02-18T01:26:01"/>
    <m/>
    <m/>
    <m/>
    <m/>
    <m/>
    <m/>
    <m/>
    <m/>
    <m/>
    <m/>
    <m/>
    <m/>
    <m/>
    <x v="0"/>
  </r>
  <r>
    <s v="23_23_2"/>
    <n v="23"/>
    <n v="23"/>
    <x v="41"/>
    <n v="2"/>
    <s v="intro"/>
    <n v="0"/>
    <b v="0"/>
    <x v="2"/>
    <m/>
    <m/>
    <m/>
    <m/>
    <m/>
    <n v="0"/>
    <n v="0"/>
    <m/>
    <m/>
    <n v="2"/>
    <d v="2021-02-18T01:26:02"/>
    <m/>
    <m/>
    <m/>
    <m/>
    <m/>
    <m/>
    <m/>
    <m/>
    <m/>
    <m/>
    <m/>
    <m/>
    <m/>
    <x v="0"/>
  </r>
  <r>
    <s v="23_23_3"/>
    <n v="23"/>
    <n v="23"/>
    <x v="41"/>
    <n v="3"/>
    <s v="period1"/>
    <n v="0"/>
    <b v="0"/>
    <x v="3"/>
    <m/>
    <m/>
    <m/>
    <m/>
    <m/>
    <n v="0"/>
    <n v="0"/>
    <m/>
    <m/>
    <n v="2"/>
    <d v="2021-02-18T01:26:04"/>
    <m/>
    <m/>
    <m/>
    <m/>
    <m/>
    <m/>
    <m/>
    <m/>
    <m/>
    <m/>
    <m/>
    <m/>
    <m/>
    <x v="0"/>
  </r>
  <r>
    <s v="23_23_4"/>
    <n v="23"/>
    <n v="23"/>
    <x v="41"/>
    <n v="4"/>
    <s v="period1"/>
    <n v="1"/>
    <b v="1"/>
    <x v="4"/>
    <s v="radial"/>
    <s v="EEE"/>
    <s v="p4"/>
    <s v="0_1"/>
    <s v="EEE_p4_0_1_t1"/>
    <n v="3"/>
    <n v="1"/>
    <n v="7"/>
    <n v="0.80442841949999999"/>
    <n v="9"/>
    <d v="2021-02-18T01:26:13"/>
    <n v="0"/>
    <n v="0"/>
    <n v="0"/>
    <n v="1"/>
    <m/>
    <m/>
    <n v="0"/>
    <n v="0"/>
    <n v="0"/>
    <n v="0.80442841949999999"/>
    <m/>
    <m/>
    <n v="0.25"/>
    <x v="1"/>
  </r>
  <r>
    <s v="23_23_5"/>
    <n v="23"/>
    <n v="23"/>
    <x v="41"/>
    <n v="5"/>
    <s v="period1"/>
    <n v="1"/>
    <b v="1"/>
    <x v="5"/>
    <s v="radial"/>
    <s v="EEE"/>
    <s v="p4"/>
    <s v="33_66"/>
    <s v="EEE_p4_33_66_rep1"/>
    <n v="3"/>
    <n v="1"/>
    <n v="6"/>
    <n v="-0.4402981212"/>
    <n v="7"/>
    <d v="2021-02-18T01:26:21"/>
    <n v="0"/>
    <n v="1"/>
    <n v="0"/>
    <n v="0"/>
    <m/>
    <m/>
    <n v="0"/>
    <n v="-0.4402981212"/>
    <n v="0"/>
    <n v="0"/>
    <m/>
    <m/>
    <n v="0.25"/>
    <x v="1"/>
  </r>
  <r>
    <s v="23_23_6"/>
    <n v="23"/>
    <n v="23"/>
    <x v="41"/>
    <n v="6"/>
    <s v="period1"/>
    <n v="1"/>
    <b v="1"/>
    <x v="6"/>
    <s v="radial"/>
    <s v="EEE"/>
    <s v="p6"/>
    <s v="33_66"/>
    <s v="EEE_p6_33_66_rep1"/>
    <n v="3"/>
    <n v="1"/>
    <n v="3"/>
    <n v="0.57826682380000005"/>
    <n v="6"/>
    <d v="2021-02-18T01:26:27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41"/>
    <n v="1"/>
    <s v="intro"/>
    <n v="0"/>
    <b v="0"/>
    <x v="1"/>
    <m/>
    <m/>
    <m/>
    <m/>
    <m/>
    <n v="1"/>
    <n v="0"/>
    <m/>
    <m/>
    <n v="3"/>
    <d v="2021-02-18T01:26:43"/>
    <m/>
    <m/>
    <m/>
    <m/>
    <m/>
    <m/>
    <m/>
    <m/>
    <m/>
    <m/>
    <m/>
    <m/>
    <m/>
    <x v="0"/>
  </r>
  <r>
    <s v="24_24_2"/>
    <n v="24"/>
    <n v="24"/>
    <x v="41"/>
    <n v="2"/>
    <s v="intro"/>
    <n v="0"/>
    <b v="0"/>
    <x v="2"/>
    <m/>
    <m/>
    <m/>
    <m/>
    <m/>
    <n v="0"/>
    <n v="0"/>
    <m/>
    <m/>
    <n v="2"/>
    <d v="2021-02-18T01:26:46"/>
    <m/>
    <m/>
    <m/>
    <m/>
    <m/>
    <m/>
    <m/>
    <m/>
    <m/>
    <m/>
    <m/>
    <m/>
    <m/>
    <x v="0"/>
  </r>
  <r>
    <s v="24_24_3"/>
    <n v="24"/>
    <n v="24"/>
    <x v="41"/>
    <n v="3"/>
    <s v="period1"/>
    <n v="0"/>
    <b v="0"/>
    <x v="3"/>
    <m/>
    <m/>
    <m/>
    <m/>
    <m/>
    <n v="0"/>
    <n v="0"/>
    <m/>
    <m/>
    <n v="2"/>
    <d v="2021-02-18T01:26:48"/>
    <m/>
    <m/>
    <m/>
    <m/>
    <m/>
    <m/>
    <m/>
    <m/>
    <m/>
    <m/>
    <m/>
    <m/>
    <m/>
    <x v="0"/>
  </r>
  <r>
    <s v="24_24_4"/>
    <n v="24"/>
    <n v="24"/>
    <x v="41"/>
    <n v="4"/>
    <s v="period1"/>
    <n v="1"/>
    <b v="1"/>
    <x v="4"/>
    <s v="radial"/>
    <s v="EEE"/>
    <s v="p4"/>
    <s v="0_1"/>
    <s v="EEE_p4_0_1_t1"/>
    <n v="3"/>
    <n v="1"/>
    <n v="9"/>
    <n v="0.80442841949999999"/>
    <n v="11"/>
    <d v="2021-02-18T01:26:59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41"/>
    <n v="5"/>
    <s v="period1"/>
    <n v="1"/>
    <b v="1"/>
    <x v="5"/>
    <s v="radial"/>
    <s v="EEE"/>
    <s v="p4"/>
    <s v="33_66"/>
    <s v="EEE_p4_33_66_rep1"/>
    <n v="1"/>
    <n v="1"/>
    <n v="2"/>
    <n v="-0.4402981212"/>
    <n v="2"/>
    <d v="2021-02-18T01:27:01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41"/>
    <n v="6"/>
    <s v="period1"/>
    <n v="1"/>
    <b v="1"/>
    <x v="6"/>
    <s v="radial"/>
    <s v="EEE"/>
    <s v="p6"/>
    <s v="33_66"/>
    <s v="EEE_p6_33_66_rep1"/>
    <n v="1"/>
    <n v="1"/>
    <n v="2"/>
    <n v="0.57826682380000005"/>
    <n v="3"/>
    <d v="2021-02-18T01:27:04"/>
    <n v="0"/>
    <n v="0"/>
    <n v="0"/>
    <n v="0"/>
    <n v="1"/>
    <n v="0"/>
    <n v="0"/>
    <n v="0"/>
    <n v="0"/>
    <n v="0"/>
    <n v="0.57826682380000005"/>
    <n v="0"/>
    <n v="0.16666666669999999"/>
    <x v="0"/>
  </r>
  <r>
    <s v="24_24_7"/>
    <n v="24"/>
    <n v="24"/>
    <x v="41"/>
    <n v="7"/>
    <s v="period2"/>
    <n v="1"/>
    <b v="0"/>
    <x v="7"/>
    <m/>
    <m/>
    <m/>
    <m/>
    <m/>
    <n v="0"/>
    <n v="0"/>
    <n v="2"/>
    <m/>
    <n v="2"/>
    <d v="2021-02-18T01:27:06"/>
    <m/>
    <m/>
    <m/>
    <m/>
    <m/>
    <m/>
    <m/>
    <m/>
    <m/>
    <m/>
    <m/>
    <m/>
    <m/>
    <x v="0"/>
  </r>
  <r>
    <s v="24_24_8"/>
    <n v="24"/>
    <n v="24"/>
    <x v="41"/>
    <n v="8"/>
    <s v="period2"/>
    <n v="2"/>
    <b v="1"/>
    <x v="8"/>
    <s v="grand"/>
    <s v="EEE"/>
    <s v="p4"/>
    <s v="0_1"/>
    <s v="EEE_p4_0_1_t2"/>
    <n v="0"/>
    <n v="1"/>
    <n v="7"/>
    <n v="0.76625143699999998"/>
    <n v="10"/>
    <d v="2021-02-18T01:27:17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41"/>
    <n v="9"/>
    <s v="period2"/>
    <n v="2"/>
    <b v="1"/>
    <x v="9"/>
    <s v="grand"/>
    <s v="EEV"/>
    <s v="p4"/>
    <s v="0_1"/>
    <s v="EEV_p4_0_1_rep2"/>
    <n v="0"/>
    <n v="1"/>
    <n v="5"/>
    <n v="-0.48214374180000003"/>
    <n v="6"/>
    <d v="2021-02-18T01:27:24"/>
    <n v="0"/>
    <n v="0"/>
    <n v="0"/>
    <n v="1"/>
    <m/>
    <m/>
    <n v="0"/>
    <n v="0"/>
    <n v="0"/>
    <n v="-0.48214374180000003"/>
    <m/>
    <m/>
    <n v="0.25"/>
    <x v="0"/>
  </r>
  <r>
    <s v="24_24_10"/>
    <n v="24"/>
    <n v="24"/>
    <x v="41"/>
    <n v="10"/>
    <s v="period2"/>
    <n v="2"/>
    <b v="1"/>
    <x v="10"/>
    <s v="grand"/>
    <s v="EEV"/>
    <s v="p6"/>
    <s v="0_1"/>
    <s v="EEV_p6_0_1_rep2"/>
    <n v="0"/>
    <n v="1"/>
    <n v="2"/>
    <n v="-0.37129493530000002"/>
    <n v="3"/>
    <d v="2021-02-18T01:27:27"/>
    <n v="0"/>
    <n v="0"/>
    <n v="0"/>
    <n v="0"/>
    <n v="1"/>
    <n v="0"/>
    <n v="0"/>
    <n v="0"/>
    <n v="0"/>
    <n v="0"/>
    <n v="-0.37129493530000002"/>
    <n v="0"/>
    <n v="0.16666666669999999"/>
    <x v="0"/>
  </r>
  <r>
    <s v="24_24_11"/>
    <n v="24"/>
    <n v="24"/>
    <x v="41"/>
    <n v="11"/>
    <s v="period3"/>
    <n v="2"/>
    <b v="0"/>
    <x v="11"/>
    <m/>
    <m/>
    <m/>
    <m/>
    <m/>
    <n v="0"/>
    <n v="0"/>
    <n v="2"/>
    <m/>
    <n v="2"/>
    <d v="2021-02-18T01:27:29"/>
    <m/>
    <m/>
    <m/>
    <m/>
    <m/>
    <m/>
    <m/>
    <m/>
    <m/>
    <m/>
    <m/>
    <m/>
    <m/>
    <x v="0"/>
  </r>
  <r>
    <s v="24_24_12"/>
    <n v="24"/>
    <n v="24"/>
    <x v="41"/>
    <n v="12"/>
    <s v="period3"/>
    <n v="3"/>
    <b v="1"/>
    <x v="12"/>
    <s v="pca"/>
    <s v="EEE"/>
    <s v="p4"/>
    <s v="0_1"/>
    <s v="EEE_p4_0_1_t3"/>
    <n v="5"/>
    <n v="1"/>
    <n v="7"/>
    <n v="-0.40814657650000002"/>
    <n v="10"/>
    <d v="2021-02-18T01:27:41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41"/>
    <n v="13"/>
    <s v="period3"/>
    <n v="3"/>
    <b v="1"/>
    <x v="13"/>
    <s v="pca"/>
    <s v="banana"/>
    <s v="p4"/>
    <s v="50_50"/>
    <s v="banana_p4_50_50_rep3"/>
    <n v="5"/>
    <n v="1"/>
    <n v="7"/>
    <n v="0.54744632780000002"/>
    <n v="8"/>
    <d v="2021-02-18T01:27:49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41"/>
    <n v="14"/>
    <s v="period3"/>
    <n v="3"/>
    <b v="1"/>
    <x v="14"/>
    <s v="pca"/>
    <s v="banana"/>
    <s v="p6"/>
    <s v="50_50"/>
    <s v="banana_p6_50_50_rep3"/>
    <n v="6"/>
    <n v="1"/>
    <n v="8"/>
    <n v="-0.37831467730000001"/>
    <n v="9"/>
    <d v="2021-02-18T01:27:59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1"/>
    <n v="24"/>
    <n v="24"/>
    <x v="42"/>
    <n v="1"/>
    <s v="intro"/>
    <n v="0"/>
    <b v="0"/>
    <x v="1"/>
    <m/>
    <m/>
    <m/>
    <m/>
    <m/>
    <n v="1"/>
    <n v="0"/>
    <m/>
    <m/>
    <n v="9"/>
    <d v="2021-02-18T01:27:56"/>
    <m/>
    <m/>
    <m/>
    <m/>
    <m/>
    <m/>
    <m/>
    <m/>
    <m/>
    <m/>
    <m/>
    <m/>
    <m/>
    <x v="0"/>
  </r>
  <r>
    <s v="24_24_2"/>
    <n v="24"/>
    <n v="24"/>
    <x v="42"/>
    <n v="2"/>
    <s v="intro"/>
    <n v="0"/>
    <b v="0"/>
    <x v="2"/>
    <m/>
    <m/>
    <m/>
    <m/>
    <m/>
    <n v="0"/>
    <n v="0"/>
    <m/>
    <m/>
    <n v="4"/>
    <d v="2021-02-18T01:28:01"/>
    <m/>
    <m/>
    <m/>
    <m/>
    <m/>
    <m/>
    <m/>
    <m/>
    <m/>
    <m/>
    <m/>
    <m/>
    <m/>
    <x v="0"/>
  </r>
  <r>
    <s v="24_24_3"/>
    <n v="24"/>
    <n v="24"/>
    <x v="42"/>
    <n v="3"/>
    <s v="period1"/>
    <n v="0"/>
    <b v="0"/>
    <x v="3"/>
    <m/>
    <m/>
    <m/>
    <m/>
    <m/>
    <n v="0"/>
    <n v="0"/>
    <m/>
    <m/>
    <n v="2"/>
    <d v="2021-02-18T01:28:03"/>
    <m/>
    <m/>
    <m/>
    <m/>
    <m/>
    <m/>
    <m/>
    <m/>
    <m/>
    <m/>
    <m/>
    <m/>
    <m/>
    <x v="0"/>
  </r>
  <r>
    <s v="24_24_4"/>
    <n v="24"/>
    <n v="24"/>
    <x v="42"/>
    <n v="4"/>
    <s v="period1"/>
    <n v="1"/>
    <b v="1"/>
    <x v="4"/>
    <s v="radial"/>
    <s v="EEE"/>
    <s v="p4"/>
    <s v="0_1"/>
    <s v="EEE_p4_0_1_t1"/>
    <n v="1"/>
    <n v="1"/>
    <n v="2"/>
    <n v="-0.45103810010000001"/>
    <n v="4"/>
    <d v="2021-02-18T01:28:07"/>
    <n v="0"/>
    <n v="1"/>
    <n v="0"/>
    <n v="0"/>
    <m/>
    <m/>
    <n v="0"/>
    <n v="-0.45103810010000001"/>
    <n v="0"/>
    <n v="0"/>
    <m/>
    <m/>
    <n v="0.25"/>
    <x v="0"/>
  </r>
  <r>
    <s v="24_24_5"/>
    <n v="24"/>
    <n v="24"/>
    <x v="42"/>
    <n v="5"/>
    <s v="period1"/>
    <n v="1"/>
    <b v="1"/>
    <x v="5"/>
    <s v="radial"/>
    <s v="EEE"/>
    <s v="p4"/>
    <s v="33_66"/>
    <s v="EEE_p4_33_66_rep1"/>
    <n v="1"/>
    <n v="1"/>
    <n v="3"/>
    <n v="0.33567877159999998"/>
    <n v="3"/>
    <d v="2021-02-18T01:28:11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42"/>
    <n v="6"/>
    <s v="period1"/>
    <n v="1"/>
    <b v="1"/>
    <x v="6"/>
    <s v="radial"/>
    <s v="EEE"/>
    <s v="p6"/>
    <s v="33_66"/>
    <s v="EEE_p6_33_66_rep1"/>
    <n v="1"/>
    <n v="1"/>
    <n v="2"/>
    <n v="-0.34208036759999999"/>
    <n v="3"/>
    <d v="2021-02-18T01:28:13"/>
    <n v="0"/>
    <n v="0"/>
    <n v="0"/>
    <n v="1"/>
    <n v="0"/>
    <n v="0"/>
    <n v="0"/>
    <n v="0"/>
    <n v="0"/>
    <n v="-0.34208036759999999"/>
    <n v="0"/>
    <n v="0"/>
    <n v="0.16666666669999999"/>
    <x v="0"/>
  </r>
  <r>
    <s v="24_24_7"/>
    <n v="24"/>
    <n v="24"/>
    <x v="42"/>
    <n v="7"/>
    <s v="period2"/>
    <n v="1"/>
    <b v="0"/>
    <x v="7"/>
    <m/>
    <m/>
    <m/>
    <m/>
    <m/>
    <n v="0"/>
    <n v="0"/>
    <n v="2"/>
    <m/>
    <n v="2"/>
    <d v="2021-02-18T01:28:15"/>
    <m/>
    <m/>
    <m/>
    <m/>
    <m/>
    <m/>
    <m/>
    <m/>
    <m/>
    <m/>
    <m/>
    <m/>
    <m/>
    <x v="0"/>
  </r>
  <r>
    <s v="24_24_8"/>
    <n v="24"/>
    <n v="24"/>
    <x v="42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28:20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42"/>
    <n v="9"/>
    <s v="period2"/>
    <n v="2"/>
    <b v="1"/>
    <x v="9"/>
    <s v="grand"/>
    <s v="EEV"/>
    <s v="p4"/>
    <s v="0_1"/>
    <s v="EEV_p4_0_1_rep2"/>
    <n v="0"/>
    <n v="1"/>
    <n v="2"/>
    <n v="-0.4694524974"/>
    <n v="4"/>
    <d v="2021-02-18T01:28:24"/>
    <n v="0"/>
    <n v="0"/>
    <n v="1"/>
    <n v="0"/>
    <m/>
    <m/>
    <n v="0"/>
    <n v="0"/>
    <n v="-0.4694524974"/>
    <n v="0"/>
    <m/>
    <m/>
    <n v="0.25"/>
    <x v="0"/>
  </r>
  <r>
    <s v="24_24_10"/>
    <n v="24"/>
    <n v="24"/>
    <x v="42"/>
    <n v="10"/>
    <s v="period2"/>
    <n v="2"/>
    <b v="1"/>
    <x v="10"/>
    <s v="grand"/>
    <s v="EEV"/>
    <s v="p6"/>
    <s v="0_1"/>
    <s v="EEV_p6_0_1_rep2"/>
    <n v="0"/>
    <n v="1"/>
    <n v="2"/>
    <n v="-0.36751423459999999"/>
    <n v="2"/>
    <d v="2021-02-18T01:28:26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11"/>
    <n v="24"/>
    <n v="24"/>
    <x v="42"/>
    <n v="11"/>
    <s v="period3"/>
    <n v="2"/>
    <b v="0"/>
    <x v="11"/>
    <m/>
    <m/>
    <m/>
    <m/>
    <m/>
    <n v="0"/>
    <n v="0"/>
    <n v="2"/>
    <m/>
    <n v="4"/>
    <d v="2021-02-18T01:28:31"/>
    <m/>
    <m/>
    <m/>
    <m/>
    <m/>
    <m/>
    <m/>
    <m/>
    <m/>
    <m/>
    <m/>
    <m/>
    <m/>
    <x v="0"/>
  </r>
  <r>
    <s v="24_24_12"/>
    <n v="24"/>
    <n v="24"/>
    <x v="42"/>
    <n v="12"/>
    <s v="period3"/>
    <n v="3"/>
    <b v="1"/>
    <x v="12"/>
    <s v="pca"/>
    <s v="EEE"/>
    <s v="p4"/>
    <s v="0_1"/>
    <s v="EEE_p4_0_1_t3"/>
    <n v="0"/>
    <n v="1"/>
    <n v="2"/>
    <n v="-0.4161503949"/>
    <n v="5"/>
    <d v="2021-02-18T01:28:35"/>
    <n v="0"/>
    <n v="0"/>
    <n v="1"/>
    <n v="0"/>
    <m/>
    <m/>
    <n v="0"/>
    <n v="0"/>
    <n v="-0.4161503949"/>
    <n v="0"/>
    <m/>
    <m/>
    <n v="0.25"/>
    <x v="0"/>
  </r>
  <r>
    <s v="24_24_13"/>
    <n v="24"/>
    <n v="24"/>
    <x v="42"/>
    <n v="13"/>
    <s v="period3"/>
    <n v="3"/>
    <b v="1"/>
    <x v="13"/>
    <s v="pca"/>
    <s v="banana"/>
    <s v="p4"/>
    <s v="50_50"/>
    <s v="banana_p4_50_50_rep3"/>
    <n v="0"/>
    <n v="1"/>
    <n v="2"/>
    <n v="-0.48373226180000001"/>
    <n v="2"/>
    <d v="2021-02-18T01:28:38"/>
    <n v="0"/>
    <n v="1"/>
    <n v="0"/>
    <n v="0"/>
    <m/>
    <m/>
    <n v="0"/>
    <n v="-0.48373226180000001"/>
    <n v="0"/>
    <n v="0"/>
    <m/>
    <m/>
    <n v="0.25"/>
    <x v="0"/>
  </r>
  <r>
    <s v="24_24_14"/>
    <n v="24"/>
    <n v="24"/>
    <x v="42"/>
    <n v="14"/>
    <s v="period3"/>
    <n v="3"/>
    <b v="1"/>
    <x v="14"/>
    <s v="pca"/>
    <s v="banana"/>
    <s v="p6"/>
    <s v="50_50"/>
    <s v="banana_p6_50_50_rep3"/>
    <n v="0"/>
    <n v="1"/>
    <n v="2"/>
    <n v="0.59256119309999999"/>
    <n v="3"/>
    <d v="2021-02-18T01:28:41"/>
    <n v="0"/>
    <n v="0"/>
    <n v="0"/>
    <n v="1"/>
    <n v="0"/>
    <n v="0"/>
    <n v="0"/>
    <n v="0"/>
    <n v="0"/>
    <n v="0.59256119309999999"/>
    <n v="0"/>
    <n v="0"/>
    <n v="0.16666666669999999"/>
    <x v="0"/>
  </r>
  <r>
    <s v="33_33_1"/>
    <n v="33"/>
    <n v="33"/>
    <x v="6"/>
    <n v="1"/>
    <s v="intro"/>
    <n v="0"/>
    <b v="0"/>
    <x v="1"/>
    <m/>
    <m/>
    <m/>
    <m/>
    <m/>
    <n v="1"/>
    <n v="0"/>
    <m/>
    <m/>
    <n v="24"/>
    <d v="2021-02-20T01:12:45"/>
    <m/>
    <m/>
    <m/>
    <m/>
    <m/>
    <m/>
    <m/>
    <m/>
    <m/>
    <m/>
    <m/>
    <m/>
    <m/>
    <x v="0"/>
  </r>
  <r>
    <s v="33_33_2"/>
    <n v="33"/>
    <n v="33"/>
    <x v="6"/>
    <n v="2"/>
    <s v="intro"/>
    <n v="0"/>
    <b v="0"/>
    <x v="2"/>
    <m/>
    <m/>
    <m/>
    <m/>
    <m/>
    <n v="0"/>
    <n v="0"/>
    <m/>
    <m/>
    <n v="296"/>
    <d v="2021-02-20T01:17:42"/>
    <m/>
    <m/>
    <m/>
    <m/>
    <m/>
    <m/>
    <m/>
    <m/>
    <m/>
    <m/>
    <m/>
    <m/>
    <m/>
    <x v="0"/>
  </r>
  <r>
    <s v="33_33_3"/>
    <n v="33"/>
    <n v="33"/>
    <x v="6"/>
    <n v="3"/>
    <s v="period1"/>
    <n v="0"/>
    <b v="0"/>
    <x v="3"/>
    <m/>
    <m/>
    <m/>
    <m/>
    <m/>
    <n v="0"/>
    <n v="0"/>
    <m/>
    <m/>
    <n v="5"/>
    <d v="2021-02-20T01:17:47"/>
    <m/>
    <m/>
    <m/>
    <m/>
    <m/>
    <m/>
    <m/>
    <m/>
    <m/>
    <m/>
    <m/>
    <m/>
    <m/>
    <x v="0"/>
  </r>
  <r>
    <s v="33_33_4"/>
    <n v="33"/>
    <n v="33"/>
    <x v="6"/>
    <n v="4"/>
    <s v="period1"/>
    <n v="1"/>
    <b v="1"/>
    <x v="4"/>
    <s v="grand"/>
    <s v="EEE"/>
    <s v="p4"/>
    <s v="0_1"/>
    <s v="EEE_p4_0_1_t1"/>
    <n v="0"/>
    <n v="2"/>
    <n v="48"/>
    <n v="0.36372424609999998"/>
    <n v="56"/>
    <d v="2021-02-20T01:18:42"/>
    <n v="1"/>
    <n v="0"/>
    <n v="0"/>
    <n v="1"/>
    <m/>
    <m/>
    <n v="-0.44070417340000001"/>
    <n v="0"/>
    <n v="0"/>
    <n v="0.80442841949999999"/>
    <m/>
    <m/>
    <n v="0.25"/>
    <x v="1"/>
  </r>
  <r>
    <s v="33_33_5"/>
    <n v="33"/>
    <n v="33"/>
    <x v="6"/>
    <n v="5"/>
    <s v="period1"/>
    <n v="1"/>
    <b v="1"/>
    <x v="5"/>
    <s v="grand"/>
    <s v="EEE"/>
    <s v="p4"/>
    <s v="50_50"/>
    <s v="EEE_p4_50_50_rep1"/>
    <n v="0"/>
    <n v="1"/>
    <n v="42"/>
    <n v="-0.47528811209999999"/>
    <n v="43"/>
    <d v="2021-02-20T01:19:26"/>
    <n v="0"/>
    <n v="0"/>
    <n v="0"/>
    <n v="1"/>
    <m/>
    <m/>
    <n v="0"/>
    <n v="0"/>
    <n v="0"/>
    <n v="-0.47528811209999999"/>
    <m/>
    <m/>
    <n v="0.25"/>
    <x v="1"/>
  </r>
  <r>
    <s v="33_33_6"/>
    <n v="33"/>
    <n v="33"/>
    <x v="6"/>
    <n v="6"/>
    <s v="period1"/>
    <n v="1"/>
    <b v="1"/>
    <x v="6"/>
    <s v="grand"/>
    <s v="EEE"/>
    <s v="p6"/>
    <s v="50_50"/>
    <s v="EEE_p6_50_50_rep1"/>
    <n v="0"/>
    <n v="2"/>
    <n v="38"/>
    <n v="-0.68394878969999995"/>
    <n v="39"/>
    <d v="2021-02-20T01:20:05"/>
    <n v="0"/>
    <n v="0"/>
    <n v="1"/>
    <n v="0"/>
    <n v="0"/>
    <n v="1"/>
    <n v="0"/>
    <n v="0"/>
    <n v="-0.35516800739999999"/>
    <n v="0"/>
    <n v="0"/>
    <n v="-0.32878078230000002"/>
    <n v="0.16666666669999999"/>
    <x v="1"/>
  </r>
  <r>
    <s v="33_33_7"/>
    <n v="33"/>
    <n v="33"/>
    <x v="6"/>
    <n v="7"/>
    <s v="period2"/>
    <n v="1"/>
    <b v="0"/>
    <x v="7"/>
    <m/>
    <m/>
    <m/>
    <m/>
    <m/>
    <n v="0"/>
    <n v="0"/>
    <n v="38"/>
    <m/>
    <n v="5"/>
    <d v="2021-02-20T01:20:11"/>
    <m/>
    <m/>
    <m/>
    <m/>
    <m/>
    <m/>
    <m/>
    <m/>
    <m/>
    <m/>
    <m/>
    <m/>
    <m/>
    <x v="1"/>
  </r>
  <r>
    <s v="33_33_8"/>
    <n v="33"/>
    <n v="33"/>
    <x v="6"/>
    <n v="8"/>
    <s v="period2"/>
    <n v="2"/>
    <b v="1"/>
    <x v="8"/>
    <s v="radial"/>
    <s v="EEE"/>
    <s v="p4"/>
    <s v="0_1"/>
    <s v="EEE_p4_0_1_t2"/>
    <n v="1"/>
    <n v="1"/>
    <n v="29"/>
    <n v="-0.36064524720000002"/>
    <n v="34"/>
    <d v="2021-02-20T01:20:45"/>
    <n v="1"/>
    <n v="0"/>
    <n v="0"/>
    <n v="0"/>
    <m/>
    <m/>
    <n v="-0.36064524720000002"/>
    <n v="0"/>
    <n v="0"/>
    <n v="0"/>
    <m/>
    <m/>
    <n v="0.25"/>
    <x v="1"/>
  </r>
  <r>
    <s v="33_33_9"/>
    <n v="33"/>
    <n v="33"/>
    <x v="6"/>
    <n v="9"/>
    <s v="period2"/>
    <n v="2"/>
    <b v="1"/>
    <x v="9"/>
    <s v="radial"/>
    <s v="EEV"/>
    <s v="p4"/>
    <s v="33_66"/>
    <s v="EEV_p4_33_66_rep2"/>
    <n v="1"/>
    <n v="2"/>
    <n v="23"/>
    <n v="0.83939972740000002"/>
    <n v="25"/>
    <d v="2021-02-20T01:21:10"/>
    <n v="0"/>
    <n v="1"/>
    <n v="0"/>
    <n v="1"/>
    <m/>
    <m/>
    <n v="0"/>
    <n v="0.60733617480000002"/>
    <n v="0"/>
    <n v="0.23206355270000001"/>
    <m/>
    <m/>
    <n v="0.25"/>
    <x v="1"/>
  </r>
  <r>
    <s v="33_33_10"/>
    <n v="33"/>
    <n v="33"/>
    <x v="6"/>
    <n v="10"/>
    <s v="period2"/>
    <n v="2"/>
    <b v="1"/>
    <x v="10"/>
    <s v="radial"/>
    <s v="EEV"/>
    <s v="p6"/>
    <s v="33_66"/>
    <s v="EEV_p6_33_66_rep2"/>
    <n v="1"/>
    <n v="2"/>
    <n v="32"/>
    <n v="0.28013785270000002"/>
    <n v="33"/>
    <d v="2021-02-20T01:21:43"/>
    <n v="0"/>
    <n v="1"/>
    <n v="0"/>
    <n v="0"/>
    <n v="1"/>
    <n v="0"/>
    <n v="0"/>
    <n v="-0.31774161719999999"/>
    <n v="0"/>
    <n v="0"/>
    <n v="0.59787946989999996"/>
    <n v="0"/>
    <n v="0.16666666669999999"/>
    <x v="1"/>
  </r>
  <r>
    <s v="33_33_11"/>
    <n v="33"/>
    <n v="33"/>
    <x v="6"/>
    <n v="11"/>
    <s v="period3"/>
    <n v="2"/>
    <b v="0"/>
    <x v="11"/>
    <m/>
    <m/>
    <m/>
    <m/>
    <m/>
    <n v="0"/>
    <n v="0"/>
    <n v="32"/>
    <m/>
    <n v="2"/>
    <d v="2021-02-20T01:21:46"/>
    <m/>
    <m/>
    <m/>
    <m/>
    <m/>
    <m/>
    <m/>
    <m/>
    <m/>
    <m/>
    <m/>
    <m/>
    <m/>
    <x v="1"/>
  </r>
  <r>
    <s v="33_33_12"/>
    <n v="33"/>
    <n v="33"/>
    <x v="6"/>
    <n v="12"/>
    <s v="period3"/>
    <n v="3"/>
    <b v="1"/>
    <x v="12"/>
    <s v="pca"/>
    <s v="EEE"/>
    <s v="p4"/>
    <s v="0_1"/>
    <s v="EEE_p4_0_1_t3"/>
    <n v="5"/>
    <n v="2"/>
    <n v="23"/>
    <n v="0.29918144819999998"/>
    <n v="26"/>
    <d v="2021-02-20T01:22:12"/>
    <n v="0"/>
    <n v="1"/>
    <n v="0"/>
    <n v="1"/>
    <m/>
    <m/>
    <n v="0"/>
    <n v="-0.40814657650000002"/>
    <n v="0"/>
    <n v="0.7073280247"/>
    <m/>
    <m/>
    <n v="0.25"/>
    <x v="1"/>
  </r>
  <r>
    <s v="33_33_13"/>
    <n v="33"/>
    <n v="33"/>
    <x v="6"/>
    <n v="13"/>
    <s v="period3"/>
    <n v="3"/>
    <b v="1"/>
    <x v="13"/>
    <s v="pca"/>
    <s v="banana"/>
    <s v="p4"/>
    <s v="0_1"/>
    <s v="banana_p4_0_1_rep3"/>
    <n v="1"/>
    <n v="1"/>
    <n v="3"/>
    <n v="-0.45502606569999998"/>
    <n v="4"/>
    <d v="2021-02-20T01:22:15"/>
    <n v="0"/>
    <n v="0"/>
    <n v="0"/>
    <n v="1"/>
    <m/>
    <m/>
    <n v="0"/>
    <n v="0"/>
    <n v="0"/>
    <n v="-0.45502606569999998"/>
    <m/>
    <m/>
    <n v="0.25"/>
    <x v="0"/>
  </r>
  <r>
    <s v="33_33_14"/>
    <n v="33"/>
    <n v="33"/>
    <x v="6"/>
    <n v="14"/>
    <s v="period3"/>
    <n v="3"/>
    <b v="1"/>
    <x v="14"/>
    <s v="pca"/>
    <s v="banana"/>
    <s v="p6"/>
    <s v="0_1"/>
    <s v="banana_p6_0_1_rep3"/>
    <n v="7"/>
    <n v="2"/>
    <n v="19"/>
    <n v="-0.78115884260000001"/>
    <n v="20"/>
    <d v="2021-02-20T01:22:36"/>
    <n v="0"/>
    <n v="0"/>
    <n v="0"/>
    <n v="1"/>
    <n v="0"/>
    <n v="1"/>
    <n v="0"/>
    <n v="0"/>
    <n v="0"/>
    <n v="-0.40806179240000001"/>
    <n v="0"/>
    <n v="-0.3730970502"/>
    <n v="0.16666666669999999"/>
    <x v="1"/>
  </r>
  <r>
    <s v="34_34_1"/>
    <n v="34"/>
    <n v="34"/>
    <x v="6"/>
    <n v="1"/>
    <s v="intro"/>
    <n v="0"/>
    <b v="0"/>
    <x v="1"/>
    <m/>
    <m/>
    <m/>
    <m/>
    <m/>
    <n v="1"/>
    <n v="0"/>
    <m/>
    <m/>
    <n v="62"/>
    <d v="2021-02-20T02:06:48"/>
    <m/>
    <m/>
    <m/>
    <m/>
    <m/>
    <m/>
    <m/>
    <m/>
    <m/>
    <m/>
    <m/>
    <m/>
    <m/>
    <x v="0"/>
  </r>
  <r>
    <s v="34_34_2"/>
    <n v="34"/>
    <n v="34"/>
    <x v="6"/>
    <n v="2"/>
    <s v="intro"/>
    <n v="0"/>
    <b v="0"/>
    <x v="2"/>
    <m/>
    <m/>
    <m/>
    <m/>
    <m/>
    <n v="0"/>
    <n v="0"/>
    <m/>
    <m/>
    <n v="308"/>
    <d v="2021-02-20T02:11:57"/>
    <m/>
    <m/>
    <m/>
    <m/>
    <m/>
    <m/>
    <m/>
    <m/>
    <m/>
    <m/>
    <m/>
    <m/>
    <m/>
    <x v="0"/>
  </r>
  <r>
    <s v="34_34_3"/>
    <n v="34"/>
    <n v="34"/>
    <x v="6"/>
    <n v="3"/>
    <s v="period1"/>
    <n v="0"/>
    <b v="0"/>
    <x v="3"/>
    <m/>
    <m/>
    <m/>
    <m/>
    <m/>
    <n v="0"/>
    <n v="0"/>
    <m/>
    <m/>
    <n v="55"/>
    <d v="2021-02-20T02:12:52"/>
    <m/>
    <m/>
    <m/>
    <m/>
    <m/>
    <m/>
    <m/>
    <m/>
    <m/>
    <m/>
    <m/>
    <m/>
    <m/>
    <x v="0"/>
  </r>
  <r>
    <s v="34_34_4"/>
    <n v="34"/>
    <n v="34"/>
    <x v="6"/>
    <n v="4"/>
    <s v="period1"/>
    <n v="1"/>
    <b v="1"/>
    <x v="4"/>
    <s v="grand"/>
    <s v="EEE"/>
    <s v="p4"/>
    <s v="0_1"/>
    <s v="EEE_p4_0_1_t1"/>
    <n v="0"/>
    <n v="6"/>
    <n v="174"/>
    <n v="0.80442841949999999"/>
    <n v="181"/>
    <d v="2021-02-20T02:15:53"/>
    <n v="0"/>
    <n v="0"/>
    <n v="0"/>
    <n v="1"/>
    <m/>
    <m/>
    <n v="0"/>
    <n v="0"/>
    <n v="0"/>
    <n v="0.80442841949999999"/>
    <m/>
    <m/>
    <n v="0.25"/>
    <x v="0"/>
  </r>
  <r>
    <s v="34_34_5"/>
    <n v="34"/>
    <n v="34"/>
    <x v="6"/>
    <n v="5"/>
    <s v="period1"/>
    <n v="1"/>
    <b v="1"/>
    <x v="5"/>
    <s v="grand"/>
    <s v="EEE"/>
    <s v="p4"/>
    <s v="50_50"/>
    <s v="EEE_p4_50_50_rep1"/>
    <n v="0"/>
    <n v="1"/>
    <n v="60"/>
    <n v="0.57055979629999998"/>
    <n v="66"/>
    <d v="2021-02-20T02:17:00"/>
    <n v="1"/>
    <n v="0"/>
    <n v="0"/>
    <n v="0"/>
    <m/>
    <m/>
    <n v="0.57055979629999998"/>
    <n v="0"/>
    <n v="0"/>
    <n v="0"/>
    <m/>
    <m/>
    <n v="0.25"/>
    <x v="1"/>
  </r>
  <r>
    <s v="34_34_6"/>
    <n v="34"/>
    <n v="34"/>
    <x v="6"/>
    <n v="6"/>
    <s v="period1"/>
    <n v="1"/>
    <b v="1"/>
    <x v="6"/>
    <s v="grand"/>
    <s v="EEE"/>
    <s v="p6"/>
    <s v="50_50"/>
    <s v="EEE_p6_50_50_rep1"/>
    <n v="0"/>
    <n v="1"/>
    <n v="39"/>
    <n v="0.57656155090000005"/>
    <n v="41"/>
    <d v="2021-02-20T02:17:40"/>
    <n v="0"/>
    <n v="0"/>
    <n v="0"/>
    <n v="0"/>
    <n v="1"/>
    <n v="0"/>
    <n v="0"/>
    <n v="0"/>
    <n v="0"/>
    <n v="0"/>
    <n v="0.57656155090000005"/>
    <n v="0"/>
    <n v="0.16666666669999999"/>
    <x v="1"/>
  </r>
  <r>
    <s v="34_34_7"/>
    <n v="34"/>
    <n v="34"/>
    <x v="6"/>
    <n v="7"/>
    <s v="period2"/>
    <n v="1"/>
    <b v="0"/>
    <x v="7"/>
    <m/>
    <m/>
    <m/>
    <m/>
    <m/>
    <n v="0"/>
    <n v="0"/>
    <n v="39"/>
    <m/>
    <n v="28"/>
    <d v="2021-02-20T02:18:09"/>
    <m/>
    <m/>
    <m/>
    <m/>
    <m/>
    <m/>
    <m/>
    <m/>
    <m/>
    <m/>
    <m/>
    <m/>
    <m/>
    <x v="1"/>
  </r>
  <r>
    <s v="34_34_8"/>
    <n v="34"/>
    <n v="34"/>
    <x v="6"/>
    <n v="8"/>
    <s v="period2"/>
    <n v="2"/>
    <b v="1"/>
    <x v="8"/>
    <s v="pca"/>
    <s v="EEE"/>
    <s v="p4"/>
    <s v="0_1"/>
    <s v="EEE_p4_0_1_t2"/>
    <n v="0"/>
    <n v="1"/>
    <n v="96"/>
    <n v="0.76625143699999998"/>
    <n v="133"/>
    <d v="2021-02-20T02:20:22"/>
    <n v="0"/>
    <n v="1"/>
    <n v="0"/>
    <n v="0"/>
    <m/>
    <m/>
    <n v="0"/>
    <n v="0.76625143699999998"/>
    <n v="0"/>
    <n v="0"/>
    <m/>
    <m/>
    <n v="0.25"/>
    <x v="0"/>
  </r>
  <r>
    <s v="34_34_9"/>
    <n v="34"/>
    <n v="34"/>
    <x v="6"/>
    <n v="9"/>
    <s v="period2"/>
    <n v="2"/>
    <b v="1"/>
    <x v="9"/>
    <s v="pca"/>
    <s v="EEV"/>
    <s v="p4"/>
    <s v="33_66"/>
    <s v="EEV_p4_33_66_rep2"/>
    <n v="0"/>
    <n v="1"/>
    <n v="23"/>
    <n v="0.60733617480000002"/>
    <n v="25"/>
    <d v="2021-02-20T02:20:48"/>
    <n v="0"/>
    <n v="1"/>
    <n v="0"/>
    <n v="0"/>
    <m/>
    <m/>
    <n v="0"/>
    <n v="0.60733617480000002"/>
    <n v="0"/>
    <n v="0"/>
    <m/>
    <m/>
    <n v="0.25"/>
    <x v="1"/>
  </r>
  <r>
    <s v="34_34_10"/>
    <n v="34"/>
    <n v="34"/>
    <x v="6"/>
    <n v="10"/>
    <s v="period2"/>
    <n v="2"/>
    <b v="1"/>
    <x v="10"/>
    <s v="pca"/>
    <s v="EEV"/>
    <s v="p6"/>
    <s v="33_66"/>
    <s v="EEV_p6_33_66_rep2"/>
    <n v="0"/>
    <n v="3"/>
    <n v="38"/>
    <n v="-1.1583402039999999"/>
    <n v="40"/>
    <d v="2021-02-20T02:21:28"/>
    <n v="1"/>
    <n v="0"/>
    <n v="0"/>
    <n v="1"/>
    <n v="0"/>
    <n v="1"/>
    <n v="-0.40464746229999998"/>
    <n v="0"/>
    <n v="0"/>
    <n v="-0.38380292539999999"/>
    <n v="0"/>
    <n v="-0.36988981669999998"/>
    <n v="0.16666666669999999"/>
    <x v="1"/>
  </r>
  <r>
    <s v="34_34_11"/>
    <n v="34"/>
    <n v="34"/>
    <x v="6"/>
    <n v="11"/>
    <s v="period3"/>
    <n v="2"/>
    <b v="0"/>
    <x v="11"/>
    <m/>
    <m/>
    <m/>
    <m/>
    <m/>
    <n v="0"/>
    <n v="0"/>
    <n v="38"/>
    <m/>
    <n v="16"/>
    <d v="2021-02-20T02:21:44"/>
    <m/>
    <m/>
    <m/>
    <m/>
    <m/>
    <m/>
    <m/>
    <m/>
    <m/>
    <m/>
    <m/>
    <m/>
    <m/>
    <x v="1"/>
  </r>
  <r>
    <s v="34_34_12"/>
    <n v="34"/>
    <n v="34"/>
    <x v="6"/>
    <n v="12"/>
    <s v="period3"/>
    <n v="3"/>
    <b v="1"/>
    <x v="12"/>
    <s v="radial"/>
    <s v="EEE"/>
    <s v="p4"/>
    <s v="0_1"/>
    <s v="EEE_p4_0_1_t3"/>
    <n v="10"/>
    <n v="3"/>
    <n v="132"/>
    <n v="-0.1015031602"/>
    <n v="181"/>
    <d v="2021-02-20T02:24:46"/>
    <n v="1"/>
    <n v="1"/>
    <n v="0"/>
    <n v="1"/>
    <m/>
    <m/>
    <n v="-0.40068460839999998"/>
    <n v="-0.40814657650000002"/>
    <n v="0"/>
    <n v="0.7073280247"/>
    <m/>
    <m/>
    <n v="0.25"/>
    <x v="0"/>
  </r>
  <r>
    <s v="34_34_13"/>
    <n v="34"/>
    <n v="34"/>
    <x v="6"/>
    <n v="13"/>
    <s v="period3"/>
    <n v="3"/>
    <b v="1"/>
    <x v="13"/>
    <s v="radial"/>
    <s v="banana"/>
    <s v="p4"/>
    <s v="0_1"/>
    <s v="banana_p4_0_1_rep3"/>
    <n v="5"/>
    <n v="1"/>
    <n v="46"/>
    <n v="0.8044548466"/>
    <n v="48"/>
    <d v="2021-02-20T02:25:34"/>
    <n v="1"/>
    <n v="0"/>
    <n v="0"/>
    <n v="0"/>
    <m/>
    <m/>
    <n v="0.8044548466"/>
    <n v="0"/>
    <n v="0"/>
    <n v="0"/>
    <m/>
    <m/>
    <n v="0.25"/>
    <x v="1"/>
  </r>
  <r>
    <s v="34_34_14"/>
    <n v="34"/>
    <n v="34"/>
    <x v="6"/>
    <n v="14"/>
    <s v="period3"/>
    <n v="3"/>
    <b v="1"/>
    <x v="14"/>
    <s v="radial"/>
    <s v="banana"/>
    <s v="p6"/>
    <s v="0_1"/>
    <s v="banana_p6_0_1_rep3"/>
    <n v="6"/>
    <n v="1"/>
    <n v="55"/>
    <n v="0.81334737530000001"/>
    <n v="57"/>
    <d v="2021-02-20T02:26:30"/>
    <n v="0"/>
    <n v="0"/>
    <n v="1"/>
    <n v="0"/>
    <n v="0"/>
    <n v="0"/>
    <n v="0"/>
    <n v="0"/>
    <n v="0.81334737530000001"/>
    <n v="0"/>
    <n v="0"/>
    <n v="0"/>
    <n v="0.16666666669999999"/>
    <x v="1"/>
  </r>
  <r>
    <s v="35_35_1"/>
    <n v="35"/>
    <n v="35"/>
    <x v="43"/>
    <n v="1"/>
    <s v="intro"/>
    <n v="0"/>
    <b v="0"/>
    <x v="1"/>
    <m/>
    <m/>
    <m/>
    <m/>
    <m/>
    <n v="1"/>
    <n v="0"/>
    <m/>
    <m/>
    <n v="106"/>
    <d v="2021-02-20T02:46:48"/>
    <m/>
    <m/>
    <m/>
    <m/>
    <m/>
    <m/>
    <m/>
    <m/>
    <m/>
    <m/>
    <m/>
    <m/>
    <m/>
    <x v="0"/>
  </r>
  <r>
    <s v="35_35_2"/>
    <n v="35"/>
    <n v="35"/>
    <x v="43"/>
    <n v="2"/>
    <s v="intro"/>
    <n v="0"/>
    <b v="0"/>
    <x v="2"/>
    <m/>
    <m/>
    <m/>
    <m/>
    <m/>
    <n v="0"/>
    <n v="0"/>
    <m/>
    <m/>
    <n v="616"/>
    <d v="2021-02-20T02:57:05"/>
    <m/>
    <m/>
    <m/>
    <m/>
    <m/>
    <m/>
    <m/>
    <m/>
    <m/>
    <m/>
    <m/>
    <m/>
    <m/>
    <x v="0"/>
  </r>
  <r>
    <s v="35_35_3"/>
    <n v="35"/>
    <n v="35"/>
    <x v="43"/>
    <n v="3"/>
    <s v="period1"/>
    <n v="0"/>
    <b v="0"/>
    <x v="3"/>
    <m/>
    <m/>
    <m/>
    <m/>
    <m/>
    <n v="0"/>
    <n v="0"/>
    <m/>
    <m/>
    <n v="107"/>
    <d v="2021-02-20T02:58:52"/>
    <m/>
    <m/>
    <m/>
    <m/>
    <m/>
    <m/>
    <m/>
    <m/>
    <m/>
    <m/>
    <m/>
    <m/>
    <m/>
    <x v="0"/>
  </r>
  <r>
    <s v="35_35_4"/>
    <n v="35"/>
    <n v="35"/>
    <x v="43"/>
    <n v="4"/>
    <s v="period1"/>
    <n v="1"/>
    <b v="1"/>
    <x v="4"/>
    <s v="radial"/>
    <s v="EEE"/>
    <s v="p4"/>
    <s v="0_1"/>
    <s v="EEE_p4_0_1_t1"/>
    <n v="11"/>
    <n v="1"/>
    <n v="105"/>
    <n v="0.80442841949999999"/>
    <n v="186"/>
    <d v="2021-02-20T03:01:59"/>
    <n v="0"/>
    <n v="0"/>
    <n v="0"/>
    <n v="1"/>
    <m/>
    <m/>
    <n v="0"/>
    <n v="0"/>
    <n v="0"/>
    <n v="0.80442841949999999"/>
    <m/>
    <m/>
    <n v="0.25"/>
    <x v="0"/>
  </r>
  <r>
    <s v="35_35_5"/>
    <n v="35"/>
    <n v="35"/>
    <x v="43"/>
    <n v="5"/>
    <s v="period1"/>
    <n v="1"/>
    <b v="1"/>
    <x v="5"/>
    <s v="radial"/>
    <s v="EEE"/>
    <s v="p4"/>
    <s v="50_50"/>
    <s v="EEE_p4_50_50_rep1"/>
    <n v="4"/>
    <n v="1"/>
    <n v="74"/>
    <n v="0.57055979629999998"/>
    <n v="76"/>
    <d v="2021-02-20T03:03:15"/>
    <n v="1"/>
    <n v="0"/>
    <n v="0"/>
    <n v="0"/>
    <m/>
    <m/>
    <n v="0.57055979629999998"/>
    <n v="0"/>
    <n v="0"/>
    <n v="0"/>
    <m/>
    <m/>
    <n v="0.25"/>
    <x v="1"/>
  </r>
  <r>
    <s v="35_35_6"/>
    <n v="35"/>
    <n v="35"/>
    <x v="43"/>
    <n v="6"/>
    <s v="period1"/>
    <n v="1"/>
    <b v="1"/>
    <x v="6"/>
    <s v="radial"/>
    <s v="EEE"/>
    <s v="p6"/>
    <s v="50_50"/>
    <s v="EEE_p6_50_50_rep1"/>
    <n v="7"/>
    <n v="1"/>
    <n v="61"/>
    <n v="0.57656155090000005"/>
    <n v="62"/>
    <d v="2021-02-20T03:04:17"/>
    <n v="0"/>
    <n v="0"/>
    <n v="0"/>
    <n v="0"/>
    <n v="1"/>
    <n v="0"/>
    <n v="0"/>
    <n v="0"/>
    <n v="0"/>
    <n v="0"/>
    <n v="0.57656155090000005"/>
    <n v="0"/>
    <n v="0.16666666669999999"/>
    <x v="1"/>
  </r>
  <r>
    <s v="35_35_7"/>
    <n v="35"/>
    <n v="35"/>
    <x v="43"/>
    <n v="7"/>
    <s v="period2"/>
    <n v="1"/>
    <b v="0"/>
    <x v="7"/>
    <m/>
    <m/>
    <m/>
    <m/>
    <m/>
    <n v="0"/>
    <n v="0"/>
    <n v="61"/>
    <m/>
    <n v="21"/>
    <d v="2021-02-20T03:04:39"/>
    <m/>
    <m/>
    <m/>
    <m/>
    <m/>
    <m/>
    <m/>
    <m/>
    <m/>
    <m/>
    <m/>
    <m/>
    <m/>
    <x v="1"/>
  </r>
  <r>
    <s v="35_35_8"/>
    <n v="35"/>
    <n v="35"/>
    <x v="43"/>
    <n v="8"/>
    <s v="period2"/>
    <n v="2"/>
    <b v="1"/>
    <x v="8"/>
    <s v="pca"/>
    <s v="EEE"/>
    <s v="p4"/>
    <s v="0_1"/>
    <s v="EEE_p4_0_1_t2"/>
    <n v="9"/>
    <n v="2"/>
    <n v="112"/>
    <n v="0.30635325060000002"/>
    <n v="128"/>
    <d v="2021-02-20T03:06:48"/>
    <n v="0"/>
    <n v="1"/>
    <n v="0"/>
    <n v="1"/>
    <m/>
    <m/>
    <n v="0"/>
    <n v="0.76625143699999998"/>
    <n v="0"/>
    <n v="-0.45989818640000002"/>
    <m/>
    <m/>
    <n v="0.25"/>
    <x v="0"/>
  </r>
  <r>
    <s v="35_35_9"/>
    <n v="35"/>
    <n v="35"/>
    <x v="43"/>
    <n v="9"/>
    <s v="period2"/>
    <n v="2"/>
    <b v="1"/>
    <x v="9"/>
    <s v="pca"/>
    <s v="EEV"/>
    <s v="p4"/>
    <s v="33_66"/>
    <s v="EEV_p4_33_66_rep2"/>
    <n v="10"/>
    <n v="1"/>
    <n v="41"/>
    <n v="0.60733617480000002"/>
    <n v="43"/>
    <d v="2021-02-20T03:07:31"/>
    <n v="0"/>
    <n v="1"/>
    <n v="0"/>
    <n v="0"/>
    <m/>
    <m/>
    <n v="0"/>
    <n v="0.60733617480000002"/>
    <n v="0"/>
    <n v="0"/>
    <m/>
    <m/>
    <n v="0.25"/>
    <x v="1"/>
  </r>
  <r>
    <s v="35_35_10"/>
    <n v="35"/>
    <n v="35"/>
    <x v="43"/>
    <n v="10"/>
    <s v="period2"/>
    <n v="2"/>
    <b v="1"/>
    <x v="10"/>
    <s v="pca"/>
    <s v="EEV"/>
    <s v="p6"/>
    <s v="33_66"/>
    <s v="EEV_p6_33_66_rep2"/>
    <n v="9"/>
    <n v="1"/>
    <n v="44"/>
    <n v="-0.31774161719999999"/>
    <n v="46"/>
    <d v="2021-02-20T03:08:17"/>
    <n v="0"/>
    <n v="1"/>
    <n v="0"/>
    <n v="0"/>
    <n v="0"/>
    <n v="0"/>
    <n v="0"/>
    <n v="-0.31774161719999999"/>
    <n v="0"/>
    <n v="0"/>
    <n v="0"/>
    <n v="0"/>
    <n v="0.16666666669999999"/>
    <x v="1"/>
  </r>
  <r>
    <s v="36_36_1"/>
    <n v="36"/>
    <n v="36"/>
    <x v="44"/>
    <n v="1"/>
    <s v="intro"/>
    <n v="0"/>
    <b v="0"/>
    <x v="1"/>
    <m/>
    <m/>
    <m/>
    <m/>
    <m/>
    <n v="1"/>
    <n v="0"/>
    <m/>
    <m/>
    <n v="11"/>
    <d v="2021-02-20T03:14:42"/>
    <m/>
    <m/>
    <m/>
    <m/>
    <m/>
    <m/>
    <m/>
    <m/>
    <m/>
    <m/>
    <m/>
    <m/>
    <m/>
    <x v="0"/>
  </r>
  <r>
    <s v="36_36_2"/>
    <n v="36"/>
    <n v="36"/>
    <x v="44"/>
    <n v="2"/>
    <s v="intro"/>
    <n v="0"/>
    <b v="0"/>
    <x v="2"/>
    <m/>
    <m/>
    <m/>
    <m/>
    <m/>
    <n v="0"/>
    <n v="0"/>
    <m/>
    <m/>
    <n v="305"/>
    <d v="2021-02-20T03:19:47"/>
    <m/>
    <m/>
    <m/>
    <m/>
    <m/>
    <m/>
    <m/>
    <m/>
    <m/>
    <m/>
    <m/>
    <m/>
    <m/>
    <x v="0"/>
  </r>
  <r>
    <s v="36_36_3"/>
    <n v="36"/>
    <n v="36"/>
    <x v="44"/>
    <n v="3"/>
    <s v="period1"/>
    <n v="0"/>
    <b v="0"/>
    <x v="3"/>
    <m/>
    <m/>
    <m/>
    <m/>
    <m/>
    <n v="0"/>
    <n v="0"/>
    <m/>
    <m/>
    <n v="5"/>
    <d v="2021-02-20T03:19:53"/>
    <m/>
    <m/>
    <m/>
    <m/>
    <m/>
    <m/>
    <m/>
    <m/>
    <m/>
    <m/>
    <m/>
    <m/>
    <m/>
    <x v="0"/>
  </r>
  <r>
    <s v="36_36_4"/>
    <n v="36"/>
    <n v="36"/>
    <x v="44"/>
    <n v="4"/>
    <s v="period1"/>
    <n v="1"/>
    <b v="1"/>
    <x v="4"/>
    <s v="radial"/>
    <s v="EEE"/>
    <s v="p4"/>
    <s v="0_1"/>
    <s v="EEE_p4_0_1_t1"/>
    <n v="4"/>
    <n v="1"/>
    <n v="59"/>
    <n v="0.80442841949999999"/>
    <n v="74"/>
    <d v="2021-02-20T03:21:07"/>
    <n v="0"/>
    <n v="0"/>
    <n v="0"/>
    <n v="1"/>
    <m/>
    <m/>
    <n v="0"/>
    <n v="0"/>
    <n v="0"/>
    <n v="0.80442841949999999"/>
    <m/>
    <m/>
    <n v="0.25"/>
    <x v="1"/>
  </r>
  <r>
    <s v="36_36_5"/>
    <n v="36"/>
    <n v="36"/>
    <x v="44"/>
    <n v="5"/>
    <s v="period1"/>
    <n v="1"/>
    <b v="1"/>
    <x v="5"/>
    <s v="radial"/>
    <s v="EEE"/>
    <s v="p4"/>
    <s v="50_50"/>
    <s v="EEE_p4_50_50_rep1"/>
    <n v="4"/>
    <n v="1"/>
    <n v="49"/>
    <n v="0.38152478839999998"/>
    <n v="51"/>
    <d v="2021-02-20T03:21:58"/>
    <n v="0"/>
    <n v="0"/>
    <n v="1"/>
    <n v="0"/>
    <m/>
    <m/>
    <n v="0"/>
    <n v="0"/>
    <n v="0.38152478839999998"/>
    <n v="0"/>
    <m/>
    <m/>
    <n v="0.25"/>
    <x v="1"/>
  </r>
  <r>
    <s v="36_36_6"/>
    <n v="36"/>
    <n v="36"/>
    <x v="44"/>
    <n v="6"/>
    <s v="period1"/>
    <n v="1"/>
    <b v="1"/>
    <x v="6"/>
    <s v="radial"/>
    <s v="EEE"/>
    <s v="p6"/>
    <s v="50_50"/>
    <s v="EEE_p6_50_50_rep1"/>
    <n v="9"/>
    <n v="2"/>
    <n v="94"/>
    <n v="1.0024542670000001"/>
    <n v="96"/>
    <d v="2021-02-20T03:23:33"/>
    <n v="0"/>
    <n v="0"/>
    <n v="0"/>
    <n v="1"/>
    <n v="1"/>
    <n v="0"/>
    <n v="0"/>
    <n v="0"/>
    <n v="0"/>
    <n v="0.42589271569999998"/>
    <n v="0.57656155090000005"/>
    <n v="0"/>
    <n v="0.16666666669999999"/>
    <x v="0"/>
  </r>
  <r>
    <s v="36_36_7"/>
    <n v="36"/>
    <n v="36"/>
    <x v="44"/>
    <n v="7"/>
    <s v="period2"/>
    <n v="1"/>
    <b v="0"/>
    <x v="7"/>
    <m/>
    <m/>
    <m/>
    <m/>
    <m/>
    <n v="0"/>
    <n v="0"/>
    <n v="94"/>
    <m/>
    <n v="5"/>
    <d v="2021-02-20T03:23:39"/>
    <m/>
    <m/>
    <m/>
    <m/>
    <m/>
    <m/>
    <m/>
    <m/>
    <m/>
    <m/>
    <m/>
    <m/>
    <m/>
    <x v="0"/>
  </r>
  <r>
    <s v="36_36_8"/>
    <n v="36"/>
    <n v="36"/>
    <x v="44"/>
    <n v="8"/>
    <s v="period2"/>
    <n v="2"/>
    <b v="1"/>
    <x v="8"/>
    <s v="grand"/>
    <s v="EEE"/>
    <s v="p4"/>
    <s v="0_1"/>
    <s v="EEE_p4_0_1_t2"/>
    <n v="0"/>
    <n v="1"/>
    <n v="49"/>
    <n v="0.76625143699999998"/>
    <n v="77"/>
    <d v="2021-02-20T03:24:56"/>
    <n v="0"/>
    <n v="1"/>
    <n v="0"/>
    <n v="0"/>
    <m/>
    <m/>
    <n v="0"/>
    <n v="0.76625143699999998"/>
    <n v="0"/>
    <n v="0"/>
    <m/>
    <m/>
    <n v="0.25"/>
    <x v="1"/>
  </r>
  <r>
    <s v="36_36_9"/>
    <n v="36"/>
    <n v="36"/>
    <x v="44"/>
    <n v="9"/>
    <s v="period2"/>
    <n v="2"/>
    <b v="1"/>
    <x v="9"/>
    <s v="grand"/>
    <s v="EEV"/>
    <s v="p4"/>
    <s v="33_66"/>
    <s v="EEV_p4_33_66_rep2"/>
    <n v="0"/>
    <n v="3"/>
    <n v="65"/>
    <n v="-0.31173867420000001"/>
    <n v="66"/>
    <d v="2021-02-20T03:26:03"/>
    <n v="1"/>
    <n v="1"/>
    <n v="1"/>
    <n v="0"/>
    <m/>
    <m/>
    <n v="-0.44609434640000001"/>
    <n v="0.60733617480000002"/>
    <n v="-0.47298050250000001"/>
    <n v="0"/>
    <m/>
    <m/>
    <n v="0.25"/>
    <x v="1"/>
  </r>
  <r>
    <s v="36_36_10"/>
    <n v="36"/>
    <n v="36"/>
    <x v="44"/>
    <n v="10"/>
    <s v="period2"/>
    <n v="2"/>
    <b v="1"/>
    <x v="10"/>
    <s v="grand"/>
    <s v="EEV"/>
    <s v="p6"/>
    <s v="33_66"/>
    <s v="EEV_p6_33_66_rep2"/>
    <n v="0"/>
    <n v="1"/>
    <n v="63"/>
    <n v="-0.38380292539999999"/>
    <n v="64"/>
    <d v="2021-02-20T03:27:07"/>
    <n v="0"/>
    <n v="0"/>
    <n v="0"/>
    <n v="1"/>
    <n v="0"/>
    <n v="0"/>
    <n v="0"/>
    <n v="0"/>
    <n v="0"/>
    <n v="-0.38380292539999999"/>
    <n v="0"/>
    <n v="0"/>
    <n v="0.16666666669999999"/>
    <x v="1"/>
  </r>
  <r>
    <s v="36_36_11"/>
    <n v="36"/>
    <n v="36"/>
    <x v="44"/>
    <n v="11"/>
    <s v="period3"/>
    <n v="2"/>
    <b v="0"/>
    <x v="11"/>
    <m/>
    <m/>
    <m/>
    <m/>
    <m/>
    <n v="0"/>
    <n v="0"/>
    <n v="63"/>
    <m/>
    <n v="15"/>
    <d v="2021-02-20T03:27:21"/>
    <m/>
    <m/>
    <m/>
    <m/>
    <m/>
    <m/>
    <m/>
    <m/>
    <m/>
    <m/>
    <m/>
    <m/>
    <m/>
    <x v="1"/>
  </r>
  <r>
    <s v="36_36_12"/>
    <n v="36"/>
    <n v="36"/>
    <x v="44"/>
    <n v="12"/>
    <s v="period3"/>
    <n v="3"/>
    <b v="1"/>
    <x v="12"/>
    <s v="pca"/>
    <s v="EEE"/>
    <s v="p4"/>
    <s v="0_1"/>
    <s v="EEE_p4_0_1_t3"/>
    <n v="17"/>
    <n v="1"/>
    <n v="129"/>
    <n v="0.7073280247"/>
    <n v="135"/>
    <d v="2021-02-20T03:29:37"/>
    <n v="0"/>
    <n v="0"/>
    <n v="0"/>
    <n v="1"/>
    <m/>
    <m/>
    <n v="0"/>
    <n v="0"/>
    <n v="0"/>
    <n v="0.7073280247"/>
    <m/>
    <m/>
    <n v="0.25"/>
    <x v="0"/>
  </r>
  <r>
    <s v="36_36_13"/>
    <n v="36"/>
    <n v="36"/>
    <x v="44"/>
    <n v="13"/>
    <s v="period3"/>
    <n v="3"/>
    <b v="1"/>
    <x v="13"/>
    <s v="pca"/>
    <s v="banana"/>
    <s v="p4"/>
    <s v="0_1"/>
    <s v="banana_p4_0_1_rep3"/>
    <n v="9"/>
    <n v="2"/>
    <n v="42"/>
    <n v="0.32539145650000001"/>
    <n v="45"/>
    <d v="2021-02-20T03:30:22"/>
    <n v="1"/>
    <n v="1"/>
    <n v="0"/>
    <n v="0"/>
    <m/>
    <m/>
    <n v="0.8044548466"/>
    <n v="-0.47906339009999999"/>
    <n v="0"/>
    <n v="0"/>
    <m/>
    <m/>
    <n v="0.25"/>
    <x v="1"/>
  </r>
  <r>
    <s v="36_36_14"/>
    <n v="36"/>
    <n v="36"/>
    <x v="44"/>
    <n v="14"/>
    <s v="period3"/>
    <n v="3"/>
    <b v="1"/>
    <x v="14"/>
    <s v="pca"/>
    <s v="banana"/>
    <s v="p6"/>
    <s v="0_1"/>
    <s v="banana_p6_0_1_rep3"/>
    <n v="36"/>
    <n v="1"/>
    <n v="77"/>
    <n v="-0.35724687979999997"/>
    <n v="78"/>
    <d v="2021-02-20T03:31:40"/>
    <n v="0"/>
    <n v="1"/>
    <n v="0"/>
    <n v="0"/>
    <n v="0"/>
    <n v="0"/>
    <n v="0"/>
    <n v="-0.35724687979999997"/>
    <n v="0"/>
    <n v="0"/>
    <n v="0"/>
    <n v="0"/>
    <n v="0.16666666669999999"/>
    <x v="1"/>
  </r>
  <r>
    <s v="37_1_1"/>
    <n v="37"/>
    <n v="1"/>
    <x v="43"/>
    <n v="1"/>
    <s v="intro"/>
    <n v="0"/>
    <b v="0"/>
    <x v="1"/>
    <m/>
    <m/>
    <m/>
    <m/>
    <m/>
    <n v="1"/>
    <n v="0"/>
    <m/>
    <m/>
    <n v="11"/>
    <d v="2021-02-21T02:40:02"/>
    <m/>
    <m/>
    <m/>
    <m/>
    <m/>
    <m/>
    <m/>
    <m/>
    <m/>
    <m/>
    <m/>
    <m/>
    <m/>
    <x v="0"/>
  </r>
  <r>
    <s v="37_1_2"/>
    <n v="37"/>
    <n v="1"/>
    <x v="43"/>
    <n v="2"/>
    <s v="intro"/>
    <n v="0"/>
    <b v="0"/>
    <x v="2"/>
    <m/>
    <m/>
    <m/>
    <m/>
    <m/>
    <n v="0"/>
    <n v="0"/>
    <m/>
    <m/>
    <n v="297"/>
    <d v="2021-02-21T02:45:00"/>
    <m/>
    <m/>
    <m/>
    <m/>
    <m/>
    <m/>
    <m/>
    <m/>
    <m/>
    <m/>
    <m/>
    <m/>
    <m/>
    <x v="0"/>
  </r>
  <r>
    <s v="37_1_3"/>
    <n v="37"/>
    <n v="1"/>
    <x v="43"/>
    <n v="3"/>
    <s v="period1"/>
    <n v="0"/>
    <b v="0"/>
    <x v="3"/>
    <m/>
    <m/>
    <m/>
    <m/>
    <m/>
    <n v="0"/>
    <n v="0"/>
    <m/>
    <m/>
    <n v="16"/>
    <d v="2021-02-21T02:45:16"/>
    <m/>
    <m/>
    <m/>
    <m/>
    <m/>
    <m/>
    <m/>
    <m/>
    <m/>
    <m/>
    <m/>
    <m/>
    <m/>
    <x v="0"/>
  </r>
  <r>
    <s v="37_1_4"/>
    <n v="37"/>
    <n v="1"/>
    <x v="43"/>
    <n v="4"/>
    <s v="period1"/>
    <n v="1"/>
    <b v="1"/>
    <x v="4"/>
    <s v="pca"/>
    <s v="EEE"/>
    <s v="p4"/>
    <s v="0_1"/>
    <s v="EEE_p4_0_1_t1"/>
    <n v="17"/>
    <n v="1"/>
    <n v="54"/>
    <n v="0.80442841949999999"/>
    <n v="64"/>
    <d v="2021-02-21T02:46:20"/>
    <n v="0"/>
    <n v="0"/>
    <n v="0"/>
    <n v="1"/>
    <m/>
    <m/>
    <n v="0"/>
    <n v="0"/>
    <n v="0"/>
    <n v="0.80442841949999999"/>
    <m/>
    <m/>
    <n v="0.25"/>
    <x v="1"/>
  </r>
  <r>
    <s v="37_1_5"/>
    <n v="37"/>
    <n v="1"/>
    <x v="43"/>
    <n v="5"/>
    <s v="period1"/>
    <n v="1"/>
    <b v="1"/>
    <x v="5"/>
    <s v="pca"/>
    <s v="EEE"/>
    <s v="p4"/>
    <s v="0_1"/>
    <s v="EEE_p4_0_1_rep1"/>
    <n v="9"/>
    <n v="1"/>
    <n v="34"/>
    <n v="0.81821634109999997"/>
    <n v="36"/>
    <d v="2021-02-21T02:46:57"/>
    <n v="0"/>
    <n v="0"/>
    <n v="0"/>
    <n v="1"/>
    <m/>
    <m/>
    <n v="0"/>
    <n v="0"/>
    <n v="0"/>
    <n v="0.81821634109999997"/>
    <m/>
    <m/>
    <n v="0.25"/>
    <x v="1"/>
  </r>
  <r>
    <s v="37_1_6"/>
    <n v="37"/>
    <n v="1"/>
    <x v="43"/>
    <n v="6"/>
    <s v="period1"/>
    <n v="1"/>
    <b v="1"/>
    <x v="6"/>
    <s v="pca"/>
    <s v="EEE"/>
    <s v="p6"/>
    <s v="0_1"/>
    <s v="EEE_p6_0_1_rep1"/>
    <n v="16"/>
    <n v="1"/>
    <n v="47"/>
    <n v="0.80846377749999998"/>
    <n v="49"/>
    <d v="2021-02-21T02:47:45"/>
    <n v="0"/>
    <n v="1"/>
    <n v="0"/>
    <n v="0"/>
    <n v="0"/>
    <n v="0"/>
    <n v="0"/>
    <n v="0.80846377749999998"/>
    <n v="0"/>
    <n v="0"/>
    <n v="0"/>
    <n v="0"/>
    <n v="0.16666666669999999"/>
    <x v="1"/>
  </r>
  <r>
    <s v="37_1_7"/>
    <n v="37"/>
    <n v="1"/>
    <x v="43"/>
    <n v="7"/>
    <s v="period2"/>
    <n v="1"/>
    <b v="0"/>
    <x v="7"/>
    <m/>
    <m/>
    <m/>
    <m/>
    <m/>
    <n v="0"/>
    <n v="0"/>
    <n v="47"/>
    <m/>
    <n v="23"/>
    <d v="2021-02-21T02:48:09"/>
    <m/>
    <m/>
    <m/>
    <m/>
    <m/>
    <m/>
    <m/>
    <m/>
    <m/>
    <m/>
    <m/>
    <m/>
    <m/>
    <x v="1"/>
  </r>
  <r>
    <s v="37_1_8"/>
    <n v="37"/>
    <n v="1"/>
    <x v="43"/>
    <n v="8"/>
    <s v="period2"/>
    <n v="2"/>
    <b v="1"/>
    <x v="8"/>
    <s v="grand"/>
    <s v="EEE"/>
    <s v="p4"/>
    <s v="0_1"/>
    <s v="EEE_p4_0_1_t2"/>
    <n v="0"/>
    <n v="1"/>
    <n v="58"/>
    <n v="0.76625143699999998"/>
    <n v="65"/>
    <d v="2021-02-21T02:49:14"/>
    <n v="0"/>
    <n v="1"/>
    <n v="0"/>
    <n v="0"/>
    <m/>
    <m/>
    <n v="0"/>
    <n v="0.76625143699999998"/>
    <n v="0"/>
    <n v="0"/>
    <m/>
    <m/>
    <n v="0.25"/>
    <x v="1"/>
  </r>
  <r>
    <s v="37_1_9"/>
    <n v="37"/>
    <n v="1"/>
    <x v="43"/>
    <n v="9"/>
    <s v="period2"/>
    <n v="2"/>
    <b v="1"/>
    <x v="9"/>
    <s v="grand"/>
    <s v="EEV"/>
    <s v="p4"/>
    <s v="33_66"/>
    <s v="EEV_p4_33_66_rep2"/>
    <n v="0"/>
    <n v="2"/>
    <n v="48"/>
    <n v="0.83939972740000002"/>
    <n v="49"/>
    <d v="2021-02-21T02:50:04"/>
    <n v="0"/>
    <n v="1"/>
    <n v="0"/>
    <n v="1"/>
    <m/>
    <m/>
    <n v="0"/>
    <n v="0.60733617480000002"/>
    <n v="0"/>
    <n v="0.23206355270000001"/>
    <m/>
    <m/>
    <n v="0.25"/>
    <x v="1"/>
  </r>
  <r>
    <s v="37_1_10"/>
    <n v="37"/>
    <n v="1"/>
    <x v="43"/>
    <n v="10"/>
    <s v="period2"/>
    <n v="2"/>
    <b v="1"/>
    <x v="10"/>
    <s v="grand"/>
    <s v="EEV"/>
    <s v="p6"/>
    <s v="33_66"/>
    <s v="EEV_p6_33_66_rep2"/>
    <n v="0"/>
    <n v="1"/>
    <n v="41"/>
    <n v="0.59787946989999996"/>
    <n v="42"/>
    <d v="2021-02-21T02:50:46"/>
    <n v="0"/>
    <n v="0"/>
    <n v="0"/>
    <n v="0"/>
    <n v="1"/>
    <n v="0"/>
    <n v="0"/>
    <n v="0"/>
    <n v="0"/>
    <n v="0"/>
    <n v="0.59787946989999996"/>
    <n v="0"/>
    <n v="0.16666666669999999"/>
    <x v="1"/>
  </r>
  <r>
    <s v="37_1_11"/>
    <n v="37"/>
    <n v="1"/>
    <x v="43"/>
    <n v="11"/>
    <s v="period3"/>
    <n v="2"/>
    <b v="0"/>
    <x v="11"/>
    <m/>
    <m/>
    <m/>
    <m/>
    <m/>
    <n v="0"/>
    <n v="0"/>
    <n v="41"/>
    <m/>
    <n v="28"/>
    <d v="2021-02-21T02:51:14"/>
    <m/>
    <m/>
    <m/>
    <m/>
    <m/>
    <m/>
    <m/>
    <m/>
    <m/>
    <m/>
    <m/>
    <m/>
    <m/>
    <x v="1"/>
  </r>
  <r>
    <s v="37_1_12"/>
    <n v="37"/>
    <n v="1"/>
    <x v="43"/>
    <n v="12"/>
    <s v="period3"/>
    <n v="3"/>
    <b v="1"/>
    <x v="12"/>
    <s v="radial"/>
    <s v="EEE"/>
    <s v="p4"/>
    <s v="0_1"/>
    <s v="EEE_p4_0_1_t3"/>
    <n v="4"/>
    <n v="1"/>
    <n v="90"/>
    <n v="0.7073280247"/>
    <n v="100"/>
    <d v="2021-02-21T02:52:54"/>
    <n v="0"/>
    <n v="0"/>
    <n v="0"/>
    <n v="1"/>
    <m/>
    <m/>
    <n v="0"/>
    <n v="0"/>
    <n v="0"/>
    <n v="0.7073280247"/>
    <m/>
    <m/>
    <n v="0.25"/>
    <x v="0"/>
  </r>
  <r>
    <s v="37_1_13"/>
    <n v="37"/>
    <n v="1"/>
    <x v="43"/>
    <n v="13"/>
    <s v="period3"/>
    <n v="3"/>
    <b v="1"/>
    <x v="13"/>
    <s v="radial"/>
    <s v="banana"/>
    <s v="p4"/>
    <s v="50_50"/>
    <s v="banana_p4_50_50_rep3"/>
    <n v="4"/>
    <n v="1"/>
    <n v="55"/>
    <n v="0.54744632780000002"/>
    <n v="57"/>
    <d v="2021-02-21T02:53:51"/>
    <n v="0"/>
    <n v="0"/>
    <n v="0"/>
    <n v="1"/>
    <m/>
    <m/>
    <n v="0"/>
    <n v="0"/>
    <n v="0"/>
    <n v="0.54744632780000002"/>
    <m/>
    <m/>
    <n v="0.25"/>
    <x v="1"/>
  </r>
  <r>
    <s v="37_1_14"/>
    <n v="37"/>
    <n v="1"/>
    <x v="43"/>
    <n v="14"/>
    <s v="period3"/>
    <n v="3"/>
    <b v="1"/>
    <x v="14"/>
    <s v="radial"/>
    <s v="banana"/>
    <s v="p6"/>
    <s v="50_50"/>
    <s v="banana_p6_50_50_rep3"/>
    <n v="7"/>
    <n v="1"/>
    <n v="61"/>
    <n v="-0.4043747962"/>
    <n v="62"/>
    <d v="2021-02-21T02:54:54"/>
    <n v="0"/>
    <n v="0"/>
    <n v="0"/>
    <n v="0"/>
    <n v="0"/>
    <n v="1"/>
    <n v="0"/>
    <n v="0"/>
    <n v="0"/>
    <n v="0"/>
    <n v="0"/>
    <n v="-0.4043747962"/>
    <n v="0.16666666669999999"/>
    <x v="1"/>
  </r>
  <r>
    <s v="dummy"/>
    <n v="0"/>
    <s v="dummy"/>
    <x v="0"/>
    <n v="1"/>
    <s v="===Manualy messaging people, 22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32_32_1"/>
    <n v="32"/>
    <n v="32"/>
    <x v="45"/>
    <n v="1"/>
    <s v="intro"/>
    <n v="0"/>
    <b v="0"/>
    <x v="1"/>
    <m/>
    <m/>
    <m/>
    <m/>
    <m/>
    <n v="1"/>
    <n v="0"/>
    <m/>
    <m/>
    <n v="4"/>
    <d v="2021-02-21T09:53:12"/>
    <m/>
    <m/>
    <m/>
    <m/>
    <m/>
    <m/>
    <m/>
    <m/>
    <m/>
    <m/>
    <m/>
    <m/>
    <m/>
    <x v="0"/>
  </r>
  <r>
    <s v="32_32_2"/>
    <n v="32"/>
    <n v="32"/>
    <x v="45"/>
    <n v="2"/>
    <s v="intro"/>
    <n v="0"/>
    <b v="0"/>
    <x v="2"/>
    <m/>
    <m/>
    <m/>
    <m/>
    <m/>
    <n v="0"/>
    <n v="0"/>
    <m/>
    <m/>
    <n v="309"/>
    <d v="2021-02-21T09:58:23"/>
    <m/>
    <m/>
    <m/>
    <m/>
    <m/>
    <m/>
    <m/>
    <m/>
    <m/>
    <m/>
    <m/>
    <m/>
    <m/>
    <x v="0"/>
  </r>
  <r>
    <s v="32_32_3"/>
    <n v="32"/>
    <n v="32"/>
    <x v="45"/>
    <n v="3"/>
    <s v="period1"/>
    <n v="0"/>
    <b v="0"/>
    <x v="3"/>
    <m/>
    <m/>
    <m/>
    <m/>
    <m/>
    <n v="0"/>
    <n v="0"/>
    <m/>
    <m/>
    <n v="7"/>
    <d v="2021-02-21T09:58:30"/>
    <m/>
    <m/>
    <m/>
    <m/>
    <m/>
    <m/>
    <m/>
    <m/>
    <m/>
    <m/>
    <m/>
    <m/>
    <m/>
    <x v="0"/>
  </r>
  <r>
    <s v="32_32_4"/>
    <n v="32"/>
    <n v="32"/>
    <x v="45"/>
    <n v="4"/>
    <s v="period1"/>
    <n v="1"/>
    <b v="1"/>
    <x v="4"/>
    <s v="pca"/>
    <s v="EEE"/>
    <s v="p4"/>
    <s v="0_1"/>
    <s v="EEE_p4_0_1_t1"/>
    <n v="134"/>
    <n v="6"/>
    <n v="306"/>
    <n v="0.30497917689999998"/>
    <n v="402"/>
    <d v="2021-02-21T10:05:14"/>
    <n v="0"/>
    <n v="0"/>
    <n v="1"/>
    <n v="1"/>
    <m/>
    <m/>
    <n v="0"/>
    <n v="0"/>
    <n v="-0.49944924260000001"/>
    <n v="0.80442841949999999"/>
    <m/>
    <m/>
    <n v="0.25"/>
    <x v="0"/>
  </r>
  <r>
    <s v="32_32_5"/>
    <n v="32"/>
    <n v="32"/>
    <x v="45"/>
    <n v="5"/>
    <s v="period1"/>
    <n v="1"/>
    <b v="1"/>
    <x v="5"/>
    <s v="pca"/>
    <s v="EEE"/>
    <s v="p4"/>
    <s v="50_50"/>
    <s v="EEE_p4_50_50_rep1"/>
    <n v="19"/>
    <n v="2"/>
    <n v="46"/>
    <n v="-0.97046571240000001"/>
    <n v="47"/>
    <d v="2021-02-21T10:06:01"/>
    <n v="0"/>
    <n v="1"/>
    <n v="0"/>
    <n v="1"/>
    <m/>
    <m/>
    <n v="0"/>
    <n v="-0.49517760020000001"/>
    <n v="0"/>
    <n v="-0.47528811209999999"/>
    <m/>
    <m/>
    <n v="0.25"/>
    <x v="1"/>
  </r>
  <r>
    <s v="32_32_6"/>
    <n v="32"/>
    <n v="32"/>
    <x v="45"/>
    <n v="6"/>
    <s v="period1"/>
    <n v="1"/>
    <b v="1"/>
    <x v="6"/>
    <s v="pca"/>
    <s v="EEE"/>
    <s v="p6"/>
    <s v="50_50"/>
    <s v="EEE_p6_50_50_rep1"/>
    <n v="15"/>
    <n v="1"/>
    <n v="47"/>
    <n v="0.57656155090000005"/>
    <n v="49"/>
    <d v="2021-02-21T10:06:50"/>
    <n v="0"/>
    <n v="0"/>
    <n v="0"/>
    <n v="0"/>
    <n v="1"/>
    <n v="0"/>
    <n v="0"/>
    <n v="0"/>
    <n v="0"/>
    <n v="0"/>
    <n v="0.57656155090000005"/>
    <n v="0"/>
    <n v="0.16666666669999999"/>
    <x v="1"/>
  </r>
  <r>
    <s v="32_32_7"/>
    <n v="32"/>
    <n v="32"/>
    <x v="45"/>
    <n v="7"/>
    <s v="period2"/>
    <n v="1"/>
    <b v="0"/>
    <x v="7"/>
    <m/>
    <m/>
    <m/>
    <m/>
    <m/>
    <n v="0"/>
    <n v="0"/>
    <n v="47"/>
    <m/>
    <n v="7"/>
    <d v="2021-02-21T10:06:58"/>
    <m/>
    <m/>
    <m/>
    <m/>
    <m/>
    <m/>
    <m/>
    <m/>
    <m/>
    <m/>
    <m/>
    <m/>
    <m/>
    <x v="1"/>
  </r>
  <r>
    <s v="32_32_8"/>
    <n v="32"/>
    <n v="32"/>
    <x v="45"/>
    <n v="8"/>
    <s v="period2"/>
    <n v="2"/>
    <b v="1"/>
    <x v="8"/>
    <s v="radial"/>
    <s v="EEE"/>
    <s v="p4"/>
    <s v="0_1"/>
    <s v="EEE_p4_0_1_t2"/>
    <n v="9"/>
    <n v="1"/>
    <n v="90"/>
    <n v="0.76625143699999998"/>
    <n v="94"/>
    <d v="2021-02-21T10:08:33"/>
    <n v="0"/>
    <n v="1"/>
    <n v="0"/>
    <n v="0"/>
    <m/>
    <m/>
    <n v="0"/>
    <n v="0.76625143699999998"/>
    <n v="0"/>
    <n v="0"/>
    <m/>
    <m/>
    <n v="0.25"/>
    <x v="0"/>
  </r>
  <r>
    <s v="32_32_9"/>
    <n v="32"/>
    <n v="32"/>
    <x v="45"/>
    <n v="9"/>
    <s v="period2"/>
    <n v="2"/>
    <b v="1"/>
    <x v="9"/>
    <s v="radial"/>
    <s v="EEV"/>
    <s v="p4"/>
    <s v="33_66"/>
    <s v="EEV_p4_33_66_rep2"/>
    <n v="4"/>
    <n v="1"/>
    <n v="29"/>
    <n v="0.60733617480000002"/>
    <n v="30"/>
    <d v="2021-02-21T10:09:02"/>
    <n v="0"/>
    <n v="1"/>
    <n v="0"/>
    <n v="0"/>
    <m/>
    <m/>
    <n v="0"/>
    <n v="0.60733617480000002"/>
    <n v="0"/>
    <n v="0"/>
    <m/>
    <m/>
    <n v="0.25"/>
    <x v="1"/>
  </r>
  <r>
    <s v="32_32_10"/>
    <n v="32"/>
    <n v="32"/>
    <x v="45"/>
    <n v="10"/>
    <s v="period2"/>
    <n v="2"/>
    <b v="1"/>
    <x v="10"/>
    <s v="radial"/>
    <s v="EEV"/>
    <s v="p6"/>
    <s v="33_66"/>
    <s v="EEV_p6_33_66_rep2"/>
    <n v="6"/>
    <n v="1"/>
    <n v="40"/>
    <n v="0.59787946989999996"/>
    <n v="42"/>
    <d v="2021-02-21T10:09:44"/>
    <n v="0"/>
    <n v="0"/>
    <n v="0"/>
    <n v="0"/>
    <n v="1"/>
    <n v="0"/>
    <n v="0"/>
    <n v="0"/>
    <n v="0"/>
    <n v="0"/>
    <n v="0.59787946989999996"/>
    <n v="0"/>
    <n v="0.16666666669999999"/>
    <x v="1"/>
  </r>
  <r>
    <s v="32_32_11"/>
    <n v="32"/>
    <n v="32"/>
    <x v="45"/>
    <n v="11"/>
    <s v="period3"/>
    <n v="2"/>
    <b v="0"/>
    <x v="11"/>
    <m/>
    <m/>
    <m/>
    <m/>
    <m/>
    <n v="0"/>
    <n v="0"/>
    <n v="40"/>
    <m/>
    <n v="13"/>
    <d v="2021-02-21T10:09:58"/>
    <m/>
    <m/>
    <m/>
    <m/>
    <m/>
    <m/>
    <m/>
    <m/>
    <m/>
    <m/>
    <m/>
    <m/>
    <m/>
    <x v="1"/>
  </r>
  <r>
    <s v="32_32_12"/>
    <n v="32"/>
    <n v="32"/>
    <x v="45"/>
    <n v="12"/>
    <s v="period3"/>
    <n v="3"/>
    <b v="1"/>
    <x v="12"/>
    <s v="grand"/>
    <s v="EEE"/>
    <s v="p4"/>
    <s v="0_1"/>
    <s v="EEE_p4_0_1_t3"/>
    <n v="0"/>
    <n v="3"/>
    <n v="99"/>
    <n v="0.7073280247"/>
    <n v="141"/>
    <d v="2021-02-21T10:12:19"/>
    <n v="0"/>
    <n v="0"/>
    <n v="0"/>
    <n v="1"/>
    <m/>
    <m/>
    <n v="0"/>
    <n v="0"/>
    <n v="0"/>
    <n v="0.7073280247"/>
    <m/>
    <m/>
    <n v="0.25"/>
    <x v="0"/>
  </r>
  <r>
    <s v="32_32_13"/>
    <n v="32"/>
    <n v="32"/>
    <x v="45"/>
    <n v="13"/>
    <s v="period3"/>
    <n v="3"/>
    <b v="1"/>
    <x v="13"/>
    <s v="grand"/>
    <s v="banana"/>
    <s v="p4"/>
    <s v="0_1"/>
    <s v="banana_p4_0_1_rep3"/>
    <n v="0"/>
    <n v="1"/>
    <n v="22"/>
    <n v="-0.47906339009999999"/>
    <n v="23"/>
    <d v="2021-02-21T10:12:42"/>
    <n v="0"/>
    <n v="1"/>
    <n v="0"/>
    <n v="0"/>
    <m/>
    <m/>
    <n v="0"/>
    <n v="-0.47906339009999999"/>
    <n v="0"/>
    <n v="0"/>
    <m/>
    <m/>
    <n v="0.25"/>
    <x v="1"/>
  </r>
  <r>
    <s v="32_32_14"/>
    <n v="32"/>
    <n v="32"/>
    <x v="45"/>
    <n v="14"/>
    <s v="period3"/>
    <n v="3"/>
    <b v="1"/>
    <x v="14"/>
    <s v="grand"/>
    <s v="banana"/>
    <s v="p6"/>
    <s v="0_1"/>
    <s v="banana_p6_0_1_rep3"/>
    <n v="0"/>
    <n v="1"/>
    <n v="21"/>
    <n v="0.81334737530000001"/>
    <n v="22"/>
    <d v="2021-02-21T10:13:05"/>
    <n v="0"/>
    <n v="0"/>
    <n v="1"/>
    <n v="0"/>
    <n v="0"/>
    <n v="0"/>
    <n v="0"/>
    <n v="0"/>
    <n v="0.81334737530000001"/>
    <n v="0"/>
    <n v="0"/>
    <n v="0"/>
    <n v="0.16666666669999999"/>
    <x v="1"/>
  </r>
  <r>
    <s v="38_2_1"/>
    <n v="38"/>
    <n v="2"/>
    <x v="38"/>
    <n v="1"/>
    <s v="intro"/>
    <n v="0"/>
    <b v="0"/>
    <x v="1"/>
    <m/>
    <m/>
    <m/>
    <m/>
    <m/>
    <n v="1"/>
    <n v="0"/>
    <m/>
    <m/>
    <n v="36"/>
    <d v="2021-02-21T10:32:37"/>
    <m/>
    <m/>
    <m/>
    <m/>
    <m/>
    <m/>
    <m/>
    <m/>
    <m/>
    <m/>
    <m/>
    <m/>
    <m/>
    <x v="0"/>
  </r>
  <r>
    <s v="38_2_2"/>
    <n v="38"/>
    <n v="2"/>
    <x v="38"/>
    <n v="2"/>
    <s v="intro"/>
    <n v="0"/>
    <b v="0"/>
    <x v="2"/>
    <m/>
    <m/>
    <m/>
    <m/>
    <m/>
    <n v="0"/>
    <n v="0"/>
    <m/>
    <m/>
    <n v="9"/>
    <d v="2021-02-21T10:32:47"/>
    <m/>
    <m/>
    <m/>
    <m/>
    <m/>
    <m/>
    <m/>
    <m/>
    <m/>
    <m/>
    <m/>
    <m/>
    <m/>
    <x v="0"/>
  </r>
  <r>
    <s v="38_2_3"/>
    <n v="38"/>
    <n v="2"/>
    <x v="38"/>
    <n v="3"/>
    <s v="period1"/>
    <n v="0"/>
    <b v="0"/>
    <x v="3"/>
    <m/>
    <m/>
    <m/>
    <m/>
    <m/>
    <n v="0"/>
    <n v="0"/>
    <m/>
    <m/>
    <n v="2"/>
    <d v="2021-02-21T10:32:49"/>
    <m/>
    <m/>
    <m/>
    <m/>
    <m/>
    <m/>
    <m/>
    <m/>
    <m/>
    <m/>
    <m/>
    <m/>
    <m/>
    <x v="0"/>
  </r>
  <r>
    <s v="38_2_4"/>
    <n v="38"/>
    <n v="2"/>
    <x v="38"/>
    <n v="4"/>
    <s v="period1"/>
    <n v="1"/>
    <b v="1"/>
    <x v="4"/>
    <s v="pca"/>
    <s v="EEE"/>
    <s v="p4"/>
    <s v="0_1"/>
    <s v="EEE_p4_0_1_t1"/>
    <n v="12"/>
    <n v="1"/>
    <n v="1009"/>
    <n v="0.80442841949999999"/>
    <n v="1012"/>
    <d v="2021-02-21T10:49:46"/>
    <n v="0"/>
    <n v="0"/>
    <n v="0"/>
    <n v="1"/>
    <m/>
    <m/>
    <n v="0"/>
    <n v="0"/>
    <n v="0"/>
    <n v="0.80442841949999999"/>
    <m/>
    <m/>
    <n v="0.25"/>
    <x v="0"/>
  </r>
  <r>
    <s v="38_2_5"/>
    <n v="38"/>
    <n v="2"/>
    <x v="38"/>
    <n v="5"/>
    <s v="period1"/>
    <n v="1"/>
    <b v="1"/>
    <x v="5"/>
    <s v="pca"/>
    <s v="EEE"/>
    <s v="p4"/>
    <s v="0_1"/>
    <s v="EEE_p4_0_1_rep1"/>
    <n v="22"/>
    <n v="1"/>
    <n v="50"/>
    <n v="-0.44728405059999998"/>
    <n v="51"/>
    <d v="2021-02-21T10:50:37"/>
    <n v="0"/>
    <n v="0"/>
    <n v="1"/>
    <n v="0"/>
    <m/>
    <m/>
    <n v="0"/>
    <n v="0"/>
    <n v="-0.44728405059999998"/>
    <n v="0"/>
    <m/>
    <m/>
    <n v="0.25"/>
    <x v="1"/>
  </r>
  <r>
    <s v="38_2_6"/>
    <n v="38"/>
    <n v="2"/>
    <x v="38"/>
    <n v="6"/>
    <s v="period1"/>
    <n v="1"/>
    <b v="1"/>
    <x v="6"/>
    <s v="pca"/>
    <s v="EEE"/>
    <s v="p6"/>
    <s v="0_1"/>
    <s v="EEE_p6_0_1_rep1"/>
    <n v="21"/>
    <n v="1"/>
    <n v="65"/>
    <n v="-0.32092734839999998"/>
    <n v="65"/>
    <d v="2021-02-21T10:51:43"/>
    <n v="1"/>
    <n v="0"/>
    <n v="0"/>
    <n v="0"/>
    <n v="0"/>
    <n v="0"/>
    <n v="-0.32092734839999998"/>
    <n v="0"/>
    <n v="0"/>
    <n v="0"/>
    <n v="0"/>
    <n v="0"/>
    <n v="0.16666666669999999"/>
    <x v="1"/>
  </r>
  <r>
    <s v="38_2_7"/>
    <n v="38"/>
    <n v="2"/>
    <x v="38"/>
    <n v="7"/>
    <s v="period2"/>
    <n v="1"/>
    <b v="0"/>
    <x v="7"/>
    <m/>
    <m/>
    <m/>
    <m/>
    <m/>
    <n v="0"/>
    <n v="0"/>
    <n v="65"/>
    <m/>
    <n v="3"/>
    <d v="2021-02-21T10:51:47"/>
    <m/>
    <m/>
    <m/>
    <m/>
    <m/>
    <m/>
    <m/>
    <m/>
    <m/>
    <m/>
    <m/>
    <m/>
    <m/>
    <x v="1"/>
  </r>
  <r>
    <s v="38_2_8"/>
    <n v="38"/>
    <n v="2"/>
    <x v="38"/>
    <n v="8"/>
    <s v="period2"/>
    <n v="2"/>
    <b v="1"/>
    <x v="8"/>
    <s v="radial"/>
    <s v="EEE"/>
    <s v="p4"/>
    <s v="0_1"/>
    <s v="EEE_p4_0_1_t2"/>
    <n v="5"/>
    <n v="1"/>
    <n v="37"/>
    <n v="-0.36064524720000002"/>
    <n v="39"/>
    <d v="2021-02-21T10:52:26"/>
    <n v="1"/>
    <n v="0"/>
    <n v="0"/>
    <n v="0"/>
    <m/>
    <m/>
    <n v="-0.36064524720000002"/>
    <n v="0"/>
    <n v="0"/>
    <n v="0"/>
    <m/>
    <m/>
    <n v="0.25"/>
    <x v="1"/>
  </r>
  <r>
    <s v="38_2_9"/>
    <n v="38"/>
    <n v="2"/>
    <x v="38"/>
    <n v="9"/>
    <s v="period2"/>
    <n v="2"/>
    <b v="1"/>
    <x v="9"/>
    <s v="radial"/>
    <s v="EEV"/>
    <s v="p4"/>
    <s v="33_66"/>
    <s v="EEV_p4_33_66_rep2"/>
    <n v="1"/>
    <n v="1"/>
    <n v="4"/>
    <n v="0.60733617480000002"/>
    <n v="5"/>
    <d v="2021-02-21T10:52:31"/>
    <n v="0"/>
    <n v="1"/>
    <n v="0"/>
    <n v="0"/>
    <m/>
    <m/>
    <n v="0"/>
    <n v="0.60733617480000002"/>
    <n v="0"/>
    <n v="0"/>
    <m/>
    <m/>
    <n v="0.25"/>
    <x v="0"/>
  </r>
  <r>
    <s v="38_2_10"/>
    <n v="38"/>
    <n v="2"/>
    <x v="38"/>
    <n v="10"/>
    <s v="period2"/>
    <n v="2"/>
    <b v="1"/>
    <x v="10"/>
    <s v="radial"/>
    <s v="EEV"/>
    <s v="p6"/>
    <s v="33_66"/>
    <s v="EEV_p6_33_66_rep2"/>
    <n v="8"/>
    <n v="4"/>
    <n v="40"/>
    <n v="-0.77453727900000002"/>
    <n v="41"/>
    <d v="2021-02-21T10:53:13"/>
    <n v="1"/>
    <n v="0"/>
    <n v="0"/>
    <n v="0"/>
    <n v="0"/>
    <n v="1"/>
    <n v="-0.40464746229999998"/>
    <n v="0"/>
    <n v="0"/>
    <n v="0"/>
    <n v="0"/>
    <n v="-0.36988981669999998"/>
    <n v="0.16666666669999999"/>
    <x v="1"/>
  </r>
  <r>
    <s v="38_2_11"/>
    <n v="38"/>
    <n v="2"/>
    <x v="38"/>
    <n v="11"/>
    <s v="period3"/>
    <n v="2"/>
    <b v="0"/>
    <x v="11"/>
    <m/>
    <m/>
    <m/>
    <m/>
    <m/>
    <n v="0"/>
    <n v="0"/>
    <n v="40"/>
    <m/>
    <n v="3"/>
    <d v="2021-02-21T10:53:16"/>
    <m/>
    <m/>
    <m/>
    <m/>
    <m/>
    <m/>
    <m/>
    <m/>
    <m/>
    <m/>
    <m/>
    <m/>
    <m/>
    <x v="1"/>
  </r>
  <r>
    <s v="38_2_12"/>
    <n v="38"/>
    <n v="2"/>
    <x v="38"/>
    <n v="12"/>
    <s v="period3"/>
    <n v="3"/>
    <b v="1"/>
    <x v="12"/>
    <s v="grand"/>
    <s v="EEE"/>
    <s v="p4"/>
    <s v="0_1"/>
    <s v="EEE_p4_0_1_t3"/>
    <n v="0"/>
    <n v="3"/>
    <n v="25"/>
    <n v="0.7073280247"/>
    <n v="26"/>
    <d v="2021-02-21T10:53:42"/>
    <n v="0"/>
    <n v="0"/>
    <n v="0"/>
    <n v="1"/>
    <m/>
    <m/>
    <n v="0"/>
    <n v="0"/>
    <n v="0"/>
    <n v="0.7073280247"/>
    <m/>
    <m/>
    <n v="0.25"/>
    <x v="1"/>
  </r>
  <r>
    <s v="38_2_13"/>
    <n v="38"/>
    <n v="2"/>
    <x v="38"/>
    <n v="13"/>
    <s v="period3"/>
    <n v="3"/>
    <b v="1"/>
    <x v="13"/>
    <s v="grand"/>
    <s v="banana"/>
    <s v="p4"/>
    <s v="50_50"/>
    <s v="banana_p4_50_50_rep3"/>
    <n v="0"/>
    <n v="1"/>
    <n v="19"/>
    <n v="-0.48487779440000001"/>
    <n v="20"/>
    <d v="2021-02-21T10:54:02"/>
    <n v="0"/>
    <n v="0"/>
    <n v="1"/>
    <n v="0"/>
    <m/>
    <m/>
    <n v="0"/>
    <n v="0"/>
    <n v="-0.48487779440000001"/>
    <n v="0"/>
    <m/>
    <m/>
    <n v="0.25"/>
    <x v="1"/>
  </r>
  <r>
    <s v="38_2_14"/>
    <n v="38"/>
    <n v="2"/>
    <x v="38"/>
    <n v="14"/>
    <s v="period3"/>
    <n v="3"/>
    <b v="1"/>
    <x v="14"/>
    <s v="grand"/>
    <s v="banana"/>
    <s v="p6"/>
    <s v="50_50"/>
    <s v="banana_p6_50_50_rep3"/>
    <n v="0"/>
    <n v="1"/>
    <n v="39"/>
    <n v="-0.37831467730000001"/>
    <n v="40"/>
    <d v="2021-02-21T10:54:42"/>
    <n v="0"/>
    <n v="0"/>
    <n v="1"/>
    <n v="0"/>
    <n v="0"/>
    <n v="0"/>
    <n v="0"/>
    <n v="0"/>
    <n v="-0.37831467730000001"/>
    <n v="0"/>
    <n v="0"/>
    <n v="0"/>
    <n v="0.16666666669999999"/>
    <x v="1"/>
  </r>
  <r>
    <s v="39_3_1"/>
    <n v="39"/>
    <n v="3"/>
    <x v="46"/>
    <n v="1"/>
    <s v="intro"/>
    <n v="0"/>
    <b v="0"/>
    <x v="1"/>
    <m/>
    <m/>
    <m/>
    <m/>
    <m/>
    <n v="1"/>
    <n v="0"/>
    <m/>
    <m/>
    <n v="83"/>
    <d v="2021-02-21T13:32:20"/>
    <m/>
    <m/>
    <m/>
    <m/>
    <m/>
    <m/>
    <m/>
    <m/>
    <m/>
    <m/>
    <m/>
    <m/>
    <m/>
    <x v="0"/>
  </r>
  <r>
    <s v="39_3_2"/>
    <n v="39"/>
    <n v="3"/>
    <x v="46"/>
    <n v="2"/>
    <s v="intro"/>
    <n v="0"/>
    <b v="0"/>
    <x v="2"/>
    <m/>
    <m/>
    <m/>
    <m/>
    <m/>
    <n v="0"/>
    <n v="0"/>
    <m/>
    <m/>
    <n v="320"/>
    <d v="2021-02-21T13:37:42"/>
    <m/>
    <m/>
    <m/>
    <m/>
    <m/>
    <m/>
    <m/>
    <m/>
    <m/>
    <m/>
    <m/>
    <m/>
    <m/>
    <x v="0"/>
  </r>
  <r>
    <s v="39_3_3"/>
    <n v="39"/>
    <n v="3"/>
    <x v="46"/>
    <n v="3"/>
    <s v="period1"/>
    <n v="0"/>
    <b v="0"/>
    <x v="3"/>
    <m/>
    <m/>
    <m/>
    <m/>
    <m/>
    <n v="0"/>
    <n v="0"/>
    <m/>
    <m/>
    <n v="8"/>
    <d v="2021-02-21T13:37:49"/>
    <m/>
    <m/>
    <m/>
    <m/>
    <m/>
    <m/>
    <m/>
    <m/>
    <m/>
    <m/>
    <m/>
    <m/>
    <m/>
    <x v="0"/>
  </r>
  <r>
    <s v="39_3_4"/>
    <n v="39"/>
    <n v="3"/>
    <x v="46"/>
    <n v="4"/>
    <s v="period1"/>
    <n v="1"/>
    <b v="1"/>
    <x v="4"/>
    <s v="grand"/>
    <s v="EEE"/>
    <s v="p4"/>
    <s v="0_1"/>
    <s v="EEE_p4_0_1_t1"/>
    <n v="0"/>
    <n v="3"/>
    <n v="82"/>
    <n v="0.80442841949999999"/>
    <n v="88"/>
    <d v="2021-02-21T13:39:17"/>
    <n v="0"/>
    <n v="0"/>
    <n v="0"/>
    <n v="1"/>
    <m/>
    <m/>
    <n v="0"/>
    <n v="0"/>
    <n v="0"/>
    <n v="0.80442841949999999"/>
    <m/>
    <m/>
    <n v="0.25"/>
    <x v="0"/>
  </r>
  <r>
    <s v="39_3_5"/>
    <n v="39"/>
    <n v="3"/>
    <x v="46"/>
    <n v="5"/>
    <s v="period1"/>
    <n v="1"/>
    <b v="1"/>
    <x v="5"/>
    <s v="grand"/>
    <s v="EEE"/>
    <s v="p4"/>
    <s v="0_1"/>
    <s v="EEE_p4_0_1_rep1"/>
    <n v="0"/>
    <n v="1"/>
    <n v="13"/>
    <n v="-0.48496219470000002"/>
    <n v="18"/>
    <d v="2021-02-21T13:39:36"/>
    <n v="1"/>
    <n v="0"/>
    <n v="0"/>
    <n v="0"/>
    <m/>
    <m/>
    <n v="-0.48496219470000002"/>
    <n v="0"/>
    <n v="0"/>
    <n v="0"/>
    <m/>
    <m/>
    <n v="0.25"/>
    <x v="1"/>
  </r>
  <r>
    <s v="39_3_6"/>
    <n v="39"/>
    <n v="3"/>
    <x v="46"/>
    <n v="6"/>
    <s v="period1"/>
    <n v="1"/>
    <b v="1"/>
    <x v="6"/>
    <s v="grand"/>
    <s v="EEE"/>
    <s v="p6"/>
    <s v="0_1"/>
    <s v="EEE_p6_0_1_rep1"/>
    <n v="0"/>
    <n v="1"/>
    <n v="44"/>
    <n v="-0.37151374339999998"/>
    <n v="45"/>
    <d v="2021-02-21T13:40:20"/>
    <n v="0"/>
    <n v="0"/>
    <n v="0"/>
    <n v="1"/>
    <n v="0"/>
    <n v="0"/>
    <n v="0"/>
    <n v="0"/>
    <n v="0"/>
    <n v="-0.37151374339999998"/>
    <n v="0"/>
    <n v="0"/>
    <n v="0.16666666669999999"/>
    <x v="1"/>
  </r>
  <r>
    <s v="39_3_7"/>
    <n v="39"/>
    <n v="3"/>
    <x v="46"/>
    <n v="7"/>
    <s v="period2"/>
    <n v="1"/>
    <b v="0"/>
    <x v="7"/>
    <m/>
    <m/>
    <m/>
    <m/>
    <m/>
    <n v="0"/>
    <n v="0"/>
    <n v="44"/>
    <m/>
    <n v="3"/>
    <d v="2021-02-21T13:40:24"/>
    <m/>
    <m/>
    <m/>
    <m/>
    <m/>
    <m/>
    <m/>
    <m/>
    <m/>
    <m/>
    <m/>
    <m/>
    <m/>
    <x v="1"/>
  </r>
  <r>
    <s v="39_3_8"/>
    <n v="39"/>
    <n v="3"/>
    <x v="46"/>
    <n v="8"/>
    <s v="period2"/>
    <n v="2"/>
    <b v="1"/>
    <x v="8"/>
    <s v="radial"/>
    <s v="EEE"/>
    <s v="p4"/>
    <s v="0_1"/>
    <s v="EEE_p4_0_1_t2"/>
    <n v="5"/>
    <n v="3"/>
    <n v="105"/>
    <n v="0.76625143699999998"/>
    <n v="112"/>
    <d v="2021-02-21T13:42:17"/>
    <n v="0"/>
    <n v="1"/>
    <n v="0"/>
    <n v="0"/>
    <m/>
    <m/>
    <n v="0"/>
    <n v="0.76625143699999998"/>
    <n v="0"/>
    <n v="0"/>
    <m/>
    <m/>
    <n v="0.25"/>
    <x v="0"/>
  </r>
  <r>
    <s v="39_3_9"/>
    <n v="39"/>
    <n v="3"/>
    <x v="46"/>
    <n v="9"/>
    <s v="period2"/>
    <n v="2"/>
    <b v="1"/>
    <x v="9"/>
    <s v="radial"/>
    <s v="EEV"/>
    <s v="p4"/>
    <s v="33_66"/>
    <s v="EEV_p4_33_66_rep2"/>
    <n v="3"/>
    <n v="1"/>
    <n v="11"/>
    <n v="0.60733617480000002"/>
    <n v="25"/>
    <d v="2021-02-21T13:42:41"/>
    <n v="0"/>
    <n v="1"/>
    <n v="0"/>
    <n v="0"/>
    <m/>
    <m/>
    <n v="0"/>
    <n v="0.60733617480000002"/>
    <n v="0"/>
    <n v="0"/>
    <m/>
    <m/>
    <n v="0.25"/>
    <x v="1"/>
  </r>
  <r>
    <s v="39_3_10"/>
    <n v="39"/>
    <n v="3"/>
    <x v="46"/>
    <n v="10"/>
    <s v="period2"/>
    <n v="2"/>
    <b v="1"/>
    <x v="10"/>
    <s v="radial"/>
    <s v="EEV"/>
    <s v="p6"/>
    <s v="33_66"/>
    <s v="EEV_p6_33_66_rep2"/>
    <n v="7"/>
    <n v="1"/>
    <n v="41"/>
    <n v="-0.31774161719999999"/>
    <n v="43"/>
    <d v="2021-02-21T13:43:25"/>
    <n v="0"/>
    <n v="1"/>
    <n v="0"/>
    <n v="0"/>
    <n v="0"/>
    <n v="0"/>
    <n v="0"/>
    <n v="-0.31774161719999999"/>
    <n v="0"/>
    <n v="0"/>
    <n v="0"/>
    <n v="0"/>
    <n v="0.16666666669999999"/>
    <x v="1"/>
  </r>
  <r>
    <s v="39_3_11"/>
    <n v="39"/>
    <n v="3"/>
    <x v="46"/>
    <n v="11"/>
    <s v="period3"/>
    <n v="2"/>
    <b v="0"/>
    <x v="11"/>
    <m/>
    <m/>
    <m/>
    <m/>
    <m/>
    <n v="0"/>
    <n v="0"/>
    <n v="41"/>
    <m/>
    <n v="3"/>
    <d v="2021-02-21T13:43:28"/>
    <m/>
    <m/>
    <m/>
    <m/>
    <m/>
    <m/>
    <m/>
    <m/>
    <m/>
    <m/>
    <m/>
    <m/>
    <m/>
    <x v="1"/>
  </r>
  <r>
    <s v="39_3_12"/>
    <n v="39"/>
    <n v="3"/>
    <x v="46"/>
    <n v="12"/>
    <s v="period3"/>
    <n v="3"/>
    <b v="1"/>
    <x v="12"/>
    <s v="pca"/>
    <s v="EEE"/>
    <s v="p4"/>
    <s v="0_1"/>
    <s v="EEE_p4_0_1_t3"/>
    <n v="31"/>
    <n v="3"/>
    <n v="111"/>
    <n v="0.7073280247"/>
    <n v="128"/>
    <d v="2021-02-21T13:45:36"/>
    <n v="0"/>
    <n v="0"/>
    <n v="0"/>
    <n v="1"/>
    <m/>
    <m/>
    <n v="0"/>
    <n v="0"/>
    <n v="0"/>
    <n v="0.7073280247"/>
    <m/>
    <m/>
    <n v="0.25"/>
    <x v="0"/>
  </r>
  <r>
    <s v="39_3_13"/>
    <n v="39"/>
    <n v="3"/>
    <x v="46"/>
    <n v="13"/>
    <s v="period3"/>
    <n v="3"/>
    <b v="1"/>
    <x v="13"/>
    <s v="pca"/>
    <s v="banana"/>
    <s v="p4"/>
    <s v="50_50"/>
    <s v="banana_p4_50_50_rep3"/>
    <n v="6"/>
    <n v="1"/>
    <n v="24"/>
    <n v="-0.48373226180000001"/>
    <n v="25"/>
    <d v="2021-02-21T13:46:01"/>
    <n v="0"/>
    <n v="1"/>
    <n v="0"/>
    <n v="0"/>
    <m/>
    <m/>
    <n v="0"/>
    <n v="-0.48373226180000001"/>
    <n v="0"/>
    <n v="0"/>
    <m/>
    <m/>
    <n v="0.25"/>
    <x v="1"/>
  </r>
  <r>
    <s v="39_3_14"/>
    <n v="39"/>
    <n v="3"/>
    <x v="46"/>
    <n v="14"/>
    <s v="period3"/>
    <n v="3"/>
    <b v="1"/>
    <x v="14"/>
    <s v="pca"/>
    <s v="banana"/>
    <s v="p6"/>
    <s v="50_50"/>
    <s v="banana_p6_50_50_rep3"/>
    <n v="12"/>
    <n v="1"/>
    <n v="36"/>
    <n v="-0.39601253910000001"/>
    <n v="38"/>
    <d v="2021-02-21T13:46:39"/>
    <n v="0"/>
    <n v="0"/>
    <n v="0"/>
    <n v="0"/>
    <n v="1"/>
    <n v="0"/>
    <n v="0"/>
    <n v="0"/>
    <n v="0"/>
    <n v="0"/>
    <n v="-0.39601253910000001"/>
    <n v="0"/>
    <n v="0.16666666669999999"/>
    <x v="1"/>
  </r>
  <r>
    <s v="40_4_1"/>
    <n v="40"/>
    <n v="4"/>
    <x v="47"/>
    <n v="1"/>
    <s v="intro"/>
    <n v="0"/>
    <b v="0"/>
    <x v="1"/>
    <m/>
    <m/>
    <m/>
    <m/>
    <m/>
    <n v="1"/>
    <n v="0"/>
    <m/>
    <m/>
    <n v="63"/>
    <d v="2021-02-21T15:47:07"/>
    <m/>
    <m/>
    <m/>
    <m/>
    <m/>
    <m/>
    <m/>
    <m/>
    <m/>
    <m/>
    <m/>
    <m/>
    <m/>
    <x v="0"/>
  </r>
  <r>
    <s v="40_4_2"/>
    <n v="40"/>
    <n v="4"/>
    <x v="47"/>
    <n v="2"/>
    <s v="intro"/>
    <n v="0"/>
    <b v="0"/>
    <x v="2"/>
    <m/>
    <m/>
    <m/>
    <m/>
    <m/>
    <n v="0"/>
    <n v="0"/>
    <m/>
    <m/>
    <n v="4"/>
    <d v="2021-02-21T15:47:11"/>
    <m/>
    <m/>
    <m/>
    <m/>
    <m/>
    <m/>
    <m/>
    <m/>
    <m/>
    <m/>
    <m/>
    <m/>
    <m/>
    <x v="0"/>
  </r>
  <r>
    <s v="40_4_3"/>
    <n v="40"/>
    <n v="4"/>
    <x v="47"/>
    <n v="3"/>
    <s v="period1"/>
    <n v="0"/>
    <b v="0"/>
    <x v="3"/>
    <m/>
    <m/>
    <m/>
    <m/>
    <m/>
    <n v="0"/>
    <n v="0"/>
    <m/>
    <m/>
    <n v="4"/>
    <d v="2021-02-21T15:47:14"/>
    <m/>
    <m/>
    <m/>
    <m/>
    <m/>
    <m/>
    <m/>
    <m/>
    <m/>
    <m/>
    <m/>
    <m/>
    <m/>
    <x v="0"/>
  </r>
  <r>
    <s v="40_4_4"/>
    <n v="40"/>
    <n v="4"/>
    <x v="47"/>
    <n v="4"/>
    <s v="period1"/>
    <n v="1"/>
    <b v="1"/>
    <x v="4"/>
    <s v="grand"/>
    <s v="EEE"/>
    <s v="p4"/>
    <s v="0_1"/>
    <s v="EEE_p4_0_1_t1"/>
    <n v="0"/>
    <n v="7"/>
    <n v="42"/>
    <n v="0.80442841949999999"/>
    <n v="58"/>
    <d v="2021-02-21T15:48:13"/>
    <n v="0"/>
    <n v="0"/>
    <n v="0"/>
    <n v="1"/>
    <m/>
    <m/>
    <n v="0"/>
    <n v="0"/>
    <n v="0"/>
    <n v="0.80442841949999999"/>
    <m/>
    <m/>
    <n v="0.25"/>
    <x v="1"/>
  </r>
  <r>
    <s v="40_4_5"/>
    <n v="40"/>
    <n v="4"/>
    <x v="47"/>
    <n v="5"/>
    <s v="period1"/>
    <n v="1"/>
    <b v="1"/>
    <x v="5"/>
    <s v="grand"/>
    <s v="EEE"/>
    <s v="p4"/>
    <s v="0_1"/>
    <s v="EEE_p4_0_1_rep1"/>
    <n v="0"/>
    <n v="7"/>
    <n v="37"/>
    <n v="-0.48496219470000002"/>
    <n v="43"/>
    <d v="2021-02-21T15:48:56"/>
    <n v="1"/>
    <n v="0"/>
    <n v="0"/>
    <n v="0"/>
    <m/>
    <m/>
    <n v="-0.48496219470000002"/>
    <n v="0"/>
    <n v="0"/>
    <n v="0"/>
    <m/>
    <m/>
    <n v="0.25"/>
    <x v="1"/>
  </r>
  <r>
    <s v="40_4_6"/>
    <n v="40"/>
    <n v="4"/>
    <x v="47"/>
    <n v="6"/>
    <s v="period1"/>
    <n v="1"/>
    <b v="1"/>
    <x v="6"/>
    <s v="grand"/>
    <s v="EEE"/>
    <s v="p6"/>
    <s v="0_1"/>
    <s v="EEE_p6_0_1_rep1"/>
    <n v="0"/>
    <n v="1"/>
    <n v="36"/>
    <n v="-0.39822913630000001"/>
    <n v="37"/>
    <d v="2021-02-21T15:49:34"/>
    <n v="0"/>
    <n v="0"/>
    <n v="0"/>
    <n v="0"/>
    <n v="1"/>
    <n v="0"/>
    <n v="0"/>
    <n v="0"/>
    <n v="0"/>
    <n v="0"/>
    <n v="-0.39822913630000001"/>
    <n v="0"/>
    <n v="0.16666666669999999"/>
    <x v="1"/>
  </r>
  <r>
    <s v="40_4_7"/>
    <n v="40"/>
    <n v="4"/>
    <x v="47"/>
    <n v="7"/>
    <s v="period2"/>
    <n v="1"/>
    <b v="0"/>
    <x v="7"/>
    <m/>
    <m/>
    <m/>
    <m/>
    <m/>
    <n v="0"/>
    <n v="0"/>
    <n v="36"/>
    <m/>
    <n v="4"/>
    <d v="2021-02-21T15:49:38"/>
    <m/>
    <m/>
    <m/>
    <m/>
    <m/>
    <m/>
    <m/>
    <m/>
    <m/>
    <m/>
    <m/>
    <m/>
    <m/>
    <x v="1"/>
  </r>
  <r>
    <s v="40_4_8"/>
    <n v="40"/>
    <n v="4"/>
    <x v="47"/>
    <n v="8"/>
    <s v="period2"/>
    <n v="2"/>
    <b v="1"/>
    <x v="8"/>
    <s v="pca"/>
    <s v="EEE"/>
    <s v="p4"/>
    <s v="0_1"/>
    <s v="EEE_p4_0_1_t2"/>
    <n v="19"/>
    <n v="2"/>
    <n v="28"/>
    <n v="0.30635325060000002"/>
    <n v="64"/>
    <d v="2021-02-21T15:50:42"/>
    <n v="0"/>
    <n v="1"/>
    <n v="0"/>
    <n v="1"/>
    <m/>
    <m/>
    <n v="0"/>
    <n v="0.76625143699999998"/>
    <n v="0"/>
    <n v="-0.45989818640000002"/>
    <m/>
    <m/>
    <n v="0.25"/>
    <x v="1"/>
  </r>
  <r>
    <s v="40_4_9"/>
    <n v="40"/>
    <n v="4"/>
    <x v="47"/>
    <n v="9"/>
    <s v="period2"/>
    <n v="2"/>
    <b v="1"/>
    <x v="9"/>
    <s v="pca"/>
    <s v="EEV"/>
    <s v="p4"/>
    <s v="33_66"/>
    <s v="EEV_p4_33_66_rep2"/>
    <n v="9"/>
    <n v="1"/>
    <n v="15"/>
    <n v="0.60733617480000002"/>
    <n v="31"/>
    <d v="2021-02-21T15:51:13"/>
    <n v="0"/>
    <n v="1"/>
    <n v="0"/>
    <n v="0"/>
    <m/>
    <m/>
    <n v="0"/>
    <n v="0.60733617480000002"/>
    <n v="0"/>
    <n v="0"/>
    <m/>
    <m/>
    <n v="0.25"/>
    <x v="1"/>
  </r>
  <r>
    <s v="40_4_10"/>
    <n v="40"/>
    <n v="4"/>
    <x v="47"/>
    <n v="10"/>
    <s v="period2"/>
    <n v="2"/>
    <b v="1"/>
    <x v="10"/>
    <s v="pca"/>
    <s v="EEV"/>
    <s v="p6"/>
    <s v="33_66"/>
    <s v="EEV_p6_33_66_rep2"/>
    <n v="17"/>
    <n v="2"/>
    <n v="50"/>
    <n v="-0.75369274210000003"/>
    <n v="51"/>
    <d v="2021-02-21T15:52:04"/>
    <n v="0"/>
    <n v="0"/>
    <n v="0"/>
    <n v="1"/>
    <n v="0"/>
    <n v="1"/>
    <n v="0"/>
    <n v="0"/>
    <n v="0"/>
    <n v="-0.38380292539999999"/>
    <n v="0"/>
    <n v="-0.36988981669999998"/>
    <n v="0.16666666669999999"/>
    <x v="1"/>
  </r>
  <r>
    <s v="40_4_11"/>
    <n v="40"/>
    <n v="4"/>
    <x v="47"/>
    <n v="11"/>
    <s v="period3"/>
    <n v="2"/>
    <b v="0"/>
    <x v="11"/>
    <m/>
    <m/>
    <m/>
    <m/>
    <m/>
    <n v="0"/>
    <n v="0"/>
    <n v="50"/>
    <m/>
    <n v="6"/>
    <d v="2021-02-21T15:52:11"/>
    <m/>
    <m/>
    <m/>
    <m/>
    <m/>
    <m/>
    <m/>
    <m/>
    <m/>
    <m/>
    <m/>
    <m/>
    <m/>
    <x v="1"/>
  </r>
  <r>
    <s v="40_4_12"/>
    <n v="40"/>
    <n v="4"/>
    <x v="47"/>
    <n v="12"/>
    <s v="period3"/>
    <n v="3"/>
    <b v="1"/>
    <x v="12"/>
    <s v="radial"/>
    <s v="EEE"/>
    <s v="p4"/>
    <s v="0_1"/>
    <s v="EEE_p4_0_1_t3"/>
    <n v="4"/>
    <n v="1"/>
    <n v="53"/>
    <n v="0.7073280247"/>
    <n v="55"/>
    <d v="2021-02-21T15:53:07"/>
    <n v="0"/>
    <n v="0"/>
    <n v="0"/>
    <n v="1"/>
    <m/>
    <m/>
    <n v="0"/>
    <n v="0"/>
    <n v="0"/>
    <n v="0.7073280247"/>
    <m/>
    <m/>
    <n v="0.25"/>
    <x v="1"/>
  </r>
  <r>
    <s v="40_4_13"/>
    <n v="40"/>
    <n v="4"/>
    <x v="47"/>
    <n v="13"/>
    <s v="period3"/>
    <n v="3"/>
    <b v="1"/>
    <x v="13"/>
    <s v="radial"/>
    <s v="banana"/>
    <s v="p4"/>
    <s v="50_50"/>
    <s v="banana_p4_50_50_rep3"/>
    <n v="5"/>
    <n v="1"/>
    <n v="8"/>
    <n v="0.41158947359999998"/>
    <n v="32"/>
    <d v="2021-02-21T15:53:38"/>
    <n v="1"/>
    <n v="0"/>
    <n v="0"/>
    <n v="0"/>
    <m/>
    <m/>
    <n v="0.41158947359999998"/>
    <n v="0"/>
    <n v="0"/>
    <n v="0"/>
    <m/>
    <m/>
    <n v="0.25"/>
    <x v="1"/>
  </r>
  <r>
    <s v="40_4_14"/>
    <n v="40"/>
    <n v="4"/>
    <x v="47"/>
    <n v="14"/>
    <s v="period3"/>
    <n v="3"/>
    <b v="1"/>
    <x v="14"/>
    <s v="radial"/>
    <s v="banana"/>
    <s v="p6"/>
    <s v="50_50"/>
    <s v="banana_p6_50_50_rep3"/>
    <n v="7"/>
    <n v="1"/>
    <n v="6"/>
    <n v="0.43151511110000002"/>
    <n v="56"/>
    <d v="2021-02-21T15:54:34"/>
    <n v="1"/>
    <n v="0"/>
    <n v="0"/>
    <n v="0"/>
    <n v="0"/>
    <n v="0"/>
    <n v="0.43151511110000002"/>
    <n v="0"/>
    <n v="0"/>
    <n v="0"/>
    <n v="0"/>
    <n v="0"/>
    <n v="0.16666666669999999"/>
    <x v="1"/>
  </r>
  <r>
    <s v="41_5_1"/>
    <n v="41"/>
    <n v="5"/>
    <x v="48"/>
    <n v="1"/>
    <s v="intro"/>
    <n v="0"/>
    <b v="0"/>
    <x v="1"/>
    <m/>
    <m/>
    <m/>
    <m/>
    <m/>
    <n v="1"/>
    <n v="0"/>
    <m/>
    <m/>
    <n v="1532"/>
    <d v="2021-02-21T21:54:03"/>
    <m/>
    <m/>
    <m/>
    <m/>
    <m/>
    <m/>
    <m/>
    <m/>
    <m/>
    <m/>
    <m/>
    <m/>
    <m/>
    <x v="0"/>
  </r>
  <r>
    <s v="41_5_2"/>
    <n v="41"/>
    <n v="5"/>
    <x v="48"/>
    <n v="2"/>
    <s v="intro"/>
    <n v="0"/>
    <b v="0"/>
    <x v="2"/>
    <m/>
    <m/>
    <m/>
    <m/>
    <m/>
    <n v="0"/>
    <n v="0"/>
    <m/>
    <m/>
    <n v="296"/>
    <d v="2021-02-21T21:59:00"/>
    <m/>
    <m/>
    <m/>
    <m/>
    <m/>
    <m/>
    <m/>
    <m/>
    <m/>
    <m/>
    <m/>
    <m/>
    <m/>
    <x v="0"/>
  </r>
  <r>
    <s v="41_5_3"/>
    <n v="41"/>
    <n v="5"/>
    <x v="48"/>
    <n v="3"/>
    <s v="period1"/>
    <n v="0"/>
    <b v="0"/>
    <x v="3"/>
    <m/>
    <m/>
    <m/>
    <m/>
    <m/>
    <n v="0"/>
    <n v="0"/>
    <m/>
    <m/>
    <n v="3"/>
    <d v="2021-02-21T21:59:02"/>
    <m/>
    <m/>
    <m/>
    <m/>
    <m/>
    <m/>
    <m/>
    <m/>
    <m/>
    <m/>
    <m/>
    <m/>
    <m/>
    <x v="0"/>
  </r>
  <r>
    <s v="41_5_4"/>
    <n v="41"/>
    <n v="5"/>
    <x v="48"/>
    <n v="4"/>
    <s v="period1"/>
    <n v="1"/>
    <b v="1"/>
    <x v="4"/>
    <s v="radial"/>
    <s v="EEE"/>
    <s v="p4"/>
    <s v="0_1"/>
    <s v="EEE_p4_0_1_t1"/>
    <n v="4"/>
    <n v="1"/>
    <n v="30"/>
    <n v="-0.44070417340000001"/>
    <n v="112"/>
    <d v="2021-02-21T22:00:54"/>
    <n v="1"/>
    <n v="0"/>
    <n v="0"/>
    <n v="0"/>
    <m/>
    <m/>
    <n v="-0.44070417340000001"/>
    <n v="0"/>
    <n v="0"/>
    <n v="0"/>
    <m/>
    <m/>
    <n v="0.25"/>
    <x v="1"/>
  </r>
  <r>
    <s v="41_5_5"/>
    <n v="41"/>
    <n v="5"/>
    <x v="48"/>
    <n v="5"/>
    <s v="period1"/>
    <n v="1"/>
    <b v="1"/>
    <x v="5"/>
    <s v="radial"/>
    <s v="EEE"/>
    <s v="p4"/>
    <s v="0_1"/>
    <s v="EEE_p4_0_1_rep1"/>
    <n v="2"/>
    <n v="1"/>
    <n v="30"/>
    <n v="0.81821634109999997"/>
    <n v="34"/>
    <d v="2021-02-21T22:01:29"/>
    <n v="0"/>
    <n v="0"/>
    <n v="0"/>
    <n v="1"/>
    <m/>
    <m/>
    <n v="0"/>
    <n v="0"/>
    <n v="0"/>
    <n v="0.81821634109999997"/>
    <m/>
    <m/>
    <n v="0.25"/>
    <x v="1"/>
  </r>
  <r>
    <s v="41_5_6"/>
    <n v="41"/>
    <n v="5"/>
    <x v="48"/>
    <n v="6"/>
    <s v="period1"/>
    <n v="1"/>
    <b v="1"/>
    <x v="6"/>
    <s v="radial"/>
    <s v="EEE"/>
    <s v="p6"/>
    <s v="0_1"/>
    <s v="EEE_p6_0_1_rep1"/>
    <n v="1"/>
    <n v="3"/>
    <n v="39"/>
    <n v="-1.0348107090000001"/>
    <n v="44"/>
    <d v="2021-02-21T22:02:13"/>
    <n v="1"/>
    <n v="0"/>
    <n v="1"/>
    <n v="1"/>
    <n v="0"/>
    <n v="0"/>
    <n v="-0.32092734839999998"/>
    <n v="0"/>
    <n v="-0.34236961729999998"/>
    <n v="-0.37151374339999998"/>
    <n v="0"/>
    <n v="0"/>
    <n v="0.16666666669999999"/>
    <x v="1"/>
  </r>
  <r>
    <s v="41_5_7"/>
    <n v="41"/>
    <n v="5"/>
    <x v="48"/>
    <n v="7"/>
    <s v="period2"/>
    <n v="1"/>
    <b v="0"/>
    <x v="7"/>
    <m/>
    <m/>
    <m/>
    <m/>
    <m/>
    <n v="0"/>
    <n v="0"/>
    <n v="39"/>
    <m/>
    <n v="3"/>
    <d v="2021-02-21T22:02:16"/>
    <m/>
    <m/>
    <m/>
    <m/>
    <m/>
    <m/>
    <m/>
    <m/>
    <m/>
    <m/>
    <m/>
    <m/>
    <m/>
    <x v="1"/>
  </r>
  <r>
    <s v="41_5_8"/>
    <n v="41"/>
    <n v="5"/>
    <x v="48"/>
    <n v="8"/>
    <s v="period2"/>
    <n v="2"/>
    <b v="1"/>
    <x v="8"/>
    <s v="pca"/>
    <s v="EEE"/>
    <s v="p4"/>
    <s v="0_1"/>
    <s v="EEE_p4_0_1_t2"/>
    <n v="4"/>
    <n v="3"/>
    <n v="32"/>
    <n v="0.76625143699999998"/>
    <n v="42"/>
    <d v="2021-02-21T22:02:59"/>
    <n v="0"/>
    <n v="1"/>
    <n v="0"/>
    <n v="0"/>
    <m/>
    <m/>
    <n v="0"/>
    <n v="0.76625143699999998"/>
    <n v="0"/>
    <n v="0"/>
    <m/>
    <m/>
    <n v="0.25"/>
    <x v="1"/>
  </r>
  <r>
    <s v="41_5_9"/>
    <n v="41"/>
    <n v="5"/>
    <x v="48"/>
    <n v="9"/>
    <s v="period2"/>
    <n v="2"/>
    <b v="1"/>
    <x v="9"/>
    <s v="pca"/>
    <s v="EEV"/>
    <s v="p4"/>
    <s v="33_66"/>
    <s v="EEV_p4_33_66_rep2"/>
    <n v="0"/>
    <n v="1"/>
    <n v="7"/>
    <n v="-0.47298050250000001"/>
    <n v="9"/>
    <d v="2021-02-21T22:03:08"/>
    <n v="0"/>
    <n v="0"/>
    <n v="1"/>
    <n v="0"/>
    <m/>
    <m/>
    <n v="0"/>
    <n v="0"/>
    <n v="-0.47298050250000001"/>
    <n v="0"/>
    <m/>
    <m/>
    <n v="0.25"/>
    <x v="1"/>
  </r>
  <r>
    <s v="41_5_10"/>
    <n v="41"/>
    <n v="5"/>
    <x v="48"/>
    <n v="10"/>
    <s v="period2"/>
    <n v="2"/>
    <b v="1"/>
    <x v="10"/>
    <s v="pca"/>
    <s v="EEV"/>
    <s v="p6"/>
    <s v="33_66"/>
    <s v="EEV_p6_33_66_rep2"/>
    <n v="0"/>
    <n v="2"/>
    <n v="4"/>
    <n v="5.3647192339999997E-2"/>
    <n v="6"/>
    <d v="2021-02-21T22:03:14"/>
    <n v="0"/>
    <n v="0"/>
    <n v="1"/>
    <n v="1"/>
    <n v="0"/>
    <n v="0"/>
    <n v="0"/>
    <n v="0"/>
    <n v="0.43745011779999998"/>
    <n v="-0.38380292539999999"/>
    <n v="0"/>
    <n v="0"/>
    <n v="0.16666666669999999"/>
    <x v="0"/>
  </r>
  <r>
    <s v="41_5_11"/>
    <n v="41"/>
    <n v="5"/>
    <x v="48"/>
    <n v="11"/>
    <s v="period3"/>
    <n v="2"/>
    <b v="0"/>
    <x v="11"/>
    <m/>
    <m/>
    <m/>
    <m/>
    <m/>
    <n v="0"/>
    <n v="0"/>
    <n v="4"/>
    <m/>
    <n v="6"/>
    <d v="2021-02-21T22:03:20"/>
    <m/>
    <m/>
    <m/>
    <m/>
    <m/>
    <m/>
    <m/>
    <m/>
    <m/>
    <m/>
    <m/>
    <m/>
    <m/>
    <x v="0"/>
  </r>
  <r>
    <s v="41_5_12"/>
    <n v="41"/>
    <n v="5"/>
    <x v="48"/>
    <n v="12"/>
    <s v="period3"/>
    <n v="3"/>
    <b v="1"/>
    <x v="12"/>
    <s v="grand"/>
    <s v="EEE"/>
    <s v="p4"/>
    <s v="0_1"/>
    <s v="EEE_p4_0_1_t3"/>
    <n v="0"/>
    <n v="3"/>
    <n v="11"/>
    <n v="0.7073280247"/>
    <n v="12"/>
    <d v="2021-02-21T22:03:32"/>
    <n v="0"/>
    <n v="0"/>
    <n v="0"/>
    <n v="1"/>
    <m/>
    <m/>
    <n v="0"/>
    <n v="0"/>
    <n v="0"/>
    <n v="0.7073280247"/>
    <m/>
    <m/>
    <n v="0.25"/>
    <x v="1"/>
  </r>
  <r>
    <s v="41_5_13"/>
    <n v="41"/>
    <n v="5"/>
    <x v="48"/>
    <n v="13"/>
    <s v="period3"/>
    <n v="3"/>
    <b v="1"/>
    <x v="13"/>
    <s v="grand"/>
    <s v="banana"/>
    <s v="p4"/>
    <s v="50_50"/>
    <s v="banana_p4_50_50_rep3"/>
    <n v="0"/>
    <n v="1"/>
    <n v="4"/>
    <n v="-0.48487779440000001"/>
    <n v="175"/>
    <d v="2021-02-21T22:06:28"/>
    <n v="0"/>
    <n v="0"/>
    <n v="1"/>
    <n v="0"/>
    <m/>
    <m/>
    <n v="0"/>
    <n v="0"/>
    <n v="-0.48487779440000001"/>
    <n v="0"/>
    <m/>
    <m/>
    <n v="0.25"/>
    <x v="0"/>
  </r>
  <r>
    <s v="41_5_14"/>
    <n v="41"/>
    <n v="5"/>
    <x v="48"/>
    <n v="14"/>
    <s v="period3"/>
    <n v="3"/>
    <b v="1"/>
    <x v="14"/>
    <s v="grand"/>
    <s v="banana"/>
    <s v="p6"/>
    <s v="50_50"/>
    <s v="banana_p6_50_50_rep3"/>
    <n v="0"/>
    <n v="1"/>
    <n v="3"/>
    <n v="-0.27178512970000002"/>
    <n v="4"/>
    <d v="2021-02-21T22:06:32"/>
    <n v="0"/>
    <n v="1"/>
    <n v="0"/>
    <n v="0"/>
    <n v="0"/>
    <n v="0"/>
    <n v="0"/>
    <n v="-0.27178512970000002"/>
    <n v="0"/>
    <n v="0"/>
    <n v="0"/>
    <n v="0"/>
    <n v="0.16666666669999999"/>
    <x v="0"/>
  </r>
  <r>
    <s v="42_6_1"/>
    <n v="42"/>
    <n v="6"/>
    <x v="49"/>
    <n v="1"/>
    <s v="intro"/>
    <n v="0"/>
    <b v="0"/>
    <x v="1"/>
    <m/>
    <m/>
    <m/>
    <m/>
    <m/>
    <n v="1"/>
    <n v="0"/>
    <m/>
    <m/>
    <n v="6"/>
    <d v="2021-02-21T22:36:07"/>
    <m/>
    <m/>
    <m/>
    <m/>
    <m/>
    <m/>
    <m/>
    <m/>
    <m/>
    <m/>
    <m/>
    <m/>
    <m/>
    <x v="0"/>
  </r>
  <r>
    <s v="42_6_2"/>
    <n v="42"/>
    <n v="6"/>
    <x v="49"/>
    <n v="2"/>
    <s v="intro"/>
    <n v="0"/>
    <b v="0"/>
    <x v="2"/>
    <m/>
    <m/>
    <m/>
    <m/>
    <m/>
    <n v="0"/>
    <n v="0"/>
    <m/>
    <m/>
    <n v="301"/>
    <d v="2021-02-21T22:41:11"/>
    <m/>
    <m/>
    <m/>
    <m/>
    <m/>
    <m/>
    <m/>
    <m/>
    <m/>
    <m/>
    <m/>
    <m/>
    <m/>
    <x v="0"/>
  </r>
  <r>
    <s v="42_6_3"/>
    <n v="42"/>
    <n v="6"/>
    <x v="49"/>
    <n v="3"/>
    <s v="period1"/>
    <n v="0"/>
    <b v="0"/>
    <x v="3"/>
    <m/>
    <m/>
    <m/>
    <m/>
    <m/>
    <n v="0"/>
    <n v="0"/>
    <m/>
    <m/>
    <n v="3"/>
    <d v="2021-02-21T22:41:13"/>
    <m/>
    <m/>
    <m/>
    <m/>
    <m/>
    <m/>
    <m/>
    <m/>
    <m/>
    <m/>
    <m/>
    <m/>
    <m/>
    <x v="0"/>
  </r>
  <r>
    <s v="42_6_4"/>
    <n v="42"/>
    <n v="6"/>
    <x v="49"/>
    <n v="4"/>
    <s v="period1"/>
    <n v="1"/>
    <b v="1"/>
    <x v="4"/>
    <s v="radial"/>
    <s v="EEE"/>
    <s v="p4"/>
    <s v="0_1"/>
    <s v="EEE_p4_0_1_t1"/>
    <n v="7"/>
    <n v="1"/>
    <n v="69"/>
    <n v="0.80442841949999999"/>
    <n v="75"/>
    <d v="2021-02-21T22:42:29"/>
    <n v="0"/>
    <n v="0"/>
    <n v="0"/>
    <n v="1"/>
    <m/>
    <m/>
    <n v="0"/>
    <n v="0"/>
    <n v="0"/>
    <n v="0.80442841949999999"/>
    <m/>
    <m/>
    <n v="0.25"/>
    <x v="1"/>
  </r>
  <r>
    <s v="42_6_5"/>
    <n v="42"/>
    <n v="6"/>
    <x v="49"/>
    <n v="5"/>
    <s v="period1"/>
    <n v="1"/>
    <b v="1"/>
    <x v="5"/>
    <s v="radial"/>
    <s v="EEE"/>
    <s v="p4"/>
    <s v="0_1"/>
    <s v="EEE_p4_0_1_rep1"/>
    <n v="7"/>
    <n v="2"/>
    <n v="59"/>
    <n v="0.33424668429999999"/>
    <n v="66"/>
    <d v="2021-02-21T22:43:35"/>
    <n v="0"/>
    <n v="1"/>
    <n v="0"/>
    <n v="1"/>
    <m/>
    <m/>
    <n v="0"/>
    <n v="-0.48396965679999998"/>
    <n v="0"/>
    <n v="0.81821634109999997"/>
    <m/>
    <m/>
    <n v="0.25"/>
    <x v="1"/>
  </r>
  <r>
    <s v="42_6_6"/>
    <n v="42"/>
    <n v="6"/>
    <x v="49"/>
    <n v="6"/>
    <s v="period1"/>
    <n v="1"/>
    <b v="1"/>
    <x v="6"/>
    <s v="radial"/>
    <s v="EEE"/>
    <s v="p6"/>
    <s v="0_1"/>
    <s v="EEE_p6_0_1_rep1"/>
    <n v="7"/>
    <n v="2"/>
    <n v="52"/>
    <n v="0.4875364291"/>
    <n v="61"/>
    <d v="2021-02-21T22:44:36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42_6_7"/>
    <n v="42"/>
    <n v="6"/>
    <x v="49"/>
    <n v="7"/>
    <s v="period2"/>
    <n v="1"/>
    <b v="0"/>
    <x v="7"/>
    <m/>
    <m/>
    <m/>
    <m/>
    <m/>
    <n v="0"/>
    <n v="0"/>
    <n v="52"/>
    <m/>
    <n v="10"/>
    <d v="2021-02-21T22:44:48"/>
    <m/>
    <m/>
    <m/>
    <m/>
    <m/>
    <m/>
    <m/>
    <m/>
    <m/>
    <m/>
    <m/>
    <m/>
    <m/>
    <x v="1"/>
  </r>
  <r>
    <s v="42_6_8"/>
    <n v="42"/>
    <n v="6"/>
    <x v="49"/>
    <n v="8"/>
    <s v="period2"/>
    <n v="2"/>
    <b v="1"/>
    <x v="8"/>
    <s v="grand"/>
    <s v="EEE"/>
    <s v="p4"/>
    <s v="0_1"/>
    <s v="EEE_p4_0_1_t2"/>
    <n v="0"/>
    <n v="2"/>
    <n v="22"/>
    <n v="0.27070130990000002"/>
    <n v="27"/>
    <d v="2021-02-21T22:45:14"/>
    <n v="0"/>
    <n v="1"/>
    <n v="1"/>
    <n v="0"/>
    <m/>
    <m/>
    <n v="0"/>
    <n v="0.76625143699999998"/>
    <n v="-0.49555012710000002"/>
    <n v="0"/>
    <m/>
    <m/>
    <n v="0.25"/>
    <x v="1"/>
  </r>
  <r>
    <s v="42_6_9"/>
    <n v="42"/>
    <n v="6"/>
    <x v="49"/>
    <n v="9"/>
    <s v="period2"/>
    <n v="2"/>
    <b v="1"/>
    <x v="9"/>
    <s v="grand"/>
    <s v="EEV"/>
    <s v="p4"/>
    <s v="33_66"/>
    <s v="EEV_p4_33_66_rep2"/>
    <n v="0"/>
    <n v="1"/>
    <n v="17"/>
    <n v="0.60733617480000002"/>
    <n v="19"/>
    <d v="2021-02-21T22:45:33"/>
    <n v="0"/>
    <n v="1"/>
    <n v="0"/>
    <n v="0"/>
    <m/>
    <m/>
    <n v="0"/>
    <n v="0.60733617480000002"/>
    <n v="0"/>
    <n v="0"/>
    <m/>
    <m/>
    <n v="0.25"/>
    <x v="1"/>
  </r>
  <r>
    <s v="42_6_10"/>
    <n v="42"/>
    <n v="6"/>
    <x v="49"/>
    <n v="10"/>
    <s v="period2"/>
    <n v="2"/>
    <b v="1"/>
    <x v="10"/>
    <s v="grand"/>
    <s v="EEV"/>
    <s v="p6"/>
    <s v="33_66"/>
    <s v="EEV_p6_33_66_rep2"/>
    <n v="0"/>
    <n v="2"/>
    <n v="23"/>
    <n v="1.035329588"/>
    <n v="24"/>
    <d v="2021-02-21T22:45:57"/>
    <n v="0"/>
    <n v="0"/>
    <n v="1"/>
    <n v="0"/>
    <n v="1"/>
    <n v="0"/>
    <n v="0"/>
    <n v="0"/>
    <n v="0.43745011779999998"/>
    <n v="0"/>
    <n v="0.59787946989999996"/>
    <n v="0"/>
    <n v="0.16666666669999999"/>
    <x v="1"/>
  </r>
  <r>
    <s v="42_6_11"/>
    <n v="42"/>
    <n v="6"/>
    <x v="49"/>
    <n v="11"/>
    <s v="period3"/>
    <n v="2"/>
    <b v="0"/>
    <x v="11"/>
    <m/>
    <m/>
    <m/>
    <m/>
    <m/>
    <n v="0"/>
    <n v="0"/>
    <n v="23"/>
    <m/>
    <n v="26"/>
    <d v="2021-02-21T22:46:24"/>
    <m/>
    <m/>
    <m/>
    <m/>
    <m/>
    <m/>
    <m/>
    <m/>
    <m/>
    <m/>
    <m/>
    <m/>
    <m/>
    <x v="1"/>
  </r>
  <r>
    <s v="42_6_12"/>
    <n v="42"/>
    <n v="6"/>
    <x v="49"/>
    <n v="12"/>
    <s v="period3"/>
    <n v="3"/>
    <b v="1"/>
    <x v="12"/>
    <s v="pca"/>
    <s v="EEE"/>
    <s v="p4"/>
    <s v="0_1"/>
    <s v="EEE_p4_0_1_t3"/>
    <n v="27"/>
    <n v="3"/>
    <n v="61"/>
    <n v="0.7073280247"/>
    <n v="62"/>
    <d v="2021-02-21T22:47:27"/>
    <n v="0"/>
    <n v="0"/>
    <n v="0"/>
    <n v="1"/>
    <m/>
    <m/>
    <n v="0"/>
    <n v="0"/>
    <n v="0"/>
    <n v="0.7073280247"/>
    <m/>
    <m/>
    <n v="0.25"/>
    <x v="1"/>
  </r>
  <r>
    <s v="42_6_13"/>
    <n v="42"/>
    <n v="6"/>
    <x v="49"/>
    <n v="13"/>
    <s v="period3"/>
    <n v="3"/>
    <b v="1"/>
    <x v="13"/>
    <s v="pca"/>
    <s v="banana"/>
    <s v="p4"/>
    <s v="50_50"/>
    <s v="banana_p4_50_50_rep3"/>
    <n v="15"/>
    <n v="2"/>
    <n v="36"/>
    <n v="-7.214278817E-2"/>
    <n v="38"/>
    <d v="2021-02-21T22:48:04"/>
    <n v="1"/>
    <n v="1"/>
    <n v="0"/>
    <n v="0"/>
    <m/>
    <m/>
    <n v="0.41158947359999998"/>
    <n v="-0.48373226180000001"/>
    <n v="0"/>
    <n v="0"/>
    <m/>
    <m/>
    <n v="0.25"/>
    <x v="1"/>
  </r>
  <r>
    <s v="42_6_14"/>
    <n v="42"/>
    <n v="6"/>
    <x v="49"/>
    <n v="14"/>
    <s v="period3"/>
    <n v="3"/>
    <b v="1"/>
    <x v="14"/>
    <s v="pca"/>
    <s v="banana"/>
    <s v="p6"/>
    <s v="50_50"/>
    <s v="banana_p6_50_50_rep3"/>
    <n v="9"/>
    <n v="1"/>
    <n v="22"/>
    <n v="0.59256119309999999"/>
    <n v="25"/>
    <d v="2021-02-21T22:48:29"/>
    <n v="0"/>
    <n v="0"/>
    <n v="0"/>
    <n v="1"/>
    <n v="0"/>
    <n v="0"/>
    <n v="0"/>
    <n v="0"/>
    <n v="0"/>
    <n v="0.59256119309999999"/>
    <n v="0"/>
    <n v="0"/>
    <n v="0.1666666666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/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40" firstHeaderRow="1" firstDataRow="1" firstDataCol="1"/>
  <pivotFields count="4">
    <pivotField dataField="1" showAll="0"/>
    <pivotField showAll="0" sortType="ascending"/>
    <pivotField showAll="0"/>
    <pivotField axis="axisRow" showAll="0" sortType="ascending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4">
    <i>
      <x v="32"/>
    </i>
    <i>
      <x v="16"/>
    </i>
    <i>
      <x v="24"/>
    </i>
    <i>
      <x/>
    </i>
    <i>
      <x v="17"/>
    </i>
    <i>
      <x v="8"/>
    </i>
    <i>
      <x v="29"/>
    </i>
    <i>
      <x v="18"/>
    </i>
    <i>
      <x v="13"/>
    </i>
    <i>
      <x v="31"/>
    </i>
    <i>
      <x v="7"/>
    </i>
    <i>
      <x v="26"/>
    </i>
    <i>
      <x v="14"/>
    </i>
    <i>
      <x v="20"/>
    </i>
    <i>
      <x v="19"/>
    </i>
    <i>
      <x v="22"/>
    </i>
    <i>
      <x v="10"/>
    </i>
    <i>
      <x v="27"/>
    </i>
    <i>
      <x v="12"/>
    </i>
    <i>
      <x v="23"/>
    </i>
    <i>
      <x v="15"/>
    </i>
    <i>
      <x v="5"/>
    </i>
    <i>
      <x v="25"/>
    </i>
    <i>
      <x v="2"/>
    </i>
    <i>
      <x v="1"/>
    </i>
    <i>
      <x v="21"/>
    </i>
    <i>
      <x v="9"/>
    </i>
    <i>
      <x v="30"/>
    </i>
    <i>
      <x v="28"/>
    </i>
    <i>
      <x v="6"/>
    </i>
    <i>
      <x v="3"/>
    </i>
    <i>
      <x v="4"/>
    </i>
    <i>
      <x v="11"/>
    </i>
    <i t="grand">
      <x/>
    </i>
  </rowItems>
  <colItems count="1">
    <i/>
  </colItems>
  <dataFields count="1">
    <dataField name="Count of key" fld="0" subtotal="count" baseField="0" baseItem="0"/>
  </dataFields>
  <formats count="1">
    <format dxfId="39">
      <pivotArea dataOnly="0" labelOnly="1" fieldPosition="0">
        <references count="1">
          <reference field="3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632E-4543-4E8D-97E5-C11972CEABB8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5" firstHeaderRow="1" firstDataRow="3" firstDataCol="1" rowPageCount="1" colPageCount="1"/>
  <pivotFields count="34">
    <pivotField dataField="1" showAll="0"/>
    <pivotField showAll="0"/>
    <pivotField showAll="0"/>
    <pivotField axis="axisRow" showAll="0" sortType="ascending">
      <items count="51">
        <item x="0"/>
        <item x="11"/>
        <item x="12"/>
        <item x="10"/>
        <item x="1"/>
        <item x="13"/>
        <item x="14"/>
        <item x="15"/>
        <item x="16"/>
        <item x="17"/>
        <item x="18"/>
        <item x="19"/>
        <item x="20"/>
        <item x="21"/>
        <item x="5"/>
        <item x="22"/>
        <item x="23"/>
        <item x="25"/>
        <item x="7"/>
        <item x="26"/>
        <item x="27"/>
        <item x="8"/>
        <item x="28"/>
        <item x="29"/>
        <item x="30"/>
        <item x="4"/>
        <item x="31"/>
        <item x="32"/>
        <item x="33"/>
        <item x="3"/>
        <item x="9"/>
        <item x="34"/>
        <item x="24"/>
        <item x="35"/>
        <item x="36"/>
        <item x="37"/>
        <item x="38"/>
        <item x="39"/>
        <item x="40"/>
        <item x="41"/>
        <item x="2"/>
        <item x="42"/>
        <item x="6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5"/>
        <item x="6"/>
        <item x="9"/>
        <item x="10"/>
        <item x="13"/>
        <item x="14"/>
        <item h="1" x="3"/>
        <item h="1" x="7"/>
        <item h="1" x="11"/>
        <item h="1" x="1"/>
        <item h="1" x="4"/>
        <item h="1" x="8"/>
        <item h="1" x="12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0">
    <i>
      <x v="25"/>
    </i>
    <i>
      <x v="1"/>
    </i>
    <i>
      <x v="27"/>
    </i>
    <i>
      <x v="29"/>
    </i>
    <i>
      <x v="4"/>
    </i>
    <i>
      <x v="47"/>
    </i>
    <i>
      <x v="9"/>
    </i>
    <i>
      <x v="14"/>
    </i>
    <i>
      <x v="33"/>
    </i>
    <i>
      <x v="49"/>
    </i>
    <i>
      <x v="40"/>
    </i>
    <i>
      <x v="22"/>
    </i>
    <i>
      <x v="43"/>
    </i>
    <i>
      <x v="46"/>
    </i>
    <i>
      <x v="45"/>
    </i>
    <i>
      <x v="5"/>
    </i>
    <i>
      <x v="44"/>
    </i>
    <i>
      <x v="18"/>
    </i>
    <i>
      <x v="19"/>
    </i>
    <i>
      <x v="23"/>
    </i>
    <i>
      <x v="38"/>
    </i>
    <i>
      <x v="30"/>
    </i>
    <i>
      <x v="11"/>
    </i>
    <i>
      <x v="3"/>
    </i>
    <i>
      <x v="36"/>
    </i>
    <i>
      <x v="42"/>
    </i>
    <i>
      <x v="13"/>
    </i>
    <i>
      <x v="48"/>
    </i>
    <i>
      <x v="26"/>
    </i>
    <i>
      <x v="34"/>
    </i>
    <i>
      <x v="15"/>
    </i>
    <i>
      <x v="24"/>
    </i>
    <i>
      <x v="16"/>
    </i>
    <i>
      <x v="10"/>
    </i>
    <i>
      <x v="37"/>
    </i>
    <i>
      <x v="41"/>
    </i>
    <i>
      <x v="21"/>
    </i>
    <i>
      <x v="31"/>
    </i>
    <i>
      <x v="35"/>
    </i>
    <i>
      <x v="17"/>
    </i>
    <i>
      <x v="8"/>
    </i>
    <i>
      <x v="32"/>
    </i>
    <i>
      <x v="6"/>
    </i>
    <i>
      <x v="39"/>
    </i>
    <i>
      <x v="7"/>
    </i>
    <i>
      <x v="20"/>
    </i>
    <i>
      <x v="12"/>
    </i>
    <i>
      <x v="2"/>
    </i>
    <i>
      <x v="28"/>
    </i>
    <i t="grand">
      <x/>
    </i>
  </rowItems>
  <colFields count="2">
    <field x="3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Count of key" fld="0" subtotal="count" showDataAs="percentOfRow" baseField="3" baseItem="2" numFmtId="10"/>
    <dataField name="Count of fa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0ABD65-6E88-4FB3-88DA-6101288A0AE0}" name="Table8" displayName="Table8" ref="A1:AH7" totalsRowShown="0">
  <autoFilter ref="A1:AH7" xr:uid="{A9AF1472-E191-4891-8412-2C8D93DDDA0D}"/>
  <tableColumns count="34">
    <tableColumn id="1" xr3:uid="{CD035D6A-A81A-46E7-86E8-56A6D7731C92}" name="key"/>
    <tableColumn id="2" xr3:uid="{CC4E0625-3212-4357-8683-D1960E27A159}" name="participant_num"/>
    <tableColumn id="3" xr3:uid="{08CCF88C-8C1A-49D6-8E71-8E67B001D576}" name="full_perm_num"/>
    <tableColumn id="4" xr3:uid="{3762072C-E606-47F5-A61E-B1743237E58C}" name="prolific_id"/>
    <tableColumn id="5" xr3:uid="{1EF7DA91-6CB8-43A9-84A3-5E7A08348F3A}" name="pg"/>
    <tableColumn id="6" xr3:uid="{4193779B-7E68-452F-BC05-8F36AE847394}" name="section_nm"/>
    <tableColumn id="7" xr3:uid="{354FEB0F-EC06-4701-9227-99FFBADE1169}" name="period"/>
    <tableColumn id="8" xr3:uid="{24AF54F6-22D9-4C74-87FD-80A90036EAE4}" name="plot_active"/>
    <tableColumn id="9" xr3:uid="{C15C1D09-6FBA-4630-9AB3-3451972EB11E}" name="eval"/>
    <tableColumn id="10" xr3:uid="{1B731786-0DAA-43FD-B1F9-D07823A6A3C3}" name="factor"/>
    <tableColumn id="11" xr3:uid="{7570AB12-7313-46F2-BB2B-F696D2BB1BE4}" name="vc"/>
    <tableColumn id="12" xr3:uid="{F6871750-4A62-4C25-96A6-1B9E83C5570F}" name="p_dim"/>
    <tableColumn id="13" xr3:uid="{553B8E94-4E0E-45BC-9716-07B3DE200F54}" name="location"/>
    <tableColumn id="14" xr3:uid="{0CF2C957-55FC-4D7A-8EF5-28004C31BB3A}" name="sim_nm"/>
    <tableColumn id="15" xr3:uid="{A7470932-148B-4E00-A81F-52DF25974FE5}" name="input_inter"/>
    <tableColumn id="16" xr3:uid="{C20A701A-B059-46B7-8CFE-8C1558CF14EB}" name="resp_inter"/>
    <tableColumn id="17" xr3:uid="{ED61F437-0E1B-4275-873E-1C65AA283F56}" name="sec_to_resp"/>
    <tableColumn id="18" xr3:uid="{A680B429-ADFA-4902-B306-3EB501070FC6}" name="task_marks"/>
    <tableColumn id="19" xr3:uid="{059E9E2C-1598-4CF3-8A50-433DDD5BB99F}" name="sec_on_pg"/>
    <tableColumn id="20" xr3:uid="{D9A9CDA5-DC54-4518-94BF-E4B6A677DF7E}" name="write_dt" dataDxfId="0"/>
    <tableColumn id="21" xr3:uid="{0D511550-CC6E-4026-8859-7E7468335FCA}" name="v1_resp"/>
    <tableColumn id="22" xr3:uid="{3CCF5008-68AD-4042-9CED-51DA84CDB590}" name="v2_resp"/>
    <tableColumn id="23" xr3:uid="{A5AE11FF-3B95-4AD7-94EE-FA74CD74D333}" name="v3_resp"/>
    <tableColumn id="24" xr3:uid="{63D8C869-57DF-4E9C-A18C-C2E290EAA111}" name="v4_resp"/>
    <tableColumn id="25" xr3:uid="{612FA4E9-665A-418A-BD4C-F2C26DD298E0}" name="v5_resp"/>
    <tableColumn id="26" xr3:uid="{1E7BDC3F-BA1C-4B62-83AC-44D833C26344}" name="v6_resp"/>
    <tableColumn id="27" xr3:uid="{43FBA502-3A74-4555-9BA1-D67B0A87826A}" name="v1_marks"/>
    <tableColumn id="28" xr3:uid="{00B40B25-D665-4D5E-A79B-7BA63CB1CD45}" name="v2_marks"/>
    <tableColumn id="29" xr3:uid="{36DB58A4-686F-40BC-945B-A157FDADB856}" name="v3_marks"/>
    <tableColumn id="30" xr3:uid="{882120BE-18CD-400E-83E6-D7F539BBEB2A}" name="v4_marks"/>
    <tableColumn id="31" xr3:uid="{85C06B15-9081-418C-9A56-EA4F68A01C54}" name="v5_marks"/>
    <tableColumn id="32" xr3:uid="{D262F4C9-E600-4A92-B7D2-1C38F05F08CE}" name="v6_marks"/>
    <tableColumn id="33" xr3:uid="{3B1D9740-EBBF-4A85-AC38-D5BEA6DB7F9A}" name="bar"/>
    <tableColumn id="34" xr3:uid="{9AF93683-343A-42CE-936E-B1B5FCF5C601}" name="qualflag_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H1328" totalsRowShown="0" headerRowDxfId="38" headerRowBorderDxfId="37" tableBorderDxfId="36" totalsRowBorderDxfId="35">
  <autoFilter ref="A1:AH1328" xr:uid="{FFF6D382-BEE3-40A0-8E60-17B54EA4B55D}">
    <filterColumn colId="3">
      <filters>
        <filter val="5fe7c8e60f62f463e6cfd394"/>
      </filters>
    </filterColumn>
  </autoFilter>
  <sortState xmlns:xlrd2="http://schemas.microsoft.com/office/spreadsheetml/2017/richdata2" ref="A198:AG1177">
    <sortCondition ref="D1:D1177"/>
  </sortState>
  <tableColumns count="34">
    <tableColumn id="1" xr3:uid="{35E610DA-878D-42E2-860D-2CF6A490E34C}" name="key" dataDxfId="34"/>
    <tableColumn id="2" xr3:uid="{6B3B3F05-576C-49C9-83F0-83970147625F}" name="participant_num" dataDxfId="33"/>
    <tableColumn id="3" xr3:uid="{45BB18A9-E206-43FD-BAEE-BC48B1D3D594}" name="full_perm_num" dataDxfId="32"/>
    <tableColumn id="4" xr3:uid="{246B1EFF-09F8-45CA-A163-BC3B05A0F0D9}" name="prolific_id" dataDxfId="31"/>
    <tableColumn id="5" xr3:uid="{0A39B7A4-78A9-4A7F-8218-D5ED9545FF93}" name="pg" dataDxfId="30"/>
    <tableColumn id="6" xr3:uid="{6DD25096-7460-4198-9EDB-C4F159C6493D}" name="section_nm" dataDxfId="29"/>
    <tableColumn id="7" xr3:uid="{D2FA1B6F-94F7-48CC-A885-112578A50CAD}" name="period" dataDxfId="28"/>
    <tableColumn id="8" xr3:uid="{2F3B3A93-24D5-4290-BEDB-E7415CDAE117}" name="plot_active" dataDxfId="27"/>
    <tableColumn id="9" xr3:uid="{A517177F-36E7-4067-8A1B-CDFB81055F8E}" name="eval" dataDxfId="26"/>
    <tableColumn id="10" xr3:uid="{CE48E741-F219-4117-BD29-EDCA81DBCF89}" name="factor" dataDxfId="25"/>
    <tableColumn id="11" xr3:uid="{C1B4E46F-B80D-44D3-AFA7-506EB4DD6090}" name="vc" dataDxfId="24"/>
    <tableColumn id="12" xr3:uid="{E8796293-7707-4D0A-A93F-B0D66A8B1639}" name="p_dim" dataDxfId="23"/>
    <tableColumn id="13" xr3:uid="{246AA30E-2BC5-42DA-A0C6-72BA7A1B0DC8}" name="location" dataDxfId="22"/>
    <tableColumn id="14" xr3:uid="{DAE3C036-20BE-468A-A278-9060A438BBC2}" name="sim_nm" dataDxfId="21"/>
    <tableColumn id="15" xr3:uid="{E0828C54-8904-4B0E-9D9E-0F59EE91F0B6}" name="input_inter" dataDxfId="20"/>
    <tableColumn id="16" xr3:uid="{BAF06772-D988-475B-962B-02576478CEB8}" name="resp_inter" dataDxfId="19"/>
    <tableColumn id="17" xr3:uid="{F7EFE88A-3E27-4135-AEF0-FA8E05FA5286}" name="sec_to_resp" dataDxfId="18"/>
    <tableColumn id="18" xr3:uid="{D5DA18A5-FA5D-44E1-9355-857B75C188BE}" name="task_marks" dataDxfId="17"/>
    <tableColumn id="19" xr3:uid="{F877E83F-AC26-4AE6-B7B2-C5DFB5D6588B}" name="sec_on_pg" dataDxfId="16"/>
    <tableColumn id="20" xr3:uid="{3FEACF4B-C088-4634-BF24-1814BF96BAB5}" name="write_dt" dataDxfId="15"/>
    <tableColumn id="21" xr3:uid="{218DFBEA-7CD4-4E48-BA6A-623D8CC5EA4A}" name="v1_resp" dataDxfId="14"/>
    <tableColumn id="22" xr3:uid="{24687012-1C2E-4182-BA23-5C47763C05B0}" name="v2_resp" dataDxfId="13"/>
    <tableColumn id="23" xr3:uid="{4E4ED9FE-EC58-4D90-B0FA-7EA7AFF2E7DC}" name="v3_resp" dataDxfId="12"/>
    <tableColumn id="24" xr3:uid="{69C1B48A-4FD0-4EA3-9656-67430D221C43}" name="v4_resp" dataDxfId="11"/>
    <tableColumn id="25" xr3:uid="{D6AC4D3D-4A9F-4A2A-9922-8F55B858EAA1}" name="v5_resp" dataDxfId="10"/>
    <tableColumn id="26" xr3:uid="{C4415CE4-2680-43C8-BC4C-BE56ADF05275}" name="v6_resp" dataDxfId="9"/>
    <tableColumn id="27" xr3:uid="{5A89EEEA-7FA1-43A4-85CF-CF0D16E75189}" name="v1_marks" dataDxfId="8"/>
    <tableColumn id="28" xr3:uid="{455B260A-A0F5-466C-9888-741668E40D6C}" name="v2_marks" dataDxfId="7"/>
    <tableColumn id="29" xr3:uid="{FD74F46B-2F20-41B1-913F-A50A6102FC5F}" name="v3_marks" dataDxfId="6"/>
    <tableColumn id="30" xr3:uid="{C6532334-D82C-4BD2-BE02-AA8FB0AC7841}" name="v4_marks" dataDxfId="5"/>
    <tableColumn id="31" xr3:uid="{48961F92-7E37-45EF-B4C9-A4EC0E2A7123}" name="v5_marks" dataDxfId="4"/>
    <tableColumn id="32" xr3:uid="{FB1DD70C-0C15-437F-B6B2-E239B7277E21}" name="v6_marks" dataDxfId="3"/>
    <tableColumn id="33" xr3:uid="{12192E52-EC37-48C5-A917-74E4779D6F95}" name="bar" dataDxfId="2"/>
    <tableColumn id="34" xr3:uid="{96BC0C7D-8445-4C39-8AD6-6591E935BFB7}" name="qualflag_time" dataDxfId="1">
      <calculatedColumnFormula>AND(Table2[[#This Row],[sec_to_resp]] &gt; 5,  Table2[[#This Row],[sec_to_resp]] &lt;80)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table" Target="../tables/table3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topLeftCell="A46"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H981"/>
  <sheetViews>
    <sheetView workbookViewId="0">
      <selection activeCell="G19" sqref="G19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40.88671875" bestFit="1" customWidth="1"/>
    <col min="8" max="8" width="11.77734375" bestFit="1" customWidth="1"/>
    <col min="9" max="9" width="2" bestFit="1" customWidth="1"/>
    <col min="10" max="22" width="3" bestFit="1" customWidth="1"/>
    <col min="23" max="23" width="4" bestFit="1" customWidth="1"/>
    <col min="24" max="24" width="3" bestFit="1" customWidth="1"/>
    <col min="25" max="25" width="4" bestFit="1" customWidth="1"/>
    <col min="26" max="30" width="3" bestFit="1" customWidth="1"/>
    <col min="31" max="31" width="7" bestFit="1" customWidth="1"/>
    <col min="32" max="32" width="10.777343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8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8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8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8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8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8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97</v>
      </c>
      <c r="H6" t="s">
        <v>229</v>
      </c>
    </row>
    <row r="7" spans="1:8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6" t="s">
        <v>507</v>
      </c>
      <c r="H7" s="7"/>
    </row>
    <row r="8" spans="1:8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 t="s">
        <v>358</v>
      </c>
      <c r="H8" s="7">
        <v>6</v>
      </c>
    </row>
    <row r="9" spans="1:8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 t="s">
        <v>317</v>
      </c>
      <c r="H9" s="7">
        <v>6</v>
      </c>
    </row>
    <row r="10" spans="1:8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 t="s">
        <v>315</v>
      </c>
      <c r="H10" s="7">
        <v>6</v>
      </c>
    </row>
    <row r="11" spans="1:8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 t="s">
        <v>402</v>
      </c>
      <c r="H11" s="7">
        <v>10</v>
      </c>
    </row>
    <row r="12" spans="1:8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 t="s">
        <v>338</v>
      </c>
      <c r="H12" s="7">
        <v>10</v>
      </c>
    </row>
    <row r="13" spans="1:8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 t="s">
        <v>435</v>
      </c>
      <c r="H13" s="7">
        <v>12</v>
      </c>
    </row>
    <row r="14" spans="1:8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 t="s">
        <v>387</v>
      </c>
      <c r="H14" s="7">
        <v>14</v>
      </c>
    </row>
    <row r="15" spans="1:8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 t="s">
        <v>411</v>
      </c>
      <c r="H15" s="7">
        <v>14</v>
      </c>
    </row>
    <row r="16" spans="1:8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 t="s">
        <v>400</v>
      </c>
      <c r="H16" s="7">
        <v>14</v>
      </c>
    </row>
    <row r="17" spans="1:8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 t="s">
        <v>296</v>
      </c>
      <c r="H17" s="7">
        <v>14</v>
      </c>
    </row>
    <row r="18" spans="1:8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31" t="s">
        <v>249</v>
      </c>
      <c r="H18" s="7">
        <v>14</v>
      </c>
    </row>
    <row r="19" spans="1:8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 t="s">
        <v>307</v>
      </c>
      <c r="H19" s="7">
        <v>16</v>
      </c>
    </row>
    <row r="20" spans="1:8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 t="s">
        <v>404</v>
      </c>
      <c r="H20" s="7">
        <v>18</v>
      </c>
    </row>
    <row r="21" spans="1:8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 t="s">
        <v>341</v>
      </c>
      <c r="H21" s="7">
        <v>18</v>
      </c>
    </row>
    <row r="22" spans="1:8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 t="s">
        <v>302</v>
      </c>
      <c r="H22" s="7">
        <v>20</v>
      </c>
    </row>
    <row r="23" spans="1:8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 t="s">
        <v>420</v>
      </c>
      <c r="H23" s="7">
        <v>20</v>
      </c>
    </row>
    <row r="24" spans="1:8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 t="s">
        <v>316</v>
      </c>
      <c r="H24" s="7">
        <v>22</v>
      </c>
    </row>
    <row r="25" spans="1:8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 t="s">
        <v>314</v>
      </c>
      <c r="H25" s="7">
        <v>26</v>
      </c>
    </row>
    <row r="26" spans="1:8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 t="s">
        <v>393</v>
      </c>
      <c r="H26" s="7">
        <v>28</v>
      </c>
    </row>
    <row r="27" spans="1:8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 t="s">
        <v>281</v>
      </c>
      <c r="H27" s="7">
        <v>28</v>
      </c>
    </row>
    <row r="28" spans="1:8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 t="s">
        <v>399</v>
      </c>
      <c r="H28" s="7">
        <v>28</v>
      </c>
    </row>
    <row r="29" spans="1:8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 t="s">
        <v>436</v>
      </c>
      <c r="H29" s="7">
        <v>30</v>
      </c>
    </row>
    <row r="30" spans="1:8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 t="s">
        <v>392</v>
      </c>
      <c r="H30" s="7">
        <v>44</v>
      </c>
    </row>
    <row r="31" spans="1:8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233</v>
      </c>
      <c r="H31" s="7">
        <v>50</v>
      </c>
    </row>
    <row r="32" spans="1:8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347</v>
      </c>
      <c r="H32" s="7">
        <v>54</v>
      </c>
    </row>
    <row r="33" spans="1:8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  <c r="G33" s="6" t="s">
        <v>339</v>
      </c>
      <c r="H33" s="7">
        <v>54</v>
      </c>
    </row>
    <row r="34" spans="1:8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  <c r="G34" s="6" t="s">
        <v>255</v>
      </c>
      <c r="H34" s="7">
        <v>54</v>
      </c>
    </row>
    <row r="35" spans="1:8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  <c r="G35" s="6" t="s">
        <v>401</v>
      </c>
      <c r="H35" s="7">
        <v>56</v>
      </c>
    </row>
    <row r="36" spans="1:8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  <c r="G36" s="6" t="s">
        <v>403</v>
      </c>
      <c r="H36" s="7">
        <v>56</v>
      </c>
    </row>
    <row r="37" spans="1:8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  <c r="G37" s="6" t="s">
        <v>312</v>
      </c>
      <c r="H37" s="7">
        <v>62</v>
      </c>
    </row>
    <row r="38" spans="1:8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  <c r="G38" s="6" t="s">
        <v>394</v>
      </c>
      <c r="H38" s="7">
        <v>72</v>
      </c>
    </row>
    <row r="39" spans="1:8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  <c r="G39" s="6" t="s">
        <v>313</v>
      </c>
      <c r="H39" s="7">
        <v>104</v>
      </c>
    </row>
    <row r="40" spans="1:8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  <c r="G40" s="6" t="s">
        <v>98</v>
      </c>
      <c r="H40" s="7">
        <v>980</v>
      </c>
    </row>
    <row r="41" spans="1:8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8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8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8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8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8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8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8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7039-6FBD-463C-9F33-17F622906CE8}">
  <dimension ref="A1:AH7"/>
  <sheetViews>
    <sheetView workbookViewId="0">
      <selection activeCell="I20" sqref="I20"/>
    </sheetView>
  </sheetViews>
  <sheetFormatPr defaultRowHeight="14.4" x14ac:dyDescent="0.3"/>
  <cols>
    <col min="2" max="2" width="16.88671875" customWidth="1"/>
    <col min="3" max="3" width="15.88671875" customWidth="1"/>
    <col min="4" max="4" width="11.21875" customWidth="1"/>
    <col min="6" max="6" width="12.6640625" customWidth="1"/>
    <col min="8" max="8" width="12.21875" customWidth="1"/>
    <col min="13" max="13" width="9.6640625" customWidth="1"/>
    <col min="14" max="14" width="9.5546875" customWidth="1"/>
    <col min="15" max="15" width="12.21875" customWidth="1"/>
    <col min="16" max="16" width="11.33203125" customWidth="1"/>
    <col min="17" max="17" width="12.88671875" customWidth="1"/>
    <col min="18" max="18" width="12.44140625" customWidth="1"/>
    <col min="19" max="19" width="11.88671875" customWidth="1"/>
    <col min="20" max="20" width="9.88671875" customWidth="1"/>
    <col min="21" max="26" width="9.44140625" customWidth="1"/>
    <col min="27" max="32" width="11" customWidth="1"/>
    <col min="34" max="34" width="14.44140625" customWidth="1"/>
  </cols>
  <sheetData>
    <row r="1" spans="1:34" x14ac:dyDescent="0.3">
      <c r="A1" t="s">
        <v>102</v>
      </c>
      <c r="B1" t="s">
        <v>103</v>
      </c>
      <c r="C1" t="s">
        <v>104</v>
      </c>
      <c r="D1" t="s">
        <v>95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598</v>
      </c>
    </row>
    <row r="2" spans="1:34" x14ac:dyDescent="0.3">
      <c r="A2" t="s">
        <v>484</v>
      </c>
      <c r="B2">
        <v>30</v>
      </c>
      <c r="C2">
        <v>30</v>
      </c>
      <c r="D2" t="s">
        <v>404</v>
      </c>
      <c r="E2">
        <v>6</v>
      </c>
      <c r="F2" t="s">
        <v>544</v>
      </c>
      <c r="G2">
        <v>1</v>
      </c>
      <c r="H2" t="b">
        <v>1</v>
      </c>
      <c r="I2">
        <v>2</v>
      </c>
      <c r="J2" t="s">
        <v>567</v>
      </c>
      <c r="K2" t="s">
        <v>548</v>
      </c>
      <c r="L2" t="s">
        <v>553</v>
      </c>
      <c r="M2" t="s">
        <v>570</v>
      </c>
      <c r="N2" t="s">
        <v>597</v>
      </c>
      <c r="O2">
        <v>7</v>
      </c>
      <c r="P2">
        <v>2</v>
      </c>
      <c r="Q2">
        <v>41</v>
      </c>
      <c r="R2">
        <v>0.20903266619999999</v>
      </c>
      <c r="S2">
        <v>45</v>
      </c>
      <c r="T2" s="33">
        <v>44245.075208333335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-0.36752888480000001</v>
      </c>
      <c r="AC2">
        <v>0</v>
      </c>
      <c r="AD2">
        <v>0</v>
      </c>
      <c r="AE2">
        <v>0.57656155090000005</v>
      </c>
      <c r="AF2">
        <v>0</v>
      </c>
      <c r="AG2">
        <v>0.16666666669999999</v>
      </c>
      <c r="AH2" t="b">
        <v>1</v>
      </c>
    </row>
    <row r="3" spans="1:34" x14ac:dyDescent="0.3">
      <c r="A3" t="s">
        <v>483</v>
      </c>
      <c r="B3">
        <v>30</v>
      </c>
      <c r="C3">
        <v>30</v>
      </c>
      <c r="D3" t="s">
        <v>404</v>
      </c>
      <c r="E3">
        <v>5</v>
      </c>
      <c r="F3" t="s">
        <v>544</v>
      </c>
      <c r="G3">
        <v>1</v>
      </c>
      <c r="H3" t="b">
        <v>1</v>
      </c>
      <c r="I3">
        <v>1</v>
      </c>
      <c r="J3" t="s">
        <v>567</v>
      </c>
      <c r="K3" t="s">
        <v>548</v>
      </c>
      <c r="L3" t="s">
        <v>549</v>
      </c>
      <c r="M3" t="s">
        <v>570</v>
      </c>
      <c r="N3" t="s">
        <v>596</v>
      </c>
      <c r="O3">
        <v>6</v>
      </c>
      <c r="P3">
        <v>1</v>
      </c>
      <c r="Q3">
        <v>29</v>
      </c>
      <c r="R3">
        <v>0.57055979629999998</v>
      </c>
      <c r="S3">
        <v>30</v>
      </c>
      <c r="T3" s="33">
        <v>44245.074675925927</v>
      </c>
      <c r="U3">
        <v>1</v>
      </c>
      <c r="V3">
        <v>0</v>
      </c>
      <c r="W3">
        <v>0</v>
      </c>
      <c r="X3">
        <v>0</v>
      </c>
      <c r="AA3">
        <v>0.57055979629999998</v>
      </c>
      <c r="AB3">
        <v>0</v>
      </c>
      <c r="AC3">
        <v>0</v>
      </c>
      <c r="AD3">
        <v>0</v>
      </c>
      <c r="AG3">
        <v>0.25</v>
      </c>
      <c r="AH3" t="b">
        <v>1</v>
      </c>
    </row>
    <row r="4" spans="1:34" x14ac:dyDescent="0.3">
      <c r="A4" t="s">
        <v>410</v>
      </c>
      <c r="B4">
        <v>25</v>
      </c>
      <c r="C4">
        <v>25</v>
      </c>
      <c r="D4" t="s">
        <v>404</v>
      </c>
      <c r="E4">
        <v>6</v>
      </c>
      <c r="F4" t="s">
        <v>544</v>
      </c>
      <c r="G4">
        <v>1</v>
      </c>
      <c r="H4" t="b">
        <v>1</v>
      </c>
      <c r="I4">
        <v>2</v>
      </c>
      <c r="J4" t="s">
        <v>558</v>
      </c>
      <c r="K4" t="s">
        <v>548</v>
      </c>
      <c r="L4" t="s">
        <v>553</v>
      </c>
      <c r="M4" t="s">
        <v>570</v>
      </c>
      <c r="N4" t="s">
        <v>597</v>
      </c>
      <c r="O4">
        <v>15</v>
      </c>
      <c r="P4">
        <v>2</v>
      </c>
      <c r="Q4">
        <v>32</v>
      </c>
      <c r="R4">
        <v>0.1964441613</v>
      </c>
      <c r="S4">
        <v>34</v>
      </c>
      <c r="T4" s="33">
        <v>44245.064097222225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-0.38011738960000002</v>
      </c>
      <c r="AB4">
        <v>0</v>
      </c>
      <c r="AC4">
        <v>0</v>
      </c>
      <c r="AD4">
        <v>0</v>
      </c>
      <c r="AE4">
        <v>0.57656155090000005</v>
      </c>
      <c r="AF4">
        <v>0</v>
      </c>
      <c r="AG4">
        <v>0.16666666669999999</v>
      </c>
      <c r="AH4" t="b">
        <v>1</v>
      </c>
    </row>
    <row r="5" spans="1:34" x14ac:dyDescent="0.3">
      <c r="A5" t="s">
        <v>409</v>
      </c>
      <c r="B5">
        <v>25</v>
      </c>
      <c r="C5">
        <v>25</v>
      </c>
      <c r="D5" t="s">
        <v>404</v>
      </c>
      <c r="E5">
        <v>5</v>
      </c>
      <c r="F5" t="s">
        <v>544</v>
      </c>
      <c r="G5">
        <v>1</v>
      </c>
      <c r="H5" t="b">
        <v>1</v>
      </c>
      <c r="I5">
        <v>1</v>
      </c>
      <c r="J5" t="s">
        <v>558</v>
      </c>
      <c r="K5" t="s">
        <v>548</v>
      </c>
      <c r="L5" t="s">
        <v>549</v>
      </c>
      <c r="M5" t="s">
        <v>570</v>
      </c>
      <c r="N5" t="s">
        <v>596</v>
      </c>
      <c r="O5">
        <v>15</v>
      </c>
      <c r="P5">
        <v>2</v>
      </c>
      <c r="Q5">
        <v>34</v>
      </c>
      <c r="R5">
        <v>7.5382196080000005E-2</v>
      </c>
      <c r="S5">
        <v>37</v>
      </c>
      <c r="T5" s="33">
        <v>44245.063668981478</v>
      </c>
      <c r="U5">
        <v>1</v>
      </c>
      <c r="V5">
        <v>1</v>
      </c>
      <c r="W5">
        <v>0</v>
      </c>
      <c r="X5">
        <v>0</v>
      </c>
      <c r="AA5">
        <v>0.57055979629999998</v>
      </c>
      <c r="AB5">
        <v>-0.49517760020000001</v>
      </c>
      <c r="AC5">
        <v>0</v>
      </c>
      <c r="AD5">
        <v>0</v>
      </c>
      <c r="AG5">
        <v>0.25</v>
      </c>
      <c r="AH5" t="b">
        <v>1</v>
      </c>
    </row>
    <row r="6" spans="1:34" x14ac:dyDescent="0.3">
      <c r="A6" t="s">
        <v>386</v>
      </c>
      <c r="B6">
        <v>24</v>
      </c>
      <c r="C6">
        <v>24</v>
      </c>
      <c r="D6" t="s">
        <v>404</v>
      </c>
      <c r="E6">
        <v>6</v>
      </c>
      <c r="F6" t="s">
        <v>544</v>
      </c>
      <c r="G6">
        <v>1</v>
      </c>
      <c r="H6" t="b">
        <v>1</v>
      </c>
      <c r="I6">
        <v>2</v>
      </c>
      <c r="J6" t="s">
        <v>567</v>
      </c>
      <c r="K6" t="s">
        <v>548</v>
      </c>
      <c r="L6" t="s">
        <v>553</v>
      </c>
      <c r="M6" t="s">
        <v>561</v>
      </c>
      <c r="N6" t="s">
        <v>591</v>
      </c>
      <c r="O6">
        <v>8</v>
      </c>
      <c r="P6">
        <v>4</v>
      </c>
      <c r="Q6">
        <v>50</v>
      </c>
      <c r="R6">
        <v>0.27200877600000001</v>
      </c>
      <c r="S6">
        <v>53</v>
      </c>
      <c r="T6" s="33">
        <v>44245.062048611115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-0.30625804779999999</v>
      </c>
      <c r="AC6">
        <v>0</v>
      </c>
      <c r="AD6">
        <v>0</v>
      </c>
      <c r="AE6">
        <v>0.57826682380000005</v>
      </c>
      <c r="AF6">
        <v>0</v>
      </c>
      <c r="AG6">
        <v>0.16666666669999999</v>
      </c>
      <c r="AH6" t="b">
        <v>1</v>
      </c>
    </row>
    <row r="7" spans="1:34" x14ac:dyDescent="0.3">
      <c r="A7" t="s">
        <v>385</v>
      </c>
      <c r="B7">
        <v>24</v>
      </c>
      <c r="C7">
        <v>24</v>
      </c>
      <c r="D7" t="s">
        <v>404</v>
      </c>
      <c r="E7">
        <v>5</v>
      </c>
      <c r="F7" t="s">
        <v>544</v>
      </c>
      <c r="G7">
        <v>1</v>
      </c>
      <c r="H7" t="b">
        <v>1</v>
      </c>
      <c r="I7">
        <v>1</v>
      </c>
      <c r="J7" t="s">
        <v>567</v>
      </c>
      <c r="K7" t="s">
        <v>548</v>
      </c>
      <c r="L7" t="s">
        <v>549</v>
      </c>
      <c r="M7" t="s">
        <v>561</v>
      </c>
      <c r="N7" t="s">
        <v>590</v>
      </c>
      <c r="O7">
        <v>4</v>
      </c>
      <c r="P7">
        <v>2</v>
      </c>
      <c r="Q7">
        <v>25</v>
      </c>
      <c r="R7">
        <v>0.91041401060000005</v>
      </c>
      <c r="S7">
        <v>28</v>
      </c>
      <c r="T7" s="33">
        <v>44245.061400462961</v>
      </c>
      <c r="U7">
        <v>1</v>
      </c>
      <c r="V7">
        <v>0</v>
      </c>
      <c r="W7">
        <v>1</v>
      </c>
      <c r="X7">
        <v>0</v>
      </c>
      <c r="AA7">
        <v>0.57473523900000001</v>
      </c>
      <c r="AB7">
        <v>0</v>
      </c>
      <c r="AC7">
        <v>0.33567877159999998</v>
      </c>
      <c r="AD7">
        <v>0</v>
      </c>
      <c r="AG7">
        <v>0.25</v>
      </c>
      <c r="AH7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247-155B-4204-830E-A1B8AA2FD12C}">
  <dimension ref="A1:G55"/>
  <sheetViews>
    <sheetView tabSelected="1" workbookViewId="0">
      <selection activeCell="E8" sqref="E8"/>
    </sheetView>
  </sheetViews>
  <sheetFormatPr defaultRowHeight="14.4" x14ac:dyDescent="0.3"/>
  <cols>
    <col min="1" max="1" width="40.88671875" bestFit="1" customWidth="1"/>
    <col min="2" max="2" width="16.109375" bestFit="1" customWidth="1"/>
    <col min="3" max="3" width="13.88671875" bestFit="1" customWidth="1"/>
    <col min="4" max="4" width="30.77734375" bestFit="1" customWidth="1"/>
    <col min="5" max="5" width="13.88671875" bestFit="1" customWidth="1"/>
    <col min="6" max="6" width="16.5546875" bestFit="1" customWidth="1"/>
    <col min="7" max="7" width="18.6640625" bestFit="1" customWidth="1"/>
  </cols>
  <sheetData>
    <row r="1" spans="1:7" x14ac:dyDescent="0.3">
      <c r="A1" s="5" t="s">
        <v>514</v>
      </c>
      <c r="B1" t="s">
        <v>601</v>
      </c>
      <c r="D1" t="s">
        <v>605</v>
      </c>
    </row>
    <row r="3" spans="1:7" x14ac:dyDescent="0.3">
      <c r="B3" s="5" t="s">
        <v>508</v>
      </c>
    </row>
    <row r="4" spans="1:7" x14ac:dyDescent="0.3">
      <c r="B4" t="s">
        <v>599</v>
      </c>
      <c r="D4" t="s">
        <v>600</v>
      </c>
      <c r="F4" t="s">
        <v>602</v>
      </c>
      <c r="G4" t="s">
        <v>603</v>
      </c>
    </row>
    <row r="5" spans="1:7" x14ac:dyDescent="0.3">
      <c r="A5" s="5" t="s">
        <v>97</v>
      </c>
      <c r="B5" t="s">
        <v>229</v>
      </c>
      <c r="C5" t="s">
        <v>604</v>
      </c>
      <c r="D5" t="s">
        <v>229</v>
      </c>
      <c r="E5" t="s">
        <v>604</v>
      </c>
    </row>
    <row r="6" spans="1:7" x14ac:dyDescent="0.3">
      <c r="A6" s="6" t="s">
        <v>76</v>
      </c>
      <c r="B6" s="32">
        <v>0</v>
      </c>
      <c r="C6" s="7"/>
      <c r="D6" s="32">
        <v>1</v>
      </c>
      <c r="E6" s="7">
        <v>8</v>
      </c>
      <c r="F6" s="32">
        <v>1</v>
      </c>
      <c r="G6" s="7">
        <v>8</v>
      </c>
    </row>
    <row r="7" spans="1:7" x14ac:dyDescent="0.3">
      <c r="A7" s="6" t="s">
        <v>315</v>
      </c>
      <c r="B7" s="32">
        <v>0</v>
      </c>
      <c r="C7" s="7"/>
      <c r="D7" s="32">
        <v>1</v>
      </c>
      <c r="E7" s="7">
        <v>2</v>
      </c>
      <c r="F7" s="32">
        <v>1</v>
      </c>
      <c r="G7" s="7">
        <v>2</v>
      </c>
    </row>
    <row r="8" spans="1:7" x14ac:dyDescent="0.3">
      <c r="A8" s="6" t="s">
        <v>404</v>
      </c>
      <c r="B8" s="32">
        <v>0</v>
      </c>
      <c r="C8" s="7"/>
      <c r="D8" s="32">
        <v>1</v>
      </c>
      <c r="E8" s="7">
        <v>6</v>
      </c>
      <c r="F8" s="32">
        <v>1</v>
      </c>
      <c r="G8" s="7">
        <v>6</v>
      </c>
    </row>
    <row r="9" spans="1:7" x14ac:dyDescent="0.3">
      <c r="A9" s="6" t="s">
        <v>74</v>
      </c>
      <c r="B9" s="32">
        <v>0</v>
      </c>
      <c r="C9" s="7"/>
      <c r="D9" s="32">
        <v>1</v>
      </c>
      <c r="E9" s="7">
        <v>2</v>
      </c>
      <c r="F9" s="32">
        <v>1</v>
      </c>
      <c r="G9" s="7">
        <v>2</v>
      </c>
    </row>
    <row r="10" spans="1:7" x14ac:dyDescent="0.3">
      <c r="A10" s="6" t="s">
        <v>49</v>
      </c>
      <c r="B10" s="32">
        <v>0</v>
      </c>
      <c r="C10" s="7"/>
      <c r="D10" s="32">
        <v>1</v>
      </c>
      <c r="E10" s="7">
        <v>6</v>
      </c>
      <c r="F10" s="32">
        <v>1</v>
      </c>
      <c r="G10" s="7">
        <v>6</v>
      </c>
    </row>
    <row r="11" spans="1:7" x14ac:dyDescent="0.3">
      <c r="A11" s="6" t="s">
        <v>719</v>
      </c>
      <c r="B11" s="32">
        <v>0</v>
      </c>
      <c r="C11" s="7"/>
      <c r="D11" s="32">
        <v>1</v>
      </c>
      <c r="E11" s="7">
        <v>6</v>
      </c>
      <c r="F11" s="32">
        <v>1</v>
      </c>
      <c r="G11" s="7">
        <v>6</v>
      </c>
    </row>
    <row r="12" spans="1:7" x14ac:dyDescent="0.3">
      <c r="A12" s="6" t="s">
        <v>403</v>
      </c>
      <c r="B12" s="32">
        <v>0</v>
      </c>
      <c r="C12" s="7"/>
      <c r="D12" s="32">
        <v>1</v>
      </c>
      <c r="E12" s="7">
        <v>22</v>
      </c>
      <c r="F12" s="32">
        <v>1</v>
      </c>
      <c r="G12" s="7">
        <v>22</v>
      </c>
    </row>
    <row r="13" spans="1:7" x14ac:dyDescent="0.3">
      <c r="A13" s="6" t="s">
        <v>78</v>
      </c>
      <c r="B13" s="32">
        <v>0</v>
      </c>
      <c r="C13" s="7"/>
      <c r="D13" s="32">
        <v>1</v>
      </c>
      <c r="E13" s="7">
        <v>2</v>
      </c>
      <c r="F13" s="32">
        <v>1</v>
      </c>
      <c r="G13" s="7">
        <v>2</v>
      </c>
    </row>
    <row r="14" spans="1:7" x14ac:dyDescent="0.3">
      <c r="A14" s="6" t="s">
        <v>317</v>
      </c>
      <c r="B14" s="32">
        <v>0</v>
      </c>
      <c r="C14" s="7"/>
      <c r="D14" s="32">
        <v>1</v>
      </c>
      <c r="E14" s="7">
        <v>2</v>
      </c>
      <c r="F14" s="32">
        <v>1</v>
      </c>
      <c r="G14" s="7">
        <v>2</v>
      </c>
    </row>
    <row r="15" spans="1:7" x14ac:dyDescent="0.3">
      <c r="A15" s="6" t="s">
        <v>749</v>
      </c>
      <c r="B15" s="32">
        <v>0</v>
      </c>
      <c r="C15" s="7"/>
      <c r="D15" s="32">
        <v>1</v>
      </c>
      <c r="E15" s="7">
        <v>6</v>
      </c>
      <c r="F15" s="32">
        <v>1</v>
      </c>
      <c r="G15" s="7">
        <v>6</v>
      </c>
    </row>
    <row r="16" spans="1:7" x14ac:dyDescent="0.3">
      <c r="A16" s="6" t="s">
        <v>96</v>
      </c>
      <c r="B16" s="32">
        <v>0</v>
      </c>
      <c r="C16" s="7"/>
      <c r="D16" s="32">
        <v>1</v>
      </c>
      <c r="E16" s="7">
        <v>12</v>
      </c>
      <c r="F16" s="32">
        <v>1</v>
      </c>
      <c r="G16" s="7">
        <v>12</v>
      </c>
    </row>
    <row r="17" spans="1:7" x14ac:dyDescent="0.3">
      <c r="A17" s="6" t="s">
        <v>358</v>
      </c>
      <c r="B17" s="32">
        <v>0</v>
      </c>
      <c r="C17" s="7"/>
      <c r="D17" s="32">
        <v>1</v>
      </c>
      <c r="E17" s="7">
        <v>2</v>
      </c>
      <c r="F17" s="32">
        <v>1</v>
      </c>
      <c r="G17" s="7">
        <v>2</v>
      </c>
    </row>
    <row r="18" spans="1:7" x14ac:dyDescent="0.3">
      <c r="A18" s="6" t="s">
        <v>635</v>
      </c>
      <c r="B18" s="32">
        <v>0</v>
      </c>
      <c r="C18" s="7"/>
      <c r="D18" s="32">
        <v>1</v>
      </c>
      <c r="E18" s="7">
        <v>10</v>
      </c>
      <c r="F18" s="32">
        <v>1</v>
      </c>
      <c r="G18" s="7">
        <v>10</v>
      </c>
    </row>
    <row r="19" spans="1:7" x14ac:dyDescent="0.3">
      <c r="A19" s="6" t="s">
        <v>704</v>
      </c>
      <c r="B19" s="32">
        <v>0</v>
      </c>
      <c r="C19" s="7"/>
      <c r="D19" s="32">
        <v>1</v>
      </c>
      <c r="E19" s="7">
        <v>6</v>
      </c>
      <c r="F19" s="32">
        <v>1</v>
      </c>
      <c r="G19" s="7">
        <v>6</v>
      </c>
    </row>
    <row r="20" spans="1:7" x14ac:dyDescent="0.3">
      <c r="A20" s="6" t="s">
        <v>56</v>
      </c>
      <c r="B20" s="32">
        <v>0</v>
      </c>
      <c r="C20" s="7"/>
      <c r="D20" s="32">
        <v>1</v>
      </c>
      <c r="E20" s="7">
        <v>6</v>
      </c>
      <c r="F20" s="32">
        <v>1</v>
      </c>
      <c r="G20" s="7">
        <v>6</v>
      </c>
    </row>
    <row r="21" spans="1:7" x14ac:dyDescent="0.3">
      <c r="A21" s="6" t="s">
        <v>392</v>
      </c>
      <c r="B21" s="32">
        <v>5.5555555555555552E-2</v>
      </c>
      <c r="C21" s="7">
        <v>1</v>
      </c>
      <c r="D21" s="32">
        <v>0.94444444444444442</v>
      </c>
      <c r="E21" s="7">
        <v>17</v>
      </c>
      <c r="F21" s="32">
        <v>1</v>
      </c>
      <c r="G21" s="7">
        <v>18</v>
      </c>
    </row>
    <row r="22" spans="1:7" x14ac:dyDescent="0.3">
      <c r="A22" s="6" t="s">
        <v>646</v>
      </c>
      <c r="B22" s="32">
        <v>0.16666666666666666</v>
      </c>
      <c r="C22" s="7">
        <v>1</v>
      </c>
      <c r="D22" s="32">
        <v>0.83333333333333337</v>
      </c>
      <c r="E22" s="7">
        <v>5</v>
      </c>
      <c r="F22" s="32">
        <v>1</v>
      </c>
      <c r="G22" s="7">
        <v>6</v>
      </c>
    </row>
    <row r="23" spans="1:7" x14ac:dyDescent="0.3">
      <c r="A23" s="6" t="s">
        <v>79</v>
      </c>
      <c r="B23" s="32">
        <v>7.1428571428571425E-2</v>
      </c>
      <c r="C23" s="7">
        <v>1</v>
      </c>
      <c r="D23" s="32">
        <v>0.9285714285714286</v>
      </c>
      <c r="E23" s="7">
        <v>13</v>
      </c>
      <c r="F23" s="32">
        <v>1</v>
      </c>
      <c r="G23" s="7">
        <v>14</v>
      </c>
    </row>
    <row r="24" spans="1:7" x14ac:dyDescent="0.3">
      <c r="A24" s="6" t="s">
        <v>307</v>
      </c>
      <c r="B24" s="32">
        <v>0.16666666666666666</v>
      </c>
      <c r="C24" s="7">
        <v>1</v>
      </c>
      <c r="D24" s="32">
        <v>0.83333333333333337</v>
      </c>
      <c r="E24" s="7">
        <v>5</v>
      </c>
      <c r="F24" s="32">
        <v>1</v>
      </c>
      <c r="G24" s="7">
        <v>6</v>
      </c>
    </row>
    <row r="25" spans="1:7" x14ac:dyDescent="0.3">
      <c r="A25" s="6" t="s">
        <v>402</v>
      </c>
      <c r="B25" s="32">
        <v>0.25</v>
      </c>
      <c r="C25" s="7">
        <v>1</v>
      </c>
      <c r="D25" s="32">
        <v>0.75</v>
      </c>
      <c r="E25" s="7">
        <v>3</v>
      </c>
      <c r="F25" s="32">
        <v>1</v>
      </c>
      <c r="G25" s="7">
        <v>4</v>
      </c>
    </row>
    <row r="26" spans="1:7" x14ac:dyDescent="0.3">
      <c r="A26" s="6" t="s">
        <v>435</v>
      </c>
      <c r="B26" s="32">
        <v>0.25</v>
      </c>
      <c r="C26" s="7">
        <v>1</v>
      </c>
      <c r="D26" s="32">
        <v>0.75</v>
      </c>
      <c r="E26" s="7">
        <v>3</v>
      </c>
      <c r="F26" s="32">
        <v>1</v>
      </c>
      <c r="G26" s="7">
        <v>4</v>
      </c>
    </row>
    <row r="27" spans="1:7" x14ac:dyDescent="0.3">
      <c r="A27" s="6" t="s">
        <v>82</v>
      </c>
      <c r="B27" s="32">
        <v>0.33333333333333331</v>
      </c>
      <c r="C27" s="7">
        <v>2</v>
      </c>
      <c r="D27" s="32">
        <v>0.66666666666666663</v>
      </c>
      <c r="E27" s="7">
        <v>4</v>
      </c>
      <c r="F27" s="32">
        <v>1</v>
      </c>
      <c r="G27" s="7">
        <v>6</v>
      </c>
    </row>
    <row r="28" spans="1:7" x14ac:dyDescent="0.3">
      <c r="A28" s="6" t="s">
        <v>338</v>
      </c>
      <c r="B28" s="32">
        <v>0.5</v>
      </c>
      <c r="C28" s="7">
        <v>2</v>
      </c>
      <c r="D28" s="32">
        <v>0.5</v>
      </c>
      <c r="E28" s="7">
        <v>2</v>
      </c>
      <c r="F28" s="32">
        <v>1</v>
      </c>
      <c r="G28" s="7">
        <v>4</v>
      </c>
    </row>
    <row r="29" spans="1:7" x14ac:dyDescent="0.3">
      <c r="A29" s="6" t="s">
        <v>88</v>
      </c>
      <c r="B29" s="32">
        <v>0.16666666666666666</v>
      </c>
      <c r="C29" s="7">
        <v>2</v>
      </c>
      <c r="D29" s="32">
        <v>0.83333333333333337</v>
      </c>
      <c r="E29" s="7">
        <v>10</v>
      </c>
      <c r="F29" s="32">
        <v>1</v>
      </c>
      <c r="G29" s="7">
        <v>12</v>
      </c>
    </row>
    <row r="30" spans="1:7" x14ac:dyDescent="0.3">
      <c r="A30" s="6" t="s">
        <v>316</v>
      </c>
      <c r="B30" s="32">
        <v>0.14285714285714285</v>
      </c>
      <c r="C30" s="7">
        <v>2</v>
      </c>
      <c r="D30" s="32">
        <v>0.8571428571428571</v>
      </c>
      <c r="E30" s="7">
        <v>12</v>
      </c>
      <c r="F30" s="32">
        <v>1</v>
      </c>
      <c r="G30" s="7">
        <v>14</v>
      </c>
    </row>
    <row r="31" spans="1:7" x14ac:dyDescent="0.3">
      <c r="A31" s="6" t="s">
        <v>507</v>
      </c>
      <c r="B31" s="32">
        <v>0.1111111111111111</v>
      </c>
      <c r="C31" s="7">
        <v>2</v>
      </c>
      <c r="D31" s="32">
        <v>0.88888888888888884</v>
      </c>
      <c r="E31" s="7">
        <v>16</v>
      </c>
      <c r="F31" s="32">
        <v>1</v>
      </c>
      <c r="G31" s="7">
        <v>18</v>
      </c>
    </row>
    <row r="32" spans="1:7" x14ac:dyDescent="0.3">
      <c r="A32" s="6" t="s">
        <v>420</v>
      </c>
      <c r="B32" s="32">
        <v>0.375</v>
      </c>
      <c r="C32" s="7">
        <v>3</v>
      </c>
      <c r="D32" s="32">
        <v>0.625</v>
      </c>
      <c r="E32" s="7">
        <v>5</v>
      </c>
      <c r="F32" s="32">
        <v>1</v>
      </c>
      <c r="G32" s="7">
        <v>8</v>
      </c>
    </row>
    <row r="33" spans="1:7" x14ac:dyDescent="0.3">
      <c r="A33" s="6" t="s">
        <v>734</v>
      </c>
      <c r="B33" s="32">
        <v>0.5</v>
      </c>
      <c r="C33" s="7">
        <v>3</v>
      </c>
      <c r="D33" s="32">
        <v>0.5</v>
      </c>
      <c r="E33" s="7">
        <v>3</v>
      </c>
      <c r="F33" s="32">
        <v>1</v>
      </c>
      <c r="G33" s="7">
        <v>6</v>
      </c>
    </row>
    <row r="34" spans="1:7" x14ac:dyDescent="0.3">
      <c r="A34" s="6" t="s">
        <v>341</v>
      </c>
      <c r="B34" s="32">
        <v>0.66666666666666663</v>
      </c>
      <c r="C34" s="7">
        <v>4</v>
      </c>
      <c r="D34" s="32">
        <v>0.33333333333333331</v>
      </c>
      <c r="E34" s="7">
        <v>2</v>
      </c>
      <c r="F34" s="32">
        <v>1</v>
      </c>
      <c r="G34" s="7">
        <v>6</v>
      </c>
    </row>
    <row r="35" spans="1:7" x14ac:dyDescent="0.3">
      <c r="A35" s="6" t="s">
        <v>436</v>
      </c>
      <c r="B35" s="32">
        <v>0.33333333333333331</v>
      </c>
      <c r="C35" s="7">
        <v>4</v>
      </c>
      <c r="D35" s="32">
        <v>0.66666666666666663</v>
      </c>
      <c r="E35" s="7">
        <v>8</v>
      </c>
      <c r="F35" s="32">
        <v>1</v>
      </c>
      <c r="G35" s="7">
        <v>12</v>
      </c>
    </row>
    <row r="36" spans="1:7" x14ac:dyDescent="0.3">
      <c r="A36" s="6" t="s">
        <v>313</v>
      </c>
      <c r="B36" s="32">
        <v>9.5238095238095233E-2</v>
      </c>
      <c r="C36" s="7">
        <v>4</v>
      </c>
      <c r="D36" s="32">
        <v>0.90476190476190477</v>
      </c>
      <c r="E36" s="7">
        <v>38</v>
      </c>
      <c r="F36" s="32">
        <v>1</v>
      </c>
      <c r="G36" s="7">
        <v>42</v>
      </c>
    </row>
    <row r="37" spans="1:7" x14ac:dyDescent="0.3">
      <c r="A37" s="6" t="s">
        <v>387</v>
      </c>
      <c r="B37" s="32">
        <v>0.66666666666666663</v>
      </c>
      <c r="C37" s="7">
        <v>4</v>
      </c>
      <c r="D37" s="32">
        <v>0.33333333333333331</v>
      </c>
      <c r="E37" s="7">
        <v>2</v>
      </c>
      <c r="F37" s="32">
        <v>1</v>
      </c>
      <c r="G37" s="7">
        <v>6</v>
      </c>
    </row>
    <row r="38" spans="1:7" x14ac:dyDescent="0.3">
      <c r="A38" s="6" t="s">
        <v>314</v>
      </c>
      <c r="B38" s="32">
        <v>0.55555555555555558</v>
      </c>
      <c r="C38" s="7">
        <v>5</v>
      </c>
      <c r="D38" s="32">
        <v>0.44444444444444442</v>
      </c>
      <c r="E38" s="7">
        <v>4</v>
      </c>
      <c r="F38" s="32">
        <v>1</v>
      </c>
      <c r="G38" s="7">
        <v>9</v>
      </c>
    </row>
    <row r="39" spans="1:7" x14ac:dyDescent="0.3">
      <c r="A39" s="6" t="s">
        <v>296</v>
      </c>
      <c r="B39" s="32">
        <v>0.83333333333333337</v>
      </c>
      <c r="C39" s="7">
        <v>5</v>
      </c>
      <c r="D39" s="32">
        <v>0.16666666666666666</v>
      </c>
      <c r="E39" s="7">
        <v>1</v>
      </c>
      <c r="F39" s="32">
        <v>1</v>
      </c>
      <c r="G39" s="7">
        <v>6</v>
      </c>
    </row>
    <row r="40" spans="1:7" x14ac:dyDescent="0.3">
      <c r="A40" s="6" t="s">
        <v>401</v>
      </c>
      <c r="B40" s="32">
        <v>0.27272727272727271</v>
      </c>
      <c r="C40" s="7">
        <v>6</v>
      </c>
      <c r="D40" s="32">
        <v>0.72727272727272729</v>
      </c>
      <c r="E40" s="7">
        <v>16</v>
      </c>
      <c r="F40" s="32">
        <v>1</v>
      </c>
      <c r="G40" s="7">
        <v>22</v>
      </c>
    </row>
    <row r="41" spans="1:7" x14ac:dyDescent="0.3">
      <c r="A41" s="6" t="s">
        <v>400</v>
      </c>
      <c r="B41" s="32">
        <v>1</v>
      </c>
      <c r="C41" s="7">
        <v>6</v>
      </c>
      <c r="D41" s="32">
        <v>0</v>
      </c>
      <c r="E41" s="7"/>
      <c r="F41" s="32">
        <v>1</v>
      </c>
      <c r="G41" s="7">
        <v>6</v>
      </c>
    </row>
    <row r="42" spans="1:7" x14ac:dyDescent="0.3">
      <c r="A42" s="6" t="s">
        <v>84</v>
      </c>
      <c r="B42" s="32">
        <v>0.5</v>
      </c>
      <c r="C42" s="7">
        <v>6</v>
      </c>
      <c r="D42" s="32">
        <v>0.5</v>
      </c>
      <c r="E42" s="7">
        <v>6</v>
      </c>
      <c r="F42" s="32">
        <v>1</v>
      </c>
      <c r="G42" s="7">
        <v>12</v>
      </c>
    </row>
    <row r="43" spans="1:7" x14ac:dyDescent="0.3">
      <c r="A43" s="6" t="s">
        <v>302</v>
      </c>
      <c r="B43" s="32">
        <v>0.75</v>
      </c>
      <c r="C43" s="7">
        <v>6</v>
      </c>
      <c r="D43" s="32">
        <v>0.25</v>
      </c>
      <c r="E43" s="7">
        <v>2</v>
      </c>
      <c r="F43" s="32">
        <v>1</v>
      </c>
      <c r="G43" s="7">
        <v>8</v>
      </c>
    </row>
    <row r="44" spans="1:7" x14ac:dyDescent="0.3">
      <c r="A44" s="6" t="s">
        <v>249</v>
      </c>
      <c r="B44" s="32">
        <v>1</v>
      </c>
      <c r="C44" s="7">
        <v>6</v>
      </c>
      <c r="D44" s="32">
        <v>0</v>
      </c>
      <c r="E44" s="7"/>
      <c r="F44" s="32">
        <v>1</v>
      </c>
      <c r="G44" s="7">
        <v>6</v>
      </c>
    </row>
    <row r="45" spans="1:7" x14ac:dyDescent="0.3">
      <c r="A45" s="6" t="s">
        <v>411</v>
      </c>
      <c r="B45" s="32">
        <v>1</v>
      </c>
      <c r="C45" s="7">
        <v>6</v>
      </c>
      <c r="D45" s="32">
        <v>0</v>
      </c>
      <c r="E45" s="7"/>
      <c r="F45" s="32">
        <v>1</v>
      </c>
      <c r="G45" s="7">
        <v>6</v>
      </c>
    </row>
    <row r="46" spans="1:7" x14ac:dyDescent="0.3">
      <c r="A46" s="6" t="s">
        <v>399</v>
      </c>
      <c r="B46" s="32">
        <v>0.66666666666666663</v>
      </c>
      <c r="C46" s="7">
        <v>8</v>
      </c>
      <c r="D46" s="32">
        <v>0.33333333333333331</v>
      </c>
      <c r="E46" s="7">
        <v>4</v>
      </c>
      <c r="F46" s="32">
        <v>1</v>
      </c>
      <c r="G46" s="7">
        <v>12</v>
      </c>
    </row>
    <row r="47" spans="1:7" x14ac:dyDescent="0.3">
      <c r="A47" s="6" t="s">
        <v>393</v>
      </c>
      <c r="B47" s="32">
        <v>0.61538461538461542</v>
      </c>
      <c r="C47" s="7">
        <v>8</v>
      </c>
      <c r="D47" s="32">
        <v>0.38461538461538464</v>
      </c>
      <c r="E47" s="7">
        <v>5</v>
      </c>
      <c r="F47" s="32">
        <v>1</v>
      </c>
      <c r="G47" s="7">
        <v>13</v>
      </c>
    </row>
    <row r="48" spans="1:7" x14ac:dyDescent="0.3">
      <c r="A48" s="6" t="s">
        <v>312</v>
      </c>
      <c r="B48" s="32">
        <v>0.41666666666666669</v>
      </c>
      <c r="C48" s="7">
        <v>10</v>
      </c>
      <c r="D48" s="32">
        <v>0.58333333333333337</v>
      </c>
      <c r="E48" s="7">
        <v>14</v>
      </c>
      <c r="F48" s="32">
        <v>1</v>
      </c>
      <c r="G48" s="7">
        <v>24</v>
      </c>
    </row>
    <row r="49" spans="1:7" x14ac:dyDescent="0.3">
      <c r="A49" s="6" t="s">
        <v>255</v>
      </c>
      <c r="B49" s="32">
        <v>0.55000000000000004</v>
      </c>
      <c r="C49" s="7">
        <v>11</v>
      </c>
      <c r="D49" s="32">
        <v>0.45</v>
      </c>
      <c r="E49" s="7">
        <v>9</v>
      </c>
      <c r="F49" s="32">
        <v>1</v>
      </c>
      <c r="G49" s="7">
        <v>20</v>
      </c>
    </row>
    <row r="50" spans="1:7" x14ac:dyDescent="0.3">
      <c r="A50" s="6" t="s">
        <v>394</v>
      </c>
      <c r="B50" s="32">
        <v>0.36666666666666664</v>
      </c>
      <c r="C50" s="7">
        <v>11</v>
      </c>
      <c r="D50" s="32">
        <v>0.6333333333333333</v>
      </c>
      <c r="E50" s="7">
        <v>19</v>
      </c>
      <c r="F50" s="32">
        <v>1</v>
      </c>
      <c r="G50" s="7">
        <v>30</v>
      </c>
    </row>
    <row r="51" spans="1:7" x14ac:dyDescent="0.3">
      <c r="A51" s="6" t="s">
        <v>281</v>
      </c>
      <c r="B51" s="32">
        <v>1</v>
      </c>
      <c r="C51" s="7">
        <v>12</v>
      </c>
      <c r="D51" s="32">
        <v>0</v>
      </c>
      <c r="E51" s="7"/>
      <c r="F51" s="32">
        <v>1</v>
      </c>
      <c r="G51" s="7">
        <v>12</v>
      </c>
    </row>
    <row r="52" spans="1:7" x14ac:dyDescent="0.3">
      <c r="A52" s="6" t="s">
        <v>339</v>
      </c>
      <c r="B52" s="32">
        <v>0.6</v>
      </c>
      <c r="C52" s="7">
        <v>12</v>
      </c>
      <c r="D52" s="32">
        <v>0.4</v>
      </c>
      <c r="E52" s="7">
        <v>8</v>
      </c>
      <c r="F52" s="32">
        <v>1</v>
      </c>
      <c r="G52" s="7">
        <v>20</v>
      </c>
    </row>
    <row r="53" spans="1:7" x14ac:dyDescent="0.3">
      <c r="A53" s="6" t="s">
        <v>233</v>
      </c>
      <c r="B53" s="32">
        <v>0.7</v>
      </c>
      <c r="C53" s="7">
        <v>14</v>
      </c>
      <c r="D53" s="32">
        <v>0.3</v>
      </c>
      <c r="E53" s="7">
        <v>6</v>
      </c>
      <c r="F53" s="32">
        <v>1</v>
      </c>
      <c r="G53" s="7">
        <v>20</v>
      </c>
    </row>
    <row r="54" spans="1:7" x14ac:dyDescent="0.3">
      <c r="A54" s="6" t="s">
        <v>347</v>
      </c>
      <c r="B54" s="32">
        <v>0.95454545454545459</v>
      </c>
      <c r="C54" s="7">
        <v>21</v>
      </c>
      <c r="D54" s="32">
        <v>4.5454545454545456E-2</v>
      </c>
      <c r="E54" s="7">
        <v>1</v>
      </c>
      <c r="F54" s="32">
        <v>1</v>
      </c>
      <c r="G54" s="7">
        <v>22</v>
      </c>
    </row>
    <row r="55" spans="1:7" x14ac:dyDescent="0.3">
      <c r="A55" s="6" t="s">
        <v>98</v>
      </c>
      <c r="B55" s="32">
        <v>0.35902255639097747</v>
      </c>
      <c r="C55" s="7">
        <v>191</v>
      </c>
      <c r="D55" s="32">
        <v>0.64097744360902253</v>
      </c>
      <c r="E55" s="7">
        <v>341</v>
      </c>
      <c r="F55" s="32">
        <v>1</v>
      </c>
      <c r="G55" s="7">
        <v>532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Y1328"/>
  <sheetViews>
    <sheetView topLeftCell="W1" workbookViewId="0">
      <selection activeCell="E1283" sqref="A1:AY1328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24.33203125" customWidth="1"/>
    <col min="20" max="20" width="10" customWidth="1"/>
    <col min="21" max="26" width="9.77734375" customWidth="1"/>
    <col min="27" max="32" width="11.21875" customWidth="1"/>
  </cols>
  <sheetData>
    <row r="1" spans="1:34" ht="17.399999999999999" customHeight="1" thickBot="1" x14ac:dyDescent="0.35">
      <c r="A1" s="21" t="s">
        <v>102</v>
      </c>
      <c r="B1" s="22" t="s">
        <v>103</v>
      </c>
      <c r="C1" s="22" t="s">
        <v>104</v>
      </c>
      <c r="D1" s="22" t="s">
        <v>95</v>
      </c>
      <c r="E1" s="22" t="s">
        <v>510</v>
      </c>
      <c r="F1" s="22" t="s">
        <v>511</v>
      </c>
      <c r="G1" s="22" t="s">
        <v>512</v>
      </c>
      <c r="H1" s="22" t="s">
        <v>513</v>
      </c>
      <c r="I1" s="22" t="s">
        <v>514</v>
      </c>
      <c r="J1" s="22" t="s">
        <v>515</v>
      </c>
      <c r="K1" s="22" t="s">
        <v>516</v>
      </c>
      <c r="L1" s="22" t="s">
        <v>517</v>
      </c>
      <c r="M1" s="22" t="s">
        <v>518</v>
      </c>
      <c r="N1" s="22" t="s">
        <v>519</v>
      </c>
      <c r="O1" s="22" t="s">
        <v>520</v>
      </c>
      <c r="P1" s="22" t="s">
        <v>521</v>
      </c>
      <c r="Q1" s="22" t="s">
        <v>522</v>
      </c>
      <c r="R1" s="22" t="s">
        <v>523</v>
      </c>
      <c r="S1" s="22" t="s">
        <v>524</v>
      </c>
      <c r="T1" s="22" t="s">
        <v>525</v>
      </c>
      <c r="U1" s="22" t="s">
        <v>526</v>
      </c>
      <c r="V1" s="22" t="s">
        <v>527</v>
      </c>
      <c r="W1" s="22" t="s">
        <v>528</v>
      </c>
      <c r="X1" s="22" t="s">
        <v>529</v>
      </c>
      <c r="Y1" s="22" t="s">
        <v>530</v>
      </c>
      <c r="Z1" s="22" t="s">
        <v>531</v>
      </c>
      <c r="AA1" s="22" t="s">
        <v>532</v>
      </c>
      <c r="AB1" s="22" t="s">
        <v>533</v>
      </c>
      <c r="AC1" s="22" t="s">
        <v>534</v>
      </c>
      <c r="AD1" s="22" t="s">
        <v>535</v>
      </c>
      <c r="AE1" s="22" t="s">
        <v>536</v>
      </c>
      <c r="AF1" s="22" t="s">
        <v>537</v>
      </c>
      <c r="AG1" s="23" t="s">
        <v>538</v>
      </c>
      <c r="AH1" s="22" t="s">
        <v>598</v>
      </c>
    </row>
    <row r="2" spans="1:34" ht="15" hidden="1" thickBot="1" x14ac:dyDescent="0.35">
      <c r="A2" s="16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9"/>
      <c r="AH2" t="b">
        <f>AND(Table2[[#This Row],[sec_to_resp]] &gt; 5,  Table2[[#This Row],[sec_to_resp]] &lt;80)</f>
        <v>0</v>
      </c>
    </row>
    <row r="3" spans="1:34" ht="15" hidden="1" thickBot="1" x14ac:dyDescent="0.35">
      <c r="A3" s="16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9"/>
      <c r="AH3" t="b">
        <f>AND(Table2[[#This Row],[sec_to_resp]] &gt; 5,  Table2[[#This Row],[sec_to_resp]] &lt;80)</f>
        <v>0</v>
      </c>
    </row>
    <row r="4" spans="1:34" ht="15" hidden="1" thickBot="1" x14ac:dyDescent="0.35">
      <c r="A4" s="16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9"/>
      <c r="AH4" t="b">
        <f>AND(Table2[[#This Row],[sec_to_resp]] &gt; 5,  Table2[[#This Row],[sec_to_resp]] &lt;80)</f>
        <v>0</v>
      </c>
    </row>
    <row r="5" spans="1:34" ht="15" hidden="1" thickBot="1" x14ac:dyDescent="0.35">
      <c r="A5" s="16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9"/>
      <c r="AH5" t="b">
        <f>AND(Table2[[#This Row],[sec_to_resp]] &gt; 5,  Table2[[#This Row],[sec_to_resp]] &lt;80)</f>
        <v>0</v>
      </c>
    </row>
    <row r="6" spans="1:34" ht="15" hidden="1" thickBot="1" x14ac:dyDescent="0.35">
      <c r="A6" s="16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0">
        <v>0.25</v>
      </c>
      <c r="AH6" t="b">
        <f>AND(Table2[[#This Row],[sec_to_resp]] &gt; 5,  Table2[[#This Row],[sec_to_resp]] &lt;80)</f>
        <v>0</v>
      </c>
    </row>
    <row r="7" spans="1:34" ht="15" hidden="1" thickBot="1" x14ac:dyDescent="0.35">
      <c r="A7" s="16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0">
        <v>0.25</v>
      </c>
      <c r="AH7" t="b">
        <f>AND(Table2[[#This Row],[sec_to_resp]] &gt; 5,  Table2[[#This Row],[sec_to_resp]] &lt;80)</f>
        <v>1</v>
      </c>
    </row>
    <row r="8" spans="1:34" ht="15" hidden="1" thickBot="1" x14ac:dyDescent="0.35">
      <c r="A8" s="16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0">
        <v>0.16666666669999999</v>
      </c>
      <c r="AH8" t="b">
        <f>AND(Table2[[#This Row],[sec_to_resp]] &gt; 5,  Table2[[#This Row],[sec_to_resp]] &lt;80)</f>
        <v>1</v>
      </c>
    </row>
    <row r="9" spans="1:34" ht="15" hidden="1" thickBot="1" x14ac:dyDescent="0.35">
      <c r="A9" s="16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9"/>
      <c r="AH9" t="b">
        <f>AND(Table2[[#This Row],[sec_to_resp]] &gt; 5,  Table2[[#This Row],[sec_to_resp]] &lt;80)</f>
        <v>1</v>
      </c>
    </row>
    <row r="10" spans="1:34" ht="15" hidden="1" thickBot="1" x14ac:dyDescent="0.35">
      <c r="A10" s="16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0">
        <v>0.25</v>
      </c>
      <c r="AH10" t="b">
        <f>AND(Table2[[#This Row],[sec_to_resp]] &gt; 5,  Table2[[#This Row],[sec_to_resp]] &lt;80)</f>
        <v>1</v>
      </c>
    </row>
    <row r="11" spans="1:34" ht="15" hidden="1" thickBot="1" x14ac:dyDescent="0.35">
      <c r="A11" s="16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0">
        <v>0.25</v>
      </c>
      <c r="AH11" t="b">
        <f>AND(Table2[[#This Row],[sec_to_resp]] &gt; 5,  Table2[[#This Row],[sec_to_resp]] &lt;80)</f>
        <v>1</v>
      </c>
    </row>
    <row r="12" spans="1:34" ht="15" hidden="1" thickBot="1" x14ac:dyDescent="0.35">
      <c r="A12" s="16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0">
        <v>0.16666666669999999</v>
      </c>
      <c r="AH12" t="b">
        <f>AND(Table2[[#This Row],[sec_to_resp]] &gt; 5,  Table2[[#This Row],[sec_to_resp]] &lt;80)</f>
        <v>1</v>
      </c>
    </row>
    <row r="13" spans="1:34" ht="15" hidden="1" thickBot="1" x14ac:dyDescent="0.35">
      <c r="A13" s="16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9"/>
      <c r="AH13" t="b">
        <f>AND(Table2[[#This Row],[sec_to_resp]] &gt; 5,  Table2[[#This Row],[sec_to_resp]] &lt;80)</f>
        <v>1</v>
      </c>
    </row>
    <row r="14" spans="1:34" ht="15" hidden="1" thickBot="1" x14ac:dyDescent="0.35">
      <c r="A14" s="16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0">
        <v>0.25</v>
      </c>
      <c r="AH14" t="b">
        <f>AND(Table2[[#This Row],[sec_to_resp]] &gt; 5,  Table2[[#This Row],[sec_to_resp]] &lt;80)</f>
        <v>1</v>
      </c>
    </row>
    <row r="15" spans="1:34" ht="27.6" hidden="1" thickBot="1" x14ac:dyDescent="0.35">
      <c r="A15" s="16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0">
        <v>0.25</v>
      </c>
      <c r="AH15" t="b">
        <f>AND(Table2[[#This Row],[sec_to_resp]] &gt; 5,  Table2[[#This Row],[sec_to_resp]] &lt;80)</f>
        <v>1</v>
      </c>
    </row>
    <row r="16" spans="1:34" ht="27.6" hidden="1" thickBot="1" x14ac:dyDescent="0.35">
      <c r="A16" s="16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0">
        <v>0.16666666669999999</v>
      </c>
      <c r="AH16" t="b">
        <f>AND(Table2[[#This Row],[sec_to_resp]] &gt; 5,  Table2[[#This Row],[sec_to_resp]] &lt;80)</f>
        <v>1</v>
      </c>
    </row>
    <row r="17" spans="1:34" ht="15" hidden="1" thickBot="1" x14ac:dyDescent="0.35">
      <c r="A17" s="17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9"/>
      <c r="AH17" t="b">
        <f>AND(Table2[[#This Row],[sec_to_resp]] &gt; 5,  Table2[[#This Row],[sec_to_resp]] &lt;80)</f>
        <v>0</v>
      </c>
    </row>
    <row r="18" spans="1:34" ht="15" hidden="1" thickBot="1" x14ac:dyDescent="0.35">
      <c r="A18" s="17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9"/>
      <c r="AH18" t="b">
        <f>AND(Table2[[#This Row],[sec_to_resp]] &gt; 5,  Table2[[#This Row],[sec_to_resp]] &lt;80)</f>
        <v>0</v>
      </c>
    </row>
    <row r="19" spans="1:34" ht="15" hidden="1" thickBot="1" x14ac:dyDescent="0.35">
      <c r="A19" s="17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9"/>
      <c r="AH19" t="b">
        <f>AND(Table2[[#This Row],[sec_to_resp]] &gt; 5,  Table2[[#This Row],[sec_to_resp]] &lt;80)</f>
        <v>0</v>
      </c>
    </row>
    <row r="20" spans="1:34" ht="15" hidden="1" thickBot="1" x14ac:dyDescent="0.35">
      <c r="A20" s="17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0">
        <v>0.25</v>
      </c>
      <c r="AH20" t="b">
        <f>AND(Table2[[#This Row],[sec_to_resp]] &gt; 5,  Table2[[#This Row],[sec_to_resp]] &lt;80)</f>
        <v>0</v>
      </c>
    </row>
    <row r="21" spans="1:34" ht="15" hidden="1" thickBot="1" x14ac:dyDescent="0.35">
      <c r="A21" s="17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0">
        <v>0.25</v>
      </c>
      <c r="AH21" t="b">
        <f>AND(Table2[[#This Row],[sec_to_resp]] &gt; 5,  Table2[[#This Row],[sec_to_resp]] &lt;80)</f>
        <v>1</v>
      </c>
    </row>
    <row r="22" spans="1:34" ht="15" hidden="1" thickBot="1" x14ac:dyDescent="0.35">
      <c r="A22" s="17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0">
        <v>0.16666666669999999</v>
      </c>
      <c r="AH22" t="b">
        <f>AND(Table2[[#This Row],[sec_to_resp]] &gt; 5,  Table2[[#This Row],[sec_to_resp]] &lt;80)</f>
        <v>1</v>
      </c>
    </row>
    <row r="23" spans="1:34" ht="15" hidden="1" thickBot="1" x14ac:dyDescent="0.35">
      <c r="A23" s="17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9"/>
      <c r="AH23" t="b">
        <f>AND(Table2[[#This Row],[sec_to_resp]] &gt; 5,  Table2[[#This Row],[sec_to_resp]] &lt;80)</f>
        <v>1</v>
      </c>
    </row>
    <row r="24" spans="1:34" ht="15" hidden="1" thickBot="1" x14ac:dyDescent="0.35">
      <c r="A24" s="17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0">
        <v>0.25</v>
      </c>
      <c r="AH24" t="b">
        <f>AND(Table2[[#This Row],[sec_to_resp]] &gt; 5,  Table2[[#This Row],[sec_to_resp]] &lt;80)</f>
        <v>1</v>
      </c>
    </row>
    <row r="25" spans="1:34" ht="15" hidden="1" thickBot="1" x14ac:dyDescent="0.35">
      <c r="A25" s="17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0">
        <v>0.25</v>
      </c>
      <c r="AH25" t="b">
        <f>AND(Table2[[#This Row],[sec_to_resp]] &gt; 5,  Table2[[#This Row],[sec_to_resp]] &lt;80)</f>
        <v>1</v>
      </c>
    </row>
    <row r="26" spans="1:34" ht="15" hidden="1" thickBot="1" x14ac:dyDescent="0.35">
      <c r="A26" s="17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0">
        <v>0.16666666669999999</v>
      </c>
      <c r="AH26" t="b">
        <f>AND(Table2[[#This Row],[sec_to_resp]] &gt; 5,  Table2[[#This Row],[sec_to_resp]] &lt;80)</f>
        <v>1</v>
      </c>
    </row>
    <row r="27" spans="1:34" ht="15" hidden="1" thickBot="1" x14ac:dyDescent="0.35">
      <c r="A27" s="17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9"/>
      <c r="AH27" t="b">
        <f>AND(Table2[[#This Row],[sec_to_resp]] &gt; 5,  Table2[[#This Row],[sec_to_resp]] &lt;80)</f>
        <v>1</v>
      </c>
    </row>
    <row r="28" spans="1:34" ht="15" hidden="1" thickBot="1" x14ac:dyDescent="0.35">
      <c r="A28" s="17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0">
        <v>0.25</v>
      </c>
      <c r="AH28" t="b">
        <f>AND(Table2[[#This Row],[sec_to_resp]] &gt; 5,  Table2[[#This Row],[sec_to_resp]] &lt;80)</f>
        <v>1</v>
      </c>
    </row>
    <row r="29" spans="1:34" ht="27.6" hidden="1" thickBot="1" x14ac:dyDescent="0.35">
      <c r="A29" s="17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0">
        <v>0.25</v>
      </c>
      <c r="AH29" t="b">
        <f>AND(Table2[[#This Row],[sec_to_resp]] &gt; 5,  Table2[[#This Row],[sec_to_resp]] &lt;80)</f>
        <v>1</v>
      </c>
    </row>
    <row r="30" spans="1:34" ht="27.6" hidden="1" thickBot="1" x14ac:dyDescent="0.35">
      <c r="A30" s="17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0">
        <v>0.16666666669999999</v>
      </c>
      <c r="AH30" t="b">
        <f>AND(Table2[[#This Row],[sec_to_resp]] &gt; 5,  Table2[[#This Row],[sec_to_resp]] &lt;80)</f>
        <v>1</v>
      </c>
    </row>
    <row r="31" spans="1:34" ht="15" hidden="1" thickBot="1" x14ac:dyDescent="0.35">
      <c r="A31" s="17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9"/>
      <c r="AH31" t="b">
        <f>AND(Table2[[#This Row],[sec_to_resp]] &gt; 5,  Table2[[#This Row],[sec_to_resp]] &lt;80)</f>
        <v>0</v>
      </c>
    </row>
    <row r="32" spans="1:34" ht="15" hidden="1" thickBot="1" x14ac:dyDescent="0.35">
      <c r="A32" s="17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9"/>
      <c r="AH32" t="b">
        <f>AND(Table2[[#This Row],[sec_to_resp]] &gt; 5,  Table2[[#This Row],[sec_to_resp]] &lt;80)</f>
        <v>0</v>
      </c>
    </row>
    <row r="33" spans="1:34" ht="15" hidden="1" thickBot="1" x14ac:dyDescent="0.35">
      <c r="A33" s="17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9"/>
      <c r="AH33" t="b">
        <f>AND(Table2[[#This Row],[sec_to_resp]] &gt; 5,  Table2[[#This Row],[sec_to_resp]] &lt;80)</f>
        <v>0</v>
      </c>
    </row>
    <row r="34" spans="1:34" ht="15" hidden="1" thickBot="1" x14ac:dyDescent="0.35">
      <c r="A34" s="17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0">
        <v>0.25</v>
      </c>
      <c r="AH34" t="b">
        <f>AND(Table2[[#This Row],[sec_to_resp]] &gt; 5,  Table2[[#This Row],[sec_to_resp]] &lt;80)</f>
        <v>1</v>
      </c>
    </row>
    <row r="35" spans="1:34" ht="15" hidden="1" thickBot="1" x14ac:dyDescent="0.35">
      <c r="A35" s="17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0">
        <v>0.25</v>
      </c>
      <c r="AH35" t="b">
        <f>AND(Table2[[#This Row],[sec_to_resp]] &gt; 5,  Table2[[#This Row],[sec_to_resp]] &lt;80)</f>
        <v>1</v>
      </c>
    </row>
    <row r="36" spans="1:34" ht="15" hidden="1" thickBot="1" x14ac:dyDescent="0.35">
      <c r="A36" s="17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0">
        <v>0.16666666669999999</v>
      </c>
      <c r="AH36" t="b">
        <f>AND(Table2[[#This Row],[sec_to_resp]] &gt; 5,  Table2[[#This Row],[sec_to_resp]] &lt;80)</f>
        <v>1</v>
      </c>
    </row>
    <row r="37" spans="1:34" ht="15" hidden="1" thickBot="1" x14ac:dyDescent="0.35">
      <c r="A37" s="17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9"/>
      <c r="AH37" t="b">
        <f>AND(Table2[[#This Row],[sec_to_resp]] &gt; 5,  Table2[[#This Row],[sec_to_resp]] &lt;80)</f>
        <v>1</v>
      </c>
    </row>
    <row r="38" spans="1:34" ht="15" hidden="1" thickBot="1" x14ac:dyDescent="0.35">
      <c r="A38" s="17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0">
        <v>0.25</v>
      </c>
      <c r="AH38" t="b">
        <f>AND(Table2[[#This Row],[sec_to_resp]] &gt; 5,  Table2[[#This Row],[sec_to_resp]] &lt;80)</f>
        <v>1</v>
      </c>
    </row>
    <row r="39" spans="1:34" ht="15" hidden="1" thickBot="1" x14ac:dyDescent="0.35">
      <c r="A39" s="17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0">
        <v>0.25</v>
      </c>
      <c r="AH39" t="b">
        <f>AND(Table2[[#This Row],[sec_to_resp]] &gt; 5,  Table2[[#This Row],[sec_to_resp]] &lt;80)</f>
        <v>1</v>
      </c>
    </row>
    <row r="40" spans="1:34" ht="15" hidden="1" thickBot="1" x14ac:dyDescent="0.35">
      <c r="A40" s="17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0">
        <v>0.16666666669999999</v>
      </c>
      <c r="AH40" t="b">
        <f>AND(Table2[[#This Row],[sec_to_resp]] &gt; 5,  Table2[[#This Row],[sec_to_resp]] &lt;80)</f>
        <v>1</v>
      </c>
    </row>
    <row r="41" spans="1:34" ht="15" hidden="1" thickBot="1" x14ac:dyDescent="0.35">
      <c r="A41" s="17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9"/>
      <c r="AH41" t="b">
        <f>AND(Table2[[#This Row],[sec_to_resp]] &gt; 5,  Table2[[#This Row],[sec_to_resp]] &lt;80)</f>
        <v>1</v>
      </c>
    </row>
    <row r="42" spans="1:34" ht="15" hidden="1" thickBot="1" x14ac:dyDescent="0.35">
      <c r="A42" s="17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0">
        <v>0.25</v>
      </c>
      <c r="AH42" t="b">
        <f>AND(Table2[[#This Row],[sec_to_resp]] &gt; 5,  Table2[[#This Row],[sec_to_resp]] &lt;80)</f>
        <v>1</v>
      </c>
    </row>
    <row r="43" spans="1:34" ht="27.6" hidden="1" thickBot="1" x14ac:dyDescent="0.35">
      <c r="A43" s="17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0">
        <v>0.25</v>
      </c>
      <c r="AH43" t="b">
        <f>AND(Table2[[#This Row],[sec_to_resp]] &gt; 5,  Table2[[#This Row],[sec_to_resp]] &lt;80)</f>
        <v>1</v>
      </c>
    </row>
    <row r="44" spans="1:34" ht="27.6" hidden="1" thickBot="1" x14ac:dyDescent="0.35">
      <c r="A44" s="17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0">
        <v>0.16666666669999999</v>
      </c>
      <c r="AH44" t="b">
        <f>AND(Table2[[#This Row],[sec_to_resp]] &gt; 5,  Table2[[#This Row],[sec_to_resp]] &lt;80)</f>
        <v>1</v>
      </c>
    </row>
    <row r="45" spans="1:34" ht="15" hidden="1" thickBot="1" x14ac:dyDescent="0.35">
      <c r="A45" s="18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9"/>
      <c r="AH45" t="b">
        <f>AND(Table2[[#This Row],[sec_to_resp]] &gt; 5,  Table2[[#This Row],[sec_to_resp]] &lt;80)</f>
        <v>0</v>
      </c>
    </row>
    <row r="46" spans="1:34" ht="15" hidden="1" thickBot="1" x14ac:dyDescent="0.35">
      <c r="A46" s="18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9"/>
      <c r="AH46" t="b">
        <f>AND(Table2[[#This Row],[sec_to_resp]] &gt; 5,  Table2[[#This Row],[sec_to_resp]] &lt;80)</f>
        <v>0</v>
      </c>
    </row>
    <row r="47" spans="1:34" ht="15" hidden="1" thickBot="1" x14ac:dyDescent="0.35">
      <c r="A47" s="18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9"/>
      <c r="AH47" t="b">
        <f>AND(Table2[[#This Row],[sec_to_resp]] &gt; 5,  Table2[[#This Row],[sec_to_resp]] &lt;80)</f>
        <v>0</v>
      </c>
    </row>
    <row r="48" spans="1:34" ht="15" hidden="1" thickBot="1" x14ac:dyDescent="0.35">
      <c r="A48" s="18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0">
        <v>0.25</v>
      </c>
      <c r="AH48" t="b">
        <f>AND(Table2[[#This Row],[sec_to_resp]] &gt; 5,  Table2[[#This Row],[sec_to_resp]] &lt;80)</f>
        <v>0</v>
      </c>
    </row>
    <row r="49" spans="1:34" ht="15" hidden="1" thickBot="1" x14ac:dyDescent="0.35">
      <c r="A49" s="18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0">
        <v>0.25</v>
      </c>
      <c r="AH49" t="b">
        <f>AND(Table2[[#This Row],[sec_to_resp]] &gt; 5,  Table2[[#This Row],[sec_to_resp]] &lt;80)</f>
        <v>1</v>
      </c>
    </row>
    <row r="50" spans="1:34" ht="15" hidden="1" thickBot="1" x14ac:dyDescent="0.35">
      <c r="A50" s="18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0">
        <v>0.16666666669999999</v>
      </c>
      <c r="AH50" t="b">
        <f>AND(Table2[[#This Row],[sec_to_resp]] &gt; 5,  Table2[[#This Row],[sec_to_resp]] &lt;80)</f>
        <v>1</v>
      </c>
    </row>
    <row r="51" spans="1:34" ht="15" hidden="1" thickBot="1" x14ac:dyDescent="0.35">
      <c r="A51" s="18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9"/>
      <c r="AH51" t="b">
        <f>AND(Table2[[#This Row],[sec_to_resp]] &gt; 5,  Table2[[#This Row],[sec_to_resp]] &lt;80)</f>
        <v>0</v>
      </c>
    </row>
    <row r="52" spans="1:34" ht="15" hidden="1" thickBot="1" x14ac:dyDescent="0.35">
      <c r="A52" s="18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9"/>
      <c r="AH52" t="b">
        <f>AND(Table2[[#This Row],[sec_to_resp]] &gt; 5,  Table2[[#This Row],[sec_to_resp]] &lt;80)</f>
        <v>0</v>
      </c>
    </row>
    <row r="53" spans="1:34" ht="15" hidden="1" thickBot="1" x14ac:dyDescent="0.35">
      <c r="A53" s="18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9"/>
      <c r="AH53" t="b">
        <f>AND(Table2[[#This Row],[sec_to_resp]] &gt; 5,  Table2[[#This Row],[sec_to_resp]] &lt;80)</f>
        <v>0</v>
      </c>
    </row>
    <row r="54" spans="1:34" ht="15" hidden="1" thickBot="1" x14ac:dyDescent="0.35">
      <c r="A54" s="18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0">
        <v>0.25</v>
      </c>
      <c r="AH54" t="b">
        <f>AND(Table2[[#This Row],[sec_to_resp]] &gt; 5,  Table2[[#This Row],[sec_to_resp]] &lt;80)</f>
        <v>1</v>
      </c>
    </row>
    <row r="55" spans="1:34" ht="15" hidden="1" thickBot="1" x14ac:dyDescent="0.35">
      <c r="A55" s="18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0">
        <v>0.25</v>
      </c>
      <c r="AH55" t="b">
        <f>AND(Table2[[#This Row],[sec_to_resp]] &gt; 5,  Table2[[#This Row],[sec_to_resp]] &lt;80)</f>
        <v>1</v>
      </c>
    </row>
    <row r="56" spans="1:34" ht="15" hidden="1" thickBot="1" x14ac:dyDescent="0.35">
      <c r="A56" s="18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0">
        <v>0.16666666669999999</v>
      </c>
      <c r="AH56" t="b">
        <f>AND(Table2[[#This Row],[sec_to_resp]] &gt; 5,  Table2[[#This Row],[sec_to_resp]] &lt;80)</f>
        <v>1</v>
      </c>
    </row>
    <row r="57" spans="1:34" ht="15" hidden="1" thickBot="1" x14ac:dyDescent="0.35">
      <c r="A57" s="18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9"/>
      <c r="AH57" t="b">
        <f>AND(Table2[[#This Row],[sec_to_resp]] &gt; 5,  Table2[[#This Row],[sec_to_resp]] &lt;80)</f>
        <v>0</v>
      </c>
    </row>
    <row r="58" spans="1:34" ht="15" hidden="1" thickBot="1" x14ac:dyDescent="0.35">
      <c r="A58" s="18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9"/>
      <c r="AH58" t="b">
        <f>AND(Table2[[#This Row],[sec_to_resp]] &gt; 5,  Table2[[#This Row],[sec_to_resp]] &lt;80)</f>
        <v>0</v>
      </c>
    </row>
    <row r="59" spans="1:34" ht="15" hidden="1" thickBot="1" x14ac:dyDescent="0.35">
      <c r="A59" s="18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9"/>
      <c r="AH59" t="b">
        <f>AND(Table2[[#This Row],[sec_to_resp]] &gt; 5,  Table2[[#This Row],[sec_to_resp]] &lt;80)</f>
        <v>0</v>
      </c>
    </row>
    <row r="60" spans="1:34" ht="15" hidden="1" thickBot="1" x14ac:dyDescent="0.35">
      <c r="A60" s="18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0">
        <v>0.25</v>
      </c>
      <c r="AH60" t="b">
        <f>AND(Table2[[#This Row],[sec_to_resp]] &gt; 5,  Table2[[#This Row],[sec_to_resp]] &lt;80)</f>
        <v>1</v>
      </c>
    </row>
    <row r="61" spans="1:34" ht="15" hidden="1" thickBot="1" x14ac:dyDescent="0.35">
      <c r="A61" s="18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0">
        <v>0.25</v>
      </c>
      <c r="AH61" t="b">
        <f>AND(Table2[[#This Row],[sec_to_resp]] &gt; 5,  Table2[[#This Row],[sec_to_resp]] &lt;80)</f>
        <v>1</v>
      </c>
    </row>
    <row r="62" spans="1:34" ht="15" hidden="1" thickBot="1" x14ac:dyDescent="0.35">
      <c r="A62" s="18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0">
        <v>0.16666666669999999</v>
      </c>
      <c r="AH62" t="b">
        <f>AND(Table2[[#This Row],[sec_to_resp]] &gt; 5,  Table2[[#This Row],[sec_to_resp]] &lt;80)</f>
        <v>1</v>
      </c>
    </row>
    <row r="63" spans="1:34" ht="15" hidden="1" thickBot="1" x14ac:dyDescent="0.35">
      <c r="A63" s="16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9"/>
      <c r="AH63" t="b">
        <f>AND(Table2[[#This Row],[sec_to_resp]] &gt; 5,  Table2[[#This Row],[sec_to_resp]] &lt;80)</f>
        <v>0</v>
      </c>
    </row>
    <row r="64" spans="1:34" ht="15" hidden="1" thickBot="1" x14ac:dyDescent="0.35">
      <c r="A64" s="16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9"/>
      <c r="AH64" t="b">
        <f>AND(Table2[[#This Row],[sec_to_resp]] &gt; 5,  Table2[[#This Row],[sec_to_resp]] &lt;80)</f>
        <v>0</v>
      </c>
    </row>
    <row r="65" spans="1:34" ht="15" hidden="1" thickBot="1" x14ac:dyDescent="0.35">
      <c r="A65" s="16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9"/>
      <c r="AH65" t="b">
        <f>AND(Table2[[#This Row],[sec_to_resp]] &gt; 5,  Table2[[#This Row],[sec_to_resp]] &lt;80)</f>
        <v>0</v>
      </c>
    </row>
    <row r="66" spans="1:34" ht="15" hidden="1" thickBot="1" x14ac:dyDescent="0.35">
      <c r="A66" s="16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0">
        <v>0.25</v>
      </c>
      <c r="AH66" t="b">
        <f>AND(Table2[[#This Row],[sec_to_resp]] &gt; 5,  Table2[[#This Row],[sec_to_resp]] &lt;80)</f>
        <v>1</v>
      </c>
    </row>
    <row r="67" spans="1:34" ht="15" hidden="1" thickBot="1" x14ac:dyDescent="0.35">
      <c r="A67" s="16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0">
        <v>0.25</v>
      </c>
      <c r="AH67" t="b">
        <f>AND(Table2[[#This Row],[sec_to_resp]] &gt; 5,  Table2[[#This Row],[sec_to_resp]] &lt;80)</f>
        <v>0</v>
      </c>
    </row>
    <row r="68" spans="1:34" ht="15" hidden="1" thickBot="1" x14ac:dyDescent="0.35">
      <c r="A68" s="16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0">
        <v>0.16666666669999999</v>
      </c>
      <c r="AH68" t="b">
        <f>AND(Table2[[#This Row],[sec_to_resp]] &gt; 5,  Table2[[#This Row],[sec_to_resp]] &lt;80)</f>
        <v>1</v>
      </c>
    </row>
    <row r="69" spans="1:34" ht="15" hidden="1" thickBot="1" x14ac:dyDescent="0.35">
      <c r="A69" s="16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9"/>
      <c r="AH69" t="b">
        <f>AND(Table2[[#This Row],[sec_to_resp]] &gt; 5,  Table2[[#This Row],[sec_to_resp]] &lt;80)</f>
        <v>0</v>
      </c>
    </row>
    <row r="70" spans="1:34" ht="15" hidden="1" thickBot="1" x14ac:dyDescent="0.35">
      <c r="A70" s="16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9"/>
      <c r="AH70" t="b">
        <f>AND(Table2[[#This Row],[sec_to_resp]] &gt; 5,  Table2[[#This Row],[sec_to_resp]] &lt;80)</f>
        <v>0</v>
      </c>
    </row>
    <row r="71" spans="1:34" ht="15" hidden="1" thickBot="1" x14ac:dyDescent="0.35">
      <c r="A71" s="16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9"/>
      <c r="AH71" t="b">
        <f>AND(Table2[[#This Row],[sec_to_resp]] &gt; 5,  Table2[[#This Row],[sec_to_resp]] &lt;80)</f>
        <v>0</v>
      </c>
    </row>
    <row r="72" spans="1:34" ht="15" hidden="1" thickBot="1" x14ac:dyDescent="0.35">
      <c r="A72" s="16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0">
        <v>0.25</v>
      </c>
      <c r="AH72" t="b">
        <f>AND(Table2[[#This Row],[sec_to_resp]] &gt; 5,  Table2[[#This Row],[sec_to_resp]] &lt;80)</f>
        <v>0</v>
      </c>
    </row>
    <row r="73" spans="1:34" ht="15" hidden="1" thickBot="1" x14ac:dyDescent="0.35">
      <c r="A73" s="16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0">
        <v>0.25</v>
      </c>
      <c r="AH73" t="b">
        <f>AND(Table2[[#This Row],[sec_to_resp]] &gt; 5,  Table2[[#This Row],[sec_to_resp]] &lt;80)</f>
        <v>1</v>
      </c>
    </row>
    <row r="74" spans="1:34" ht="15" hidden="1" thickBot="1" x14ac:dyDescent="0.35">
      <c r="A74" s="16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0">
        <v>0.16666666669999999</v>
      </c>
      <c r="AH74" t="b">
        <f>AND(Table2[[#This Row],[sec_to_resp]] &gt; 5,  Table2[[#This Row],[sec_to_resp]] &lt;80)</f>
        <v>1</v>
      </c>
    </row>
    <row r="75" spans="1:34" ht="15" hidden="1" thickBot="1" x14ac:dyDescent="0.35">
      <c r="A75" s="16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9"/>
      <c r="AH75" t="b">
        <f>AND(Table2[[#This Row],[sec_to_resp]] &gt; 5,  Table2[[#This Row],[sec_to_resp]] &lt;80)</f>
        <v>0</v>
      </c>
    </row>
    <row r="76" spans="1:34" ht="15" hidden="1" thickBot="1" x14ac:dyDescent="0.35">
      <c r="A76" s="16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9"/>
      <c r="AH76" t="b">
        <f>AND(Table2[[#This Row],[sec_to_resp]] &gt; 5,  Table2[[#This Row],[sec_to_resp]] &lt;80)</f>
        <v>0</v>
      </c>
    </row>
    <row r="77" spans="1:34" ht="15" hidden="1" thickBot="1" x14ac:dyDescent="0.35">
      <c r="A77" s="16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9"/>
      <c r="AH77" t="b">
        <f>AND(Table2[[#This Row],[sec_to_resp]] &gt; 5,  Table2[[#This Row],[sec_to_resp]] &lt;80)</f>
        <v>0</v>
      </c>
    </row>
    <row r="78" spans="1:34" ht="15" hidden="1" thickBot="1" x14ac:dyDescent="0.35">
      <c r="A78" s="16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0">
        <v>0.25</v>
      </c>
      <c r="AH78" t="b">
        <f>AND(Table2[[#This Row],[sec_to_resp]] &gt; 5,  Table2[[#This Row],[sec_to_resp]] &lt;80)</f>
        <v>0</v>
      </c>
    </row>
    <row r="79" spans="1:34" ht="15" hidden="1" thickBot="1" x14ac:dyDescent="0.35">
      <c r="A79" s="16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0">
        <v>0.25</v>
      </c>
      <c r="AH79" t="b">
        <f>AND(Table2[[#This Row],[sec_to_resp]] &gt; 5,  Table2[[#This Row],[sec_to_resp]] &lt;80)</f>
        <v>1</v>
      </c>
    </row>
    <row r="80" spans="1:34" ht="15" hidden="1" thickBot="1" x14ac:dyDescent="0.35">
      <c r="A80" s="16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0">
        <v>0.16666666669999999</v>
      </c>
      <c r="AH80" t="b">
        <f>AND(Table2[[#This Row],[sec_to_resp]] &gt; 5,  Table2[[#This Row],[sec_to_resp]] &lt;80)</f>
        <v>1</v>
      </c>
    </row>
    <row r="81" spans="1:34" ht="15" hidden="1" thickBot="1" x14ac:dyDescent="0.35">
      <c r="A81" s="16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9"/>
      <c r="AH81" t="b">
        <f>AND(Table2[[#This Row],[sec_to_resp]] &gt; 5,  Table2[[#This Row],[sec_to_resp]] &lt;80)</f>
        <v>0</v>
      </c>
    </row>
    <row r="82" spans="1:34" ht="15" hidden="1" thickBot="1" x14ac:dyDescent="0.35">
      <c r="A82" s="16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9"/>
      <c r="AH82" t="b">
        <f>AND(Table2[[#This Row],[sec_to_resp]] &gt; 5,  Table2[[#This Row],[sec_to_resp]] &lt;80)</f>
        <v>0</v>
      </c>
    </row>
    <row r="83" spans="1:34" ht="15" hidden="1" thickBot="1" x14ac:dyDescent="0.35">
      <c r="A83" s="16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9"/>
      <c r="AH83" t="b">
        <f>AND(Table2[[#This Row],[sec_to_resp]] &gt; 5,  Table2[[#This Row],[sec_to_resp]] &lt;80)</f>
        <v>0</v>
      </c>
    </row>
    <row r="84" spans="1:34" ht="15" hidden="1" thickBot="1" x14ac:dyDescent="0.35">
      <c r="A84" s="16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0">
        <v>0.25</v>
      </c>
      <c r="AH84" t="b">
        <f>AND(Table2[[#This Row],[sec_to_resp]] &gt; 5,  Table2[[#This Row],[sec_to_resp]] &lt;80)</f>
        <v>1</v>
      </c>
    </row>
    <row r="85" spans="1:34" ht="15" hidden="1" thickBot="1" x14ac:dyDescent="0.35">
      <c r="A85" s="16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0">
        <v>0.25</v>
      </c>
      <c r="AH85" t="b">
        <f>AND(Table2[[#This Row],[sec_to_resp]] &gt; 5,  Table2[[#This Row],[sec_to_resp]] &lt;80)</f>
        <v>1</v>
      </c>
    </row>
    <row r="86" spans="1:34" ht="15" hidden="1" thickBot="1" x14ac:dyDescent="0.35">
      <c r="A86" s="16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0">
        <v>0.16666666669999999</v>
      </c>
      <c r="AH86" t="b">
        <f>AND(Table2[[#This Row],[sec_to_resp]] &gt; 5,  Table2[[#This Row],[sec_to_resp]] &lt;80)</f>
        <v>1</v>
      </c>
    </row>
    <row r="87" spans="1:34" ht="15" hidden="1" thickBot="1" x14ac:dyDescent="0.35">
      <c r="A87" s="16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9"/>
      <c r="AH87" t="b">
        <f>AND(Table2[[#This Row],[sec_to_resp]] &gt; 5,  Table2[[#This Row],[sec_to_resp]] &lt;80)</f>
        <v>1</v>
      </c>
    </row>
    <row r="88" spans="1:34" ht="15" hidden="1" thickBot="1" x14ac:dyDescent="0.35">
      <c r="A88" s="16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0">
        <v>0.25</v>
      </c>
      <c r="AH88" t="b">
        <f>AND(Table2[[#This Row],[sec_to_resp]] &gt; 5,  Table2[[#This Row],[sec_to_resp]] &lt;80)</f>
        <v>1</v>
      </c>
    </row>
    <row r="89" spans="1:34" ht="15" hidden="1" thickBot="1" x14ac:dyDescent="0.35">
      <c r="A89" s="16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0">
        <v>0.25</v>
      </c>
      <c r="AH89" t="b">
        <f>AND(Table2[[#This Row],[sec_to_resp]] &gt; 5,  Table2[[#This Row],[sec_to_resp]] &lt;80)</f>
        <v>1</v>
      </c>
    </row>
    <row r="90" spans="1:34" ht="15" hidden="1" thickBot="1" x14ac:dyDescent="0.35">
      <c r="A90" s="16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0">
        <v>0.16666666669999999</v>
      </c>
      <c r="AH90" t="b">
        <f>AND(Table2[[#This Row],[sec_to_resp]] &gt; 5,  Table2[[#This Row],[sec_to_resp]] &lt;80)</f>
        <v>1</v>
      </c>
    </row>
    <row r="91" spans="1:34" ht="15" hidden="1" thickBot="1" x14ac:dyDescent="0.35">
      <c r="A91" s="16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9"/>
      <c r="AH91" t="b">
        <f>AND(Table2[[#This Row],[sec_to_resp]] &gt; 5,  Table2[[#This Row],[sec_to_resp]] &lt;80)</f>
        <v>1</v>
      </c>
    </row>
    <row r="92" spans="1:34" ht="15" hidden="1" thickBot="1" x14ac:dyDescent="0.35">
      <c r="A92" s="16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0">
        <v>0.25</v>
      </c>
      <c r="AH92" t="b">
        <f>AND(Table2[[#This Row],[sec_to_resp]] &gt; 5,  Table2[[#This Row],[sec_to_resp]] &lt;80)</f>
        <v>1</v>
      </c>
    </row>
    <row r="93" spans="1:34" ht="15" hidden="1" thickBot="1" x14ac:dyDescent="0.35">
      <c r="A93" s="16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0">
        <v>0.25</v>
      </c>
      <c r="AH93" t="b">
        <f>AND(Table2[[#This Row],[sec_to_resp]] &gt; 5,  Table2[[#This Row],[sec_to_resp]] &lt;80)</f>
        <v>1</v>
      </c>
    </row>
    <row r="94" spans="1:34" ht="15" hidden="1" thickBot="1" x14ac:dyDescent="0.35">
      <c r="A94" s="16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0">
        <v>0.16666666669999999</v>
      </c>
      <c r="AH94" t="b">
        <f>AND(Table2[[#This Row],[sec_to_resp]] &gt; 5,  Table2[[#This Row],[sec_to_resp]] &lt;80)</f>
        <v>1</v>
      </c>
    </row>
    <row r="95" spans="1:34" ht="15" hidden="1" thickBot="1" x14ac:dyDescent="0.35">
      <c r="A95" s="16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9"/>
      <c r="AH95" t="b">
        <f>AND(Table2[[#This Row],[sec_to_resp]] &gt; 5,  Table2[[#This Row],[sec_to_resp]] &lt;80)</f>
        <v>1</v>
      </c>
    </row>
    <row r="96" spans="1:34" ht="15" hidden="1" thickBot="1" x14ac:dyDescent="0.35">
      <c r="A96" s="16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0">
        <v>0.25</v>
      </c>
      <c r="AH96" t="b">
        <f>AND(Table2[[#This Row],[sec_to_resp]] &gt; 5,  Table2[[#This Row],[sec_to_resp]] &lt;80)</f>
        <v>1</v>
      </c>
    </row>
    <row r="97" spans="1:34" ht="15" hidden="1" thickBot="1" x14ac:dyDescent="0.35">
      <c r="A97" s="16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0">
        <v>0.25</v>
      </c>
      <c r="AH97" t="b">
        <f>AND(Table2[[#This Row],[sec_to_resp]] &gt; 5,  Table2[[#This Row],[sec_to_resp]] &lt;80)</f>
        <v>1</v>
      </c>
    </row>
    <row r="98" spans="1:34" ht="15" hidden="1" thickBot="1" x14ac:dyDescent="0.35">
      <c r="A98" s="16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0">
        <v>0.16666666669999999</v>
      </c>
      <c r="AH98" t="b">
        <f>AND(Table2[[#This Row],[sec_to_resp]] &gt; 5,  Table2[[#This Row],[sec_to_resp]] &lt;80)</f>
        <v>1</v>
      </c>
    </row>
    <row r="99" spans="1:34" ht="15" hidden="1" thickBot="1" x14ac:dyDescent="0.35">
      <c r="A99" s="16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9"/>
      <c r="AH99" t="b">
        <f>AND(Table2[[#This Row],[sec_to_resp]] &gt; 5,  Table2[[#This Row],[sec_to_resp]] &lt;80)</f>
        <v>1</v>
      </c>
    </row>
    <row r="100" spans="1:34" ht="15" hidden="1" thickBot="1" x14ac:dyDescent="0.35">
      <c r="A100" s="16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0">
        <v>0.25</v>
      </c>
      <c r="AH100" t="b">
        <f>AND(Table2[[#This Row],[sec_to_resp]] &gt; 5,  Table2[[#This Row],[sec_to_resp]] &lt;80)</f>
        <v>1</v>
      </c>
    </row>
    <row r="101" spans="1:34" ht="27.6" hidden="1" thickBot="1" x14ac:dyDescent="0.35">
      <c r="A101" s="16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0">
        <v>0.25</v>
      </c>
      <c r="AH101" t="b">
        <f>AND(Table2[[#This Row],[sec_to_resp]] &gt; 5,  Table2[[#This Row],[sec_to_resp]] &lt;80)</f>
        <v>1</v>
      </c>
    </row>
    <row r="102" spans="1:34" ht="27.6" hidden="1" thickBot="1" x14ac:dyDescent="0.35">
      <c r="A102" s="16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0">
        <v>0.16666666669999999</v>
      </c>
      <c r="AH102" t="b">
        <f>AND(Table2[[#This Row],[sec_to_resp]] &gt; 5,  Table2[[#This Row],[sec_to_resp]] &lt;80)</f>
        <v>1</v>
      </c>
    </row>
    <row r="103" spans="1:34" ht="15" hidden="1" thickBot="1" x14ac:dyDescent="0.35">
      <c r="A103" s="16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9"/>
      <c r="AH103" t="b">
        <f>AND(Table2[[#This Row],[sec_to_resp]] &gt; 5,  Table2[[#This Row],[sec_to_resp]] &lt;80)</f>
        <v>1</v>
      </c>
    </row>
    <row r="104" spans="1:34" ht="15" hidden="1" thickBot="1" x14ac:dyDescent="0.35">
      <c r="A104" s="16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0">
        <v>0.25</v>
      </c>
      <c r="AH104" t="b">
        <f>AND(Table2[[#This Row],[sec_to_resp]] &gt; 5,  Table2[[#This Row],[sec_to_resp]] &lt;80)</f>
        <v>1</v>
      </c>
    </row>
    <row r="105" spans="1:34" ht="15" hidden="1" thickBot="1" x14ac:dyDescent="0.35">
      <c r="A105" s="16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0">
        <v>0.25</v>
      </c>
      <c r="AH105" t="b">
        <f>AND(Table2[[#This Row],[sec_to_resp]] &gt; 5,  Table2[[#This Row],[sec_to_resp]] &lt;80)</f>
        <v>1</v>
      </c>
    </row>
    <row r="106" spans="1:34" ht="15" hidden="1" thickBot="1" x14ac:dyDescent="0.35">
      <c r="A106" s="16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0">
        <v>0.16666666669999999</v>
      </c>
      <c r="AH106" t="b">
        <f>AND(Table2[[#This Row],[sec_to_resp]] &gt; 5,  Table2[[#This Row],[sec_to_resp]] &lt;80)</f>
        <v>1</v>
      </c>
    </row>
    <row r="107" spans="1:34" ht="15" hidden="1" thickBot="1" x14ac:dyDescent="0.35">
      <c r="A107" s="16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9"/>
      <c r="AH107" t="b">
        <f>AND(Table2[[#This Row],[sec_to_resp]] &gt; 5,  Table2[[#This Row],[sec_to_resp]] &lt;80)</f>
        <v>1</v>
      </c>
    </row>
    <row r="108" spans="1:34" ht="15" hidden="1" thickBot="1" x14ac:dyDescent="0.35">
      <c r="A108" s="16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0">
        <v>0.25</v>
      </c>
      <c r="AH108" t="b">
        <f>AND(Table2[[#This Row],[sec_to_resp]] &gt; 5,  Table2[[#This Row],[sec_to_resp]] &lt;80)</f>
        <v>1</v>
      </c>
    </row>
    <row r="109" spans="1:34" ht="27.6" hidden="1" thickBot="1" x14ac:dyDescent="0.35">
      <c r="A109" s="16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0">
        <v>0.25</v>
      </c>
      <c r="AH109" t="b">
        <f>AND(Table2[[#This Row],[sec_to_resp]] &gt; 5,  Table2[[#This Row],[sec_to_resp]] &lt;80)</f>
        <v>1</v>
      </c>
    </row>
    <row r="110" spans="1:34" ht="27.6" hidden="1" thickBot="1" x14ac:dyDescent="0.35">
      <c r="A110" s="16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0">
        <v>0.16666666669999999</v>
      </c>
      <c r="AH110" t="b">
        <f>AND(Table2[[#This Row],[sec_to_resp]] &gt; 5,  Table2[[#This Row],[sec_to_resp]] &lt;80)</f>
        <v>1</v>
      </c>
    </row>
    <row r="111" spans="1:34" ht="15" hidden="1" thickBot="1" x14ac:dyDescent="0.35">
      <c r="A111" s="16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9"/>
      <c r="AH111" t="b">
        <f>AND(Table2[[#This Row],[sec_to_resp]] &gt; 5,  Table2[[#This Row],[sec_to_resp]] &lt;80)</f>
        <v>1</v>
      </c>
    </row>
    <row r="112" spans="1:34" ht="15" hidden="1" thickBot="1" x14ac:dyDescent="0.35">
      <c r="A112" s="16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0">
        <v>0.25</v>
      </c>
      <c r="AH112" t="b">
        <f>AND(Table2[[#This Row],[sec_to_resp]] &gt; 5,  Table2[[#This Row],[sec_to_resp]] &lt;80)</f>
        <v>1</v>
      </c>
    </row>
    <row r="113" spans="1:34" ht="27.6" hidden="1" thickBot="1" x14ac:dyDescent="0.35">
      <c r="A113" s="16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0">
        <v>0.25</v>
      </c>
      <c r="AH113" t="b">
        <f>AND(Table2[[#This Row],[sec_to_resp]] &gt; 5,  Table2[[#This Row],[sec_to_resp]] &lt;80)</f>
        <v>1</v>
      </c>
    </row>
    <row r="114" spans="1:34" ht="27.6" hidden="1" thickBot="1" x14ac:dyDescent="0.35">
      <c r="A114" s="16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0">
        <v>0.16666666669999999</v>
      </c>
      <c r="AH114" t="b">
        <f>AND(Table2[[#This Row],[sec_to_resp]] &gt; 5,  Table2[[#This Row],[sec_to_resp]] &lt;80)</f>
        <v>1</v>
      </c>
    </row>
    <row r="115" spans="1:34" ht="15" hidden="1" thickBot="1" x14ac:dyDescent="0.35">
      <c r="A115" s="16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9"/>
      <c r="AH115" t="b">
        <f>AND(Table2[[#This Row],[sec_to_resp]] &gt; 5,  Table2[[#This Row],[sec_to_resp]] &lt;80)</f>
        <v>0</v>
      </c>
    </row>
    <row r="116" spans="1:34" ht="15" hidden="1" thickBot="1" x14ac:dyDescent="0.35">
      <c r="A116" s="16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9"/>
      <c r="AH116" t="b">
        <f>AND(Table2[[#This Row],[sec_to_resp]] &gt; 5,  Table2[[#This Row],[sec_to_resp]] &lt;80)</f>
        <v>0</v>
      </c>
    </row>
    <row r="117" spans="1:34" ht="15" hidden="1" thickBot="1" x14ac:dyDescent="0.35">
      <c r="A117" s="16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9"/>
      <c r="AH117" t="b">
        <f>AND(Table2[[#This Row],[sec_to_resp]] &gt; 5,  Table2[[#This Row],[sec_to_resp]] &lt;80)</f>
        <v>0</v>
      </c>
    </row>
    <row r="118" spans="1:34" ht="15" hidden="1" thickBot="1" x14ac:dyDescent="0.35">
      <c r="A118" s="16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0">
        <v>0.25</v>
      </c>
      <c r="AH118" t="b">
        <f>AND(Table2[[#This Row],[sec_to_resp]] &gt; 5,  Table2[[#This Row],[sec_to_resp]] &lt;80)</f>
        <v>0</v>
      </c>
    </row>
    <row r="119" spans="1:34" ht="15" hidden="1" thickBot="1" x14ac:dyDescent="0.35">
      <c r="A119" s="16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0">
        <v>0.25</v>
      </c>
      <c r="AH119" t="b">
        <f>AND(Table2[[#This Row],[sec_to_resp]] &gt; 5,  Table2[[#This Row],[sec_to_resp]] &lt;80)</f>
        <v>0</v>
      </c>
    </row>
    <row r="120" spans="1:34" ht="15" hidden="1" thickBot="1" x14ac:dyDescent="0.35">
      <c r="A120" s="16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0">
        <v>0.16666666669999999</v>
      </c>
      <c r="AH120" t="b">
        <f>AND(Table2[[#This Row],[sec_to_resp]] &gt; 5,  Table2[[#This Row],[sec_to_resp]] &lt;80)</f>
        <v>0</v>
      </c>
    </row>
    <row r="121" spans="1:34" ht="15" hidden="1" thickBot="1" x14ac:dyDescent="0.35">
      <c r="A121" s="16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9"/>
      <c r="AH121" t="b">
        <f>AND(Table2[[#This Row],[sec_to_resp]] &gt; 5,  Table2[[#This Row],[sec_to_resp]] &lt;80)</f>
        <v>0</v>
      </c>
    </row>
    <row r="122" spans="1:34" ht="15" hidden="1" thickBot="1" x14ac:dyDescent="0.35">
      <c r="A122" s="16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9"/>
      <c r="AH122" t="b">
        <f>AND(Table2[[#This Row],[sec_to_resp]] &gt; 5,  Table2[[#This Row],[sec_to_resp]] &lt;80)</f>
        <v>0</v>
      </c>
    </row>
    <row r="123" spans="1:34" ht="15" hidden="1" thickBot="1" x14ac:dyDescent="0.35">
      <c r="A123" s="16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9"/>
      <c r="AH123" t="b">
        <f>AND(Table2[[#This Row],[sec_to_resp]] &gt; 5,  Table2[[#This Row],[sec_to_resp]] &lt;80)</f>
        <v>0</v>
      </c>
    </row>
    <row r="124" spans="1:34" ht="15" hidden="1" thickBot="1" x14ac:dyDescent="0.35">
      <c r="A124" s="16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0">
        <v>0.25</v>
      </c>
      <c r="AH124" t="b">
        <f>AND(Table2[[#This Row],[sec_to_resp]] &gt; 5,  Table2[[#This Row],[sec_to_resp]] &lt;80)</f>
        <v>0</v>
      </c>
    </row>
    <row r="125" spans="1:34" ht="15" hidden="1" thickBot="1" x14ac:dyDescent="0.35">
      <c r="A125" s="16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0">
        <v>0.25</v>
      </c>
      <c r="AH125" t="b">
        <f>AND(Table2[[#This Row],[sec_to_resp]] &gt; 5,  Table2[[#This Row],[sec_to_resp]] &lt;80)</f>
        <v>1</v>
      </c>
    </row>
    <row r="126" spans="1:34" ht="15" hidden="1" thickBot="1" x14ac:dyDescent="0.35">
      <c r="A126" s="16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0">
        <v>0.16666666669999999</v>
      </c>
      <c r="AH126" t="b">
        <f>AND(Table2[[#This Row],[sec_to_resp]] &gt; 5,  Table2[[#This Row],[sec_to_resp]] &lt;80)</f>
        <v>1</v>
      </c>
    </row>
    <row r="127" spans="1:34" ht="15" hidden="1" thickBot="1" x14ac:dyDescent="0.35">
      <c r="A127" s="16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9"/>
      <c r="AH127" t="b">
        <f>AND(Table2[[#This Row],[sec_to_resp]] &gt; 5,  Table2[[#This Row],[sec_to_resp]] &lt;80)</f>
        <v>0</v>
      </c>
    </row>
    <row r="128" spans="1:34" ht="15" hidden="1" thickBot="1" x14ac:dyDescent="0.35">
      <c r="A128" s="16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0">
        <v>0.25</v>
      </c>
      <c r="AH128" t="b">
        <f>AND(Table2[[#This Row],[sec_to_resp]] &gt; 5,  Table2[[#This Row],[sec_to_resp]] &lt;80)</f>
        <v>0</v>
      </c>
    </row>
    <row r="129" spans="1:34" ht="15" hidden="1" thickBot="1" x14ac:dyDescent="0.35">
      <c r="A129" s="16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0">
        <v>0.25</v>
      </c>
      <c r="AH129" t="b">
        <f>AND(Table2[[#This Row],[sec_to_resp]] &gt; 5,  Table2[[#This Row],[sec_to_resp]] &lt;80)</f>
        <v>0</v>
      </c>
    </row>
    <row r="130" spans="1:34" ht="15" hidden="1" thickBot="1" x14ac:dyDescent="0.35">
      <c r="A130" s="16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0">
        <v>0.16666666669999999</v>
      </c>
      <c r="AH130" t="b">
        <f>AND(Table2[[#This Row],[sec_to_resp]] &gt; 5,  Table2[[#This Row],[sec_to_resp]] &lt;80)</f>
        <v>0</v>
      </c>
    </row>
    <row r="131" spans="1:34" ht="15" hidden="1" thickBot="1" x14ac:dyDescent="0.35">
      <c r="A131" s="16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9"/>
      <c r="AH131" t="b">
        <f>AND(Table2[[#This Row],[sec_to_resp]] &gt; 5,  Table2[[#This Row],[sec_to_resp]] &lt;80)</f>
        <v>0</v>
      </c>
    </row>
    <row r="132" spans="1:34" ht="15" hidden="1" thickBot="1" x14ac:dyDescent="0.35">
      <c r="A132" s="16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0">
        <v>0.25</v>
      </c>
      <c r="AH132" t="b">
        <f>AND(Table2[[#This Row],[sec_to_resp]] &gt; 5,  Table2[[#This Row],[sec_to_resp]] &lt;80)</f>
        <v>0</v>
      </c>
    </row>
    <row r="133" spans="1:34" ht="27.6" hidden="1" thickBot="1" x14ac:dyDescent="0.35">
      <c r="A133" s="16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0">
        <v>0.25</v>
      </c>
      <c r="AH133" t="b">
        <f>AND(Table2[[#This Row],[sec_to_resp]] &gt; 5,  Table2[[#This Row],[sec_to_resp]] &lt;80)</f>
        <v>0</v>
      </c>
    </row>
    <row r="134" spans="1:34" ht="27.6" hidden="1" thickBot="1" x14ac:dyDescent="0.35">
      <c r="A134" s="16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0">
        <v>0.16666666669999999</v>
      </c>
      <c r="AH134" t="b">
        <f>AND(Table2[[#This Row],[sec_to_resp]] &gt; 5,  Table2[[#This Row],[sec_to_resp]] &lt;80)</f>
        <v>0</v>
      </c>
    </row>
    <row r="135" spans="1:34" ht="15" hidden="1" thickBot="1" x14ac:dyDescent="0.35">
      <c r="A135" s="16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9"/>
      <c r="AH135" t="b">
        <f>AND(Table2[[#This Row],[sec_to_resp]] &gt; 5,  Table2[[#This Row],[sec_to_resp]] &lt;80)</f>
        <v>0</v>
      </c>
    </row>
    <row r="136" spans="1:34" ht="15" hidden="1" thickBot="1" x14ac:dyDescent="0.35">
      <c r="A136" s="16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9"/>
      <c r="AH136" t="b">
        <f>AND(Table2[[#This Row],[sec_to_resp]] &gt; 5,  Table2[[#This Row],[sec_to_resp]] &lt;80)</f>
        <v>0</v>
      </c>
    </row>
    <row r="137" spans="1:34" ht="15" hidden="1" thickBot="1" x14ac:dyDescent="0.35">
      <c r="A137" s="16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9"/>
      <c r="AH137" t="b">
        <f>AND(Table2[[#This Row],[sec_to_resp]] &gt; 5,  Table2[[#This Row],[sec_to_resp]] &lt;80)</f>
        <v>0</v>
      </c>
    </row>
    <row r="138" spans="1:34" ht="15" hidden="1" thickBot="1" x14ac:dyDescent="0.35">
      <c r="A138" s="16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0">
        <v>0.25</v>
      </c>
      <c r="AH138" t="b">
        <f>AND(Table2[[#This Row],[sec_to_resp]] &gt; 5,  Table2[[#This Row],[sec_to_resp]] &lt;80)</f>
        <v>1</v>
      </c>
    </row>
    <row r="139" spans="1:34" ht="15" hidden="1" thickBot="1" x14ac:dyDescent="0.35">
      <c r="A139" s="16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0">
        <v>0.25</v>
      </c>
      <c r="AH139" t="b">
        <f>AND(Table2[[#This Row],[sec_to_resp]] &gt; 5,  Table2[[#This Row],[sec_to_resp]] &lt;80)</f>
        <v>1</v>
      </c>
    </row>
    <row r="140" spans="1:34" ht="15" hidden="1" thickBot="1" x14ac:dyDescent="0.35">
      <c r="A140" s="16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0">
        <v>0.16666666669999999</v>
      </c>
      <c r="AH140" t="b">
        <f>AND(Table2[[#This Row],[sec_to_resp]] &gt; 5,  Table2[[#This Row],[sec_to_resp]] &lt;80)</f>
        <v>1</v>
      </c>
    </row>
    <row r="141" spans="1:34" ht="15" hidden="1" thickBot="1" x14ac:dyDescent="0.35">
      <c r="A141" s="16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9"/>
      <c r="AH141" t="b">
        <f>AND(Table2[[#This Row],[sec_to_resp]] &gt; 5,  Table2[[#This Row],[sec_to_resp]] &lt;80)</f>
        <v>1</v>
      </c>
    </row>
    <row r="142" spans="1:34" ht="15" hidden="1" thickBot="1" x14ac:dyDescent="0.35">
      <c r="A142" s="16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0">
        <v>0.25</v>
      </c>
      <c r="AH142" t="b">
        <f>AND(Table2[[#This Row],[sec_to_resp]] &gt; 5,  Table2[[#This Row],[sec_to_resp]] &lt;80)</f>
        <v>1</v>
      </c>
    </row>
    <row r="143" spans="1:34" ht="15" hidden="1" thickBot="1" x14ac:dyDescent="0.35">
      <c r="A143" s="16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0">
        <v>0.25</v>
      </c>
      <c r="AH143" t="b">
        <f>AND(Table2[[#This Row],[sec_to_resp]] &gt; 5,  Table2[[#This Row],[sec_to_resp]] &lt;80)</f>
        <v>1</v>
      </c>
    </row>
    <row r="144" spans="1:34" ht="15" hidden="1" thickBot="1" x14ac:dyDescent="0.35">
      <c r="A144" s="16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0">
        <v>0.16666666669999999</v>
      </c>
      <c r="AH144" t="b">
        <f>AND(Table2[[#This Row],[sec_to_resp]] &gt; 5,  Table2[[#This Row],[sec_to_resp]] &lt;80)</f>
        <v>1</v>
      </c>
    </row>
    <row r="145" spans="1:34" ht="15" hidden="1" thickBot="1" x14ac:dyDescent="0.35">
      <c r="A145" s="16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9"/>
      <c r="AH145" t="b">
        <f>AND(Table2[[#This Row],[sec_to_resp]] &gt; 5,  Table2[[#This Row],[sec_to_resp]] &lt;80)</f>
        <v>0</v>
      </c>
    </row>
    <row r="146" spans="1:34" ht="15" hidden="1" thickBot="1" x14ac:dyDescent="0.35">
      <c r="A146" s="16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9"/>
      <c r="AH146" t="b">
        <f>AND(Table2[[#This Row],[sec_to_resp]] &gt; 5,  Table2[[#This Row],[sec_to_resp]] &lt;80)</f>
        <v>0</v>
      </c>
    </row>
    <row r="147" spans="1:34" ht="15" hidden="1" thickBot="1" x14ac:dyDescent="0.35">
      <c r="A147" s="16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9"/>
      <c r="AH147" t="b">
        <f>AND(Table2[[#This Row],[sec_to_resp]] &gt; 5,  Table2[[#This Row],[sec_to_resp]] &lt;80)</f>
        <v>0</v>
      </c>
    </row>
    <row r="148" spans="1:34" ht="15" hidden="1" thickBot="1" x14ac:dyDescent="0.35">
      <c r="A148" s="16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0">
        <v>0.25</v>
      </c>
      <c r="AH148" t="b">
        <f>AND(Table2[[#This Row],[sec_to_resp]] &gt; 5,  Table2[[#This Row],[sec_to_resp]] &lt;80)</f>
        <v>0</v>
      </c>
    </row>
    <row r="149" spans="1:34" ht="15" hidden="1" thickBot="1" x14ac:dyDescent="0.35">
      <c r="A149" s="16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0">
        <v>0.25</v>
      </c>
      <c r="AH149" t="b">
        <f>AND(Table2[[#This Row],[sec_to_resp]] &gt; 5,  Table2[[#This Row],[sec_to_resp]] &lt;80)</f>
        <v>0</v>
      </c>
    </row>
    <row r="150" spans="1:34" ht="15" hidden="1" thickBot="1" x14ac:dyDescent="0.35">
      <c r="A150" s="16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0">
        <v>0.16666666669999999</v>
      </c>
      <c r="AH150" t="b">
        <f>AND(Table2[[#This Row],[sec_to_resp]] &gt; 5,  Table2[[#This Row],[sec_to_resp]] &lt;80)</f>
        <v>0</v>
      </c>
    </row>
    <row r="151" spans="1:34" ht="15" hidden="1" thickBot="1" x14ac:dyDescent="0.35">
      <c r="A151" s="16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9"/>
      <c r="AH151" t="b">
        <f>AND(Table2[[#This Row],[sec_to_resp]] &gt; 5,  Table2[[#This Row],[sec_to_resp]] &lt;80)</f>
        <v>0</v>
      </c>
    </row>
    <row r="152" spans="1:34" ht="15" hidden="1" thickBot="1" x14ac:dyDescent="0.35">
      <c r="A152" s="16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9"/>
      <c r="AH152" t="b">
        <f>AND(Table2[[#This Row],[sec_to_resp]] &gt; 5,  Table2[[#This Row],[sec_to_resp]] &lt;80)</f>
        <v>0</v>
      </c>
    </row>
    <row r="153" spans="1:34" ht="15" hidden="1" thickBot="1" x14ac:dyDescent="0.35">
      <c r="A153" s="16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9"/>
      <c r="AH153" t="b">
        <f>AND(Table2[[#This Row],[sec_to_resp]] &gt; 5,  Table2[[#This Row],[sec_to_resp]] &lt;80)</f>
        <v>0</v>
      </c>
    </row>
    <row r="154" spans="1:34" ht="15" hidden="1" thickBot="1" x14ac:dyDescent="0.35">
      <c r="A154" s="16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0">
        <v>0.25</v>
      </c>
      <c r="AH154" t="b">
        <f>AND(Table2[[#This Row],[sec_to_resp]] &gt; 5,  Table2[[#This Row],[sec_to_resp]] &lt;80)</f>
        <v>1</v>
      </c>
    </row>
    <row r="155" spans="1:34" ht="15" hidden="1" thickBot="1" x14ac:dyDescent="0.35">
      <c r="A155" s="16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0">
        <v>0.25</v>
      </c>
      <c r="AH155" t="b">
        <f>AND(Table2[[#This Row],[sec_to_resp]] &gt; 5,  Table2[[#This Row],[sec_to_resp]] &lt;80)</f>
        <v>1</v>
      </c>
    </row>
    <row r="156" spans="1:34" ht="15" hidden="1" thickBot="1" x14ac:dyDescent="0.35">
      <c r="A156" s="16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0">
        <v>0.16666666669999999</v>
      </c>
      <c r="AH156" t="b">
        <f>AND(Table2[[#This Row],[sec_to_resp]] &gt; 5,  Table2[[#This Row],[sec_to_resp]] &lt;80)</f>
        <v>0</v>
      </c>
    </row>
    <row r="157" spans="1:34" ht="15" hidden="1" thickBot="1" x14ac:dyDescent="0.35">
      <c r="A157" s="16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9"/>
      <c r="AH157" t="b">
        <f>AND(Table2[[#This Row],[sec_to_resp]] &gt; 5,  Table2[[#This Row],[sec_to_resp]] &lt;80)</f>
        <v>0</v>
      </c>
    </row>
    <row r="158" spans="1:34" ht="15" hidden="1" thickBot="1" x14ac:dyDescent="0.35">
      <c r="A158" s="16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0">
        <v>0.25</v>
      </c>
      <c r="AH158" t="b">
        <f>AND(Table2[[#This Row],[sec_to_resp]] &gt; 5,  Table2[[#This Row],[sec_to_resp]] &lt;80)</f>
        <v>0</v>
      </c>
    </row>
    <row r="159" spans="1:34" ht="15" hidden="1" thickBot="1" x14ac:dyDescent="0.35">
      <c r="A159" s="16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0">
        <v>0.25</v>
      </c>
      <c r="AH159" t="b">
        <f>AND(Table2[[#This Row],[sec_to_resp]] &gt; 5,  Table2[[#This Row],[sec_to_resp]] &lt;80)</f>
        <v>1</v>
      </c>
    </row>
    <row r="160" spans="1:34" ht="15" hidden="1" thickBot="1" x14ac:dyDescent="0.35">
      <c r="A160" s="16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0">
        <v>0.16666666669999999</v>
      </c>
      <c r="AH160" t="b">
        <f>AND(Table2[[#This Row],[sec_to_resp]] &gt; 5,  Table2[[#This Row],[sec_to_resp]] &lt;80)</f>
        <v>1</v>
      </c>
    </row>
    <row r="161" spans="1:34" ht="15" hidden="1" thickBot="1" x14ac:dyDescent="0.35">
      <c r="A161" s="16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9"/>
      <c r="AH161" t="b">
        <f>AND(Table2[[#This Row],[sec_to_resp]] &gt; 5,  Table2[[#This Row],[sec_to_resp]] &lt;80)</f>
        <v>1</v>
      </c>
    </row>
    <row r="162" spans="1:34" ht="15" hidden="1" thickBot="1" x14ac:dyDescent="0.35">
      <c r="A162" s="16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0">
        <v>0.25</v>
      </c>
      <c r="AH162" t="b">
        <f>AND(Table2[[#This Row],[sec_to_resp]] &gt; 5,  Table2[[#This Row],[sec_to_resp]] &lt;80)</f>
        <v>1</v>
      </c>
    </row>
    <row r="163" spans="1:34" ht="27.6" hidden="1" thickBot="1" x14ac:dyDescent="0.35">
      <c r="A163" s="16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0">
        <v>0.25</v>
      </c>
      <c r="AH163" t="b">
        <f>AND(Table2[[#This Row],[sec_to_resp]] &gt; 5,  Table2[[#This Row],[sec_to_resp]] &lt;80)</f>
        <v>1</v>
      </c>
    </row>
    <row r="164" spans="1:34" ht="27.6" hidden="1" thickBot="1" x14ac:dyDescent="0.35">
      <c r="A164" s="16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0">
        <v>0.16666666669999999</v>
      </c>
      <c r="AH164" t="b">
        <f>AND(Table2[[#This Row],[sec_to_resp]] &gt; 5,  Table2[[#This Row],[sec_to_resp]] &lt;80)</f>
        <v>1</v>
      </c>
    </row>
    <row r="165" spans="1:34" ht="15" hidden="1" thickBot="1" x14ac:dyDescent="0.35">
      <c r="A165" s="16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9"/>
      <c r="AH165" t="b">
        <f>AND(Table2[[#This Row],[sec_to_resp]] &gt; 5,  Table2[[#This Row],[sec_to_resp]] &lt;80)</f>
        <v>0</v>
      </c>
    </row>
    <row r="166" spans="1:34" ht="15" hidden="1" thickBot="1" x14ac:dyDescent="0.35">
      <c r="A166" s="16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0">
        <v>0.25</v>
      </c>
      <c r="AH166" t="b">
        <f>AND(Table2[[#This Row],[sec_to_resp]] &gt; 5,  Table2[[#This Row],[sec_to_resp]] &lt;80)</f>
        <v>1</v>
      </c>
    </row>
    <row r="167" spans="1:34" ht="15" hidden="1" thickBot="1" x14ac:dyDescent="0.35">
      <c r="A167" s="16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0">
        <v>0.25</v>
      </c>
      <c r="AH167" t="b">
        <f>AND(Table2[[#This Row],[sec_to_resp]] &gt; 5,  Table2[[#This Row],[sec_to_resp]] &lt;80)</f>
        <v>1</v>
      </c>
    </row>
    <row r="168" spans="1:34" ht="15" hidden="1" thickBot="1" x14ac:dyDescent="0.35">
      <c r="A168" s="16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0">
        <v>0.16666666669999999</v>
      </c>
      <c r="AH168" t="b">
        <f>AND(Table2[[#This Row],[sec_to_resp]] &gt; 5,  Table2[[#This Row],[sec_to_resp]] &lt;80)</f>
        <v>1</v>
      </c>
    </row>
    <row r="169" spans="1:34" ht="15" hidden="1" thickBot="1" x14ac:dyDescent="0.35">
      <c r="A169" s="16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9"/>
      <c r="AH169" t="b">
        <f>AND(Table2[[#This Row],[sec_to_resp]] &gt; 5,  Table2[[#This Row],[sec_to_resp]] &lt;80)</f>
        <v>0</v>
      </c>
    </row>
    <row r="170" spans="1:34" ht="15" hidden="1" thickBot="1" x14ac:dyDescent="0.35">
      <c r="A170" s="16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9"/>
      <c r="AH170" t="b">
        <f>AND(Table2[[#This Row],[sec_to_resp]] &gt; 5,  Table2[[#This Row],[sec_to_resp]] &lt;80)</f>
        <v>0</v>
      </c>
    </row>
    <row r="171" spans="1:34" ht="15" hidden="1" thickBot="1" x14ac:dyDescent="0.35">
      <c r="A171" s="16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9"/>
      <c r="AH171" t="b">
        <f>AND(Table2[[#This Row],[sec_to_resp]] &gt; 5,  Table2[[#This Row],[sec_to_resp]] &lt;80)</f>
        <v>0</v>
      </c>
    </row>
    <row r="172" spans="1:34" ht="15" hidden="1" thickBot="1" x14ac:dyDescent="0.35">
      <c r="A172" s="16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0">
        <v>0.25</v>
      </c>
      <c r="AH172" t="b">
        <f>AND(Table2[[#This Row],[sec_to_resp]] &gt; 5,  Table2[[#This Row],[sec_to_resp]] &lt;80)</f>
        <v>1</v>
      </c>
    </row>
    <row r="173" spans="1:34" ht="15" hidden="1" thickBot="1" x14ac:dyDescent="0.35">
      <c r="A173" s="16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0">
        <v>0.25</v>
      </c>
      <c r="AH173" t="b">
        <f>AND(Table2[[#This Row],[sec_to_resp]] &gt; 5,  Table2[[#This Row],[sec_to_resp]] &lt;80)</f>
        <v>1</v>
      </c>
    </row>
    <row r="174" spans="1:34" ht="15" hidden="1" thickBot="1" x14ac:dyDescent="0.35">
      <c r="A174" s="16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0">
        <v>0.16666666669999999</v>
      </c>
      <c r="AH174" t="b">
        <f>AND(Table2[[#This Row],[sec_to_resp]] &gt; 5,  Table2[[#This Row],[sec_to_resp]] &lt;80)</f>
        <v>1</v>
      </c>
    </row>
    <row r="175" spans="1:34" ht="15" hidden="1" thickBot="1" x14ac:dyDescent="0.35">
      <c r="A175" s="16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9"/>
      <c r="AH175" t="b">
        <f>AND(Table2[[#This Row],[sec_to_resp]] &gt; 5,  Table2[[#This Row],[sec_to_resp]] &lt;80)</f>
        <v>1</v>
      </c>
    </row>
    <row r="176" spans="1:34" ht="15" hidden="1" thickBot="1" x14ac:dyDescent="0.35">
      <c r="A176" s="16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0">
        <v>0.25</v>
      </c>
      <c r="AH176" t="b">
        <f>AND(Table2[[#This Row],[sec_to_resp]] &gt; 5,  Table2[[#This Row],[sec_to_resp]] &lt;80)</f>
        <v>1</v>
      </c>
    </row>
    <row r="177" spans="1:34" ht="15" hidden="1" thickBot="1" x14ac:dyDescent="0.35">
      <c r="A177" s="16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0">
        <v>0.25</v>
      </c>
      <c r="AH177" t="b">
        <f>AND(Table2[[#This Row],[sec_to_resp]] &gt; 5,  Table2[[#This Row],[sec_to_resp]] &lt;80)</f>
        <v>1</v>
      </c>
    </row>
    <row r="178" spans="1:34" ht="15" hidden="1" thickBot="1" x14ac:dyDescent="0.35">
      <c r="A178" s="16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0">
        <v>0.16666666669999999</v>
      </c>
      <c r="AH178" t="b">
        <f>AND(Table2[[#This Row],[sec_to_resp]] &gt; 5,  Table2[[#This Row],[sec_to_resp]] &lt;80)</f>
        <v>1</v>
      </c>
    </row>
    <row r="179" spans="1:34" ht="15" hidden="1" thickBot="1" x14ac:dyDescent="0.35">
      <c r="A179" s="16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9"/>
      <c r="AH179" t="b">
        <f>AND(Table2[[#This Row],[sec_to_resp]] &gt; 5,  Table2[[#This Row],[sec_to_resp]] &lt;80)</f>
        <v>1</v>
      </c>
    </row>
    <row r="180" spans="1:34" ht="15" hidden="1" thickBot="1" x14ac:dyDescent="0.35">
      <c r="A180" s="16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0">
        <v>0.25</v>
      </c>
      <c r="AH180" t="b">
        <f>AND(Table2[[#This Row],[sec_to_resp]] &gt; 5,  Table2[[#This Row],[sec_to_resp]] &lt;80)</f>
        <v>1</v>
      </c>
    </row>
    <row r="181" spans="1:34" ht="27.6" hidden="1" thickBot="1" x14ac:dyDescent="0.35">
      <c r="A181" s="16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0">
        <v>0.25</v>
      </c>
      <c r="AH181" t="b">
        <f>AND(Table2[[#This Row],[sec_to_resp]] &gt; 5,  Table2[[#This Row],[sec_to_resp]] &lt;80)</f>
        <v>0</v>
      </c>
    </row>
    <row r="182" spans="1:34" ht="27.6" hidden="1" thickBot="1" x14ac:dyDescent="0.35">
      <c r="A182" s="16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0">
        <v>0.16666666669999999</v>
      </c>
      <c r="AH182" t="b">
        <f>AND(Table2[[#This Row],[sec_to_resp]] &gt; 5,  Table2[[#This Row],[sec_to_resp]] &lt;80)</f>
        <v>1</v>
      </c>
    </row>
    <row r="183" spans="1:34" ht="15" hidden="1" thickBot="1" x14ac:dyDescent="0.35">
      <c r="A183" s="16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9"/>
      <c r="AH183" t="b">
        <f>AND(Table2[[#This Row],[sec_to_resp]] &gt; 5,  Table2[[#This Row],[sec_to_resp]] &lt;80)</f>
        <v>0</v>
      </c>
    </row>
    <row r="184" spans="1:34" ht="15" hidden="1" thickBot="1" x14ac:dyDescent="0.35">
      <c r="A184" s="16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9"/>
      <c r="AH184" t="b">
        <f>AND(Table2[[#This Row],[sec_to_resp]] &gt; 5,  Table2[[#This Row],[sec_to_resp]] &lt;80)</f>
        <v>0</v>
      </c>
    </row>
    <row r="185" spans="1:34" ht="15" hidden="1" thickBot="1" x14ac:dyDescent="0.35">
      <c r="A185" s="16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9"/>
      <c r="AH185" t="b">
        <f>AND(Table2[[#This Row],[sec_to_resp]] &gt; 5,  Table2[[#This Row],[sec_to_resp]] &lt;80)</f>
        <v>0</v>
      </c>
    </row>
    <row r="186" spans="1:34" ht="15" hidden="1" thickBot="1" x14ac:dyDescent="0.35">
      <c r="A186" s="16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0">
        <v>0.25</v>
      </c>
      <c r="AH186" t="b">
        <f>AND(Table2[[#This Row],[sec_to_resp]] &gt; 5,  Table2[[#This Row],[sec_to_resp]] &lt;80)</f>
        <v>1</v>
      </c>
    </row>
    <row r="187" spans="1:34" ht="15" hidden="1" thickBot="1" x14ac:dyDescent="0.35">
      <c r="A187" s="16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0">
        <v>0.25</v>
      </c>
      <c r="AH187" t="b">
        <f>AND(Table2[[#This Row],[sec_to_resp]] &gt; 5,  Table2[[#This Row],[sec_to_resp]] &lt;80)</f>
        <v>0</v>
      </c>
    </row>
    <row r="188" spans="1:34" ht="15" hidden="1" thickBot="1" x14ac:dyDescent="0.35">
      <c r="A188" s="16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0">
        <v>0.16666666669999999</v>
      </c>
      <c r="AH188" t="b">
        <f>AND(Table2[[#This Row],[sec_to_resp]] &gt; 5,  Table2[[#This Row],[sec_to_resp]] &lt;80)</f>
        <v>1</v>
      </c>
    </row>
    <row r="189" spans="1:34" ht="15" hidden="1" thickBot="1" x14ac:dyDescent="0.35">
      <c r="A189" s="16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9"/>
      <c r="AH189" t="b">
        <f>AND(Table2[[#This Row],[sec_to_resp]] &gt; 5,  Table2[[#This Row],[sec_to_resp]] &lt;80)</f>
        <v>1</v>
      </c>
    </row>
    <row r="190" spans="1:34" ht="15" hidden="1" thickBot="1" x14ac:dyDescent="0.35">
      <c r="A190" s="16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0">
        <v>0.25</v>
      </c>
      <c r="AH190" t="b">
        <f>AND(Table2[[#This Row],[sec_to_resp]] &gt; 5,  Table2[[#This Row],[sec_to_resp]] &lt;80)</f>
        <v>1</v>
      </c>
    </row>
    <row r="191" spans="1:34" ht="15" hidden="1" thickBot="1" x14ac:dyDescent="0.35">
      <c r="A191" s="16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0">
        <v>0.25</v>
      </c>
      <c r="AH191" t="b">
        <f>AND(Table2[[#This Row],[sec_to_resp]] &gt; 5,  Table2[[#This Row],[sec_to_resp]] &lt;80)</f>
        <v>1</v>
      </c>
    </row>
    <row r="192" spans="1:34" ht="27.6" hidden="1" thickBot="1" x14ac:dyDescent="0.35">
      <c r="A192" s="16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0">
        <v>0.16666666669999999</v>
      </c>
      <c r="AH192" t="b">
        <f>AND(Table2[[#This Row],[sec_to_resp]] &gt; 5,  Table2[[#This Row],[sec_to_resp]] &lt;80)</f>
        <v>1</v>
      </c>
    </row>
    <row r="193" spans="1:34" ht="27.6" hidden="1" thickBot="1" x14ac:dyDescent="0.35">
      <c r="A193" s="16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9"/>
      <c r="AH193" t="b">
        <f>AND(Table2[[#This Row],[sec_to_resp]] &gt; 5,  Table2[[#This Row],[sec_to_resp]] &lt;80)</f>
        <v>1</v>
      </c>
    </row>
    <row r="194" spans="1:34" ht="27.6" hidden="1" thickBot="1" x14ac:dyDescent="0.35">
      <c r="A194" s="16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0">
        <v>0.25</v>
      </c>
      <c r="AH194" t="b">
        <f>AND(Table2[[#This Row],[sec_to_resp]] &gt; 5,  Table2[[#This Row],[sec_to_resp]] &lt;80)</f>
        <v>1</v>
      </c>
    </row>
    <row r="195" spans="1:34" ht="27.6" hidden="1" thickBot="1" x14ac:dyDescent="0.35">
      <c r="A195" s="16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0">
        <v>0.25</v>
      </c>
      <c r="AH195" t="b">
        <f>AND(Table2[[#This Row],[sec_to_resp]] &gt; 5,  Table2[[#This Row],[sec_to_resp]] &lt;80)</f>
        <v>1</v>
      </c>
    </row>
    <row r="196" spans="1:34" ht="27.6" hidden="1" thickBot="1" x14ac:dyDescent="0.35">
      <c r="A196" s="16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0">
        <v>0.16666666669999999</v>
      </c>
      <c r="AH196" t="b">
        <f>AND(Table2[[#This Row],[sec_to_resp]] &gt; 5,  Table2[[#This Row],[sec_to_resp]] &lt;80)</f>
        <v>1</v>
      </c>
    </row>
    <row r="197" spans="1:34" ht="15" hidden="1" thickBot="1" x14ac:dyDescent="0.35">
      <c r="A197" s="16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9"/>
      <c r="AH197" t="b">
        <f>AND(Table2[[#This Row],[sec_to_resp]] &gt; 5,  Table2[[#This Row],[sec_to_resp]] &lt;80)</f>
        <v>0</v>
      </c>
    </row>
    <row r="198" spans="1:34" ht="17.399999999999999" hidden="1" customHeight="1" thickBot="1" x14ac:dyDescent="0.35">
      <c r="A198" s="16" t="s">
        <v>295</v>
      </c>
      <c r="B198" s="2">
        <v>16</v>
      </c>
      <c r="C198" s="2">
        <v>16</v>
      </c>
      <c r="D198" s="3" t="s">
        <v>315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44245.050925925927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9"/>
      <c r="AH198" t="b">
        <f>AND(Table2[[#This Row],[sec_to_resp]] &gt; 5,  Table2[[#This Row],[sec_to_resp]] &lt;80)</f>
        <v>0</v>
      </c>
    </row>
    <row r="199" spans="1:34" ht="17.399999999999999" hidden="1" customHeight="1" thickBot="1" x14ac:dyDescent="0.35">
      <c r="A199" s="16" t="s">
        <v>297</v>
      </c>
      <c r="B199" s="2">
        <v>16</v>
      </c>
      <c r="C199" s="2">
        <v>16</v>
      </c>
      <c r="D199" s="3" t="s">
        <v>315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5</v>
      </c>
      <c r="T199" s="14">
        <v>44245.050995370373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9"/>
      <c r="AH199" t="b">
        <f>AND(Table2[[#This Row],[sec_to_resp]] &gt; 5,  Table2[[#This Row],[sec_to_resp]] &lt;80)</f>
        <v>0</v>
      </c>
    </row>
    <row r="200" spans="1:34" ht="17.399999999999999" hidden="1" customHeight="1" thickBot="1" x14ac:dyDescent="0.35">
      <c r="A200" s="16" t="s">
        <v>298</v>
      </c>
      <c r="B200" s="2">
        <v>16</v>
      </c>
      <c r="C200" s="2">
        <v>16</v>
      </c>
      <c r="D200" s="3" t="s">
        <v>315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8</v>
      </c>
      <c r="T200" s="14">
        <v>44245.051087962966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9"/>
      <c r="AH200" t="b">
        <f>AND(Table2[[#This Row],[sec_to_resp]] &gt; 5,  Table2[[#This Row],[sec_to_resp]] &lt;80)</f>
        <v>0</v>
      </c>
    </row>
    <row r="201" spans="1:34" ht="17.399999999999999" hidden="1" customHeight="1" thickBot="1" x14ac:dyDescent="0.35">
      <c r="A201" s="16" t="s">
        <v>299</v>
      </c>
      <c r="B201" s="2">
        <v>16</v>
      </c>
      <c r="C201" s="2">
        <v>16</v>
      </c>
      <c r="D201" s="3" t="s">
        <v>315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547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3</v>
      </c>
      <c r="Q201" s="2">
        <v>30</v>
      </c>
      <c r="R201" s="2">
        <v>-8.7313853979999995E-2</v>
      </c>
      <c r="S201" s="2">
        <v>54</v>
      </c>
      <c r="T201" s="14">
        <v>44245.051747685182</v>
      </c>
      <c r="U201" s="2">
        <v>1</v>
      </c>
      <c r="V201" s="2">
        <v>1</v>
      </c>
      <c r="W201" s="2">
        <v>0</v>
      </c>
      <c r="X201" s="2">
        <v>1</v>
      </c>
      <c r="Y201" s="3"/>
      <c r="Z201" s="3"/>
      <c r="AA201" s="2">
        <v>-0.44070417340000001</v>
      </c>
      <c r="AB201" s="2">
        <v>-0.45103810010000001</v>
      </c>
      <c r="AC201" s="2">
        <v>0</v>
      </c>
      <c r="AD201" s="2">
        <v>0.80442841949999999</v>
      </c>
      <c r="AE201" s="3"/>
      <c r="AF201" s="3"/>
      <c r="AG201" s="20">
        <v>0.25</v>
      </c>
      <c r="AH201" t="b">
        <f>AND(Table2[[#This Row],[sec_to_resp]] &gt; 5,  Table2[[#This Row],[sec_to_resp]] &lt;80)</f>
        <v>1</v>
      </c>
    </row>
    <row r="202" spans="1:34" ht="17.399999999999999" hidden="1" customHeight="1" thickBot="1" x14ac:dyDescent="0.35">
      <c r="A202" s="16" t="s">
        <v>300</v>
      </c>
      <c r="B202" s="2">
        <v>16</v>
      </c>
      <c r="C202" s="2">
        <v>16</v>
      </c>
      <c r="D202" s="3" t="s">
        <v>315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547</v>
      </c>
      <c r="K202" s="3" t="s">
        <v>548</v>
      </c>
      <c r="L202" s="3" t="s">
        <v>549</v>
      </c>
      <c r="M202" s="3" t="s">
        <v>561</v>
      </c>
      <c r="N202" s="3" t="s">
        <v>590</v>
      </c>
      <c r="O202" s="2">
        <v>0</v>
      </c>
      <c r="P202" s="2">
        <v>1</v>
      </c>
      <c r="Q202" s="2">
        <v>10</v>
      </c>
      <c r="R202" s="2">
        <v>-0.4402981212</v>
      </c>
      <c r="S202" s="2">
        <v>15</v>
      </c>
      <c r="T202" s="14">
        <v>44245.051944444444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-0.4402981212</v>
      </c>
      <c r="AC202" s="2">
        <v>0</v>
      </c>
      <c r="AD202" s="2">
        <v>0</v>
      </c>
      <c r="AE202" s="3"/>
      <c r="AF202" s="3"/>
      <c r="AG202" s="20">
        <v>0.25</v>
      </c>
      <c r="AH202" t="b">
        <f>AND(Table2[[#This Row],[sec_to_resp]] &gt; 5,  Table2[[#This Row],[sec_to_resp]] &lt;80)</f>
        <v>1</v>
      </c>
    </row>
    <row r="203" spans="1:34" ht="17.399999999999999" hidden="1" customHeight="1" thickBot="1" x14ac:dyDescent="0.35">
      <c r="A203" s="16" t="s">
        <v>301</v>
      </c>
      <c r="B203" s="2">
        <v>16</v>
      </c>
      <c r="C203" s="2">
        <v>16</v>
      </c>
      <c r="D203" s="3" t="s">
        <v>315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547</v>
      </c>
      <c r="K203" s="3" t="s">
        <v>548</v>
      </c>
      <c r="L203" s="3" t="s">
        <v>553</v>
      </c>
      <c r="M203" s="3" t="s">
        <v>561</v>
      </c>
      <c r="N203" s="3" t="s">
        <v>591</v>
      </c>
      <c r="O203" s="2">
        <v>0</v>
      </c>
      <c r="P203" s="2">
        <v>2</v>
      </c>
      <c r="Q203" s="2">
        <v>15</v>
      </c>
      <c r="R203" s="2">
        <v>1.9366410380000001E-2</v>
      </c>
      <c r="S203" s="2">
        <v>18</v>
      </c>
      <c r="T203" s="14">
        <v>44245.052175925928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0.36144677790000002</v>
      </c>
      <c r="AD203" s="2">
        <v>-0.34208036759999999</v>
      </c>
      <c r="AE203" s="2">
        <v>0</v>
      </c>
      <c r="AF203" s="2">
        <v>0</v>
      </c>
      <c r="AG203" s="20">
        <v>0.16666666669999999</v>
      </c>
      <c r="AH203" t="b">
        <f>AND(Table2[[#This Row],[sec_to_resp]] &gt; 5,  Table2[[#This Row],[sec_to_resp]] &lt;80)</f>
        <v>1</v>
      </c>
    </row>
    <row r="204" spans="1:34" ht="17.399999999999999" hidden="1" customHeight="1" thickBot="1" x14ac:dyDescent="0.35">
      <c r="A204" s="16" t="s">
        <v>147</v>
      </c>
      <c r="B204" s="2">
        <v>2</v>
      </c>
      <c r="C204" s="2">
        <v>2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5</v>
      </c>
      <c r="T204" s="14">
        <v>44245.038599537038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9"/>
      <c r="AH204" t="b">
        <f>AND(Table2[[#This Row],[sec_to_resp]] &gt; 5,  Table2[[#This Row],[sec_to_resp]] &lt;80)</f>
        <v>0</v>
      </c>
    </row>
    <row r="205" spans="1:34" ht="17.399999999999999" hidden="1" customHeight="1" thickBot="1" x14ac:dyDescent="0.35">
      <c r="A205" s="16" t="s">
        <v>148</v>
      </c>
      <c r="B205" s="2">
        <v>2</v>
      </c>
      <c r="C205" s="2">
        <v>2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3</v>
      </c>
      <c r="T205" s="14">
        <v>44245.038634259261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9"/>
      <c r="AH205" t="b">
        <f>AND(Table2[[#This Row],[sec_to_resp]] &gt; 5,  Table2[[#This Row],[sec_to_resp]] &lt;80)</f>
        <v>0</v>
      </c>
    </row>
    <row r="206" spans="1:34" ht="17.399999999999999" hidden="1" customHeight="1" thickBot="1" x14ac:dyDescent="0.35">
      <c r="A206" s="16" t="s">
        <v>149</v>
      </c>
      <c r="B206" s="2">
        <v>2</v>
      </c>
      <c r="C206" s="2">
        <v>2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6</v>
      </c>
      <c r="T206" s="14">
        <v>44245.038703703707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9"/>
      <c r="AH206" t="b">
        <f>AND(Table2[[#This Row],[sec_to_resp]] &gt; 5,  Table2[[#This Row],[sec_to_resp]] &lt;80)</f>
        <v>0</v>
      </c>
    </row>
    <row r="207" spans="1:34" ht="17.399999999999999" hidden="1" customHeight="1" thickBot="1" x14ac:dyDescent="0.35">
      <c r="A207" s="16" t="s">
        <v>150</v>
      </c>
      <c r="B207" s="2">
        <v>2</v>
      </c>
      <c r="C207" s="2">
        <v>2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558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0</v>
      </c>
      <c r="P207" s="2">
        <v>7</v>
      </c>
      <c r="Q207" s="2">
        <v>44</v>
      </c>
      <c r="R207" s="2">
        <v>-0.45103810010000001</v>
      </c>
      <c r="S207" s="2">
        <v>69</v>
      </c>
      <c r="T207" s="14">
        <v>44245.039513888885</v>
      </c>
      <c r="U207" s="2">
        <v>0</v>
      </c>
      <c r="V207" s="2">
        <v>1</v>
      </c>
      <c r="W207" s="2">
        <v>0</v>
      </c>
      <c r="X207" s="2">
        <v>0</v>
      </c>
      <c r="Y207" s="3"/>
      <c r="Z207" s="3"/>
      <c r="AA207" s="2">
        <v>0</v>
      </c>
      <c r="AB207" s="2">
        <v>-0.45103810010000001</v>
      </c>
      <c r="AC207" s="2">
        <v>0</v>
      </c>
      <c r="AD207" s="2">
        <v>0</v>
      </c>
      <c r="AE207" s="3"/>
      <c r="AF207" s="3"/>
      <c r="AG207" s="20">
        <v>0.25</v>
      </c>
      <c r="AH207" t="b">
        <f>AND(Table2[[#This Row],[sec_to_resp]] &gt; 5,  Table2[[#This Row],[sec_to_resp]] &lt;80)</f>
        <v>1</v>
      </c>
    </row>
    <row r="208" spans="1:34" ht="17.399999999999999" hidden="1" customHeight="1" thickBot="1" x14ac:dyDescent="0.35">
      <c r="A208" s="16" t="s">
        <v>151</v>
      </c>
      <c r="B208" s="2">
        <v>2</v>
      </c>
      <c r="C208" s="2">
        <v>2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558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0</v>
      </c>
      <c r="P208" s="2">
        <v>1</v>
      </c>
      <c r="Q208" s="2">
        <v>6</v>
      </c>
      <c r="R208" s="2">
        <v>-0.48396965679999998</v>
      </c>
      <c r="S208" s="2">
        <v>10</v>
      </c>
      <c r="T208" s="14">
        <v>44245.039629629631</v>
      </c>
      <c r="U208" s="2">
        <v>0</v>
      </c>
      <c r="V208" s="2">
        <v>1</v>
      </c>
      <c r="W208" s="2">
        <v>0</v>
      </c>
      <c r="X208" s="2">
        <v>0</v>
      </c>
      <c r="Y208" s="3"/>
      <c r="Z208" s="3"/>
      <c r="AA208" s="2">
        <v>0</v>
      </c>
      <c r="AB208" s="2">
        <v>-0.48396965679999998</v>
      </c>
      <c r="AC208" s="2">
        <v>0</v>
      </c>
      <c r="AD208" s="2">
        <v>0</v>
      </c>
      <c r="AE208" s="3"/>
      <c r="AF208" s="3"/>
      <c r="AG208" s="20">
        <v>0.25</v>
      </c>
      <c r="AH208" t="b">
        <f>AND(Table2[[#This Row],[sec_to_resp]] &gt; 5,  Table2[[#This Row],[sec_to_resp]] &lt;80)</f>
        <v>1</v>
      </c>
    </row>
    <row r="209" spans="1:34" ht="17.399999999999999" hidden="1" customHeight="1" thickBot="1" x14ac:dyDescent="0.35">
      <c r="A209" s="16" t="s">
        <v>152</v>
      </c>
      <c r="B209" s="2">
        <v>2</v>
      </c>
      <c r="C209" s="2">
        <v>2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558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4</v>
      </c>
      <c r="P209" s="2">
        <v>1</v>
      </c>
      <c r="Q209" s="2">
        <v>20</v>
      </c>
      <c r="R209" s="2">
        <v>-0.37151374339999998</v>
      </c>
      <c r="S209" s="2">
        <v>22</v>
      </c>
      <c r="T209" s="14">
        <v>44245.039884259262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-0.37151374339999998</v>
      </c>
      <c r="AE209" s="2">
        <v>0</v>
      </c>
      <c r="AF209" s="2">
        <v>0</v>
      </c>
      <c r="AG209" s="20">
        <v>0.16666666669999999</v>
      </c>
      <c r="AH209" t="b">
        <f>AND(Table2[[#This Row],[sec_to_resp]] &gt; 5,  Table2[[#This Row],[sec_to_resp]] &lt;80)</f>
        <v>1</v>
      </c>
    </row>
    <row r="210" spans="1:34" ht="17.399999999999999" hidden="1" customHeight="1" thickBot="1" x14ac:dyDescent="0.35">
      <c r="A210" s="16" t="s">
        <v>153</v>
      </c>
      <c r="B210" s="2">
        <v>5</v>
      </c>
      <c r="C210" s="2">
        <v>5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44245.041516203702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9"/>
      <c r="AH210" t="b">
        <f>AND(Table2[[#This Row],[sec_to_resp]] &gt; 5,  Table2[[#This Row],[sec_to_resp]] &lt;80)</f>
        <v>0</v>
      </c>
    </row>
    <row r="211" spans="1:34" ht="17.399999999999999" hidden="1" customHeight="1" thickBot="1" x14ac:dyDescent="0.35">
      <c r="A211" s="16" t="s">
        <v>154</v>
      </c>
      <c r="B211" s="2">
        <v>5</v>
      </c>
      <c r="C211" s="2">
        <v>5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44245.041539351849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9"/>
      <c r="AH211" t="b">
        <f>AND(Table2[[#This Row],[sec_to_resp]] &gt; 5,  Table2[[#This Row],[sec_to_resp]] &lt;80)</f>
        <v>0</v>
      </c>
    </row>
    <row r="212" spans="1:34" ht="17.399999999999999" hidden="1" customHeight="1" thickBot="1" x14ac:dyDescent="0.35">
      <c r="A212" s="16" t="s">
        <v>155</v>
      </c>
      <c r="B212" s="2">
        <v>5</v>
      </c>
      <c r="C212" s="2">
        <v>5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3</v>
      </c>
      <c r="T212" s="14">
        <v>44245.041562500002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9"/>
      <c r="AH212" t="b">
        <f>AND(Table2[[#This Row],[sec_to_resp]] &gt; 5,  Table2[[#This Row],[sec_to_resp]] &lt;80)</f>
        <v>0</v>
      </c>
    </row>
    <row r="213" spans="1:34" ht="17.399999999999999" hidden="1" customHeight="1" thickBot="1" x14ac:dyDescent="0.35">
      <c r="A213" s="16" t="s">
        <v>156</v>
      </c>
      <c r="B213" s="2">
        <v>5</v>
      </c>
      <c r="C213" s="2">
        <v>5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5</v>
      </c>
      <c r="R213" s="2">
        <v>0.80442841949999999</v>
      </c>
      <c r="S213" s="2">
        <v>9</v>
      </c>
      <c r="T213" s="14">
        <v>44245.041678240741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0">
        <v>0.25</v>
      </c>
      <c r="AH213" t="b">
        <f>AND(Table2[[#This Row],[sec_to_resp]] &gt; 5,  Table2[[#This Row],[sec_to_resp]] &lt;80)</f>
        <v>0</v>
      </c>
    </row>
    <row r="214" spans="1:34" ht="17.399999999999999" hidden="1" customHeight="1" thickBot="1" x14ac:dyDescent="0.35">
      <c r="A214" s="16" t="s">
        <v>157</v>
      </c>
      <c r="B214" s="2">
        <v>5</v>
      </c>
      <c r="C214" s="2">
        <v>5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4</v>
      </c>
      <c r="P214" s="2">
        <v>1</v>
      </c>
      <c r="Q214" s="2">
        <v>12</v>
      </c>
      <c r="R214" s="2">
        <v>-0.44728405059999998</v>
      </c>
      <c r="S214" s="2">
        <v>13</v>
      </c>
      <c r="T214" s="14">
        <v>44245.041828703703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0">
        <v>0.25</v>
      </c>
      <c r="AH214" t="b">
        <f>AND(Table2[[#This Row],[sec_to_resp]] &gt; 5,  Table2[[#This Row],[sec_to_resp]] &lt;80)</f>
        <v>1</v>
      </c>
    </row>
    <row r="215" spans="1:34" ht="17.399999999999999" hidden="1" customHeight="1" thickBot="1" x14ac:dyDescent="0.35">
      <c r="A215" s="16" t="s">
        <v>158</v>
      </c>
      <c r="B215" s="2">
        <v>5</v>
      </c>
      <c r="C215" s="2">
        <v>5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3</v>
      </c>
      <c r="P215" s="2">
        <v>1</v>
      </c>
      <c r="Q215" s="2">
        <v>9</v>
      </c>
      <c r="R215" s="2">
        <v>-0.36985599250000001</v>
      </c>
      <c r="S215" s="2">
        <v>10</v>
      </c>
      <c r="T215" s="14">
        <v>44245.041932870372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-0.36985599250000001</v>
      </c>
      <c r="AG215" s="20">
        <v>0.16666666669999999</v>
      </c>
      <c r="AH215" t="b">
        <f>AND(Table2[[#This Row],[sec_to_resp]] &gt; 5,  Table2[[#This Row],[sec_to_resp]] &lt;80)</f>
        <v>1</v>
      </c>
    </row>
    <row r="216" spans="1:34" ht="17.399999999999999" hidden="1" customHeight="1" thickBot="1" x14ac:dyDescent="0.35">
      <c r="A216" s="16" t="s">
        <v>234</v>
      </c>
      <c r="B216" s="2">
        <v>11</v>
      </c>
      <c r="C216" s="2">
        <v>11</v>
      </c>
      <c r="D216" s="3" t="s">
        <v>233</v>
      </c>
      <c r="E216" s="2">
        <v>1</v>
      </c>
      <c r="F216" s="3" t="s">
        <v>541</v>
      </c>
      <c r="G216" s="2">
        <v>0</v>
      </c>
      <c r="H216" s="13" t="b">
        <v>0</v>
      </c>
      <c r="I216" s="3" t="s">
        <v>542</v>
      </c>
      <c r="J216" s="3"/>
      <c r="K216" s="3"/>
      <c r="L216" s="3"/>
      <c r="M216" s="3"/>
      <c r="N216" s="3"/>
      <c r="O216" s="2">
        <v>1</v>
      </c>
      <c r="P216" s="2">
        <v>0</v>
      </c>
      <c r="Q216" s="3"/>
      <c r="R216" s="3"/>
      <c r="S216" s="2">
        <v>4</v>
      </c>
      <c r="T216" s="14">
        <v>44245.042268518519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9"/>
      <c r="AH216" t="b">
        <f>AND(Table2[[#This Row],[sec_to_resp]] &gt; 5,  Table2[[#This Row],[sec_to_resp]] &lt;80)</f>
        <v>0</v>
      </c>
    </row>
    <row r="217" spans="1:34" ht="17.399999999999999" hidden="1" customHeight="1" thickBot="1" x14ac:dyDescent="0.35">
      <c r="A217" s="16" t="s">
        <v>235</v>
      </c>
      <c r="B217" s="2">
        <v>11</v>
      </c>
      <c r="C217" s="2">
        <v>11</v>
      </c>
      <c r="D217" s="3" t="s">
        <v>233</v>
      </c>
      <c r="E217" s="2">
        <v>2</v>
      </c>
      <c r="F217" s="3" t="s">
        <v>541</v>
      </c>
      <c r="G217" s="2">
        <v>0</v>
      </c>
      <c r="H217" s="13" t="b">
        <v>0</v>
      </c>
      <c r="I217" s="3" t="s">
        <v>543</v>
      </c>
      <c r="J217" s="3"/>
      <c r="K217" s="3"/>
      <c r="L217" s="3"/>
      <c r="M217" s="3"/>
      <c r="N217" s="3"/>
      <c r="O217" s="2">
        <v>0</v>
      </c>
      <c r="P217" s="2">
        <v>0</v>
      </c>
      <c r="Q217" s="3"/>
      <c r="R217" s="3"/>
      <c r="S217" s="2">
        <v>2</v>
      </c>
      <c r="T217" s="14">
        <v>44245.042291666665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9"/>
      <c r="AH217" t="b">
        <f>AND(Table2[[#This Row],[sec_to_resp]] &gt; 5,  Table2[[#This Row],[sec_to_resp]] &lt;80)</f>
        <v>0</v>
      </c>
    </row>
    <row r="218" spans="1:34" ht="17.399999999999999" hidden="1" customHeight="1" thickBot="1" x14ac:dyDescent="0.35">
      <c r="A218" s="16" t="s">
        <v>236</v>
      </c>
      <c r="B218" s="2">
        <v>11</v>
      </c>
      <c r="C218" s="2">
        <v>11</v>
      </c>
      <c r="D218" s="3" t="s">
        <v>233</v>
      </c>
      <c r="E218" s="2">
        <v>3</v>
      </c>
      <c r="F218" s="3" t="s">
        <v>544</v>
      </c>
      <c r="G218" s="2">
        <v>0</v>
      </c>
      <c r="H218" s="13" t="b">
        <v>0</v>
      </c>
      <c r="I218" s="3" t="s">
        <v>545</v>
      </c>
      <c r="J218" s="3"/>
      <c r="K218" s="3"/>
      <c r="L218" s="3"/>
      <c r="M218" s="3"/>
      <c r="N218" s="3"/>
      <c r="O218" s="2">
        <v>0</v>
      </c>
      <c r="P218" s="2">
        <v>0</v>
      </c>
      <c r="Q218" s="3"/>
      <c r="R218" s="3"/>
      <c r="S218" s="2">
        <v>2</v>
      </c>
      <c r="T218" s="14">
        <v>44245.042314814818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9"/>
      <c r="AH218" t="b">
        <f>AND(Table2[[#This Row],[sec_to_resp]] &gt; 5,  Table2[[#This Row],[sec_to_resp]] &lt;80)</f>
        <v>0</v>
      </c>
    </row>
    <row r="219" spans="1:34" ht="17.399999999999999" hidden="1" customHeight="1" thickBot="1" x14ac:dyDescent="0.35">
      <c r="A219" s="16" t="s">
        <v>237</v>
      </c>
      <c r="B219" s="2">
        <v>11</v>
      </c>
      <c r="C219" s="2">
        <v>11</v>
      </c>
      <c r="D219" s="3" t="s">
        <v>233</v>
      </c>
      <c r="E219" s="2">
        <v>4</v>
      </c>
      <c r="F219" s="3" t="s">
        <v>544</v>
      </c>
      <c r="G219" s="2">
        <v>1</v>
      </c>
      <c r="H219" s="13" t="b">
        <v>1</v>
      </c>
      <c r="I219" s="3" t="s">
        <v>546</v>
      </c>
      <c r="J219" s="3" t="s">
        <v>567</v>
      </c>
      <c r="K219" s="3" t="s">
        <v>548</v>
      </c>
      <c r="L219" s="3" t="s">
        <v>549</v>
      </c>
      <c r="M219" s="3" t="s">
        <v>550</v>
      </c>
      <c r="N219" s="3" t="s">
        <v>551</v>
      </c>
      <c r="O219" s="2">
        <v>1</v>
      </c>
      <c r="P219" s="2">
        <v>1</v>
      </c>
      <c r="Q219" s="2">
        <v>4</v>
      </c>
      <c r="R219" s="2">
        <v>0.80442841949999999</v>
      </c>
      <c r="S219" s="2">
        <v>8</v>
      </c>
      <c r="T219" s="14">
        <v>44245.042407407411</v>
      </c>
      <c r="U219" s="2">
        <v>0</v>
      </c>
      <c r="V219" s="2">
        <v>0</v>
      </c>
      <c r="W219" s="2">
        <v>0</v>
      </c>
      <c r="X219" s="2">
        <v>1</v>
      </c>
      <c r="Y219" s="3"/>
      <c r="Z219" s="3"/>
      <c r="AA219" s="2">
        <v>0</v>
      </c>
      <c r="AB219" s="2">
        <v>0</v>
      </c>
      <c r="AC219" s="2">
        <v>0</v>
      </c>
      <c r="AD219" s="2">
        <v>0.80442841949999999</v>
      </c>
      <c r="AE219" s="3"/>
      <c r="AF219" s="3"/>
      <c r="AG219" s="20">
        <v>0.25</v>
      </c>
      <c r="AH219" t="b">
        <f>AND(Table2[[#This Row],[sec_to_resp]] &gt; 5,  Table2[[#This Row],[sec_to_resp]] &lt;80)</f>
        <v>0</v>
      </c>
    </row>
    <row r="220" spans="1:34" ht="17.399999999999999" hidden="1" customHeight="1" thickBot="1" x14ac:dyDescent="0.35">
      <c r="A220" s="16" t="s">
        <v>238</v>
      </c>
      <c r="B220" s="2">
        <v>11</v>
      </c>
      <c r="C220" s="2">
        <v>11</v>
      </c>
      <c r="D220" s="3" t="s">
        <v>233</v>
      </c>
      <c r="E220" s="2">
        <v>5</v>
      </c>
      <c r="F220" s="3" t="s">
        <v>544</v>
      </c>
      <c r="G220" s="2">
        <v>1</v>
      </c>
      <c r="H220" s="13" t="b">
        <v>1</v>
      </c>
      <c r="I220" s="3">
        <v>1</v>
      </c>
      <c r="J220" s="3" t="s">
        <v>567</v>
      </c>
      <c r="K220" s="3" t="s">
        <v>548</v>
      </c>
      <c r="L220" s="3" t="s">
        <v>549</v>
      </c>
      <c r="M220" s="3" t="s">
        <v>550</v>
      </c>
      <c r="N220" s="3" t="s">
        <v>552</v>
      </c>
      <c r="O220" s="2">
        <v>1</v>
      </c>
      <c r="P220" s="2">
        <v>1</v>
      </c>
      <c r="Q220" s="2">
        <v>5</v>
      </c>
      <c r="R220" s="2">
        <v>-0.44728405059999998</v>
      </c>
      <c r="S220" s="2">
        <v>6</v>
      </c>
      <c r="T220" s="14">
        <v>44245.04247685185</v>
      </c>
      <c r="U220" s="2">
        <v>0</v>
      </c>
      <c r="V220" s="2">
        <v>0</v>
      </c>
      <c r="W220" s="2">
        <v>1</v>
      </c>
      <c r="X220" s="2">
        <v>0</v>
      </c>
      <c r="Y220" s="3"/>
      <c r="Z220" s="3"/>
      <c r="AA220" s="2">
        <v>0</v>
      </c>
      <c r="AB220" s="2">
        <v>0</v>
      </c>
      <c r="AC220" s="2">
        <v>-0.44728405059999998</v>
      </c>
      <c r="AD220" s="2">
        <v>0</v>
      </c>
      <c r="AE220" s="3"/>
      <c r="AF220" s="3"/>
      <c r="AG220" s="20">
        <v>0.25</v>
      </c>
      <c r="AH220" t="b">
        <f>AND(Table2[[#This Row],[sec_to_resp]] &gt; 5,  Table2[[#This Row],[sec_to_resp]] &lt;80)</f>
        <v>0</v>
      </c>
    </row>
    <row r="221" spans="1:34" ht="17.399999999999999" hidden="1" customHeight="1" thickBot="1" x14ac:dyDescent="0.35">
      <c r="A221" s="16" t="s">
        <v>239</v>
      </c>
      <c r="B221" s="2">
        <v>11</v>
      </c>
      <c r="C221" s="2">
        <v>11</v>
      </c>
      <c r="D221" s="3" t="s">
        <v>233</v>
      </c>
      <c r="E221" s="2">
        <v>6</v>
      </c>
      <c r="F221" s="3" t="s">
        <v>544</v>
      </c>
      <c r="G221" s="2">
        <v>1</v>
      </c>
      <c r="H221" s="13" t="b">
        <v>1</v>
      </c>
      <c r="I221" s="3">
        <v>2</v>
      </c>
      <c r="J221" s="3" t="s">
        <v>567</v>
      </c>
      <c r="K221" s="3" t="s">
        <v>548</v>
      </c>
      <c r="L221" s="3" t="s">
        <v>553</v>
      </c>
      <c r="M221" s="3" t="s">
        <v>550</v>
      </c>
      <c r="N221" s="3" t="s">
        <v>554</v>
      </c>
      <c r="O221" s="2">
        <v>2</v>
      </c>
      <c r="P221" s="2">
        <v>1</v>
      </c>
      <c r="Q221" s="2">
        <v>3</v>
      </c>
      <c r="R221" s="2">
        <v>0.80846377749999998</v>
      </c>
      <c r="S221" s="2">
        <v>6</v>
      </c>
      <c r="T221" s="14">
        <v>44245.042546296296</v>
      </c>
      <c r="U221" s="2">
        <v>0</v>
      </c>
      <c r="V221" s="2">
        <v>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0.80846377749999998</v>
      </c>
      <c r="AC221" s="2">
        <v>0</v>
      </c>
      <c r="AD221" s="2">
        <v>0</v>
      </c>
      <c r="AE221" s="2">
        <v>0</v>
      </c>
      <c r="AF221" s="2">
        <v>0</v>
      </c>
      <c r="AG221" s="20">
        <v>0.16666666669999999</v>
      </c>
      <c r="AH221" t="b">
        <f>AND(Table2[[#This Row],[sec_to_resp]] &gt; 5,  Table2[[#This Row],[sec_to_resp]] &lt;80)</f>
        <v>0</v>
      </c>
    </row>
    <row r="222" spans="1:34" ht="17.399999999999999" hidden="1" customHeight="1" thickBot="1" x14ac:dyDescent="0.35">
      <c r="A222" s="16" t="s">
        <v>240</v>
      </c>
      <c r="B222" s="2">
        <v>11</v>
      </c>
      <c r="C222" s="2">
        <v>11</v>
      </c>
      <c r="D222" s="3" t="s">
        <v>233</v>
      </c>
      <c r="E222" s="2">
        <v>7</v>
      </c>
      <c r="F222" s="3" t="s">
        <v>555</v>
      </c>
      <c r="G222" s="2">
        <v>1</v>
      </c>
      <c r="H222" s="13" t="b">
        <v>0</v>
      </c>
      <c r="I222" s="3" t="s">
        <v>556</v>
      </c>
      <c r="J222" s="3"/>
      <c r="K222" s="3"/>
      <c r="L222" s="3"/>
      <c r="M222" s="3"/>
      <c r="N222" s="3"/>
      <c r="O222" s="2">
        <v>0</v>
      </c>
      <c r="P222" s="2">
        <v>0</v>
      </c>
      <c r="Q222" s="2">
        <v>3</v>
      </c>
      <c r="R222" s="3"/>
      <c r="S222" s="2">
        <v>2</v>
      </c>
      <c r="T222" s="14">
        <v>44245.042569444442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9"/>
      <c r="AH222" t="b">
        <f>AND(Table2[[#This Row],[sec_to_resp]] &gt; 5,  Table2[[#This Row],[sec_to_resp]] &lt;80)</f>
        <v>0</v>
      </c>
    </row>
    <row r="223" spans="1:34" ht="17.399999999999999" hidden="1" customHeight="1" thickBot="1" x14ac:dyDescent="0.35">
      <c r="A223" s="16" t="s">
        <v>241</v>
      </c>
      <c r="B223" s="2">
        <v>11</v>
      </c>
      <c r="C223" s="2">
        <v>11</v>
      </c>
      <c r="D223" s="3" t="s">
        <v>233</v>
      </c>
      <c r="E223" s="2">
        <v>8</v>
      </c>
      <c r="F223" s="3" t="s">
        <v>555</v>
      </c>
      <c r="G223" s="2">
        <v>2</v>
      </c>
      <c r="H223" s="13" t="b">
        <v>1</v>
      </c>
      <c r="I223" s="3" t="s">
        <v>557</v>
      </c>
      <c r="J223" s="3" t="s">
        <v>558</v>
      </c>
      <c r="K223" s="3" t="s">
        <v>548</v>
      </c>
      <c r="L223" s="3" t="s">
        <v>549</v>
      </c>
      <c r="M223" s="3" t="s">
        <v>550</v>
      </c>
      <c r="N223" s="3" t="s">
        <v>559</v>
      </c>
      <c r="O223" s="2">
        <v>0</v>
      </c>
      <c r="P223" s="2">
        <v>1</v>
      </c>
      <c r="Q223" s="2">
        <v>3</v>
      </c>
      <c r="R223" s="2">
        <v>0.76625143699999998</v>
      </c>
      <c r="S223" s="2">
        <v>6</v>
      </c>
      <c r="T223" s="14">
        <v>44245.042650462965</v>
      </c>
      <c r="U223" s="2">
        <v>0</v>
      </c>
      <c r="V223" s="2">
        <v>1</v>
      </c>
      <c r="W223" s="2">
        <v>0</v>
      </c>
      <c r="X223" s="2">
        <v>0</v>
      </c>
      <c r="Y223" s="3"/>
      <c r="Z223" s="3"/>
      <c r="AA223" s="2">
        <v>0</v>
      </c>
      <c r="AB223" s="2">
        <v>0.76625143699999998</v>
      </c>
      <c r="AC223" s="2">
        <v>0</v>
      </c>
      <c r="AD223" s="2">
        <v>0</v>
      </c>
      <c r="AE223" s="3"/>
      <c r="AF223" s="3"/>
      <c r="AG223" s="20">
        <v>0.25</v>
      </c>
      <c r="AH223" t="b">
        <f>AND(Table2[[#This Row],[sec_to_resp]] &gt; 5,  Table2[[#This Row],[sec_to_resp]] &lt;80)</f>
        <v>0</v>
      </c>
    </row>
    <row r="224" spans="1:34" ht="17.399999999999999" hidden="1" customHeight="1" thickBot="1" x14ac:dyDescent="0.35">
      <c r="A224" s="16" t="s">
        <v>242</v>
      </c>
      <c r="B224" s="2">
        <v>11</v>
      </c>
      <c r="C224" s="2">
        <v>11</v>
      </c>
      <c r="D224" s="3" t="s">
        <v>233</v>
      </c>
      <c r="E224" s="2">
        <v>9</v>
      </c>
      <c r="F224" s="3" t="s">
        <v>555</v>
      </c>
      <c r="G224" s="2">
        <v>2</v>
      </c>
      <c r="H224" s="13" t="b">
        <v>1</v>
      </c>
      <c r="I224" s="3">
        <v>3</v>
      </c>
      <c r="J224" s="3" t="s">
        <v>558</v>
      </c>
      <c r="K224" s="3" t="s">
        <v>560</v>
      </c>
      <c r="L224" s="3" t="s">
        <v>549</v>
      </c>
      <c r="M224" s="3" t="s">
        <v>570</v>
      </c>
      <c r="N224" s="3" t="s">
        <v>585</v>
      </c>
      <c r="O224" s="2">
        <v>0</v>
      </c>
      <c r="P224" s="2">
        <v>1</v>
      </c>
      <c r="Q224" s="2">
        <v>4</v>
      </c>
      <c r="R224" s="2">
        <v>-0.43225729680000002</v>
      </c>
      <c r="S224" s="2">
        <v>6</v>
      </c>
      <c r="T224" s="14">
        <v>44245.042708333334</v>
      </c>
      <c r="U224" s="2">
        <v>0</v>
      </c>
      <c r="V224" s="2">
        <v>0</v>
      </c>
      <c r="W224" s="2">
        <v>0</v>
      </c>
      <c r="X224" s="2">
        <v>1</v>
      </c>
      <c r="Y224" s="3"/>
      <c r="Z224" s="3"/>
      <c r="AA224" s="2">
        <v>0</v>
      </c>
      <c r="AB224" s="2">
        <v>0</v>
      </c>
      <c r="AC224" s="2">
        <v>0</v>
      </c>
      <c r="AD224" s="2">
        <v>-0.43225729680000002</v>
      </c>
      <c r="AE224" s="3"/>
      <c r="AF224" s="3"/>
      <c r="AG224" s="20">
        <v>0.25</v>
      </c>
      <c r="AH224" t="b">
        <f>AND(Table2[[#This Row],[sec_to_resp]] &gt; 5,  Table2[[#This Row],[sec_to_resp]] &lt;80)</f>
        <v>0</v>
      </c>
    </row>
    <row r="225" spans="1:34" ht="17.399999999999999" hidden="1" customHeight="1" thickBot="1" x14ac:dyDescent="0.35">
      <c r="A225" s="16" t="s">
        <v>243</v>
      </c>
      <c r="B225" s="2">
        <v>11</v>
      </c>
      <c r="C225" s="2">
        <v>11</v>
      </c>
      <c r="D225" s="3" t="s">
        <v>233</v>
      </c>
      <c r="E225" s="2">
        <v>10</v>
      </c>
      <c r="F225" s="3" t="s">
        <v>555</v>
      </c>
      <c r="G225" s="2">
        <v>2</v>
      </c>
      <c r="H225" s="13" t="b">
        <v>1</v>
      </c>
      <c r="I225" s="3">
        <v>4</v>
      </c>
      <c r="J225" s="3" t="s">
        <v>558</v>
      </c>
      <c r="K225" s="3" t="s">
        <v>560</v>
      </c>
      <c r="L225" s="3" t="s">
        <v>553</v>
      </c>
      <c r="M225" s="3" t="s">
        <v>570</v>
      </c>
      <c r="N225" s="3" t="s">
        <v>586</v>
      </c>
      <c r="O225" s="2">
        <v>0</v>
      </c>
      <c r="P225" s="2">
        <v>1</v>
      </c>
      <c r="Q225" s="2">
        <v>10</v>
      </c>
      <c r="R225" s="2">
        <v>-0.14027449140000001</v>
      </c>
      <c r="S225" s="2">
        <v>11</v>
      </c>
      <c r="T225" s="14">
        <v>44245.04283564815</v>
      </c>
      <c r="U225" s="2">
        <v>0</v>
      </c>
      <c r="V225" s="2">
        <v>0</v>
      </c>
      <c r="W225" s="2">
        <v>0</v>
      </c>
      <c r="X225" s="2">
        <v>0</v>
      </c>
      <c r="Y225" s="2">
        <v>1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-0.14027449140000001</v>
      </c>
      <c r="AF225" s="2">
        <v>0</v>
      </c>
      <c r="AG225" s="20">
        <v>0.16666666669999999</v>
      </c>
      <c r="AH225" t="b">
        <f>AND(Table2[[#This Row],[sec_to_resp]] &gt; 5,  Table2[[#This Row],[sec_to_resp]] &lt;80)</f>
        <v>1</v>
      </c>
    </row>
    <row r="226" spans="1:34" ht="17.399999999999999" hidden="1" customHeight="1" thickBot="1" x14ac:dyDescent="0.35">
      <c r="A226" s="16" t="s">
        <v>244</v>
      </c>
      <c r="B226" s="2">
        <v>11</v>
      </c>
      <c r="C226" s="2">
        <v>11</v>
      </c>
      <c r="D226" s="3" t="s">
        <v>233</v>
      </c>
      <c r="E226" s="2">
        <v>11</v>
      </c>
      <c r="F226" s="3" t="s">
        <v>564</v>
      </c>
      <c r="G226" s="2">
        <v>2</v>
      </c>
      <c r="H226" s="13" t="b">
        <v>0</v>
      </c>
      <c r="I226" s="3" t="s">
        <v>565</v>
      </c>
      <c r="J226" s="3"/>
      <c r="K226" s="3"/>
      <c r="L226" s="3"/>
      <c r="M226" s="3"/>
      <c r="N226" s="3"/>
      <c r="O226" s="2">
        <v>0</v>
      </c>
      <c r="P226" s="2">
        <v>0</v>
      </c>
      <c r="Q226" s="2">
        <v>10</v>
      </c>
      <c r="R226" s="3"/>
      <c r="S226" s="2">
        <v>2</v>
      </c>
      <c r="T226" s="14">
        <v>44245.042870370373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9"/>
      <c r="AH226" t="b">
        <f>AND(Table2[[#This Row],[sec_to_resp]] &gt; 5,  Table2[[#This Row],[sec_to_resp]] &lt;80)</f>
        <v>1</v>
      </c>
    </row>
    <row r="227" spans="1:34" ht="17.399999999999999" hidden="1" customHeight="1" thickBot="1" x14ac:dyDescent="0.35">
      <c r="A227" s="16" t="s">
        <v>245</v>
      </c>
      <c r="B227" s="2">
        <v>11</v>
      </c>
      <c r="C227" s="2">
        <v>11</v>
      </c>
      <c r="D227" s="3" t="s">
        <v>233</v>
      </c>
      <c r="E227" s="2">
        <v>12</v>
      </c>
      <c r="F227" s="3" t="s">
        <v>564</v>
      </c>
      <c r="G227" s="2">
        <v>3</v>
      </c>
      <c r="H227" s="13" t="b">
        <v>1</v>
      </c>
      <c r="I227" s="3" t="s">
        <v>566</v>
      </c>
      <c r="J227" s="3" t="s">
        <v>547</v>
      </c>
      <c r="K227" s="3" t="s">
        <v>548</v>
      </c>
      <c r="L227" s="3" t="s">
        <v>549</v>
      </c>
      <c r="M227" s="3" t="s">
        <v>550</v>
      </c>
      <c r="N227" s="3" t="s">
        <v>568</v>
      </c>
      <c r="O227" s="2">
        <v>0</v>
      </c>
      <c r="P227" s="2">
        <v>1</v>
      </c>
      <c r="Q227" s="2">
        <v>5</v>
      </c>
      <c r="R227" s="2">
        <v>-0.40068460839999998</v>
      </c>
      <c r="S227" s="2">
        <v>8</v>
      </c>
      <c r="T227" s="14">
        <v>44245.042962962965</v>
      </c>
      <c r="U227" s="2">
        <v>1</v>
      </c>
      <c r="V227" s="2">
        <v>0</v>
      </c>
      <c r="W227" s="2">
        <v>0</v>
      </c>
      <c r="X227" s="2">
        <v>0</v>
      </c>
      <c r="Y227" s="3"/>
      <c r="Z227" s="3"/>
      <c r="AA227" s="2">
        <v>-0.40068460839999998</v>
      </c>
      <c r="AB227" s="2">
        <v>0</v>
      </c>
      <c r="AC227" s="2">
        <v>0</v>
      </c>
      <c r="AD227" s="2">
        <v>0</v>
      </c>
      <c r="AE227" s="3"/>
      <c r="AF227" s="3"/>
      <c r="AG227" s="20">
        <v>0.25</v>
      </c>
      <c r="AH227" t="b">
        <f>AND(Table2[[#This Row],[sec_to_resp]] &gt; 5,  Table2[[#This Row],[sec_to_resp]] &lt;80)</f>
        <v>0</v>
      </c>
    </row>
    <row r="228" spans="1:34" ht="17.399999999999999" hidden="1" customHeight="1" thickBot="1" x14ac:dyDescent="0.35">
      <c r="A228" s="16" t="s">
        <v>246</v>
      </c>
      <c r="B228" s="2">
        <v>11</v>
      </c>
      <c r="C228" s="2">
        <v>11</v>
      </c>
      <c r="D228" s="3" t="s">
        <v>233</v>
      </c>
      <c r="E228" s="2">
        <v>13</v>
      </c>
      <c r="F228" s="3" t="s">
        <v>564</v>
      </c>
      <c r="G228" s="2">
        <v>3</v>
      </c>
      <c r="H228" s="13" t="b">
        <v>1</v>
      </c>
      <c r="I228" s="3">
        <v>5</v>
      </c>
      <c r="J228" s="3" t="s">
        <v>547</v>
      </c>
      <c r="K228" s="3" t="s">
        <v>569</v>
      </c>
      <c r="L228" s="3" t="s">
        <v>549</v>
      </c>
      <c r="M228" s="3" t="s">
        <v>561</v>
      </c>
      <c r="N228" s="3" t="s">
        <v>587</v>
      </c>
      <c r="O228" s="2">
        <v>0</v>
      </c>
      <c r="P228" s="2">
        <v>1</v>
      </c>
      <c r="Q228" s="2">
        <v>4</v>
      </c>
      <c r="R228" s="2">
        <v>0.60266466819999998</v>
      </c>
      <c r="S228" s="2">
        <v>5</v>
      </c>
      <c r="T228" s="14">
        <v>44245.043020833335</v>
      </c>
      <c r="U228" s="2">
        <v>0</v>
      </c>
      <c r="V228" s="2">
        <v>1</v>
      </c>
      <c r="W228" s="2">
        <v>0</v>
      </c>
      <c r="X228" s="2">
        <v>0</v>
      </c>
      <c r="Y228" s="3"/>
      <c r="Z228" s="3"/>
      <c r="AA228" s="2">
        <v>0</v>
      </c>
      <c r="AB228" s="2">
        <v>0.60266466819999998</v>
      </c>
      <c r="AC228" s="2">
        <v>0</v>
      </c>
      <c r="AD228" s="2">
        <v>0</v>
      </c>
      <c r="AE228" s="3"/>
      <c r="AF228" s="3"/>
      <c r="AG228" s="20">
        <v>0.25</v>
      </c>
      <c r="AH228" t="b">
        <f>AND(Table2[[#This Row],[sec_to_resp]] &gt; 5,  Table2[[#This Row],[sec_to_resp]] &lt;80)</f>
        <v>0</v>
      </c>
    </row>
    <row r="229" spans="1:34" ht="17.399999999999999" hidden="1" customHeight="1" thickBot="1" x14ac:dyDescent="0.35">
      <c r="A229" s="16" t="s">
        <v>247</v>
      </c>
      <c r="B229" s="2">
        <v>11</v>
      </c>
      <c r="C229" s="2">
        <v>11</v>
      </c>
      <c r="D229" s="3" t="s">
        <v>233</v>
      </c>
      <c r="E229" s="2">
        <v>14</v>
      </c>
      <c r="F229" s="3" t="s">
        <v>564</v>
      </c>
      <c r="G229" s="2">
        <v>3</v>
      </c>
      <c r="H229" s="13" t="b">
        <v>1</v>
      </c>
      <c r="I229" s="3">
        <v>6</v>
      </c>
      <c r="J229" s="3" t="s">
        <v>547</v>
      </c>
      <c r="K229" s="3" t="s">
        <v>569</v>
      </c>
      <c r="L229" s="3" t="s">
        <v>553</v>
      </c>
      <c r="M229" s="3" t="s">
        <v>561</v>
      </c>
      <c r="N229" s="3" t="s">
        <v>588</v>
      </c>
      <c r="O229" s="2">
        <v>0</v>
      </c>
      <c r="P229" s="2">
        <v>1</v>
      </c>
      <c r="Q229" s="2">
        <v>5</v>
      </c>
      <c r="R229" s="2">
        <v>0.6712641144</v>
      </c>
      <c r="S229" s="2">
        <v>5</v>
      </c>
      <c r="T229" s="14">
        <v>44245.043090277781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0.6712641144</v>
      </c>
      <c r="AE229" s="2">
        <v>0</v>
      </c>
      <c r="AF229" s="2">
        <v>0</v>
      </c>
      <c r="AG229" s="20">
        <v>0.16666666669999999</v>
      </c>
      <c r="AH229" t="b">
        <f>AND(Table2[[#This Row],[sec_to_resp]] &gt; 5,  Table2[[#This Row],[sec_to_resp]] &lt;80)</f>
        <v>0</v>
      </c>
    </row>
    <row r="230" spans="1:34" ht="17.399999999999999" hidden="1" customHeight="1" thickBot="1" x14ac:dyDescent="0.35">
      <c r="A230" s="16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9"/>
      <c r="AH230" t="b">
        <f>AND(Table2[[#This Row],[sec_to_resp]] &gt; 5,  Table2[[#This Row],[sec_to_resp]] &lt;80)</f>
        <v>0</v>
      </c>
    </row>
    <row r="231" spans="1:34" ht="17.399999999999999" hidden="1" customHeight="1" thickBot="1" x14ac:dyDescent="0.35">
      <c r="A231" s="16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9"/>
      <c r="AH231" t="b">
        <f>AND(Table2[[#This Row],[sec_to_resp]] &gt; 5,  Table2[[#This Row],[sec_to_resp]] &lt;80)</f>
        <v>0</v>
      </c>
    </row>
    <row r="232" spans="1:34" ht="17.399999999999999" hidden="1" customHeight="1" thickBot="1" x14ac:dyDescent="0.35">
      <c r="A232" s="16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9"/>
      <c r="AH232" t="b">
        <f>AND(Table2[[#This Row],[sec_to_resp]] &gt; 5,  Table2[[#This Row],[sec_to_resp]] &lt;80)</f>
        <v>0</v>
      </c>
    </row>
    <row r="233" spans="1:34" ht="17.399999999999999" hidden="1" customHeight="1" thickBot="1" x14ac:dyDescent="0.35">
      <c r="A233" s="16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0">
        <v>0.25</v>
      </c>
      <c r="AH233" t="b">
        <f>AND(Table2[[#This Row],[sec_to_resp]] &gt; 5,  Table2[[#This Row],[sec_to_resp]] &lt;80)</f>
        <v>0</v>
      </c>
    </row>
    <row r="234" spans="1:34" ht="17.399999999999999" hidden="1" customHeight="1" thickBot="1" x14ac:dyDescent="0.35">
      <c r="A234" s="16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0">
        <v>0.25</v>
      </c>
      <c r="AH234" t="b">
        <f>AND(Table2[[#This Row],[sec_to_resp]] &gt; 5,  Table2[[#This Row],[sec_to_resp]] &lt;80)</f>
        <v>0</v>
      </c>
    </row>
    <row r="235" spans="1:34" ht="17.399999999999999" hidden="1" customHeight="1" thickBot="1" x14ac:dyDescent="0.35">
      <c r="A235" s="16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0">
        <v>0.16666666669999999</v>
      </c>
      <c r="AH235" t="b">
        <f>AND(Table2[[#This Row],[sec_to_resp]] &gt; 5,  Table2[[#This Row],[sec_to_resp]] &lt;80)</f>
        <v>0</v>
      </c>
    </row>
    <row r="236" spans="1:34" ht="17.399999999999999" hidden="1" customHeight="1" thickBot="1" x14ac:dyDescent="0.35">
      <c r="A236" s="16" t="s">
        <v>256</v>
      </c>
      <c r="B236" s="2">
        <v>12</v>
      </c>
      <c r="C236" s="2">
        <v>12</v>
      </c>
      <c r="D236" s="3" t="s">
        <v>233</v>
      </c>
      <c r="E236" s="2">
        <v>7</v>
      </c>
      <c r="F236" s="3" t="s">
        <v>555</v>
      </c>
      <c r="G236" s="2">
        <v>1</v>
      </c>
      <c r="H236" s="13" t="b">
        <v>0</v>
      </c>
      <c r="I236" s="3" t="s">
        <v>556</v>
      </c>
      <c r="J236" s="3"/>
      <c r="K236" s="3"/>
      <c r="L236" s="3"/>
      <c r="M236" s="3"/>
      <c r="N236" s="3"/>
      <c r="O236" s="2">
        <v>0</v>
      </c>
      <c r="P236" s="2">
        <v>0</v>
      </c>
      <c r="Q236" s="2">
        <v>3</v>
      </c>
      <c r="R236" s="3"/>
      <c r="S236" s="2">
        <v>2</v>
      </c>
      <c r="T236" s="14">
        <v>44245.044016203705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9"/>
      <c r="AH236" t="b">
        <f>AND(Table2[[#This Row],[sec_to_resp]] &gt; 5,  Table2[[#This Row],[sec_to_resp]] &lt;80)</f>
        <v>0</v>
      </c>
    </row>
    <row r="237" spans="1:34" ht="17.399999999999999" hidden="1" customHeight="1" thickBot="1" x14ac:dyDescent="0.35">
      <c r="A237" s="16" t="s">
        <v>257</v>
      </c>
      <c r="B237" s="2">
        <v>12</v>
      </c>
      <c r="C237" s="2">
        <v>12</v>
      </c>
      <c r="D237" s="3" t="s">
        <v>233</v>
      </c>
      <c r="E237" s="2">
        <v>8</v>
      </c>
      <c r="F237" s="3" t="s">
        <v>555</v>
      </c>
      <c r="G237" s="2">
        <v>2</v>
      </c>
      <c r="H237" s="13" t="b">
        <v>1</v>
      </c>
      <c r="I237" s="3" t="s">
        <v>557</v>
      </c>
      <c r="J237" s="3" t="s">
        <v>547</v>
      </c>
      <c r="K237" s="3" t="s">
        <v>548</v>
      </c>
      <c r="L237" s="3" t="s">
        <v>549</v>
      </c>
      <c r="M237" s="3" t="s">
        <v>550</v>
      </c>
      <c r="N237" s="3" t="s">
        <v>559</v>
      </c>
      <c r="O237" s="2">
        <v>0</v>
      </c>
      <c r="P237" s="2">
        <v>1</v>
      </c>
      <c r="Q237" s="2">
        <v>3</v>
      </c>
      <c r="R237" s="2">
        <v>-0.45989818640000002</v>
      </c>
      <c r="S237" s="2">
        <v>5</v>
      </c>
      <c r="T237" s="14">
        <v>44245.044085648151</v>
      </c>
      <c r="U237" s="2">
        <v>0</v>
      </c>
      <c r="V237" s="2">
        <v>0</v>
      </c>
      <c r="W237" s="2">
        <v>0</v>
      </c>
      <c r="X237" s="2">
        <v>1</v>
      </c>
      <c r="Y237" s="3"/>
      <c r="Z237" s="3"/>
      <c r="AA237" s="2">
        <v>0</v>
      </c>
      <c r="AB237" s="2">
        <v>0</v>
      </c>
      <c r="AC237" s="2">
        <v>0</v>
      </c>
      <c r="AD237" s="2">
        <v>-0.45989818640000002</v>
      </c>
      <c r="AE237" s="3"/>
      <c r="AF237" s="3"/>
      <c r="AG237" s="20">
        <v>0.25</v>
      </c>
      <c r="AH237" t="b">
        <f>AND(Table2[[#This Row],[sec_to_resp]] &gt; 5,  Table2[[#This Row],[sec_to_resp]] &lt;80)</f>
        <v>0</v>
      </c>
    </row>
    <row r="238" spans="1:34" ht="17.399999999999999" hidden="1" customHeight="1" thickBot="1" x14ac:dyDescent="0.35">
      <c r="A238" s="16" t="s">
        <v>258</v>
      </c>
      <c r="B238" s="2">
        <v>12</v>
      </c>
      <c r="C238" s="2">
        <v>12</v>
      </c>
      <c r="D238" s="3" t="s">
        <v>233</v>
      </c>
      <c r="E238" s="2">
        <v>9</v>
      </c>
      <c r="F238" s="3" t="s">
        <v>555</v>
      </c>
      <c r="G238" s="2">
        <v>2</v>
      </c>
      <c r="H238" s="13" t="b">
        <v>1</v>
      </c>
      <c r="I238" s="3">
        <v>3</v>
      </c>
      <c r="J238" s="3" t="s">
        <v>547</v>
      </c>
      <c r="K238" s="3" t="s">
        <v>560</v>
      </c>
      <c r="L238" s="3" t="s">
        <v>549</v>
      </c>
      <c r="M238" s="3" t="s">
        <v>570</v>
      </c>
      <c r="N238" s="3" t="s">
        <v>585</v>
      </c>
      <c r="O238" s="2">
        <v>0</v>
      </c>
      <c r="P238" s="2">
        <v>1</v>
      </c>
      <c r="Q238" s="2">
        <v>2</v>
      </c>
      <c r="R238" s="2">
        <v>0.36115238230000002</v>
      </c>
      <c r="S238" s="2">
        <v>2</v>
      </c>
      <c r="T238" s="14">
        <v>44245.044120370374</v>
      </c>
      <c r="U238" s="2">
        <v>0</v>
      </c>
      <c r="V238" s="2">
        <v>1</v>
      </c>
      <c r="W238" s="2">
        <v>0</v>
      </c>
      <c r="X238" s="2">
        <v>0</v>
      </c>
      <c r="Y238" s="3"/>
      <c r="Z238" s="3"/>
      <c r="AA238" s="2">
        <v>0</v>
      </c>
      <c r="AB238" s="2">
        <v>0.36115238230000002</v>
      </c>
      <c r="AC238" s="2">
        <v>0</v>
      </c>
      <c r="AD238" s="2">
        <v>0</v>
      </c>
      <c r="AE238" s="3"/>
      <c r="AF238" s="3"/>
      <c r="AG238" s="20">
        <v>0.25</v>
      </c>
      <c r="AH238" t="b">
        <f>AND(Table2[[#This Row],[sec_to_resp]] &gt; 5,  Table2[[#This Row],[sec_to_resp]] &lt;80)</f>
        <v>0</v>
      </c>
    </row>
    <row r="239" spans="1:34" ht="17.399999999999999" hidden="1" customHeight="1" thickBot="1" x14ac:dyDescent="0.35">
      <c r="A239" s="16" t="s">
        <v>259</v>
      </c>
      <c r="B239" s="2">
        <v>12</v>
      </c>
      <c r="C239" s="2">
        <v>12</v>
      </c>
      <c r="D239" s="3" t="s">
        <v>233</v>
      </c>
      <c r="E239" s="2">
        <v>10</v>
      </c>
      <c r="F239" s="3" t="s">
        <v>555</v>
      </c>
      <c r="G239" s="2">
        <v>2</v>
      </c>
      <c r="H239" s="13" t="b">
        <v>1</v>
      </c>
      <c r="I239" s="3">
        <v>4</v>
      </c>
      <c r="J239" s="3" t="s">
        <v>547</v>
      </c>
      <c r="K239" s="3" t="s">
        <v>560</v>
      </c>
      <c r="L239" s="3" t="s">
        <v>553</v>
      </c>
      <c r="M239" s="3" t="s">
        <v>570</v>
      </c>
      <c r="N239" s="3" t="s">
        <v>586</v>
      </c>
      <c r="O239" s="2">
        <v>0</v>
      </c>
      <c r="P239" s="2">
        <v>1</v>
      </c>
      <c r="Q239" s="2">
        <v>3</v>
      </c>
      <c r="R239" s="2">
        <v>0.51727305160000003</v>
      </c>
      <c r="S239" s="2">
        <v>4</v>
      </c>
      <c r="T239" s="14">
        <v>44245.04415509259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0.51727305160000003</v>
      </c>
      <c r="AE239" s="2">
        <v>0</v>
      </c>
      <c r="AF239" s="2">
        <v>0</v>
      </c>
      <c r="AG239" s="20">
        <v>0.16666666669999999</v>
      </c>
      <c r="AH239" t="b">
        <f>AND(Table2[[#This Row],[sec_to_resp]] &gt; 5,  Table2[[#This Row],[sec_to_resp]] &lt;80)</f>
        <v>0</v>
      </c>
    </row>
    <row r="240" spans="1:34" ht="17.399999999999999" hidden="1" customHeight="1" thickBot="1" x14ac:dyDescent="0.35">
      <c r="A240" s="16" t="s">
        <v>260</v>
      </c>
      <c r="B240" s="2">
        <v>12</v>
      </c>
      <c r="C240" s="2">
        <v>12</v>
      </c>
      <c r="D240" s="3" t="s">
        <v>233</v>
      </c>
      <c r="E240" s="2">
        <v>11</v>
      </c>
      <c r="F240" s="3" t="s">
        <v>564</v>
      </c>
      <c r="G240" s="2">
        <v>2</v>
      </c>
      <c r="H240" s="13" t="b">
        <v>0</v>
      </c>
      <c r="I240" s="3" t="s">
        <v>565</v>
      </c>
      <c r="J240" s="3"/>
      <c r="K240" s="3"/>
      <c r="L240" s="3"/>
      <c r="M240" s="3"/>
      <c r="N240" s="3"/>
      <c r="O240" s="2">
        <v>0</v>
      </c>
      <c r="P240" s="2">
        <v>0</v>
      </c>
      <c r="Q240" s="2">
        <v>3</v>
      </c>
      <c r="R240" s="3"/>
      <c r="S240" s="2">
        <v>2</v>
      </c>
      <c r="T240" s="14">
        <v>44245.044189814813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9"/>
      <c r="AH240" t="b">
        <f>AND(Table2[[#This Row],[sec_to_resp]] &gt; 5,  Table2[[#This Row],[sec_to_resp]] &lt;80)</f>
        <v>0</v>
      </c>
    </row>
    <row r="241" spans="1:34" ht="17.399999999999999" hidden="1" customHeight="1" thickBot="1" x14ac:dyDescent="0.35">
      <c r="A241" s="16" t="s">
        <v>261</v>
      </c>
      <c r="B241" s="2">
        <v>12</v>
      </c>
      <c r="C241" s="2">
        <v>12</v>
      </c>
      <c r="D241" s="3" t="s">
        <v>233</v>
      </c>
      <c r="E241" s="2">
        <v>12</v>
      </c>
      <c r="F241" s="3" t="s">
        <v>564</v>
      </c>
      <c r="G241" s="2">
        <v>3</v>
      </c>
      <c r="H241" s="13" t="b">
        <v>1</v>
      </c>
      <c r="I241" s="3" t="s">
        <v>566</v>
      </c>
      <c r="J241" s="3" t="s">
        <v>558</v>
      </c>
      <c r="K241" s="3" t="s">
        <v>548</v>
      </c>
      <c r="L241" s="3" t="s">
        <v>549</v>
      </c>
      <c r="M241" s="3" t="s">
        <v>550</v>
      </c>
      <c r="N241" s="3" t="s">
        <v>568</v>
      </c>
      <c r="O241" s="2">
        <v>0</v>
      </c>
      <c r="P241" s="2">
        <v>1</v>
      </c>
      <c r="Q241" s="2">
        <v>3</v>
      </c>
      <c r="R241" s="2">
        <v>-0.40814657650000002</v>
      </c>
      <c r="S241" s="2">
        <v>7</v>
      </c>
      <c r="T241" s="14">
        <v>44245.044270833336</v>
      </c>
      <c r="U241" s="2">
        <v>0</v>
      </c>
      <c r="V241" s="2">
        <v>1</v>
      </c>
      <c r="W241" s="2">
        <v>0</v>
      </c>
      <c r="X241" s="2">
        <v>0</v>
      </c>
      <c r="Y241" s="3"/>
      <c r="Z241" s="3"/>
      <c r="AA241" s="2">
        <v>0</v>
      </c>
      <c r="AB241" s="2">
        <v>-0.40814657650000002</v>
      </c>
      <c r="AC241" s="2">
        <v>0</v>
      </c>
      <c r="AD241" s="2">
        <v>0</v>
      </c>
      <c r="AE241" s="3"/>
      <c r="AF241" s="3"/>
      <c r="AG241" s="20">
        <v>0.25</v>
      </c>
      <c r="AH241" t="b">
        <f>AND(Table2[[#This Row],[sec_to_resp]] &gt; 5,  Table2[[#This Row],[sec_to_resp]] &lt;80)</f>
        <v>0</v>
      </c>
    </row>
    <row r="242" spans="1:34" ht="17.399999999999999" hidden="1" customHeight="1" thickBot="1" x14ac:dyDescent="0.35">
      <c r="A242" s="16" t="s">
        <v>262</v>
      </c>
      <c r="B242" s="2">
        <v>12</v>
      </c>
      <c r="C242" s="2">
        <v>12</v>
      </c>
      <c r="D242" s="3" t="s">
        <v>233</v>
      </c>
      <c r="E242" s="2">
        <v>13</v>
      </c>
      <c r="F242" s="3" t="s">
        <v>564</v>
      </c>
      <c r="G242" s="2">
        <v>3</v>
      </c>
      <c r="H242" s="13" t="b">
        <v>1</v>
      </c>
      <c r="I242" s="3">
        <v>5</v>
      </c>
      <c r="J242" s="3" t="s">
        <v>558</v>
      </c>
      <c r="K242" s="3" t="s">
        <v>569</v>
      </c>
      <c r="L242" s="3" t="s">
        <v>549</v>
      </c>
      <c r="M242" s="3" t="s">
        <v>561</v>
      </c>
      <c r="N242" s="3" t="s">
        <v>587</v>
      </c>
      <c r="O242" s="2">
        <v>0</v>
      </c>
      <c r="P242" s="2">
        <v>1</v>
      </c>
      <c r="Q242" s="2">
        <v>6</v>
      </c>
      <c r="R242" s="2">
        <v>0.60266466819999998</v>
      </c>
      <c r="S242" s="2">
        <v>7</v>
      </c>
      <c r="T242" s="14">
        <v>44245.044363425928</v>
      </c>
      <c r="U242" s="2">
        <v>0</v>
      </c>
      <c r="V242" s="2">
        <v>1</v>
      </c>
      <c r="W242" s="2">
        <v>0</v>
      </c>
      <c r="X242" s="2">
        <v>0</v>
      </c>
      <c r="Y242" s="3"/>
      <c r="Z242" s="3"/>
      <c r="AA242" s="2">
        <v>0</v>
      </c>
      <c r="AB242" s="2">
        <v>0.60266466819999998</v>
      </c>
      <c r="AC242" s="2">
        <v>0</v>
      </c>
      <c r="AD242" s="2">
        <v>0</v>
      </c>
      <c r="AE242" s="3"/>
      <c r="AF242" s="3"/>
      <c r="AG242" s="20">
        <v>0.25</v>
      </c>
      <c r="AH242" t="b">
        <f>AND(Table2[[#This Row],[sec_to_resp]] &gt; 5,  Table2[[#This Row],[sec_to_resp]] &lt;80)</f>
        <v>1</v>
      </c>
    </row>
    <row r="243" spans="1:34" ht="17.399999999999999" hidden="1" customHeight="1" thickBot="1" x14ac:dyDescent="0.35">
      <c r="A243" s="16" t="s">
        <v>263</v>
      </c>
      <c r="B243" s="2">
        <v>12</v>
      </c>
      <c r="C243" s="2">
        <v>12</v>
      </c>
      <c r="D243" s="3" t="s">
        <v>233</v>
      </c>
      <c r="E243" s="2">
        <v>14</v>
      </c>
      <c r="F243" s="3" t="s">
        <v>564</v>
      </c>
      <c r="G243" s="2">
        <v>3</v>
      </c>
      <c r="H243" s="13" t="b">
        <v>1</v>
      </c>
      <c r="I243" s="3">
        <v>6</v>
      </c>
      <c r="J243" s="3" t="s">
        <v>558</v>
      </c>
      <c r="K243" s="3" t="s">
        <v>569</v>
      </c>
      <c r="L243" s="3" t="s">
        <v>553</v>
      </c>
      <c r="M243" s="3" t="s">
        <v>561</v>
      </c>
      <c r="N243" s="3" t="s">
        <v>588</v>
      </c>
      <c r="O243" s="2">
        <v>0</v>
      </c>
      <c r="P243" s="2">
        <v>1</v>
      </c>
      <c r="Q243" s="2">
        <v>2</v>
      </c>
      <c r="R243" s="2">
        <v>-0.34852341660000002</v>
      </c>
      <c r="S243" s="2">
        <v>5</v>
      </c>
      <c r="T243" s="14">
        <v>44245.044421296298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-0.34852341660000002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0">
        <v>0.16666666669999999</v>
      </c>
      <c r="AH243" t="b">
        <f>AND(Table2[[#This Row],[sec_to_resp]] &gt; 5,  Table2[[#This Row],[sec_to_resp]] &lt;80)</f>
        <v>0</v>
      </c>
    </row>
    <row r="244" spans="1:34" ht="17.399999999999999" hidden="1" customHeight="1" thickBot="1" x14ac:dyDescent="0.35">
      <c r="A244" s="16" t="s">
        <v>264</v>
      </c>
      <c r="B244" s="2">
        <v>13</v>
      </c>
      <c r="C244" s="2">
        <v>13</v>
      </c>
      <c r="D244" s="3" t="s">
        <v>233</v>
      </c>
      <c r="E244" s="2">
        <v>1</v>
      </c>
      <c r="F244" s="3" t="s">
        <v>541</v>
      </c>
      <c r="G244" s="2">
        <v>0</v>
      </c>
      <c r="H244" s="13" t="b">
        <v>0</v>
      </c>
      <c r="I244" s="3" t="s">
        <v>542</v>
      </c>
      <c r="J244" s="3"/>
      <c r="K244" s="3"/>
      <c r="L244" s="3"/>
      <c r="M244" s="3"/>
      <c r="N244" s="3"/>
      <c r="O244" s="2">
        <v>1</v>
      </c>
      <c r="P244" s="2">
        <v>0</v>
      </c>
      <c r="Q244" s="3"/>
      <c r="R244" s="3"/>
      <c r="S244" s="2">
        <v>4</v>
      </c>
      <c r="T244" s="14">
        <v>44245.045370370368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9"/>
      <c r="AH244" t="b">
        <f>AND(Table2[[#This Row],[sec_to_resp]] &gt; 5,  Table2[[#This Row],[sec_to_resp]] &lt;80)</f>
        <v>0</v>
      </c>
    </row>
    <row r="245" spans="1:34" ht="17.399999999999999" hidden="1" customHeight="1" thickBot="1" x14ac:dyDescent="0.35">
      <c r="A245" s="16" t="s">
        <v>265</v>
      </c>
      <c r="B245" s="2">
        <v>13</v>
      </c>
      <c r="C245" s="2">
        <v>13</v>
      </c>
      <c r="D245" s="3" t="s">
        <v>233</v>
      </c>
      <c r="E245" s="2">
        <v>2</v>
      </c>
      <c r="F245" s="3" t="s">
        <v>541</v>
      </c>
      <c r="G245" s="2">
        <v>0</v>
      </c>
      <c r="H245" s="13" t="b">
        <v>0</v>
      </c>
      <c r="I245" s="3" t="s">
        <v>543</v>
      </c>
      <c r="J245" s="3"/>
      <c r="K245" s="3"/>
      <c r="L245" s="3"/>
      <c r="M245" s="3"/>
      <c r="N245" s="3"/>
      <c r="O245" s="2">
        <v>0</v>
      </c>
      <c r="P245" s="2">
        <v>0</v>
      </c>
      <c r="Q245" s="3"/>
      <c r="R245" s="3"/>
      <c r="S245" s="2">
        <v>2</v>
      </c>
      <c r="T245" s="14">
        <v>44245.045393518521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9"/>
      <c r="AH245" t="b">
        <f>AND(Table2[[#This Row],[sec_to_resp]] &gt; 5,  Table2[[#This Row],[sec_to_resp]] &lt;80)</f>
        <v>0</v>
      </c>
    </row>
    <row r="246" spans="1:34" ht="17.399999999999999" hidden="1" customHeight="1" thickBot="1" x14ac:dyDescent="0.35">
      <c r="A246" s="16" t="s">
        <v>266</v>
      </c>
      <c r="B246" s="2">
        <v>13</v>
      </c>
      <c r="C246" s="2">
        <v>13</v>
      </c>
      <c r="D246" s="3" t="s">
        <v>233</v>
      </c>
      <c r="E246" s="2">
        <v>3</v>
      </c>
      <c r="F246" s="3" t="s">
        <v>544</v>
      </c>
      <c r="G246" s="2">
        <v>0</v>
      </c>
      <c r="H246" s="13" t="b">
        <v>0</v>
      </c>
      <c r="I246" s="3" t="s">
        <v>545</v>
      </c>
      <c r="J246" s="3"/>
      <c r="K246" s="3"/>
      <c r="L246" s="3"/>
      <c r="M246" s="3"/>
      <c r="N246" s="3"/>
      <c r="O246" s="2">
        <v>0</v>
      </c>
      <c r="P246" s="2">
        <v>0</v>
      </c>
      <c r="Q246" s="3"/>
      <c r="R246" s="3"/>
      <c r="S246" s="2">
        <v>2</v>
      </c>
      <c r="T246" s="14">
        <v>44245.045416666668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9"/>
      <c r="AH246" t="b">
        <f>AND(Table2[[#This Row],[sec_to_resp]] &gt; 5,  Table2[[#This Row],[sec_to_resp]] &lt;80)</f>
        <v>0</v>
      </c>
    </row>
    <row r="247" spans="1:34" ht="17.399999999999999" hidden="1" customHeight="1" thickBot="1" x14ac:dyDescent="0.35">
      <c r="A247" s="16" t="s">
        <v>267</v>
      </c>
      <c r="B247" s="2">
        <v>13</v>
      </c>
      <c r="C247" s="2">
        <v>13</v>
      </c>
      <c r="D247" s="3" t="s">
        <v>233</v>
      </c>
      <c r="E247" s="2">
        <v>4</v>
      </c>
      <c r="F247" s="3" t="s">
        <v>544</v>
      </c>
      <c r="G247" s="2">
        <v>1</v>
      </c>
      <c r="H247" s="13" t="b">
        <v>1</v>
      </c>
      <c r="I247" s="3" t="s">
        <v>546</v>
      </c>
      <c r="J247" s="3" t="s">
        <v>558</v>
      </c>
      <c r="K247" s="3" t="s">
        <v>548</v>
      </c>
      <c r="L247" s="3" t="s">
        <v>549</v>
      </c>
      <c r="M247" s="3" t="s">
        <v>550</v>
      </c>
      <c r="N247" s="3" t="s">
        <v>551</v>
      </c>
      <c r="O247" s="2">
        <v>0</v>
      </c>
      <c r="P247" s="2">
        <v>1</v>
      </c>
      <c r="Q247" s="2">
        <v>3</v>
      </c>
      <c r="R247" s="2">
        <v>0.80442841949999999</v>
      </c>
      <c r="S247" s="2">
        <v>6</v>
      </c>
      <c r="T247" s="14">
        <v>44245.045486111114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0.80442841949999999</v>
      </c>
      <c r="AE247" s="3"/>
      <c r="AF247" s="3"/>
      <c r="AG247" s="20">
        <v>0.25</v>
      </c>
      <c r="AH247" t="b">
        <f>AND(Table2[[#This Row],[sec_to_resp]] &gt; 5,  Table2[[#This Row],[sec_to_resp]] &lt;80)</f>
        <v>0</v>
      </c>
    </row>
    <row r="248" spans="1:34" ht="17.399999999999999" hidden="1" customHeight="1" thickBot="1" x14ac:dyDescent="0.35">
      <c r="A248" s="16" t="s">
        <v>268</v>
      </c>
      <c r="B248" s="2">
        <v>13</v>
      </c>
      <c r="C248" s="2">
        <v>13</v>
      </c>
      <c r="D248" s="3" t="s">
        <v>233</v>
      </c>
      <c r="E248" s="2">
        <v>5</v>
      </c>
      <c r="F248" s="3" t="s">
        <v>544</v>
      </c>
      <c r="G248" s="2">
        <v>1</v>
      </c>
      <c r="H248" s="13" t="b">
        <v>1</v>
      </c>
      <c r="I248" s="3">
        <v>1</v>
      </c>
      <c r="J248" s="3" t="s">
        <v>558</v>
      </c>
      <c r="K248" s="3" t="s">
        <v>548</v>
      </c>
      <c r="L248" s="3" t="s">
        <v>549</v>
      </c>
      <c r="M248" s="3" t="s">
        <v>561</v>
      </c>
      <c r="N248" s="3" t="s">
        <v>590</v>
      </c>
      <c r="O248" s="2">
        <v>0</v>
      </c>
      <c r="P248" s="2">
        <v>1</v>
      </c>
      <c r="Q248" s="2">
        <v>3</v>
      </c>
      <c r="R248" s="2">
        <v>-0.4402981212</v>
      </c>
      <c r="S248" s="2">
        <v>6</v>
      </c>
      <c r="T248" s="14">
        <v>44245.045567129629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-0.4402981212</v>
      </c>
      <c r="AC248" s="2">
        <v>0</v>
      </c>
      <c r="AD248" s="2">
        <v>0</v>
      </c>
      <c r="AE248" s="3"/>
      <c r="AF248" s="3"/>
      <c r="AG248" s="20">
        <v>0.25</v>
      </c>
      <c r="AH248" t="b">
        <f>AND(Table2[[#This Row],[sec_to_resp]] &gt; 5,  Table2[[#This Row],[sec_to_resp]] &lt;80)</f>
        <v>0</v>
      </c>
    </row>
    <row r="249" spans="1:34" ht="17.399999999999999" hidden="1" customHeight="1" thickBot="1" x14ac:dyDescent="0.35">
      <c r="A249" s="16" t="s">
        <v>269</v>
      </c>
      <c r="B249" s="2">
        <v>13</v>
      </c>
      <c r="C249" s="2">
        <v>13</v>
      </c>
      <c r="D249" s="3" t="s">
        <v>233</v>
      </c>
      <c r="E249" s="2">
        <v>6</v>
      </c>
      <c r="F249" s="3" t="s">
        <v>544</v>
      </c>
      <c r="G249" s="2">
        <v>1</v>
      </c>
      <c r="H249" s="13" t="b">
        <v>1</v>
      </c>
      <c r="I249" s="3">
        <v>2</v>
      </c>
      <c r="J249" s="3" t="s">
        <v>558</v>
      </c>
      <c r="K249" s="3" t="s">
        <v>548</v>
      </c>
      <c r="L249" s="3" t="s">
        <v>553</v>
      </c>
      <c r="M249" s="3" t="s">
        <v>561</v>
      </c>
      <c r="N249" s="3" t="s">
        <v>591</v>
      </c>
      <c r="O249" s="2">
        <v>0</v>
      </c>
      <c r="P249" s="2">
        <v>1</v>
      </c>
      <c r="Q249" s="2">
        <v>3</v>
      </c>
      <c r="R249" s="2">
        <v>-0.31966329809999999</v>
      </c>
      <c r="S249" s="2">
        <v>4</v>
      </c>
      <c r="T249" s="14">
        <v>44245.045613425929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1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-0.31966329809999999</v>
      </c>
      <c r="AG249" s="20">
        <v>0.16666666669999999</v>
      </c>
      <c r="AH249" t="b">
        <f>AND(Table2[[#This Row],[sec_to_resp]] &gt; 5,  Table2[[#This Row],[sec_to_resp]] &lt;80)</f>
        <v>0</v>
      </c>
    </row>
    <row r="250" spans="1:34" ht="17.399999999999999" hidden="1" customHeight="1" thickBot="1" x14ac:dyDescent="0.35">
      <c r="A250" s="16" t="s">
        <v>270</v>
      </c>
      <c r="B250" s="2">
        <v>13</v>
      </c>
      <c r="C250" s="2">
        <v>13</v>
      </c>
      <c r="D250" s="3" t="s">
        <v>233</v>
      </c>
      <c r="E250" s="2">
        <v>7</v>
      </c>
      <c r="F250" s="3" t="s">
        <v>555</v>
      </c>
      <c r="G250" s="2">
        <v>1</v>
      </c>
      <c r="H250" s="13" t="b">
        <v>0</v>
      </c>
      <c r="I250" s="3" t="s">
        <v>556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3</v>
      </c>
      <c r="R250" s="3"/>
      <c r="S250" s="2">
        <v>2</v>
      </c>
      <c r="T250" s="14">
        <v>44245.045648148145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9"/>
      <c r="AH250" t="b">
        <f>AND(Table2[[#This Row],[sec_to_resp]] &gt; 5,  Table2[[#This Row],[sec_to_resp]] &lt;80)</f>
        <v>0</v>
      </c>
    </row>
    <row r="251" spans="1:34" ht="17.399999999999999" hidden="1" customHeight="1" thickBot="1" x14ac:dyDescent="0.35">
      <c r="A251" s="16" t="s">
        <v>271</v>
      </c>
      <c r="B251" s="2">
        <v>13</v>
      </c>
      <c r="C251" s="2">
        <v>13</v>
      </c>
      <c r="D251" s="3" t="s">
        <v>233</v>
      </c>
      <c r="E251" s="2">
        <v>8</v>
      </c>
      <c r="F251" s="3" t="s">
        <v>555</v>
      </c>
      <c r="G251" s="2">
        <v>2</v>
      </c>
      <c r="H251" s="13" t="b">
        <v>1</v>
      </c>
      <c r="I251" s="3" t="s">
        <v>557</v>
      </c>
      <c r="J251" s="3" t="s">
        <v>547</v>
      </c>
      <c r="K251" s="3" t="s">
        <v>548</v>
      </c>
      <c r="L251" s="3" t="s">
        <v>549</v>
      </c>
      <c r="M251" s="3" t="s">
        <v>550</v>
      </c>
      <c r="N251" s="3" t="s">
        <v>559</v>
      </c>
      <c r="O251" s="2">
        <v>0</v>
      </c>
      <c r="P251" s="2">
        <v>1</v>
      </c>
      <c r="Q251" s="2">
        <v>4</v>
      </c>
      <c r="R251" s="2">
        <v>0.76625143699999998</v>
      </c>
      <c r="S251" s="2">
        <v>6</v>
      </c>
      <c r="T251" s="14">
        <v>44245.045717592591</v>
      </c>
      <c r="U251" s="2">
        <v>0</v>
      </c>
      <c r="V251" s="2">
        <v>1</v>
      </c>
      <c r="W251" s="2">
        <v>0</v>
      </c>
      <c r="X251" s="2">
        <v>0</v>
      </c>
      <c r="Y251" s="3"/>
      <c r="Z251" s="3"/>
      <c r="AA251" s="2">
        <v>0</v>
      </c>
      <c r="AB251" s="2">
        <v>0.76625143699999998</v>
      </c>
      <c r="AC251" s="2">
        <v>0</v>
      </c>
      <c r="AD251" s="2">
        <v>0</v>
      </c>
      <c r="AE251" s="3"/>
      <c r="AF251" s="3"/>
      <c r="AG251" s="20">
        <v>0.25</v>
      </c>
      <c r="AH251" t="b">
        <f>AND(Table2[[#This Row],[sec_to_resp]] &gt; 5,  Table2[[#This Row],[sec_to_resp]] &lt;80)</f>
        <v>0</v>
      </c>
    </row>
    <row r="252" spans="1:34" ht="17.399999999999999" hidden="1" customHeight="1" thickBot="1" x14ac:dyDescent="0.35">
      <c r="A252" s="16" t="s">
        <v>272</v>
      </c>
      <c r="B252" s="2">
        <v>13</v>
      </c>
      <c r="C252" s="2">
        <v>13</v>
      </c>
      <c r="D252" s="3" t="s">
        <v>233</v>
      </c>
      <c r="E252" s="2">
        <v>9</v>
      </c>
      <c r="F252" s="3" t="s">
        <v>555</v>
      </c>
      <c r="G252" s="2">
        <v>2</v>
      </c>
      <c r="H252" s="13" t="b">
        <v>1</v>
      </c>
      <c r="I252" s="3">
        <v>3</v>
      </c>
      <c r="J252" s="3" t="s">
        <v>547</v>
      </c>
      <c r="K252" s="3" t="s">
        <v>560</v>
      </c>
      <c r="L252" s="3" t="s">
        <v>549</v>
      </c>
      <c r="M252" s="3" t="s">
        <v>570</v>
      </c>
      <c r="N252" s="3" t="s">
        <v>585</v>
      </c>
      <c r="O252" s="2">
        <v>0</v>
      </c>
      <c r="P252" s="2">
        <v>1</v>
      </c>
      <c r="Q252" s="2">
        <v>2</v>
      </c>
      <c r="R252" s="2">
        <v>-0.43225729680000002</v>
      </c>
      <c r="S252" s="2">
        <v>3</v>
      </c>
      <c r="T252" s="14">
        <v>44245.045740740738</v>
      </c>
      <c r="U252" s="2">
        <v>0</v>
      </c>
      <c r="V252" s="2">
        <v>0</v>
      </c>
      <c r="W252" s="2">
        <v>0</v>
      </c>
      <c r="X252" s="2">
        <v>1</v>
      </c>
      <c r="Y252" s="3"/>
      <c r="Z252" s="3"/>
      <c r="AA252" s="2">
        <v>0</v>
      </c>
      <c r="AB252" s="2">
        <v>0</v>
      </c>
      <c r="AC252" s="2">
        <v>0</v>
      </c>
      <c r="AD252" s="2">
        <v>-0.43225729680000002</v>
      </c>
      <c r="AE252" s="3"/>
      <c r="AF252" s="3"/>
      <c r="AG252" s="20">
        <v>0.25</v>
      </c>
      <c r="AH252" t="b">
        <f>AND(Table2[[#This Row],[sec_to_resp]] &gt; 5,  Table2[[#This Row],[sec_to_resp]] &lt;80)</f>
        <v>0</v>
      </c>
    </row>
    <row r="253" spans="1:34" ht="17.399999999999999" hidden="1" customHeight="1" thickBot="1" x14ac:dyDescent="0.35">
      <c r="A253" s="16" t="s">
        <v>273</v>
      </c>
      <c r="B253" s="2">
        <v>13</v>
      </c>
      <c r="C253" s="2">
        <v>13</v>
      </c>
      <c r="D253" s="3" t="s">
        <v>233</v>
      </c>
      <c r="E253" s="2">
        <v>10</v>
      </c>
      <c r="F253" s="3" t="s">
        <v>555</v>
      </c>
      <c r="G253" s="2">
        <v>2</v>
      </c>
      <c r="H253" s="13" t="b">
        <v>1</v>
      </c>
      <c r="I253" s="3">
        <v>4</v>
      </c>
      <c r="J253" s="3" t="s">
        <v>547</v>
      </c>
      <c r="K253" s="3" t="s">
        <v>560</v>
      </c>
      <c r="L253" s="3" t="s">
        <v>553</v>
      </c>
      <c r="M253" s="3" t="s">
        <v>570</v>
      </c>
      <c r="N253" s="3" t="s">
        <v>586</v>
      </c>
      <c r="O253" s="2">
        <v>0</v>
      </c>
      <c r="P253" s="2">
        <v>1</v>
      </c>
      <c r="Q253" s="2">
        <v>3</v>
      </c>
      <c r="R253" s="2">
        <v>-0.14027449140000001</v>
      </c>
      <c r="S253" s="2">
        <v>4</v>
      </c>
      <c r="T253" s="14">
        <v>44245.045798611114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-0.14027449140000001</v>
      </c>
      <c r="AF253" s="2">
        <v>0</v>
      </c>
      <c r="AG253" s="20">
        <v>0.16666666669999999</v>
      </c>
      <c r="AH253" t="b">
        <f>AND(Table2[[#This Row],[sec_to_resp]] &gt; 5,  Table2[[#This Row],[sec_to_resp]] &lt;80)</f>
        <v>0</v>
      </c>
    </row>
    <row r="254" spans="1:34" ht="17.399999999999999" hidden="1" customHeight="1" thickBot="1" x14ac:dyDescent="0.35">
      <c r="A254" s="16" t="s">
        <v>381</v>
      </c>
      <c r="B254" s="2">
        <v>24</v>
      </c>
      <c r="C254" s="2">
        <v>24</v>
      </c>
      <c r="D254" s="3" t="s">
        <v>392</v>
      </c>
      <c r="E254" s="2">
        <v>1</v>
      </c>
      <c r="F254" s="3" t="s">
        <v>541</v>
      </c>
      <c r="G254" s="2">
        <v>0</v>
      </c>
      <c r="H254" s="13" t="b">
        <v>0</v>
      </c>
      <c r="I254" s="3" t="s">
        <v>542</v>
      </c>
      <c r="J254" s="3"/>
      <c r="K254" s="3"/>
      <c r="L254" s="3"/>
      <c r="M254" s="3"/>
      <c r="N254" s="3"/>
      <c r="O254" s="2">
        <v>1</v>
      </c>
      <c r="P254" s="2">
        <v>0</v>
      </c>
      <c r="Q254" s="3"/>
      <c r="R254" s="3"/>
      <c r="S254" s="2">
        <v>4</v>
      </c>
      <c r="T254" s="14">
        <v>44245.060219907406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9"/>
      <c r="AH254" t="b">
        <f>AND(Table2[[#This Row],[sec_to_resp]] &gt; 5,  Table2[[#This Row],[sec_to_resp]] &lt;80)</f>
        <v>0</v>
      </c>
    </row>
    <row r="255" spans="1:34" ht="17.399999999999999" hidden="1" customHeight="1" thickBot="1" x14ac:dyDescent="0.35">
      <c r="A255" s="16" t="s">
        <v>382</v>
      </c>
      <c r="B255" s="2">
        <v>24</v>
      </c>
      <c r="C255" s="2">
        <v>24</v>
      </c>
      <c r="D255" s="3" t="s">
        <v>392</v>
      </c>
      <c r="E255" s="2">
        <v>2</v>
      </c>
      <c r="F255" s="3" t="s">
        <v>541</v>
      </c>
      <c r="G255" s="2">
        <v>0</v>
      </c>
      <c r="H255" s="13" t="b">
        <v>0</v>
      </c>
      <c r="I255" s="3" t="s">
        <v>543</v>
      </c>
      <c r="J255" s="3"/>
      <c r="K255" s="3"/>
      <c r="L255" s="3"/>
      <c r="M255" s="3"/>
      <c r="N255" s="3"/>
      <c r="O255" s="2">
        <v>0</v>
      </c>
      <c r="P255" s="2">
        <v>0</v>
      </c>
      <c r="Q255" s="3"/>
      <c r="R255" s="3"/>
      <c r="S255" s="2">
        <v>3</v>
      </c>
      <c r="T255" s="14">
        <v>44245.060243055559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9"/>
      <c r="AH255" t="b">
        <f>AND(Table2[[#This Row],[sec_to_resp]] &gt; 5,  Table2[[#This Row],[sec_to_resp]] &lt;80)</f>
        <v>0</v>
      </c>
    </row>
    <row r="256" spans="1:34" ht="17.399999999999999" hidden="1" customHeight="1" thickBot="1" x14ac:dyDescent="0.35">
      <c r="A256" s="16" t="s">
        <v>383</v>
      </c>
      <c r="B256" s="2">
        <v>24</v>
      </c>
      <c r="C256" s="2">
        <v>24</v>
      </c>
      <c r="D256" s="3" t="s">
        <v>392</v>
      </c>
      <c r="E256" s="2">
        <v>3</v>
      </c>
      <c r="F256" s="3" t="s">
        <v>544</v>
      </c>
      <c r="G256" s="2">
        <v>0</v>
      </c>
      <c r="H256" s="13" t="b">
        <v>0</v>
      </c>
      <c r="I256" s="3" t="s">
        <v>545</v>
      </c>
      <c r="J256" s="3"/>
      <c r="K256" s="3"/>
      <c r="L256" s="3"/>
      <c r="M256" s="3"/>
      <c r="N256" s="3"/>
      <c r="O256" s="2">
        <v>0</v>
      </c>
      <c r="P256" s="2">
        <v>0</v>
      </c>
      <c r="Q256" s="3"/>
      <c r="R256" s="3"/>
      <c r="S256" s="2">
        <v>5</v>
      </c>
      <c r="T256" s="14">
        <v>44245.060300925928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9"/>
      <c r="AH256" t="b">
        <f>AND(Table2[[#This Row],[sec_to_resp]] &gt; 5,  Table2[[#This Row],[sec_to_resp]] &lt;80)</f>
        <v>0</v>
      </c>
    </row>
    <row r="257" spans="1:34" ht="17.399999999999999" hidden="1" customHeight="1" thickBot="1" x14ac:dyDescent="0.35">
      <c r="A257" s="16" t="s">
        <v>384</v>
      </c>
      <c r="B257" s="2">
        <v>24</v>
      </c>
      <c r="C257" s="2">
        <v>24</v>
      </c>
      <c r="D257" s="3" t="s">
        <v>392</v>
      </c>
      <c r="E257" s="2">
        <v>4</v>
      </c>
      <c r="F257" s="3" t="s">
        <v>544</v>
      </c>
      <c r="G257" s="2">
        <v>1</v>
      </c>
      <c r="H257" s="13" t="b">
        <v>1</v>
      </c>
      <c r="I257" s="3" t="s">
        <v>546</v>
      </c>
      <c r="J257" s="3" t="s">
        <v>567</v>
      </c>
      <c r="K257" s="3" t="s">
        <v>548</v>
      </c>
      <c r="L257" s="3" t="s">
        <v>549</v>
      </c>
      <c r="M257" s="3" t="s">
        <v>550</v>
      </c>
      <c r="N257" s="3" t="s">
        <v>551</v>
      </c>
      <c r="O257" s="2">
        <v>2</v>
      </c>
      <c r="P257" s="2">
        <v>1</v>
      </c>
      <c r="Q257" s="2">
        <v>6</v>
      </c>
      <c r="R257" s="2">
        <v>0.80442841949999999</v>
      </c>
      <c r="S257" s="2">
        <v>9</v>
      </c>
      <c r="T257" s="14">
        <v>44245.060416666667</v>
      </c>
      <c r="U257" s="2">
        <v>0</v>
      </c>
      <c r="V257" s="2">
        <v>0</v>
      </c>
      <c r="W257" s="2">
        <v>0</v>
      </c>
      <c r="X257" s="2">
        <v>1</v>
      </c>
      <c r="Y257" s="3"/>
      <c r="Z257" s="3"/>
      <c r="AA257" s="2">
        <v>0</v>
      </c>
      <c r="AB257" s="2">
        <v>0</v>
      </c>
      <c r="AC257" s="2">
        <v>0</v>
      </c>
      <c r="AD257" s="2">
        <v>0.80442841949999999</v>
      </c>
      <c r="AE257" s="3"/>
      <c r="AF257" s="3"/>
      <c r="AG257" s="20">
        <v>0.25</v>
      </c>
      <c r="AH257" t="b">
        <f>AND(Table2[[#This Row],[sec_to_resp]] &gt; 5,  Table2[[#This Row],[sec_to_resp]] &lt;80)</f>
        <v>1</v>
      </c>
    </row>
    <row r="258" spans="1:34" ht="17.399999999999999" hidden="1" customHeight="1" thickBot="1" x14ac:dyDescent="0.35">
      <c r="A258" s="16" t="s">
        <v>385</v>
      </c>
      <c r="B258" s="2">
        <v>24</v>
      </c>
      <c r="C258" s="2">
        <v>24</v>
      </c>
      <c r="D258" s="3" t="s">
        <v>392</v>
      </c>
      <c r="E258" s="2">
        <v>5</v>
      </c>
      <c r="F258" s="3" t="s">
        <v>544</v>
      </c>
      <c r="G258" s="2">
        <v>1</v>
      </c>
      <c r="H258" s="13" t="b">
        <v>1</v>
      </c>
      <c r="I258" s="3">
        <v>1</v>
      </c>
      <c r="J258" s="3" t="s">
        <v>567</v>
      </c>
      <c r="K258" s="3" t="s">
        <v>548</v>
      </c>
      <c r="L258" s="3" t="s">
        <v>549</v>
      </c>
      <c r="M258" s="3" t="s">
        <v>561</v>
      </c>
      <c r="N258" s="3" t="s">
        <v>590</v>
      </c>
      <c r="O258" s="2">
        <v>4</v>
      </c>
      <c r="P258" s="2">
        <v>1</v>
      </c>
      <c r="Q258" s="2">
        <v>10</v>
      </c>
      <c r="R258" s="2">
        <v>-0.4991376535</v>
      </c>
      <c r="S258" s="2">
        <v>11</v>
      </c>
      <c r="T258" s="14">
        <v>44245.060555555552</v>
      </c>
      <c r="U258" s="2">
        <v>0</v>
      </c>
      <c r="V258" s="2">
        <v>0</v>
      </c>
      <c r="W258" s="2">
        <v>0</v>
      </c>
      <c r="X258" s="2">
        <v>1</v>
      </c>
      <c r="Y258" s="3"/>
      <c r="Z258" s="3"/>
      <c r="AA258" s="2">
        <v>0</v>
      </c>
      <c r="AB258" s="2">
        <v>0</v>
      </c>
      <c r="AC258" s="2">
        <v>0</v>
      </c>
      <c r="AD258" s="2">
        <v>-0.4991376535</v>
      </c>
      <c r="AE258" s="3"/>
      <c r="AF258" s="3"/>
      <c r="AG258" s="20">
        <v>0.25</v>
      </c>
      <c r="AH258" t="b">
        <f>AND(Table2[[#This Row],[sec_to_resp]] &gt; 5,  Table2[[#This Row],[sec_to_resp]] &lt;80)</f>
        <v>1</v>
      </c>
    </row>
    <row r="259" spans="1:34" ht="17.399999999999999" hidden="1" customHeight="1" thickBot="1" x14ac:dyDescent="0.35">
      <c r="A259" s="16" t="s">
        <v>386</v>
      </c>
      <c r="B259" s="2">
        <v>24</v>
      </c>
      <c r="C259" s="2">
        <v>24</v>
      </c>
      <c r="D259" s="3" t="s">
        <v>392</v>
      </c>
      <c r="E259" s="2">
        <v>6</v>
      </c>
      <c r="F259" s="3" t="s">
        <v>544</v>
      </c>
      <c r="G259" s="2">
        <v>1</v>
      </c>
      <c r="H259" s="13" t="b">
        <v>1</v>
      </c>
      <c r="I259" s="3">
        <v>2</v>
      </c>
      <c r="J259" s="3" t="s">
        <v>567</v>
      </c>
      <c r="K259" s="3" t="s">
        <v>548</v>
      </c>
      <c r="L259" s="3" t="s">
        <v>553</v>
      </c>
      <c r="M259" s="3" t="s">
        <v>561</v>
      </c>
      <c r="N259" s="3" t="s">
        <v>591</v>
      </c>
      <c r="O259" s="2">
        <v>8</v>
      </c>
      <c r="P259" s="2">
        <v>1</v>
      </c>
      <c r="Q259" s="2">
        <v>21</v>
      </c>
      <c r="R259" s="2">
        <v>-0.34208036759999999</v>
      </c>
      <c r="S259" s="2">
        <v>21</v>
      </c>
      <c r="T259" s="14">
        <v>44245.06082175926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-0.34208036759999999</v>
      </c>
      <c r="AE259" s="2">
        <v>0</v>
      </c>
      <c r="AF259" s="2">
        <v>0</v>
      </c>
      <c r="AG259" s="20">
        <v>0.16666666669999999</v>
      </c>
      <c r="AH259" t="b">
        <f>AND(Table2[[#This Row],[sec_to_resp]] &gt; 5,  Table2[[#This Row],[sec_to_resp]] &lt;80)</f>
        <v>1</v>
      </c>
    </row>
    <row r="260" spans="1:34" ht="17.399999999999999" hidden="1" customHeight="1" thickBot="1" x14ac:dyDescent="0.35">
      <c r="A260" s="16" t="s">
        <v>388</v>
      </c>
      <c r="B260" s="2">
        <v>24</v>
      </c>
      <c r="C260" s="2">
        <v>24</v>
      </c>
      <c r="D260" s="3" t="s">
        <v>392</v>
      </c>
      <c r="E260" s="2">
        <v>7</v>
      </c>
      <c r="F260" s="3" t="s">
        <v>555</v>
      </c>
      <c r="G260" s="2">
        <v>1</v>
      </c>
      <c r="H260" s="13" t="b">
        <v>0</v>
      </c>
      <c r="I260" s="3" t="s">
        <v>556</v>
      </c>
      <c r="J260" s="3"/>
      <c r="K260" s="3"/>
      <c r="L260" s="3"/>
      <c r="M260" s="3"/>
      <c r="N260" s="3"/>
      <c r="O260" s="2">
        <v>0</v>
      </c>
      <c r="P260" s="2">
        <v>0</v>
      </c>
      <c r="Q260" s="2">
        <v>21</v>
      </c>
      <c r="R260" s="3"/>
      <c r="S260" s="2">
        <v>3</v>
      </c>
      <c r="T260" s="14">
        <v>44245.060856481483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9"/>
      <c r="AH260" t="b">
        <f>AND(Table2[[#This Row],[sec_to_resp]] &gt; 5,  Table2[[#This Row],[sec_to_resp]] &lt;80)</f>
        <v>1</v>
      </c>
    </row>
    <row r="261" spans="1:34" ht="17.399999999999999" hidden="1" customHeight="1" thickBot="1" x14ac:dyDescent="0.35">
      <c r="A261" s="16" t="s">
        <v>389</v>
      </c>
      <c r="B261" s="2">
        <v>24</v>
      </c>
      <c r="C261" s="2">
        <v>24</v>
      </c>
      <c r="D261" s="3" t="s">
        <v>392</v>
      </c>
      <c r="E261" s="2">
        <v>8</v>
      </c>
      <c r="F261" s="3" t="s">
        <v>555</v>
      </c>
      <c r="G261" s="2">
        <v>2</v>
      </c>
      <c r="H261" s="13" t="b">
        <v>1</v>
      </c>
      <c r="I261" s="3" t="s">
        <v>557</v>
      </c>
      <c r="J261" s="3" t="s">
        <v>547</v>
      </c>
      <c r="K261" s="3" t="s">
        <v>548</v>
      </c>
      <c r="L261" s="3" t="s">
        <v>549</v>
      </c>
      <c r="M261" s="3" t="s">
        <v>550</v>
      </c>
      <c r="N261" s="3" t="s">
        <v>559</v>
      </c>
      <c r="O261" s="2">
        <v>0</v>
      </c>
      <c r="P261" s="2">
        <v>1</v>
      </c>
      <c r="Q261" s="2">
        <v>21</v>
      </c>
      <c r="R261" s="2">
        <v>-0.49555012710000002</v>
      </c>
      <c r="S261" s="2">
        <v>25</v>
      </c>
      <c r="T261" s="14">
        <v>44245.061168981483</v>
      </c>
      <c r="U261" s="2">
        <v>0</v>
      </c>
      <c r="V261" s="2">
        <v>0</v>
      </c>
      <c r="W261" s="2">
        <v>1</v>
      </c>
      <c r="X261" s="2">
        <v>0</v>
      </c>
      <c r="Y261" s="3"/>
      <c r="Z261" s="3"/>
      <c r="AA261" s="2">
        <v>0</v>
      </c>
      <c r="AB261" s="2">
        <v>0</v>
      </c>
      <c r="AC261" s="2">
        <v>-0.49555012710000002</v>
      </c>
      <c r="AD261" s="2">
        <v>0</v>
      </c>
      <c r="AE261" s="3"/>
      <c r="AF261" s="3"/>
      <c r="AG261" s="20">
        <v>0.25</v>
      </c>
      <c r="AH261" t="b">
        <f>AND(Table2[[#This Row],[sec_to_resp]] &gt; 5,  Table2[[#This Row],[sec_to_resp]] &lt;80)</f>
        <v>1</v>
      </c>
    </row>
    <row r="262" spans="1:34" ht="17.399999999999999" hidden="1" customHeight="1" thickBot="1" x14ac:dyDescent="0.35">
      <c r="A262" s="16" t="s">
        <v>390</v>
      </c>
      <c r="B262" s="2">
        <v>24</v>
      </c>
      <c r="C262" s="2">
        <v>24</v>
      </c>
      <c r="D262" s="3" t="s">
        <v>392</v>
      </c>
      <c r="E262" s="2">
        <v>9</v>
      </c>
      <c r="F262" s="3" t="s">
        <v>555</v>
      </c>
      <c r="G262" s="2">
        <v>2</v>
      </c>
      <c r="H262" s="13" t="b">
        <v>1</v>
      </c>
      <c r="I262" s="3">
        <v>3</v>
      </c>
      <c r="J262" s="3" t="s">
        <v>547</v>
      </c>
      <c r="K262" s="3" t="s">
        <v>560</v>
      </c>
      <c r="L262" s="3" t="s">
        <v>549</v>
      </c>
      <c r="M262" s="3" t="s">
        <v>550</v>
      </c>
      <c r="N262" s="3" t="s">
        <v>594</v>
      </c>
      <c r="O262" s="2">
        <v>0</v>
      </c>
      <c r="P262" s="2">
        <v>1</v>
      </c>
      <c r="Q262" s="2">
        <v>14</v>
      </c>
      <c r="R262" s="2">
        <v>0.80232924360000002</v>
      </c>
      <c r="S262" s="2">
        <v>17</v>
      </c>
      <c r="T262" s="14">
        <v>44245.061388888891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0.80232924360000002</v>
      </c>
      <c r="AC262" s="2">
        <v>0</v>
      </c>
      <c r="AD262" s="2">
        <v>0</v>
      </c>
      <c r="AE262" s="3"/>
      <c r="AF262" s="3"/>
      <c r="AG262" s="20">
        <v>0.25</v>
      </c>
      <c r="AH262" t="b">
        <f>AND(Table2[[#This Row],[sec_to_resp]] &gt; 5,  Table2[[#This Row],[sec_to_resp]] &lt;80)</f>
        <v>1</v>
      </c>
    </row>
    <row r="263" spans="1:34" ht="17.399999999999999" hidden="1" customHeight="1" thickBot="1" x14ac:dyDescent="0.35">
      <c r="A263" s="16" t="s">
        <v>391</v>
      </c>
      <c r="B263" s="2">
        <v>24</v>
      </c>
      <c r="C263" s="2">
        <v>24</v>
      </c>
      <c r="D263" s="3" t="s">
        <v>392</v>
      </c>
      <c r="E263" s="2">
        <v>10</v>
      </c>
      <c r="F263" s="3" t="s">
        <v>555</v>
      </c>
      <c r="G263" s="2">
        <v>2</v>
      </c>
      <c r="H263" s="13" t="b">
        <v>1</v>
      </c>
      <c r="I263" s="3">
        <v>4</v>
      </c>
      <c r="J263" s="3" t="s">
        <v>547</v>
      </c>
      <c r="K263" s="3" t="s">
        <v>560</v>
      </c>
      <c r="L263" s="3" t="s">
        <v>553</v>
      </c>
      <c r="M263" s="3" t="s">
        <v>550</v>
      </c>
      <c r="N263" s="3" t="s">
        <v>595</v>
      </c>
      <c r="O263" s="2">
        <v>0</v>
      </c>
      <c r="P263" s="2">
        <v>1</v>
      </c>
      <c r="Q263" s="2">
        <v>14</v>
      </c>
      <c r="R263" s="2">
        <v>-0.34061570800000002</v>
      </c>
      <c r="S263" s="2">
        <v>15</v>
      </c>
      <c r="T263" s="14">
        <v>44245.061562499999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-0.34061570800000002</v>
      </c>
      <c r="AE263" s="2">
        <v>0</v>
      </c>
      <c r="AF263" s="2">
        <v>0</v>
      </c>
      <c r="AG263" s="20">
        <v>0.16666666669999999</v>
      </c>
      <c r="AH263" t="b">
        <f>AND(Table2[[#This Row],[sec_to_resp]] &gt; 5,  Table2[[#This Row],[sec_to_resp]] &lt;80)</f>
        <v>1</v>
      </c>
    </row>
    <row r="264" spans="1:34" ht="17.399999999999999" hidden="1" customHeight="1" thickBot="1" x14ac:dyDescent="0.35">
      <c r="A264" s="16" t="s">
        <v>405</v>
      </c>
      <c r="B264" s="2">
        <v>25</v>
      </c>
      <c r="C264" s="2">
        <v>25</v>
      </c>
      <c r="D264" s="3" t="s">
        <v>392</v>
      </c>
      <c r="E264" s="2">
        <v>1</v>
      </c>
      <c r="F264" s="3" t="s">
        <v>541</v>
      </c>
      <c r="G264" s="2">
        <v>0</v>
      </c>
      <c r="H264" s="13" t="b">
        <v>0</v>
      </c>
      <c r="I264" s="3" t="s">
        <v>542</v>
      </c>
      <c r="J264" s="3"/>
      <c r="K264" s="3"/>
      <c r="L264" s="3"/>
      <c r="M264" s="3"/>
      <c r="N264" s="3"/>
      <c r="O264" s="2">
        <v>1</v>
      </c>
      <c r="P264" s="2">
        <v>0</v>
      </c>
      <c r="Q264" s="3"/>
      <c r="R264" s="3"/>
      <c r="S264" s="2">
        <v>4</v>
      </c>
      <c r="T264" s="14">
        <v>44245.062905092593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9"/>
      <c r="AH264" t="b">
        <f>AND(Table2[[#This Row],[sec_to_resp]] &gt; 5,  Table2[[#This Row],[sec_to_resp]] &lt;80)</f>
        <v>0</v>
      </c>
    </row>
    <row r="265" spans="1:34" ht="17.399999999999999" hidden="1" customHeight="1" thickBot="1" x14ac:dyDescent="0.35">
      <c r="A265" s="16" t="s">
        <v>406</v>
      </c>
      <c r="B265" s="2">
        <v>25</v>
      </c>
      <c r="C265" s="2">
        <v>25</v>
      </c>
      <c r="D265" s="3" t="s">
        <v>392</v>
      </c>
      <c r="E265" s="2">
        <v>2</v>
      </c>
      <c r="F265" s="3" t="s">
        <v>541</v>
      </c>
      <c r="G265" s="2">
        <v>0</v>
      </c>
      <c r="H265" s="13" t="b">
        <v>0</v>
      </c>
      <c r="I265" s="3" t="s">
        <v>543</v>
      </c>
      <c r="J265" s="3"/>
      <c r="K265" s="3"/>
      <c r="L265" s="3"/>
      <c r="M265" s="3"/>
      <c r="N265" s="3"/>
      <c r="O265" s="2">
        <v>0</v>
      </c>
      <c r="P265" s="2">
        <v>0</v>
      </c>
      <c r="Q265" s="3"/>
      <c r="R265" s="3"/>
      <c r="S265" s="2">
        <v>3</v>
      </c>
      <c r="T265" s="14">
        <v>44245.062928240739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9"/>
      <c r="AH265" t="b">
        <f>AND(Table2[[#This Row],[sec_to_resp]] &gt; 5,  Table2[[#This Row],[sec_to_resp]] &lt;80)</f>
        <v>0</v>
      </c>
    </row>
    <row r="266" spans="1:34" ht="17.399999999999999" hidden="1" customHeight="1" thickBot="1" x14ac:dyDescent="0.35">
      <c r="A266" s="16" t="s">
        <v>407</v>
      </c>
      <c r="B266" s="2">
        <v>25</v>
      </c>
      <c r="C266" s="2">
        <v>25</v>
      </c>
      <c r="D266" s="3" t="s">
        <v>392</v>
      </c>
      <c r="E266" s="2">
        <v>3</v>
      </c>
      <c r="F266" s="3" t="s">
        <v>544</v>
      </c>
      <c r="G266" s="2">
        <v>0</v>
      </c>
      <c r="H266" s="13" t="b">
        <v>0</v>
      </c>
      <c r="I266" s="3" t="s">
        <v>545</v>
      </c>
      <c r="J266" s="3"/>
      <c r="K266" s="3"/>
      <c r="L266" s="3"/>
      <c r="M266" s="3"/>
      <c r="N266" s="3"/>
      <c r="O266" s="2">
        <v>0</v>
      </c>
      <c r="P266" s="2">
        <v>0</v>
      </c>
      <c r="Q266" s="3"/>
      <c r="R266" s="3"/>
      <c r="S266" s="2">
        <v>4</v>
      </c>
      <c r="T266" s="14">
        <v>44245.062974537039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9"/>
      <c r="AH266" t="b">
        <f>AND(Table2[[#This Row],[sec_to_resp]] &gt; 5,  Table2[[#This Row],[sec_to_resp]] &lt;80)</f>
        <v>0</v>
      </c>
    </row>
    <row r="267" spans="1:34" ht="17.399999999999999" hidden="1" customHeight="1" thickBot="1" x14ac:dyDescent="0.35">
      <c r="A267" s="16" t="s">
        <v>408</v>
      </c>
      <c r="B267" s="2">
        <v>25</v>
      </c>
      <c r="C267" s="2">
        <v>25</v>
      </c>
      <c r="D267" s="3" t="s">
        <v>392</v>
      </c>
      <c r="E267" s="2">
        <v>4</v>
      </c>
      <c r="F267" s="3" t="s">
        <v>544</v>
      </c>
      <c r="G267" s="2">
        <v>1</v>
      </c>
      <c r="H267" s="13" t="b">
        <v>1</v>
      </c>
      <c r="I267" s="3" t="s">
        <v>546</v>
      </c>
      <c r="J267" s="3" t="s">
        <v>558</v>
      </c>
      <c r="K267" s="3" t="s">
        <v>548</v>
      </c>
      <c r="L267" s="3" t="s">
        <v>549</v>
      </c>
      <c r="M267" s="3" t="s">
        <v>550</v>
      </c>
      <c r="N267" s="3" t="s">
        <v>551</v>
      </c>
      <c r="O267" s="2">
        <v>4</v>
      </c>
      <c r="P267" s="2">
        <v>1</v>
      </c>
      <c r="Q267" s="2">
        <v>10</v>
      </c>
      <c r="R267" s="2">
        <v>-0.45103810010000001</v>
      </c>
      <c r="S267" s="2">
        <v>14</v>
      </c>
      <c r="T267" s="14">
        <v>44245.063148148147</v>
      </c>
      <c r="U267" s="2">
        <v>0</v>
      </c>
      <c r="V267" s="2">
        <v>1</v>
      </c>
      <c r="W267" s="2">
        <v>0</v>
      </c>
      <c r="X267" s="2">
        <v>0</v>
      </c>
      <c r="Y267" s="3"/>
      <c r="Z267" s="3"/>
      <c r="AA267" s="2">
        <v>0</v>
      </c>
      <c r="AB267" s="2">
        <v>-0.45103810010000001</v>
      </c>
      <c r="AC267" s="2">
        <v>0</v>
      </c>
      <c r="AD267" s="2">
        <v>0</v>
      </c>
      <c r="AE267" s="3"/>
      <c r="AF267" s="3"/>
      <c r="AG267" s="20">
        <v>0.25</v>
      </c>
      <c r="AH267" t="b">
        <f>AND(Table2[[#This Row],[sec_to_resp]] &gt; 5,  Table2[[#This Row],[sec_to_resp]] &lt;80)</f>
        <v>1</v>
      </c>
    </row>
    <row r="268" spans="1:34" ht="17.399999999999999" hidden="1" customHeight="1" thickBot="1" x14ac:dyDescent="0.35">
      <c r="A268" s="16" t="s">
        <v>409</v>
      </c>
      <c r="B268" s="2">
        <v>25</v>
      </c>
      <c r="C268" s="2">
        <v>25</v>
      </c>
      <c r="D268" s="3" t="s">
        <v>392</v>
      </c>
      <c r="E268" s="2">
        <v>5</v>
      </c>
      <c r="F268" s="3" t="s">
        <v>544</v>
      </c>
      <c r="G268" s="2">
        <v>1</v>
      </c>
      <c r="H268" s="13" t="b">
        <v>1</v>
      </c>
      <c r="I268" s="3">
        <v>1</v>
      </c>
      <c r="J268" s="3" t="s">
        <v>558</v>
      </c>
      <c r="K268" s="3" t="s">
        <v>548</v>
      </c>
      <c r="L268" s="3" t="s">
        <v>549</v>
      </c>
      <c r="M268" s="3" t="s">
        <v>570</v>
      </c>
      <c r="N268" s="3" t="s">
        <v>596</v>
      </c>
      <c r="O268" s="2">
        <v>16</v>
      </c>
      <c r="P268" s="2">
        <v>1</v>
      </c>
      <c r="Q268" s="2">
        <v>29</v>
      </c>
      <c r="R268" s="2">
        <v>0.57055979629999998</v>
      </c>
      <c r="S268" s="2">
        <v>30</v>
      </c>
      <c r="T268" s="14">
        <v>44245.063530092593</v>
      </c>
      <c r="U268" s="2">
        <v>1</v>
      </c>
      <c r="V268" s="2">
        <v>0</v>
      </c>
      <c r="W268" s="2">
        <v>0</v>
      </c>
      <c r="X268" s="2">
        <v>0</v>
      </c>
      <c r="Y268" s="3"/>
      <c r="Z268" s="3"/>
      <c r="AA268" s="2">
        <v>0.57055979629999998</v>
      </c>
      <c r="AB268" s="2">
        <v>0</v>
      </c>
      <c r="AC268" s="2">
        <v>0</v>
      </c>
      <c r="AD268" s="2">
        <v>0</v>
      </c>
      <c r="AE268" s="3"/>
      <c r="AF268" s="3"/>
      <c r="AG268" s="20">
        <v>0.25</v>
      </c>
      <c r="AH268" t="b">
        <f>AND(Table2[[#This Row],[sec_to_resp]] &gt; 5,  Table2[[#This Row],[sec_to_resp]] &lt;80)</f>
        <v>1</v>
      </c>
    </row>
    <row r="269" spans="1:34" ht="17.399999999999999" hidden="1" customHeight="1" thickBot="1" x14ac:dyDescent="0.35">
      <c r="A269" s="16" t="s">
        <v>410</v>
      </c>
      <c r="B269" s="2">
        <v>25</v>
      </c>
      <c r="C269" s="2">
        <v>25</v>
      </c>
      <c r="D269" s="3" t="s">
        <v>392</v>
      </c>
      <c r="E269" s="2">
        <v>6</v>
      </c>
      <c r="F269" s="3" t="s">
        <v>544</v>
      </c>
      <c r="G269" s="2">
        <v>1</v>
      </c>
      <c r="H269" s="13" t="b">
        <v>1</v>
      </c>
      <c r="I269" s="3">
        <v>2</v>
      </c>
      <c r="J269" s="3" t="s">
        <v>558</v>
      </c>
      <c r="K269" s="3" t="s">
        <v>548</v>
      </c>
      <c r="L269" s="3" t="s">
        <v>553</v>
      </c>
      <c r="M269" s="3" t="s">
        <v>570</v>
      </c>
      <c r="N269" s="3" t="s">
        <v>597</v>
      </c>
      <c r="O269" s="2">
        <v>3</v>
      </c>
      <c r="P269" s="2">
        <v>1</v>
      </c>
      <c r="Q269" s="2">
        <v>7</v>
      </c>
      <c r="R269" s="2">
        <v>0.57656155090000005</v>
      </c>
      <c r="S269" s="2">
        <v>10</v>
      </c>
      <c r="T269" s="14">
        <v>44245.063657407409</v>
      </c>
      <c r="U269" s="2">
        <v>0</v>
      </c>
      <c r="V269" s="2">
        <v>0</v>
      </c>
      <c r="W269" s="2">
        <v>0</v>
      </c>
      <c r="X269" s="2">
        <v>0</v>
      </c>
      <c r="Y269" s="2">
        <v>1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0.57656155090000005</v>
      </c>
      <c r="AF269" s="2">
        <v>0</v>
      </c>
      <c r="AG269" s="20">
        <v>0.16666666669999999</v>
      </c>
      <c r="AH269" t="b">
        <f>AND(Table2[[#This Row],[sec_to_resp]] &gt; 5,  Table2[[#This Row],[sec_to_resp]] &lt;80)</f>
        <v>1</v>
      </c>
    </row>
    <row r="270" spans="1:34" ht="17.399999999999999" hidden="1" customHeight="1" thickBot="1" x14ac:dyDescent="0.35">
      <c r="A270" s="16" t="s">
        <v>412</v>
      </c>
      <c r="B270" s="2">
        <v>25</v>
      </c>
      <c r="C270" s="2">
        <v>25</v>
      </c>
      <c r="D270" s="3" t="s">
        <v>392</v>
      </c>
      <c r="E270" s="2">
        <v>7</v>
      </c>
      <c r="F270" s="3" t="s">
        <v>555</v>
      </c>
      <c r="G270" s="2">
        <v>1</v>
      </c>
      <c r="H270" s="13" t="b">
        <v>0</v>
      </c>
      <c r="I270" s="3" t="s">
        <v>556</v>
      </c>
      <c r="J270" s="3"/>
      <c r="K270" s="3"/>
      <c r="L270" s="3"/>
      <c r="M270" s="3"/>
      <c r="N270" s="3"/>
      <c r="O270" s="2">
        <v>0</v>
      </c>
      <c r="P270" s="2">
        <v>0</v>
      </c>
      <c r="Q270" s="2">
        <v>7</v>
      </c>
      <c r="R270" s="3"/>
      <c r="S270" s="2">
        <v>2</v>
      </c>
      <c r="T270" s="14">
        <v>44245.063692129632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9"/>
      <c r="AH270" t="b">
        <f>AND(Table2[[#This Row],[sec_to_resp]] &gt; 5,  Table2[[#This Row],[sec_to_resp]] &lt;80)</f>
        <v>1</v>
      </c>
    </row>
    <row r="271" spans="1:34" ht="17.399999999999999" hidden="1" customHeight="1" thickBot="1" x14ac:dyDescent="0.35">
      <c r="A271" s="16" t="s">
        <v>413</v>
      </c>
      <c r="B271" s="2">
        <v>25</v>
      </c>
      <c r="C271" s="2">
        <v>25</v>
      </c>
      <c r="D271" s="3" t="s">
        <v>392</v>
      </c>
      <c r="E271" s="2">
        <v>8</v>
      </c>
      <c r="F271" s="3" t="s">
        <v>555</v>
      </c>
      <c r="G271" s="2">
        <v>2</v>
      </c>
      <c r="H271" s="13" t="b">
        <v>1</v>
      </c>
      <c r="I271" s="3" t="s">
        <v>557</v>
      </c>
      <c r="J271" s="3" t="s">
        <v>547</v>
      </c>
      <c r="K271" s="3" t="s">
        <v>548</v>
      </c>
      <c r="L271" s="3" t="s">
        <v>549</v>
      </c>
      <c r="M271" s="3" t="s">
        <v>550</v>
      </c>
      <c r="N271" s="3" t="s">
        <v>559</v>
      </c>
      <c r="O271" s="2">
        <v>0</v>
      </c>
      <c r="P271" s="2">
        <v>1</v>
      </c>
      <c r="Q271" s="2">
        <v>8</v>
      </c>
      <c r="R271" s="2">
        <v>0.76625143699999998</v>
      </c>
      <c r="S271" s="2">
        <v>10</v>
      </c>
      <c r="T271" s="14">
        <v>44245.063819444447</v>
      </c>
      <c r="U271" s="2">
        <v>0</v>
      </c>
      <c r="V271" s="2">
        <v>1</v>
      </c>
      <c r="W271" s="2">
        <v>0</v>
      </c>
      <c r="X271" s="2">
        <v>0</v>
      </c>
      <c r="Y271" s="3"/>
      <c r="Z271" s="3"/>
      <c r="AA271" s="2">
        <v>0</v>
      </c>
      <c r="AB271" s="2">
        <v>0.76625143699999998</v>
      </c>
      <c r="AC271" s="2">
        <v>0</v>
      </c>
      <c r="AD271" s="2">
        <v>0</v>
      </c>
      <c r="AE271" s="3"/>
      <c r="AF271" s="3"/>
      <c r="AG271" s="20">
        <v>0.25</v>
      </c>
      <c r="AH271" t="b">
        <f>AND(Table2[[#This Row],[sec_to_resp]] &gt; 5,  Table2[[#This Row],[sec_to_resp]] &lt;80)</f>
        <v>1</v>
      </c>
    </row>
    <row r="272" spans="1:34" ht="17.399999999999999" hidden="1" customHeight="1" thickBot="1" x14ac:dyDescent="0.35">
      <c r="A272" s="16" t="s">
        <v>414</v>
      </c>
      <c r="B272" s="2">
        <v>25</v>
      </c>
      <c r="C272" s="2">
        <v>25</v>
      </c>
      <c r="D272" s="3" t="s">
        <v>392</v>
      </c>
      <c r="E272" s="2">
        <v>9</v>
      </c>
      <c r="F272" s="3" t="s">
        <v>555</v>
      </c>
      <c r="G272" s="2">
        <v>2</v>
      </c>
      <c r="H272" s="13" t="b">
        <v>1</v>
      </c>
      <c r="I272" s="3">
        <v>3</v>
      </c>
      <c r="J272" s="3" t="s">
        <v>547</v>
      </c>
      <c r="K272" s="3" t="s">
        <v>560</v>
      </c>
      <c r="L272" s="3" t="s">
        <v>549</v>
      </c>
      <c r="M272" s="3" t="s">
        <v>550</v>
      </c>
      <c r="N272" s="3" t="s">
        <v>594</v>
      </c>
      <c r="O272" s="2">
        <v>0</v>
      </c>
      <c r="P272" s="2">
        <v>1</v>
      </c>
      <c r="Q272" s="2">
        <v>20</v>
      </c>
      <c r="R272" s="2">
        <v>0.80232924360000002</v>
      </c>
      <c r="S272" s="2">
        <v>20</v>
      </c>
      <c r="T272" s="14">
        <v>44245.064074074071</v>
      </c>
      <c r="U272" s="2">
        <v>0</v>
      </c>
      <c r="V272" s="2">
        <v>1</v>
      </c>
      <c r="W272" s="2">
        <v>0</v>
      </c>
      <c r="X272" s="2">
        <v>0</v>
      </c>
      <c r="Y272" s="3"/>
      <c r="Z272" s="3"/>
      <c r="AA272" s="2">
        <v>0</v>
      </c>
      <c r="AB272" s="2">
        <v>0.80232924360000002</v>
      </c>
      <c r="AC272" s="2">
        <v>0</v>
      </c>
      <c r="AD272" s="2">
        <v>0</v>
      </c>
      <c r="AE272" s="3"/>
      <c r="AF272" s="3"/>
      <c r="AG272" s="20">
        <v>0.25</v>
      </c>
      <c r="AH272" t="b">
        <f>AND(Table2[[#This Row],[sec_to_resp]] &gt; 5,  Table2[[#This Row],[sec_to_resp]] &lt;80)</f>
        <v>1</v>
      </c>
    </row>
    <row r="273" spans="1:34" ht="17.399999999999999" hidden="1" customHeight="1" thickBot="1" x14ac:dyDescent="0.35">
      <c r="A273" s="16" t="s">
        <v>415</v>
      </c>
      <c r="B273" s="2">
        <v>25</v>
      </c>
      <c r="C273" s="2">
        <v>25</v>
      </c>
      <c r="D273" s="3" t="s">
        <v>392</v>
      </c>
      <c r="E273" s="2">
        <v>10</v>
      </c>
      <c r="F273" s="3" t="s">
        <v>555</v>
      </c>
      <c r="G273" s="2">
        <v>2</v>
      </c>
      <c r="H273" s="13" t="b">
        <v>1</v>
      </c>
      <c r="I273" s="3">
        <v>4</v>
      </c>
      <c r="J273" s="3" t="s">
        <v>547</v>
      </c>
      <c r="K273" s="3" t="s">
        <v>560</v>
      </c>
      <c r="L273" s="3" t="s">
        <v>553</v>
      </c>
      <c r="M273" s="3" t="s">
        <v>550</v>
      </c>
      <c r="N273" s="3" t="s">
        <v>595</v>
      </c>
      <c r="O273" s="2">
        <v>0</v>
      </c>
      <c r="P273" s="2">
        <v>1</v>
      </c>
      <c r="Q273" s="2">
        <v>19</v>
      </c>
      <c r="R273" s="2">
        <v>-0.34061570800000002</v>
      </c>
      <c r="S273" s="2">
        <v>20</v>
      </c>
      <c r="T273" s="14">
        <v>44245.064317129632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-0.34061570800000002</v>
      </c>
      <c r="AE273" s="2">
        <v>0</v>
      </c>
      <c r="AF273" s="2">
        <v>0</v>
      </c>
      <c r="AG273" s="20">
        <v>0.16666666669999999</v>
      </c>
      <c r="AH273" t="b">
        <f>AND(Table2[[#This Row],[sec_to_resp]] &gt; 5,  Table2[[#This Row],[sec_to_resp]] &lt;80)</f>
        <v>1</v>
      </c>
    </row>
    <row r="274" spans="1:34" ht="17.399999999999999" hidden="1" customHeight="1" thickBot="1" x14ac:dyDescent="0.35">
      <c r="A274" s="16" t="s">
        <v>421</v>
      </c>
      <c r="B274" s="2">
        <v>26</v>
      </c>
      <c r="C274" s="2">
        <v>26</v>
      </c>
      <c r="D274" s="3" t="s">
        <v>392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4</v>
      </c>
      <c r="T274" s="14">
        <v>44245.06453703704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9"/>
      <c r="AH274" t="b">
        <f>AND(Table2[[#This Row],[sec_to_resp]] &gt; 5,  Table2[[#This Row],[sec_to_resp]] &lt;80)</f>
        <v>0</v>
      </c>
    </row>
    <row r="275" spans="1:34" ht="17.399999999999999" hidden="1" customHeight="1" thickBot="1" x14ac:dyDescent="0.35">
      <c r="A275" s="16" t="s">
        <v>422</v>
      </c>
      <c r="B275" s="2">
        <v>26</v>
      </c>
      <c r="C275" s="2">
        <v>26</v>
      </c>
      <c r="D275" s="3" t="s">
        <v>392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2</v>
      </c>
      <c r="T275" s="14">
        <v>44245.064560185187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9"/>
      <c r="AH275" t="b">
        <f>AND(Table2[[#This Row],[sec_to_resp]] &gt; 5,  Table2[[#This Row],[sec_to_resp]] &lt;80)</f>
        <v>0</v>
      </c>
    </row>
    <row r="276" spans="1:34" ht="17.399999999999999" hidden="1" customHeight="1" thickBot="1" x14ac:dyDescent="0.35">
      <c r="A276" s="16" t="s">
        <v>423</v>
      </c>
      <c r="B276" s="2">
        <v>26</v>
      </c>
      <c r="C276" s="2">
        <v>26</v>
      </c>
      <c r="D276" s="3" t="s">
        <v>392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3</v>
      </c>
      <c r="T276" s="14">
        <v>44245.06459490741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9"/>
      <c r="AH276" t="b">
        <f>AND(Table2[[#This Row],[sec_to_resp]] &gt; 5,  Table2[[#This Row],[sec_to_resp]] &lt;80)</f>
        <v>0</v>
      </c>
    </row>
    <row r="277" spans="1:34" ht="17.399999999999999" hidden="1" customHeight="1" thickBot="1" x14ac:dyDescent="0.35">
      <c r="A277" s="16" t="s">
        <v>424</v>
      </c>
      <c r="B277" s="2">
        <v>26</v>
      </c>
      <c r="C277" s="2">
        <v>26</v>
      </c>
      <c r="D277" s="3" t="s">
        <v>392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558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4</v>
      </c>
      <c r="P277" s="2">
        <v>1</v>
      </c>
      <c r="Q277" s="2">
        <v>8</v>
      </c>
      <c r="R277" s="2">
        <v>0.80442841949999999</v>
      </c>
      <c r="S277" s="2">
        <v>12</v>
      </c>
      <c r="T277" s="14">
        <v>44245.064733796295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0">
        <v>0.25</v>
      </c>
      <c r="AH277" t="b">
        <f>AND(Table2[[#This Row],[sec_to_resp]] &gt; 5,  Table2[[#This Row],[sec_to_resp]] &lt;80)</f>
        <v>1</v>
      </c>
    </row>
    <row r="278" spans="1:34" ht="17.399999999999999" hidden="1" customHeight="1" thickBot="1" x14ac:dyDescent="0.35">
      <c r="A278" s="16" t="s">
        <v>425</v>
      </c>
      <c r="B278" s="2">
        <v>26</v>
      </c>
      <c r="C278" s="2">
        <v>26</v>
      </c>
      <c r="D278" s="3" t="s">
        <v>392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558</v>
      </c>
      <c r="K278" s="3" t="s">
        <v>548</v>
      </c>
      <c r="L278" s="3" t="s">
        <v>549</v>
      </c>
      <c r="M278" s="3" t="s">
        <v>570</v>
      </c>
      <c r="N278" s="3" t="s">
        <v>596</v>
      </c>
      <c r="O278" s="2">
        <v>17</v>
      </c>
      <c r="P278" s="2">
        <v>1</v>
      </c>
      <c r="Q278" s="2">
        <v>36</v>
      </c>
      <c r="R278" s="2">
        <v>-0.49517760020000001</v>
      </c>
      <c r="S278" s="2">
        <v>37</v>
      </c>
      <c r="T278" s="14">
        <v>44245.065185185187</v>
      </c>
      <c r="U278" s="2">
        <v>0</v>
      </c>
      <c r="V278" s="2">
        <v>1</v>
      </c>
      <c r="W278" s="2">
        <v>0</v>
      </c>
      <c r="X278" s="2">
        <v>0</v>
      </c>
      <c r="Y278" s="3"/>
      <c r="Z278" s="3"/>
      <c r="AA278" s="2">
        <v>0</v>
      </c>
      <c r="AB278" s="2">
        <v>-0.49517760020000001</v>
      </c>
      <c r="AC278" s="2">
        <v>0</v>
      </c>
      <c r="AD278" s="2">
        <v>0</v>
      </c>
      <c r="AE278" s="3"/>
      <c r="AF278" s="3"/>
      <c r="AG278" s="20">
        <v>0.25</v>
      </c>
      <c r="AH278" t="b">
        <f>AND(Table2[[#This Row],[sec_to_resp]] &gt; 5,  Table2[[#This Row],[sec_to_resp]] &lt;80)</f>
        <v>1</v>
      </c>
    </row>
    <row r="279" spans="1:34" ht="17.399999999999999" hidden="1" customHeight="1" thickBot="1" x14ac:dyDescent="0.35">
      <c r="A279" s="16" t="s">
        <v>426</v>
      </c>
      <c r="B279" s="2">
        <v>26</v>
      </c>
      <c r="C279" s="2">
        <v>26</v>
      </c>
      <c r="D279" s="3" t="s">
        <v>392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558</v>
      </c>
      <c r="K279" s="3" t="s">
        <v>548</v>
      </c>
      <c r="L279" s="3" t="s">
        <v>553</v>
      </c>
      <c r="M279" s="3" t="s">
        <v>570</v>
      </c>
      <c r="N279" s="3" t="s">
        <v>597</v>
      </c>
      <c r="O279" s="2">
        <v>9</v>
      </c>
      <c r="P279" s="2">
        <v>1</v>
      </c>
      <c r="Q279" s="2">
        <v>16</v>
      </c>
      <c r="R279" s="2">
        <v>-0.36752888480000001</v>
      </c>
      <c r="S279" s="2">
        <v>17</v>
      </c>
      <c r="T279" s="14">
        <v>44245.065393518518</v>
      </c>
      <c r="U279" s="2">
        <v>0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-0.36752888480000001</v>
      </c>
      <c r="AC279" s="2">
        <v>0</v>
      </c>
      <c r="AD279" s="2">
        <v>0</v>
      </c>
      <c r="AE279" s="2">
        <v>0</v>
      </c>
      <c r="AF279" s="2">
        <v>0</v>
      </c>
      <c r="AG279" s="20">
        <v>0.16666666669999999</v>
      </c>
      <c r="AH279" t="b">
        <f>AND(Table2[[#This Row],[sec_to_resp]] &gt; 5,  Table2[[#This Row],[sec_to_resp]] &lt;80)</f>
        <v>1</v>
      </c>
    </row>
    <row r="280" spans="1:34" ht="17.399999999999999" hidden="1" customHeight="1" thickBot="1" x14ac:dyDescent="0.35">
      <c r="A280" s="16" t="s">
        <v>427</v>
      </c>
      <c r="B280" s="2">
        <v>26</v>
      </c>
      <c r="C280" s="2">
        <v>26</v>
      </c>
      <c r="D280" s="3" t="s">
        <v>392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16</v>
      </c>
      <c r="R280" s="3"/>
      <c r="S280" s="2">
        <v>2</v>
      </c>
      <c r="T280" s="14">
        <v>44245.065416666665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9"/>
      <c r="AH280" t="b">
        <f>AND(Table2[[#This Row],[sec_to_resp]] &gt; 5,  Table2[[#This Row],[sec_to_resp]] &lt;80)</f>
        <v>1</v>
      </c>
    </row>
    <row r="281" spans="1:34" ht="17.399999999999999" hidden="1" customHeight="1" thickBot="1" x14ac:dyDescent="0.35">
      <c r="A281" s="16" t="s">
        <v>428</v>
      </c>
      <c r="B281" s="2">
        <v>26</v>
      </c>
      <c r="C281" s="2">
        <v>26</v>
      </c>
      <c r="D281" s="3" t="s">
        <v>392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2</v>
      </c>
      <c r="P281" s="2">
        <v>1</v>
      </c>
      <c r="Q281" s="2">
        <v>9</v>
      </c>
      <c r="R281" s="2">
        <v>0.76625143699999998</v>
      </c>
      <c r="S281" s="2">
        <v>12</v>
      </c>
      <c r="T281" s="14">
        <v>44245.065567129626</v>
      </c>
      <c r="U281" s="2">
        <v>0</v>
      </c>
      <c r="V281" s="2">
        <v>1</v>
      </c>
      <c r="W281" s="2">
        <v>0</v>
      </c>
      <c r="X281" s="2">
        <v>0</v>
      </c>
      <c r="Y281" s="3"/>
      <c r="Z281" s="3"/>
      <c r="AA281" s="2">
        <v>0</v>
      </c>
      <c r="AB281" s="2">
        <v>0.76625143699999998</v>
      </c>
      <c r="AC281" s="2">
        <v>0</v>
      </c>
      <c r="AD281" s="2">
        <v>0</v>
      </c>
      <c r="AE281" s="3"/>
      <c r="AF281" s="3"/>
      <c r="AG281" s="20">
        <v>0.25</v>
      </c>
      <c r="AH281" t="b">
        <f>AND(Table2[[#This Row],[sec_to_resp]] &gt; 5,  Table2[[#This Row],[sec_to_resp]] &lt;80)</f>
        <v>1</v>
      </c>
    </row>
    <row r="282" spans="1:34" ht="17.399999999999999" hidden="1" customHeight="1" thickBot="1" x14ac:dyDescent="0.35">
      <c r="A282" s="16" t="s">
        <v>429</v>
      </c>
      <c r="B282" s="2">
        <v>26</v>
      </c>
      <c r="C282" s="2">
        <v>26</v>
      </c>
      <c r="D282" s="3" t="s">
        <v>392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550</v>
      </c>
      <c r="N282" s="3" t="s">
        <v>594</v>
      </c>
      <c r="O282" s="2">
        <v>2</v>
      </c>
      <c r="P282" s="2">
        <v>1</v>
      </c>
      <c r="Q282" s="2">
        <v>9</v>
      </c>
      <c r="R282" s="2">
        <v>0.80232924360000002</v>
      </c>
      <c r="S282" s="2">
        <v>10</v>
      </c>
      <c r="T282" s="14">
        <v>44245.065671296295</v>
      </c>
      <c r="U282" s="2">
        <v>0</v>
      </c>
      <c r="V282" s="2">
        <v>1</v>
      </c>
      <c r="W282" s="2">
        <v>0</v>
      </c>
      <c r="X282" s="2">
        <v>0</v>
      </c>
      <c r="Y282" s="3"/>
      <c r="Z282" s="3"/>
      <c r="AA282" s="2">
        <v>0</v>
      </c>
      <c r="AB282" s="2">
        <v>0.80232924360000002</v>
      </c>
      <c r="AC282" s="2">
        <v>0</v>
      </c>
      <c r="AD282" s="2">
        <v>0</v>
      </c>
      <c r="AE282" s="3"/>
      <c r="AF282" s="3"/>
      <c r="AG282" s="20">
        <v>0.25</v>
      </c>
      <c r="AH282" t="b">
        <f>AND(Table2[[#This Row],[sec_to_resp]] &gt; 5,  Table2[[#This Row],[sec_to_resp]] &lt;80)</f>
        <v>1</v>
      </c>
    </row>
    <row r="283" spans="1:34" ht="17.399999999999999" hidden="1" customHeight="1" thickBot="1" x14ac:dyDescent="0.35">
      <c r="A283" s="16" t="s">
        <v>430</v>
      </c>
      <c r="B283" s="2">
        <v>26</v>
      </c>
      <c r="C283" s="2">
        <v>26</v>
      </c>
      <c r="D283" s="3" t="s">
        <v>392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550</v>
      </c>
      <c r="N283" s="3" t="s">
        <v>595</v>
      </c>
      <c r="O283" s="2">
        <v>7</v>
      </c>
      <c r="P283" s="2">
        <v>1</v>
      </c>
      <c r="Q283" s="2">
        <v>16</v>
      </c>
      <c r="R283" s="2">
        <v>0.74659816619999997</v>
      </c>
      <c r="S283" s="2">
        <v>17</v>
      </c>
      <c r="T283" s="14">
        <v>44245.065891203703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0.74659816619999997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0">
        <v>0.16666666669999999</v>
      </c>
      <c r="AH283" t="b">
        <f>AND(Table2[[#This Row],[sec_to_resp]] &gt; 5,  Table2[[#This Row],[sec_to_resp]] &lt;80)</f>
        <v>1</v>
      </c>
    </row>
    <row r="284" spans="1:34" ht="17.399999999999999" hidden="1" customHeight="1" thickBot="1" x14ac:dyDescent="0.35">
      <c r="A284" s="16" t="s">
        <v>431</v>
      </c>
      <c r="B284" s="2">
        <v>26</v>
      </c>
      <c r="C284" s="2">
        <v>26</v>
      </c>
      <c r="D284" s="3" t="s">
        <v>392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16</v>
      </c>
      <c r="R284" s="3"/>
      <c r="S284" s="2">
        <v>2</v>
      </c>
      <c r="T284" s="14">
        <v>44245.06591435185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9"/>
      <c r="AH284" t="b">
        <f>AND(Table2[[#This Row],[sec_to_resp]] &gt; 5,  Table2[[#This Row],[sec_to_resp]] &lt;80)</f>
        <v>1</v>
      </c>
    </row>
    <row r="285" spans="1:34" ht="17.399999999999999" hidden="1" customHeight="1" thickBot="1" x14ac:dyDescent="0.35">
      <c r="A285" s="16" t="s">
        <v>432</v>
      </c>
      <c r="B285" s="2">
        <v>26</v>
      </c>
      <c r="C285" s="2">
        <v>26</v>
      </c>
      <c r="D285" s="3" t="s">
        <v>392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547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13</v>
      </c>
      <c r="R285" s="2">
        <v>0.7073280247</v>
      </c>
      <c r="S285" s="2">
        <v>15</v>
      </c>
      <c r="T285" s="14">
        <v>44245.066087962965</v>
      </c>
      <c r="U285" s="2">
        <v>0</v>
      </c>
      <c r="V285" s="2">
        <v>0</v>
      </c>
      <c r="W285" s="2">
        <v>0</v>
      </c>
      <c r="X285" s="2">
        <v>1</v>
      </c>
      <c r="Y285" s="3"/>
      <c r="Z285" s="3"/>
      <c r="AA285" s="2">
        <v>0</v>
      </c>
      <c r="AB285" s="2">
        <v>0</v>
      </c>
      <c r="AC285" s="2">
        <v>0</v>
      </c>
      <c r="AD285" s="2">
        <v>0.7073280247</v>
      </c>
      <c r="AE285" s="3"/>
      <c r="AF285" s="3"/>
      <c r="AG285" s="20">
        <v>0.25</v>
      </c>
      <c r="AH285" t="b">
        <f>AND(Table2[[#This Row],[sec_to_resp]] &gt; 5,  Table2[[#This Row],[sec_to_resp]] &lt;80)</f>
        <v>1</v>
      </c>
    </row>
    <row r="286" spans="1:34" ht="17.399999999999999" hidden="1" customHeight="1" thickBot="1" x14ac:dyDescent="0.35">
      <c r="A286" s="16" t="s">
        <v>433</v>
      </c>
      <c r="B286" s="2">
        <v>26</v>
      </c>
      <c r="C286" s="2">
        <v>26</v>
      </c>
      <c r="D286" s="3" t="s">
        <v>392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547</v>
      </c>
      <c r="K286" s="3" t="s">
        <v>569</v>
      </c>
      <c r="L286" s="3" t="s">
        <v>549</v>
      </c>
      <c r="M286" s="3" t="s">
        <v>561</v>
      </c>
      <c r="N286" s="3" t="s">
        <v>587</v>
      </c>
      <c r="O286" s="2">
        <v>0</v>
      </c>
      <c r="P286" s="2">
        <v>1</v>
      </c>
      <c r="Q286" s="2">
        <v>12</v>
      </c>
      <c r="R286" s="2">
        <v>0.34505662129999998</v>
      </c>
      <c r="S286" s="2">
        <v>14</v>
      </c>
      <c r="T286" s="14">
        <v>44245.066261574073</v>
      </c>
      <c r="U286" s="2">
        <v>0</v>
      </c>
      <c r="V286" s="2">
        <v>0</v>
      </c>
      <c r="W286" s="2">
        <v>0</v>
      </c>
      <c r="X286" s="2">
        <v>1</v>
      </c>
      <c r="Y286" s="3"/>
      <c r="Z286" s="3"/>
      <c r="AA286" s="2">
        <v>0</v>
      </c>
      <c r="AB286" s="2">
        <v>0</v>
      </c>
      <c r="AC286" s="2">
        <v>0</v>
      </c>
      <c r="AD286" s="2">
        <v>0.34505662129999998</v>
      </c>
      <c r="AE286" s="3"/>
      <c r="AF286" s="3"/>
      <c r="AG286" s="20">
        <v>0.25</v>
      </c>
      <c r="AH286" t="b">
        <f>AND(Table2[[#This Row],[sec_to_resp]] &gt; 5,  Table2[[#This Row],[sec_to_resp]] &lt;80)</f>
        <v>1</v>
      </c>
    </row>
    <row r="287" spans="1:34" ht="17.399999999999999" hidden="1" customHeight="1" thickBot="1" x14ac:dyDescent="0.35">
      <c r="A287" s="16" t="s">
        <v>434</v>
      </c>
      <c r="B287" s="2">
        <v>26</v>
      </c>
      <c r="C287" s="2">
        <v>26</v>
      </c>
      <c r="D287" s="3" t="s">
        <v>392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547</v>
      </c>
      <c r="K287" s="3" t="s">
        <v>569</v>
      </c>
      <c r="L287" s="3" t="s">
        <v>553</v>
      </c>
      <c r="M287" s="3" t="s">
        <v>561</v>
      </c>
      <c r="N287" s="3" t="s">
        <v>588</v>
      </c>
      <c r="O287" s="2">
        <v>0</v>
      </c>
      <c r="P287" s="2">
        <v>1</v>
      </c>
      <c r="Q287" s="2">
        <v>34</v>
      </c>
      <c r="R287" s="2">
        <v>0.6712641144</v>
      </c>
      <c r="S287" s="2">
        <v>35</v>
      </c>
      <c r="T287" s="14">
        <v>44245.066678240742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0.6712641144</v>
      </c>
      <c r="AE287" s="2">
        <v>0</v>
      </c>
      <c r="AF287" s="2">
        <v>0</v>
      </c>
      <c r="AG287" s="20">
        <v>0.16666666669999999</v>
      </c>
      <c r="AH287" t="b">
        <f>AND(Table2[[#This Row],[sec_to_resp]] &gt; 5,  Table2[[#This Row],[sec_to_resp]] &lt;80)</f>
        <v>1</v>
      </c>
    </row>
    <row r="288" spans="1:34" ht="17.399999999999999" hidden="1" customHeight="1" thickBot="1" x14ac:dyDescent="0.35">
      <c r="A288" s="16" t="s">
        <v>451</v>
      </c>
      <c r="B288" s="2">
        <v>28</v>
      </c>
      <c r="C288" s="2">
        <v>28</v>
      </c>
      <c r="D288" s="3" t="s">
        <v>392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4</v>
      </c>
      <c r="T288" s="14">
        <v>44245.068379629629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9"/>
      <c r="AH288" t="b">
        <f>AND(Table2[[#This Row],[sec_to_resp]] &gt; 5,  Table2[[#This Row],[sec_to_resp]] &lt;80)</f>
        <v>0</v>
      </c>
    </row>
    <row r="289" spans="1:34" ht="17.399999999999999" hidden="1" customHeight="1" thickBot="1" x14ac:dyDescent="0.35">
      <c r="A289" s="16" t="s">
        <v>452</v>
      </c>
      <c r="B289" s="2">
        <v>28</v>
      </c>
      <c r="C289" s="2">
        <v>28</v>
      </c>
      <c r="D289" s="3" t="s">
        <v>392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5</v>
      </c>
      <c r="T289" s="14">
        <v>44245.068437499998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9"/>
      <c r="AH289" t="b">
        <f>AND(Table2[[#This Row],[sec_to_resp]] &gt; 5,  Table2[[#This Row],[sec_to_resp]] &lt;80)</f>
        <v>0</v>
      </c>
    </row>
    <row r="290" spans="1:34" ht="17.399999999999999" hidden="1" customHeight="1" thickBot="1" x14ac:dyDescent="0.35">
      <c r="A290" s="16" t="s">
        <v>453</v>
      </c>
      <c r="B290" s="2">
        <v>28</v>
      </c>
      <c r="C290" s="2">
        <v>28</v>
      </c>
      <c r="D290" s="3" t="s">
        <v>392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44245.068460648145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9"/>
      <c r="AH290" t="b">
        <f>AND(Table2[[#This Row],[sec_to_resp]] &gt; 5,  Table2[[#This Row],[sec_to_resp]] &lt;80)</f>
        <v>0</v>
      </c>
    </row>
    <row r="291" spans="1:34" ht="17.399999999999999" hidden="1" customHeight="1" thickBot="1" x14ac:dyDescent="0.35">
      <c r="A291" s="16" t="s">
        <v>454</v>
      </c>
      <c r="B291" s="2">
        <v>28</v>
      </c>
      <c r="C291" s="2">
        <v>28</v>
      </c>
      <c r="D291" s="3" t="s">
        <v>392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25</v>
      </c>
      <c r="R291" s="2">
        <v>0.80442841949999999</v>
      </c>
      <c r="S291" s="2">
        <v>28</v>
      </c>
      <c r="T291" s="14">
        <v>44245.068807870368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0">
        <v>0.25</v>
      </c>
      <c r="AH291" t="b">
        <f>AND(Table2[[#This Row],[sec_to_resp]] &gt; 5,  Table2[[#This Row],[sec_to_resp]] &lt;80)</f>
        <v>1</v>
      </c>
    </row>
    <row r="292" spans="1:34" ht="17.399999999999999" hidden="1" customHeight="1" thickBot="1" x14ac:dyDescent="0.35">
      <c r="A292" s="16" t="s">
        <v>455</v>
      </c>
      <c r="B292" s="2">
        <v>28</v>
      </c>
      <c r="C292" s="2">
        <v>28</v>
      </c>
      <c r="D292" s="3" t="s">
        <v>392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570</v>
      </c>
      <c r="N292" s="3" t="s">
        <v>596</v>
      </c>
      <c r="O292" s="2">
        <v>0</v>
      </c>
      <c r="P292" s="2">
        <v>1</v>
      </c>
      <c r="Q292" s="2">
        <v>5</v>
      </c>
      <c r="R292" s="2">
        <v>0.38152478839999998</v>
      </c>
      <c r="S292" s="2">
        <v>8</v>
      </c>
      <c r="T292" s="14">
        <v>44245.06890046296</v>
      </c>
      <c r="U292" s="2">
        <v>0</v>
      </c>
      <c r="V292" s="2">
        <v>0</v>
      </c>
      <c r="W292" s="2">
        <v>1</v>
      </c>
      <c r="X292" s="2">
        <v>0</v>
      </c>
      <c r="Y292" s="3"/>
      <c r="Z292" s="3"/>
      <c r="AA292" s="2">
        <v>0</v>
      </c>
      <c r="AB292" s="2">
        <v>0</v>
      </c>
      <c r="AC292" s="2">
        <v>0.38152478839999998</v>
      </c>
      <c r="AD292" s="2">
        <v>0</v>
      </c>
      <c r="AE292" s="3"/>
      <c r="AF292" s="3"/>
      <c r="AG292" s="20">
        <v>0.25</v>
      </c>
      <c r="AH292" t="b">
        <f>AND(Table2[[#This Row],[sec_to_resp]] &gt; 5,  Table2[[#This Row],[sec_to_resp]] &lt;80)</f>
        <v>0</v>
      </c>
    </row>
    <row r="293" spans="1:34" ht="17.399999999999999" hidden="1" customHeight="1" thickBot="1" x14ac:dyDescent="0.35">
      <c r="A293" s="16" t="s">
        <v>456</v>
      </c>
      <c r="B293" s="2">
        <v>28</v>
      </c>
      <c r="C293" s="2">
        <v>28</v>
      </c>
      <c r="D293" s="3" t="s">
        <v>392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570</v>
      </c>
      <c r="N293" s="3" t="s">
        <v>597</v>
      </c>
      <c r="O293" s="2">
        <v>0</v>
      </c>
      <c r="P293" s="2">
        <v>2</v>
      </c>
      <c r="Q293" s="2">
        <v>9</v>
      </c>
      <c r="R293" s="2">
        <v>1.0024542670000001</v>
      </c>
      <c r="S293" s="2">
        <v>10</v>
      </c>
      <c r="T293" s="14">
        <v>44245.069027777776</v>
      </c>
      <c r="U293" s="2">
        <v>0</v>
      </c>
      <c r="V293" s="2">
        <v>0</v>
      </c>
      <c r="W293" s="2">
        <v>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0.42589271569999998</v>
      </c>
      <c r="AE293" s="2">
        <v>0.57656155090000005</v>
      </c>
      <c r="AF293" s="2">
        <v>0</v>
      </c>
      <c r="AG293" s="20">
        <v>0.16666666669999999</v>
      </c>
      <c r="AH293" t="b">
        <f>AND(Table2[[#This Row],[sec_to_resp]] &gt; 5,  Table2[[#This Row],[sec_to_resp]] &lt;80)</f>
        <v>1</v>
      </c>
    </row>
    <row r="294" spans="1:34" ht="17.399999999999999" hidden="1" customHeight="1" thickBot="1" x14ac:dyDescent="0.35">
      <c r="A294" s="16" t="s">
        <v>457</v>
      </c>
      <c r="B294" s="2">
        <v>28</v>
      </c>
      <c r="C294" s="2">
        <v>28</v>
      </c>
      <c r="D294" s="3" t="s">
        <v>392</v>
      </c>
      <c r="E294" s="2">
        <v>7</v>
      </c>
      <c r="F294" s="3" t="s">
        <v>555</v>
      </c>
      <c r="G294" s="2">
        <v>1</v>
      </c>
      <c r="H294" s="13" t="b">
        <v>0</v>
      </c>
      <c r="I294" s="3" t="s">
        <v>556</v>
      </c>
      <c r="J294" s="3"/>
      <c r="K294" s="3"/>
      <c r="L294" s="3"/>
      <c r="M294" s="3"/>
      <c r="N294" s="3"/>
      <c r="O294" s="2">
        <v>0</v>
      </c>
      <c r="P294" s="2">
        <v>0</v>
      </c>
      <c r="Q294" s="2">
        <v>9</v>
      </c>
      <c r="R294" s="3"/>
      <c r="S294" s="2">
        <v>2</v>
      </c>
      <c r="T294" s="14">
        <v>44245.069062499999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9"/>
      <c r="AH294" t="b">
        <f>AND(Table2[[#This Row],[sec_to_resp]] &gt; 5,  Table2[[#This Row],[sec_to_resp]] &lt;80)</f>
        <v>1</v>
      </c>
    </row>
    <row r="295" spans="1:34" ht="17.399999999999999" hidden="1" customHeight="1" thickBot="1" x14ac:dyDescent="0.35">
      <c r="A295" s="16" t="s">
        <v>458</v>
      </c>
      <c r="B295" s="2">
        <v>28</v>
      </c>
      <c r="C295" s="2">
        <v>28</v>
      </c>
      <c r="D295" s="3" t="s">
        <v>392</v>
      </c>
      <c r="E295" s="2">
        <v>8</v>
      </c>
      <c r="F295" s="3" t="s">
        <v>555</v>
      </c>
      <c r="G295" s="2">
        <v>2</v>
      </c>
      <c r="H295" s="13" t="b">
        <v>1</v>
      </c>
      <c r="I295" s="3" t="s">
        <v>557</v>
      </c>
      <c r="J295" s="3" t="s">
        <v>558</v>
      </c>
      <c r="K295" s="3" t="s">
        <v>548</v>
      </c>
      <c r="L295" s="3" t="s">
        <v>549</v>
      </c>
      <c r="M295" s="3" t="s">
        <v>550</v>
      </c>
      <c r="N295" s="3" t="s">
        <v>559</v>
      </c>
      <c r="O295" s="2">
        <v>2</v>
      </c>
      <c r="P295" s="2">
        <v>2</v>
      </c>
      <c r="Q295" s="2">
        <v>8</v>
      </c>
      <c r="R295" s="2">
        <v>0.40560618980000002</v>
      </c>
      <c r="S295" s="2">
        <v>15</v>
      </c>
      <c r="T295" s="14">
        <v>44245.069236111114</v>
      </c>
      <c r="U295" s="2">
        <v>1</v>
      </c>
      <c r="V295" s="2">
        <v>1</v>
      </c>
      <c r="W295" s="2">
        <v>0</v>
      </c>
      <c r="X295" s="2">
        <v>0</v>
      </c>
      <c r="Y295" s="3"/>
      <c r="Z295" s="3"/>
      <c r="AA295" s="2">
        <v>-0.36064524720000002</v>
      </c>
      <c r="AB295" s="2">
        <v>0.76625143699999998</v>
      </c>
      <c r="AC295" s="2">
        <v>0</v>
      </c>
      <c r="AD295" s="2">
        <v>0</v>
      </c>
      <c r="AE295" s="3"/>
      <c r="AF295" s="3"/>
      <c r="AG295" s="20">
        <v>0.25</v>
      </c>
      <c r="AH295" t="b">
        <f>AND(Table2[[#This Row],[sec_to_resp]] &gt; 5,  Table2[[#This Row],[sec_to_resp]] &lt;80)</f>
        <v>1</v>
      </c>
    </row>
    <row r="296" spans="1:34" ht="17.399999999999999" hidden="1" customHeight="1" thickBot="1" x14ac:dyDescent="0.35">
      <c r="A296" s="16" t="s">
        <v>459</v>
      </c>
      <c r="B296" s="2">
        <v>28</v>
      </c>
      <c r="C296" s="2">
        <v>28</v>
      </c>
      <c r="D296" s="3" t="s">
        <v>392</v>
      </c>
      <c r="E296" s="2">
        <v>9</v>
      </c>
      <c r="F296" s="3" t="s">
        <v>555</v>
      </c>
      <c r="G296" s="2">
        <v>2</v>
      </c>
      <c r="H296" s="13" t="b">
        <v>1</v>
      </c>
      <c r="I296" s="3">
        <v>3</v>
      </c>
      <c r="J296" s="3" t="s">
        <v>558</v>
      </c>
      <c r="K296" s="3" t="s">
        <v>560</v>
      </c>
      <c r="L296" s="3" t="s">
        <v>549</v>
      </c>
      <c r="M296" s="3" t="s">
        <v>550</v>
      </c>
      <c r="N296" s="3" t="s">
        <v>594</v>
      </c>
      <c r="O296" s="2">
        <v>7</v>
      </c>
      <c r="P296" s="2">
        <v>1</v>
      </c>
      <c r="Q296" s="2">
        <v>18</v>
      </c>
      <c r="R296" s="2">
        <v>0.80232924360000002</v>
      </c>
      <c r="S296" s="2">
        <v>19</v>
      </c>
      <c r="T296" s="14">
        <v>44245.069467592592</v>
      </c>
      <c r="U296" s="2">
        <v>0</v>
      </c>
      <c r="V296" s="2">
        <v>1</v>
      </c>
      <c r="W296" s="2">
        <v>0</v>
      </c>
      <c r="X296" s="2">
        <v>0</v>
      </c>
      <c r="Y296" s="3"/>
      <c r="Z296" s="3"/>
      <c r="AA296" s="2">
        <v>0</v>
      </c>
      <c r="AB296" s="2">
        <v>0.80232924360000002</v>
      </c>
      <c r="AC296" s="2">
        <v>0</v>
      </c>
      <c r="AD296" s="2">
        <v>0</v>
      </c>
      <c r="AE296" s="3"/>
      <c r="AF296" s="3"/>
      <c r="AG296" s="20">
        <v>0.25</v>
      </c>
      <c r="AH296" t="b">
        <f>AND(Table2[[#This Row],[sec_to_resp]] &gt; 5,  Table2[[#This Row],[sec_to_resp]] &lt;80)</f>
        <v>1</v>
      </c>
    </row>
    <row r="297" spans="1:34" ht="17.399999999999999" hidden="1" customHeight="1" thickBot="1" x14ac:dyDescent="0.35">
      <c r="A297" s="16" t="s">
        <v>460</v>
      </c>
      <c r="B297" s="2">
        <v>28</v>
      </c>
      <c r="C297" s="2">
        <v>28</v>
      </c>
      <c r="D297" s="3" t="s">
        <v>392</v>
      </c>
      <c r="E297" s="2">
        <v>10</v>
      </c>
      <c r="F297" s="3" t="s">
        <v>555</v>
      </c>
      <c r="G297" s="2">
        <v>2</v>
      </c>
      <c r="H297" s="13" t="b">
        <v>1</v>
      </c>
      <c r="I297" s="3">
        <v>4</v>
      </c>
      <c r="J297" s="3" t="s">
        <v>558</v>
      </c>
      <c r="K297" s="3" t="s">
        <v>560</v>
      </c>
      <c r="L297" s="3" t="s">
        <v>553</v>
      </c>
      <c r="M297" s="3" t="s">
        <v>550</v>
      </c>
      <c r="N297" s="3" t="s">
        <v>595</v>
      </c>
      <c r="O297" s="2">
        <v>4</v>
      </c>
      <c r="P297" s="2">
        <v>2</v>
      </c>
      <c r="Q297" s="2">
        <v>12</v>
      </c>
      <c r="R297" s="2">
        <v>-0.55321819179999998</v>
      </c>
      <c r="S297" s="2">
        <v>13</v>
      </c>
      <c r="T297" s="14">
        <v>44245.069618055553</v>
      </c>
      <c r="U297" s="2">
        <v>0</v>
      </c>
      <c r="V297" s="2">
        <v>0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-0.36446675290000002</v>
      </c>
      <c r="AD297" s="2">
        <v>0</v>
      </c>
      <c r="AE297" s="2">
        <v>0</v>
      </c>
      <c r="AF297" s="2">
        <v>-0.18875143890000001</v>
      </c>
      <c r="AG297" s="20">
        <v>0.16666666669999999</v>
      </c>
      <c r="AH297" t="b">
        <f>AND(Table2[[#This Row],[sec_to_resp]] &gt; 5,  Table2[[#This Row],[sec_to_resp]] &lt;80)</f>
        <v>1</v>
      </c>
    </row>
    <row r="298" spans="1:34" ht="17.399999999999999" hidden="1" customHeight="1" thickBot="1" x14ac:dyDescent="0.35">
      <c r="A298" s="16" t="s">
        <v>295</v>
      </c>
      <c r="B298" s="2">
        <v>16</v>
      </c>
      <c r="C298" s="2">
        <v>16</v>
      </c>
      <c r="D298" s="3" t="s">
        <v>312</v>
      </c>
      <c r="E298" s="2">
        <v>1</v>
      </c>
      <c r="F298" s="3" t="s">
        <v>541</v>
      </c>
      <c r="G298" s="2">
        <v>0</v>
      </c>
      <c r="H298" s="13" t="b">
        <v>0</v>
      </c>
      <c r="I298" s="3" t="s">
        <v>542</v>
      </c>
      <c r="J298" s="3"/>
      <c r="K298" s="3"/>
      <c r="L298" s="3"/>
      <c r="M298" s="3"/>
      <c r="N298" s="3"/>
      <c r="O298" s="2">
        <v>1</v>
      </c>
      <c r="P298" s="2">
        <v>0</v>
      </c>
      <c r="Q298" s="3"/>
      <c r="R298" s="3"/>
      <c r="S298" s="2">
        <v>3</v>
      </c>
      <c r="T298" s="14">
        <v>44245.050625000003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9"/>
      <c r="AH298" t="b">
        <f>AND(Table2[[#This Row],[sec_to_resp]] &gt; 5,  Table2[[#This Row],[sec_to_resp]] &lt;80)</f>
        <v>0</v>
      </c>
    </row>
    <row r="299" spans="1:34" ht="17.399999999999999" hidden="1" customHeight="1" thickBot="1" x14ac:dyDescent="0.35">
      <c r="A299" s="16" t="s">
        <v>297</v>
      </c>
      <c r="B299" s="2">
        <v>16</v>
      </c>
      <c r="C299" s="2">
        <v>16</v>
      </c>
      <c r="D299" s="3" t="s">
        <v>312</v>
      </c>
      <c r="E299" s="2">
        <v>2</v>
      </c>
      <c r="F299" s="3" t="s">
        <v>541</v>
      </c>
      <c r="G299" s="2">
        <v>0</v>
      </c>
      <c r="H299" s="13" t="b">
        <v>0</v>
      </c>
      <c r="I299" s="3" t="s">
        <v>543</v>
      </c>
      <c r="J299" s="3"/>
      <c r="K299" s="3"/>
      <c r="L299" s="3"/>
      <c r="M299" s="3"/>
      <c r="N299" s="3"/>
      <c r="O299" s="2">
        <v>0</v>
      </c>
      <c r="P299" s="2">
        <v>0</v>
      </c>
      <c r="Q299" s="3"/>
      <c r="R299" s="3"/>
      <c r="S299" s="2">
        <v>2</v>
      </c>
      <c r="T299" s="14">
        <v>44245.05064814815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9"/>
      <c r="AH299" t="b">
        <f>AND(Table2[[#This Row],[sec_to_resp]] &gt; 5,  Table2[[#This Row],[sec_to_resp]] &lt;80)</f>
        <v>0</v>
      </c>
    </row>
    <row r="300" spans="1:34" ht="17.399999999999999" hidden="1" customHeight="1" thickBot="1" x14ac:dyDescent="0.35">
      <c r="A300" s="16" t="s">
        <v>298</v>
      </c>
      <c r="B300" s="2">
        <v>16</v>
      </c>
      <c r="C300" s="2">
        <v>16</v>
      </c>
      <c r="D300" s="3" t="s">
        <v>312</v>
      </c>
      <c r="E300" s="2">
        <v>3</v>
      </c>
      <c r="F300" s="3" t="s">
        <v>544</v>
      </c>
      <c r="G300" s="2">
        <v>0</v>
      </c>
      <c r="H300" s="13" t="b">
        <v>0</v>
      </c>
      <c r="I300" s="3" t="s">
        <v>545</v>
      </c>
      <c r="J300" s="3"/>
      <c r="K300" s="3"/>
      <c r="L300" s="3"/>
      <c r="M300" s="3"/>
      <c r="N300" s="3"/>
      <c r="O300" s="2">
        <v>0</v>
      </c>
      <c r="P300" s="2">
        <v>0</v>
      </c>
      <c r="Q300" s="3"/>
      <c r="R300" s="3"/>
      <c r="S300" s="2">
        <v>7</v>
      </c>
      <c r="T300" s="14">
        <v>44245.050740740742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9"/>
      <c r="AH300" t="b">
        <f>AND(Table2[[#This Row],[sec_to_resp]] &gt; 5,  Table2[[#This Row],[sec_to_resp]] &lt;80)</f>
        <v>0</v>
      </c>
    </row>
    <row r="301" spans="1:34" ht="17.399999999999999" hidden="1" customHeight="1" thickBot="1" x14ac:dyDescent="0.35">
      <c r="A301" s="16" t="s">
        <v>299</v>
      </c>
      <c r="B301" s="2">
        <v>16</v>
      </c>
      <c r="C301" s="2">
        <v>16</v>
      </c>
      <c r="D301" s="3" t="s">
        <v>312</v>
      </c>
      <c r="E301" s="2">
        <v>4</v>
      </c>
      <c r="F301" s="3" t="s">
        <v>544</v>
      </c>
      <c r="G301" s="2">
        <v>1</v>
      </c>
      <c r="H301" s="13" t="b">
        <v>1</v>
      </c>
      <c r="I301" s="3" t="s">
        <v>546</v>
      </c>
      <c r="J301" s="3" t="s">
        <v>547</v>
      </c>
      <c r="K301" s="3" t="s">
        <v>548</v>
      </c>
      <c r="L301" s="3" t="s">
        <v>549</v>
      </c>
      <c r="M301" s="3" t="s">
        <v>550</v>
      </c>
      <c r="N301" s="3" t="s">
        <v>551</v>
      </c>
      <c r="O301" s="2">
        <v>0</v>
      </c>
      <c r="P301" s="2">
        <v>1</v>
      </c>
      <c r="Q301" s="2">
        <v>2</v>
      </c>
      <c r="R301" s="2">
        <v>0.80442841949999999</v>
      </c>
      <c r="S301" s="2">
        <v>6</v>
      </c>
      <c r="T301" s="14">
        <v>44245.050798611112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0.80442841949999999</v>
      </c>
      <c r="AE301" s="3"/>
      <c r="AF301" s="3"/>
      <c r="AG301" s="20">
        <v>0.25</v>
      </c>
      <c r="AH301" t="b">
        <f>AND(Table2[[#This Row],[sec_to_resp]] &gt; 5,  Table2[[#This Row],[sec_to_resp]] &lt;80)</f>
        <v>0</v>
      </c>
    </row>
    <row r="302" spans="1:34" ht="17.399999999999999" hidden="1" customHeight="1" thickBot="1" x14ac:dyDescent="0.35">
      <c r="A302" s="16" t="s">
        <v>300</v>
      </c>
      <c r="B302" s="2">
        <v>16</v>
      </c>
      <c r="C302" s="2">
        <v>16</v>
      </c>
      <c r="D302" s="3" t="s">
        <v>312</v>
      </c>
      <c r="E302" s="2">
        <v>5</v>
      </c>
      <c r="F302" s="3" t="s">
        <v>544</v>
      </c>
      <c r="G302" s="2">
        <v>1</v>
      </c>
      <c r="H302" s="13" t="b">
        <v>1</v>
      </c>
      <c r="I302" s="3">
        <v>1</v>
      </c>
      <c r="J302" s="3" t="s">
        <v>547</v>
      </c>
      <c r="K302" s="3" t="s">
        <v>548</v>
      </c>
      <c r="L302" s="3" t="s">
        <v>549</v>
      </c>
      <c r="M302" s="3" t="s">
        <v>561</v>
      </c>
      <c r="N302" s="3" t="s">
        <v>590</v>
      </c>
      <c r="O302" s="2">
        <v>0</v>
      </c>
      <c r="P302" s="2">
        <v>1</v>
      </c>
      <c r="Q302" s="2">
        <v>23</v>
      </c>
      <c r="R302" s="2">
        <v>-0.4402981212</v>
      </c>
      <c r="S302" s="2">
        <v>25</v>
      </c>
      <c r="T302" s="14">
        <v>44245.051111111112</v>
      </c>
      <c r="U302" s="2">
        <v>0</v>
      </c>
      <c r="V302" s="2">
        <v>1</v>
      </c>
      <c r="W302" s="2">
        <v>0</v>
      </c>
      <c r="X302" s="2">
        <v>0</v>
      </c>
      <c r="Y302" s="3"/>
      <c r="Z302" s="3"/>
      <c r="AA302" s="2">
        <v>0</v>
      </c>
      <c r="AB302" s="2">
        <v>-0.4402981212</v>
      </c>
      <c r="AC302" s="2">
        <v>0</v>
      </c>
      <c r="AD302" s="2">
        <v>0</v>
      </c>
      <c r="AE302" s="3"/>
      <c r="AF302" s="3"/>
      <c r="AG302" s="20">
        <v>0.25</v>
      </c>
      <c r="AH302" t="b">
        <f>AND(Table2[[#This Row],[sec_to_resp]] &gt; 5,  Table2[[#This Row],[sec_to_resp]] &lt;80)</f>
        <v>1</v>
      </c>
    </row>
    <row r="303" spans="1:34" ht="17.399999999999999" hidden="1" customHeight="1" thickBot="1" x14ac:dyDescent="0.35">
      <c r="A303" s="16" t="s">
        <v>301</v>
      </c>
      <c r="B303" s="2">
        <v>16</v>
      </c>
      <c r="C303" s="2">
        <v>16</v>
      </c>
      <c r="D303" s="3" t="s">
        <v>312</v>
      </c>
      <c r="E303" s="2">
        <v>6</v>
      </c>
      <c r="F303" s="3" t="s">
        <v>544</v>
      </c>
      <c r="G303" s="2">
        <v>1</v>
      </c>
      <c r="H303" s="13" t="b">
        <v>1</v>
      </c>
      <c r="I303" s="3">
        <v>2</v>
      </c>
      <c r="J303" s="3" t="s">
        <v>547</v>
      </c>
      <c r="K303" s="3" t="s">
        <v>548</v>
      </c>
      <c r="L303" s="3" t="s">
        <v>553</v>
      </c>
      <c r="M303" s="3" t="s">
        <v>561</v>
      </c>
      <c r="N303" s="3" t="s">
        <v>591</v>
      </c>
      <c r="O303" s="2">
        <v>0</v>
      </c>
      <c r="P303" s="2">
        <v>1</v>
      </c>
      <c r="Q303" s="2">
        <v>19</v>
      </c>
      <c r="R303" s="2">
        <v>0.36144677790000002</v>
      </c>
      <c r="S303" s="2">
        <v>21</v>
      </c>
      <c r="T303" s="14">
        <v>44245.051388888889</v>
      </c>
      <c r="U303" s="2">
        <v>0</v>
      </c>
      <c r="V303" s="2">
        <v>0</v>
      </c>
      <c r="W303" s="2">
        <v>1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0.36144677790000002</v>
      </c>
      <c r="AD303" s="2">
        <v>0</v>
      </c>
      <c r="AE303" s="2">
        <v>0</v>
      </c>
      <c r="AF303" s="2">
        <v>0</v>
      </c>
      <c r="AG303" s="20">
        <v>0.16666666669999999</v>
      </c>
      <c r="AH303" t="b">
        <f>AND(Table2[[#This Row],[sec_to_resp]] &gt; 5,  Table2[[#This Row],[sec_to_resp]] &lt;80)</f>
        <v>1</v>
      </c>
    </row>
    <row r="304" spans="1:34" ht="17.399999999999999" hidden="1" customHeight="1" thickBot="1" x14ac:dyDescent="0.35">
      <c r="A304" s="16" t="s">
        <v>324</v>
      </c>
      <c r="B304" s="2">
        <v>18</v>
      </c>
      <c r="C304" s="2">
        <v>18</v>
      </c>
      <c r="D304" s="3" t="s">
        <v>312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44245.054050925923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9"/>
      <c r="AH304" t="b">
        <f>AND(Table2[[#This Row],[sec_to_resp]] &gt; 5,  Table2[[#This Row],[sec_to_resp]] &lt;80)</f>
        <v>0</v>
      </c>
    </row>
    <row r="305" spans="1:34" ht="17.399999999999999" hidden="1" customHeight="1" thickBot="1" x14ac:dyDescent="0.35">
      <c r="A305" s="16" t="s">
        <v>325</v>
      </c>
      <c r="B305" s="2">
        <v>18</v>
      </c>
      <c r="C305" s="2">
        <v>18</v>
      </c>
      <c r="D305" s="3" t="s">
        <v>312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44245.054062499999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9"/>
      <c r="AH305" t="b">
        <f>AND(Table2[[#This Row],[sec_to_resp]] &gt; 5,  Table2[[#This Row],[sec_to_resp]] &lt;80)</f>
        <v>0</v>
      </c>
    </row>
    <row r="306" spans="1:34" ht="17.399999999999999" hidden="1" customHeight="1" thickBot="1" x14ac:dyDescent="0.35">
      <c r="A306" s="16" t="s">
        <v>326</v>
      </c>
      <c r="B306" s="2">
        <v>18</v>
      </c>
      <c r="C306" s="2">
        <v>18</v>
      </c>
      <c r="D306" s="3" t="s">
        <v>312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8</v>
      </c>
      <c r="T306" s="14">
        <v>44245.054155092592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9"/>
      <c r="AH306" t="b">
        <f>AND(Table2[[#This Row],[sec_to_resp]] &gt; 5,  Table2[[#This Row],[sec_to_resp]] &lt;80)</f>
        <v>0</v>
      </c>
    </row>
    <row r="307" spans="1:34" ht="17.399999999999999" hidden="1" customHeight="1" thickBot="1" x14ac:dyDescent="0.35">
      <c r="A307" s="16" t="s">
        <v>327</v>
      </c>
      <c r="B307" s="2">
        <v>18</v>
      </c>
      <c r="C307" s="2">
        <v>18</v>
      </c>
      <c r="D307" s="3" t="s">
        <v>312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567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1</v>
      </c>
      <c r="P307" s="2">
        <v>1</v>
      </c>
      <c r="Q307" s="2">
        <v>2</v>
      </c>
      <c r="R307" s="2">
        <v>0.80442841949999999</v>
      </c>
      <c r="S307" s="2">
        <v>6</v>
      </c>
      <c r="T307" s="14">
        <v>44245.054236111115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0">
        <v>0.25</v>
      </c>
      <c r="AH307" t="b">
        <f>AND(Table2[[#This Row],[sec_to_resp]] &gt; 5,  Table2[[#This Row],[sec_to_resp]] &lt;80)</f>
        <v>0</v>
      </c>
    </row>
    <row r="308" spans="1:34" ht="17.399999999999999" hidden="1" customHeight="1" thickBot="1" x14ac:dyDescent="0.35">
      <c r="A308" s="16" t="s">
        <v>328</v>
      </c>
      <c r="B308" s="2">
        <v>18</v>
      </c>
      <c r="C308" s="2">
        <v>18</v>
      </c>
      <c r="D308" s="3" t="s">
        <v>312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567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2</v>
      </c>
      <c r="P308" s="2">
        <v>1</v>
      </c>
      <c r="Q308" s="2">
        <v>14</v>
      </c>
      <c r="R308" s="2">
        <v>-0.4402981212</v>
      </c>
      <c r="S308" s="2">
        <v>17</v>
      </c>
      <c r="T308" s="14">
        <v>44245.054432870369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0">
        <v>0.25</v>
      </c>
      <c r="AH308" t="b">
        <f>AND(Table2[[#This Row],[sec_to_resp]] &gt; 5,  Table2[[#This Row],[sec_to_resp]] &lt;80)</f>
        <v>1</v>
      </c>
    </row>
    <row r="309" spans="1:34" ht="17.399999999999999" hidden="1" customHeight="1" thickBot="1" x14ac:dyDescent="0.35">
      <c r="A309" s="16" t="s">
        <v>329</v>
      </c>
      <c r="B309" s="2">
        <v>18</v>
      </c>
      <c r="C309" s="2">
        <v>18</v>
      </c>
      <c r="D309" s="3" t="s">
        <v>312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567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8</v>
      </c>
      <c r="P309" s="2">
        <v>1</v>
      </c>
      <c r="Q309" s="2">
        <v>65</v>
      </c>
      <c r="R309" s="2">
        <v>0.36144677790000002</v>
      </c>
      <c r="S309" s="2">
        <v>65</v>
      </c>
      <c r="T309" s="14">
        <v>44245.055266203701</v>
      </c>
      <c r="U309" s="2">
        <v>0</v>
      </c>
      <c r="V309" s="2">
        <v>0</v>
      </c>
      <c r="W309" s="2">
        <v>1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0</v>
      </c>
      <c r="AE309" s="2">
        <v>0</v>
      </c>
      <c r="AF309" s="2">
        <v>0</v>
      </c>
      <c r="AG309" s="20">
        <v>0.16666666669999999</v>
      </c>
      <c r="AH309" t="b">
        <f>AND(Table2[[#This Row],[sec_to_resp]] &gt; 5,  Table2[[#This Row],[sec_to_resp]] &lt;80)</f>
        <v>1</v>
      </c>
    </row>
    <row r="310" spans="1:34" ht="17.399999999999999" hidden="1" customHeight="1" thickBot="1" x14ac:dyDescent="0.35">
      <c r="A310" s="16" t="s">
        <v>381</v>
      </c>
      <c r="B310" s="2">
        <v>24</v>
      </c>
      <c r="C310" s="2">
        <v>24</v>
      </c>
      <c r="D310" s="3" t="s">
        <v>312</v>
      </c>
      <c r="E310" s="2">
        <v>1</v>
      </c>
      <c r="F310" s="3" t="s">
        <v>541</v>
      </c>
      <c r="G310" s="2">
        <v>0</v>
      </c>
      <c r="H310" s="13" t="b">
        <v>0</v>
      </c>
      <c r="I310" s="3" t="s">
        <v>542</v>
      </c>
      <c r="J310" s="3"/>
      <c r="K310" s="3"/>
      <c r="L310" s="3"/>
      <c r="M310" s="3"/>
      <c r="N310" s="3"/>
      <c r="O310" s="2">
        <v>1</v>
      </c>
      <c r="P310" s="2">
        <v>0</v>
      </c>
      <c r="Q310" s="3"/>
      <c r="R310" s="3"/>
      <c r="S310" s="2">
        <v>5</v>
      </c>
      <c r="T310" s="14">
        <v>44245.060219907406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9"/>
      <c r="AH310" t="b">
        <f>AND(Table2[[#This Row],[sec_to_resp]] &gt; 5,  Table2[[#This Row],[sec_to_resp]] &lt;80)</f>
        <v>0</v>
      </c>
    </row>
    <row r="311" spans="1:34" ht="17.399999999999999" hidden="1" customHeight="1" thickBot="1" x14ac:dyDescent="0.35">
      <c r="A311" s="16" t="s">
        <v>382</v>
      </c>
      <c r="B311" s="2">
        <v>24</v>
      </c>
      <c r="C311" s="2">
        <v>24</v>
      </c>
      <c r="D311" s="3" t="s">
        <v>312</v>
      </c>
      <c r="E311" s="2">
        <v>2</v>
      </c>
      <c r="F311" s="3" t="s">
        <v>541</v>
      </c>
      <c r="G311" s="2">
        <v>0</v>
      </c>
      <c r="H311" s="13" t="b">
        <v>0</v>
      </c>
      <c r="I311" s="3" t="s">
        <v>543</v>
      </c>
      <c r="J311" s="3"/>
      <c r="K311" s="3"/>
      <c r="L311" s="3"/>
      <c r="M311" s="3"/>
      <c r="N311" s="3"/>
      <c r="O311" s="2">
        <v>0</v>
      </c>
      <c r="P311" s="2">
        <v>0</v>
      </c>
      <c r="Q311" s="3"/>
      <c r="R311" s="3"/>
      <c r="S311" s="2">
        <v>3</v>
      </c>
      <c r="T311" s="14">
        <v>44245.060243055559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9"/>
      <c r="AH311" t="b">
        <f>AND(Table2[[#This Row],[sec_to_resp]] &gt; 5,  Table2[[#This Row],[sec_to_resp]] &lt;80)</f>
        <v>0</v>
      </c>
    </row>
    <row r="312" spans="1:34" ht="17.399999999999999" hidden="1" customHeight="1" thickBot="1" x14ac:dyDescent="0.35">
      <c r="A312" s="16" t="s">
        <v>383</v>
      </c>
      <c r="B312" s="2">
        <v>24</v>
      </c>
      <c r="C312" s="2">
        <v>24</v>
      </c>
      <c r="D312" s="3" t="s">
        <v>312</v>
      </c>
      <c r="E312" s="2">
        <v>3</v>
      </c>
      <c r="F312" s="3" t="s">
        <v>544</v>
      </c>
      <c r="G312" s="2">
        <v>0</v>
      </c>
      <c r="H312" s="13" t="b">
        <v>0</v>
      </c>
      <c r="I312" s="3" t="s">
        <v>545</v>
      </c>
      <c r="J312" s="3"/>
      <c r="K312" s="3"/>
      <c r="L312" s="3"/>
      <c r="M312" s="3"/>
      <c r="N312" s="3"/>
      <c r="O312" s="2">
        <v>0</v>
      </c>
      <c r="P312" s="2">
        <v>0</v>
      </c>
      <c r="Q312" s="3"/>
      <c r="R312" s="3"/>
      <c r="S312" s="2">
        <v>2</v>
      </c>
      <c r="T312" s="14">
        <v>44245.060266203705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9"/>
      <c r="AH312" t="b">
        <f>AND(Table2[[#This Row],[sec_to_resp]] &gt; 5,  Table2[[#This Row],[sec_to_resp]] &lt;80)</f>
        <v>0</v>
      </c>
    </row>
    <row r="313" spans="1:34" ht="17.399999999999999" hidden="1" customHeight="1" thickBot="1" x14ac:dyDescent="0.35">
      <c r="A313" s="16" t="s">
        <v>384</v>
      </c>
      <c r="B313" s="2">
        <v>24</v>
      </c>
      <c r="C313" s="2">
        <v>24</v>
      </c>
      <c r="D313" s="3" t="s">
        <v>312</v>
      </c>
      <c r="E313" s="2">
        <v>4</v>
      </c>
      <c r="F313" s="3" t="s">
        <v>544</v>
      </c>
      <c r="G313" s="2">
        <v>1</v>
      </c>
      <c r="H313" s="13" t="b">
        <v>1</v>
      </c>
      <c r="I313" s="3" t="s">
        <v>546</v>
      </c>
      <c r="J313" s="3" t="s">
        <v>567</v>
      </c>
      <c r="K313" s="3" t="s">
        <v>548</v>
      </c>
      <c r="L313" s="3" t="s">
        <v>549</v>
      </c>
      <c r="M313" s="3" t="s">
        <v>550</v>
      </c>
      <c r="N313" s="3" t="s">
        <v>551</v>
      </c>
      <c r="O313" s="2">
        <v>1</v>
      </c>
      <c r="P313" s="2">
        <v>1</v>
      </c>
      <c r="Q313" s="2">
        <v>3</v>
      </c>
      <c r="R313" s="2">
        <v>0.80442841949999999</v>
      </c>
      <c r="S313" s="2">
        <v>10</v>
      </c>
      <c r="T313" s="14">
        <v>44245.060393518521</v>
      </c>
      <c r="U313" s="2">
        <v>0</v>
      </c>
      <c r="V313" s="2">
        <v>0</v>
      </c>
      <c r="W313" s="2">
        <v>0</v>
      </c>
      <c r="X313" s="2">
        <v>1</v>
      </c>
      <c r="Y313" s="3"/>
      <c r="Z313" s="3"/>
      <c r="AA313" s="2">
        <v>0</v>
      </c>
      <c r="AB313" s="2">
        <v>0</v>
      </c>
      <c r="AC313" s="2">
        <v>0</v>
      </c>
      <c r="AD313" s="2">
        <v>0.80442841949999999</v>
      </c>
      <c r="AE313" s="3"/>
      <c r="AF313" s="3"/>
      <c r="AG313" s="20">
        <v>0.25</v>
      </c>
      <c r="AH313" t="b">
        <f>AND(Table2[[#This Row],[sec_to_resp]] &gt; 5,  Table2[[#This Row],[sec_to_resp]] &lt;80)</f>
        <v>0</v>
      </c>
    </row>
    <row r="314" spans="1:34" ht="17.399999999999999" hidden="1" customHeight="1" thickBot="1" x14ac:dyDescent="0.35">
      <c r="A314" s="16" t="s">
        <v>385</v>
      </c>
      <c r="B314" s="2">
        <v>24</v>
      </c>
      <c r="C314" s="2">
        <v>24</v>
      </c>
      <c r="D314" s="3" t="s">
        <v>312</v>
      </c>
      <c r="E314" s="2">
        <v>5</v>
      </c>
      <c r="F314" s="3" t="s">
        <v>544</v>
      </c>
      <c r="G314" s="2">
        <v>1</v>
      </c>
      <c r="H314" s="13" t="b">
        <v>1</v>
      </c>
      <c r="I314" s="3">
        <v>1</v>
      </c>
      <c r="J314" s="3" t="s">
        <v>567</v>
      </c>
      <c r="K314" s="3" t="s">
        <v>548</v>
      </c>
      <c r="L314" s="3" t="s">
        <v>549</v>
      </c>
      <c r="M314" s="3" t="s">
        <v>561</v>
      </c>
      <c r="N314" s="3" t="s">
        <v>590</v>
      </c>
      <c r="O314" s="2">
        <v>2</v>
      </c>
      <c r="P314" s="2">
        <v>2</v>
      </c>
      <c r="Q314" s="2">
        <v>27</v>
      </c>
      <c r="R314" s="2">
        <v>0.13443711790000001</v>
      </c>
      <c r="S314" s="2">
        <v>29</v>
      </c>
      <c r="T314" s="14">
        <v>44245.060752314814</v>
      </c>
      <c r="U314" s="2">
        <v>1</v>
      </c>
      <c r="V314" s="2">
        <v>1</v>
      </c>
      <c r="W314" s="2">
        <v>0</v>
      </c>
      <c r="X314" s="2">
        <v>0</v>
      </c>
      <c r="Y314" s="3"/>
      <c r="Z314" s="3"/>
      <c r="AA314" s="2">
        <v>0.57473523900000001</v>
      </c>
      <c r="AB314" s="2">
        <v>-0.4402981212</v>
      </c>
      <c r="AC314" s="2">
        <v>0</v>
      </c>
      <c r="AD314" s="2">
        <v>0</v>
      </c>
      <c r="AE314" s="3"/>
      <c r="AF314" s="3"/>
      <c r="AG314" s="20">
        <v>0.25</v>
      </c>
      <c r="AH314" t="b">
        <f>AND(Table2[[#This Row],[sec_to_resp]] &gt; 5,  Table2[[#This Row],[sec_to_resp]] &lt;80)</f>
        <v>1</v>
      </c>
    </row>
    <row r="315" spans="1:34" ht="17.399999999999999" hidden="1" customHeight="1" thickBot="1" x14ac:dyDescent="0.35">
      <c r="A315" s="16" t="s">
        <v>386</v>
      </c>
      <c r="B315" s="2">
        <v>24</v>
      </c>
      <c r="C315" s="2">
        <v>24</v>
      </c>
      <c r="D315" s="3" t="s">
        <v>312</v>
      </c>
      <c r="E315" s="2">
        <v>6</v>
      </c>
      <c r="F315" s="3" t="s">
        <v>544</v>
      </c>
      <c r="G315" s="2">
        <v>1</v>
      </c>
      <c r="H315" s="13" t="b">
        <v>1</v>
      </c>
      <c r="I315" s="3">
        <v>2</v>
      </c>
      <c r="J315" s="3" t="s">
        <v>567</v>
      </c>
      <c r="K315" s="3" t="s">
        <v>548</v>
      </c>
      <c r="L315" s="3" t="s">
        <v>553</v>
      </c>
      <c r="M315" s="3" t="s">
        <v>561</v>
      </c>
      <c r="N315" s="3" t="s">
        <v>591</v>
      </c>
      <c r="O315" s="2">
        <v>2</v>
      </c>
      <c r="P315" s="2">
        <v>1</v>
      </c>
      <c r="Q315" s="2">
        <v>8</v>
      </c>
      <c r="R315" s="2">
        <v>0.36144677790000002</v>
      </c>
      <c r="S315" s="2">
        <v>10</v>
      </c>
      <c r="T315" s="14">
        <v>44245.060891203706</v>
      </c>
      <c r="U315" s="2">
        <v>0</v>
      </c>
      <c r="V315" s="2">
        <v>0</v>
      </c>
      <c r="W315" s="2">
        <v>1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0.36144677790000002</v>
      </c>
      <c r="AD315" s="2">
        <v>0</v>
      </c>
      <c r="AE315" s="2">
        <v>0</v>
      </c>
      <c r="AF315" s="2">
        <v>0</v>
      </c>
      <c r="AG315" s="20">
        <v>0.16666666669999999</v>
      </c>
      <c r="AH315" t="b">
        <f>AND(Table2[[#This Row],[sec_to_resp]] &gt; 5,  Table2[[#This Row],[sec_to_resp]] &lt;80)</f>
        <v>1</v>
      </c>
    </row>
    <row r="316" spans="1:34" ht="17.399999999999999" hidden="1" customHeight="1" thickBot="1" x14ac:dyDescent="0.35">
      <c r="A316" s="16" t="s">
        <v>388</v>
      </c>
      <c r="B316" s="2">
        <v>24</v>
      </c>
      <c r="C316" s="2">
        <v>24</v>
      </c>
      <c r="D316" s="3" t="s">
        <v>312</v>
      </c>
      <c r="E316" s="2">
        <v>7</v>
      </c>
      <c r="F316" s="3" t="s">
        <v>555</v>
      </c>
      <c r="G316" s="2">
        <v>1</v>
      </c>
      <c r="H316" s="13" t="b">
        <v>0</v>
      </c>
      <c r="I316" s="3" t="s">
        <v>556</v>
      </c>
      <c r="J316" s="3"/>
      <c r="K316" s="3"/>
      <c r="L316" s="3"/>
      <c r="M316" s="3"/>
      <c r="N316" s="3"/>
      <c r="O316" s="2">
        <v>0</v>
      </c>
      <c r="P316" s="2">
        <v>0</v>
      </c>
      <c r="Q316" s="2">
        <v>8</v>
      </c>
      <c r="R316" s="3"/>
      <c r="S316" s="2">
        <v>4</v>
      </c>
      <c r="T316" s="14">
        <v>44245.060937499999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9"/>
      <c r="AH316" t="b">
        <f>AND(Table2[[#This Row],[sec_to_resp]] &gt; 5,  Table2[[#This Row],[sec_to_resp]] &lt;80)</f>
        <v>1</v>
      </c>
    </row>
    <row r="317" spans="1:34" ht="17.399999999999999" hidden="1" customHeight="1" thickBot="1" x14ac:dyDescent="0.35">
      <c r="A317" s="16" t="s">
        <v>389</v>
      </c>
      <c r="B317" s="2">
        <v>24</v>
      </c>
      <c r="C317" s="2">
        <v>24</v>
      </c>
      <c r="D317" s="3" t="s">
        <v>312</v>
      </c>
      <c r="E317" s="2">
        <v>8</v>
      </c>
      <c r="F317" s="3" t="s">
        <v>555</v>
      </c>
      <c r="G317" s="2">
        <v>2</v>
      </c>
      <c r="H317" s="13" t="b">
        <v>1</v>
      </c>
      <c r="I317" s="3" t="s">
        <v>557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559</v>
      </c>
      <c r="O317" s="2">
        <v>0</v>
      </c>
      <c r="P317" s="2">
        <v>1</v>
      </c>
      <c r="Q317" s="2">
        <v>3</v>
      </c>
      <c r="R317" s="2">
        <v>0.76625143699999998</v>
      </c>
      <c r="S317" s="2">
        <v>8</v>
      </c>
      <c r="T317" s="14">
        <v>44245.061030092591</v>
      </c>
      <c r="U317" s="2">
        <v>0</v>
      </c>
      <c r="V317" s="2">
        <v>1</v>
      </c>
      <c r="W317" s="2">
        <v>0</v>
      </c>
      <c r="X317" s="2">
        <v>0</v>
      </c>
      <c r="Y317" s="3"/>
      <c r="Z317" s="3"/>
      <c r="AA317" s="2">
        <v>0</v>
      </c>
      <c r="AB317" s="2">
        <v>0.76625143699999998</v>
      </c>
      <c r="AC317" s="2">
        <v>0</v>
      </c>
      <c r="AD317" s="2">
        <v>0</v>
      </c>
      <c r="AE317" s="3"/>
      <c r="AF317" s="3"/>
      <c r="AG317" s="20">
        <v>0.25</v>
      </c>
      <c r="AH317" t="b">
        <f>AND(Table2[[#This Row],[sec_to_resp]] &gt; 5,  Table2[[#This Row],[sec_to_resp]] &lt;80)</f>
        <v>0</v>
      </c>
    </row>
    <row r="318" spans="1:34" ht="17.399999999999999" hidden="1" customHeight="1" thickBot="1" x14ac:dyDescent="0.35">
      <c r="A318" s="16" t="s">
        <v>390</v>
      </c>
      <c r="B318" s="2">
        <v>24</v>
      </c>
      <c r="C318" s="2">
        <v>24</v>
      </c>
      <c r="D318" s="3" t="s">
        <v>312</v>
      </c>
      <c r="E318" s="2">
        <v>9</v>
      </c>
      <c r="F318" s="3" t="s">
        <v>555</v>
      </c>
      <c r="G318" s="2">
        <v>2</v>
      </c>
      <c r="H318" s="13" t="b">
        <v>1</v>
      </c>
      <c r="I318" s="3">
        <v>3</v>
      </c>
      <c r="J318" s="3" t="s">
        <v>547</v>
      </c>
      <c r="K318" s="3" t="s">
        <v>560</v>
      </c>
      <c r="L318" s="3" t="s">
        <v>549</v>
      </c>
      <c r="M318" s="3" t="s">
        <v>550</v>
      </c>
      <c r="N318" s="3" t="s">
        <v>594</v>
      </c>
      <c r="O318" s="2">
        <v>0</v>
      </c>
      <c r="P318" s="2">
        <v>1</v>
      </c>
      <c r="Q318" s="2">
        <v>10</v>
      </c>
      <c r="R318" s="2">
        <v>0.80232924360000002</v>
      </c>
      <c r="S318" s="2">
        <v>14</v>
      </c>
      <c r="T318" s="14">
        <v>44245.061215277776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0.80232924360000002</v>
      </c>
      <c r="AC318" s="2">
        <v>0</v>
      </c>
      <c r="AD318" s="2">
        <v>0</v>
      </c>
      <c r="AE318" s="3"/>
      <c r="AF318" s="3"/>
      <c r="AG318" s="20">
        <v>0.25</v>
      </c>
      <c r="AH318" t="b">
        <f>AND(Table2[[#This Row],[sec_to_resp]] &gt; 5,  Table2[[#This Row],[sec_to_resp]] &lt;80)</f>
        <v>1</v>
      </c>
    </row>
    <row r="319" spans="1:34" ht="17.399999999999999" hidden="1" customHeight="1" thickBot="1" x14ac:dyDescent="0.35">
      <c r="A319" s="16" t="s">
        <v>391</v>
      </c>
      <c r="B319" s="2">
        <v>24</v>
      </c>
      <c r="C319" s="2">
        <v>24</v>
      </c>
      <c r="D319" s="3" t="s">
        <v>312</v>
      </c>
      <c r="E319" s="2">
        <v>10</v>
      </c>
      <c r="F319" s="3" t="s">
        <v>555</v>
      </c>
      <c r="G319" s="2">
        <v>2</v>
      </c>
      <c r="H319" s="13" t="b">
        <v>1</v>
      </c>
      <c r="I319" s="3">
        <v>4</v>
      </c>
      <c r="J319" s="3" t="s">
        <v>547</v>
      </c>
      <c r="K319" s="3" t="s">
        <v>560</v>
      </c>
      <c r="L319" s="3" t="s">
        <v>553</v>
      </c>
      <c r="M319" s="3" t="s">
        <v>550</v>
      </c>
      <c r="N319" s="3" t="s">
        <v>595</v>
      </c>
      <c r="O319" s="2">
        <v>0</v>
      </c>
      <c r="P319" s="2">
        <v>1</v>
      </c>
      <c r="Q319" s="2">
        <v>40</v>
      </c>
      <c r="R319" s="2">
        <v>-0.36446675290000002</v>
      </c>
      <c r="S319" s="2">
        <v>44</v>
      </c>
      <c r="T319" s="14">
        <v>44245.061747685184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-0.36446675290000002</v>
      </c>
      <c r="AD319" s="2">
        <v>0</v>
      </c>
      <c r="AE319" s="2">
        <v>0</v>
      </c>
      <c r="AF319" s="2">
        <v>0</v>
      </c>
      <c r="AG319" s="20">
        <v>0.16666666669999999</v>
      </c>
      <c r="AH319" t="b">
        <f>AND(Table2[[#This Row],[sec_to_resp]] &gt; 5,  Table2[[#This Row],[sec_to_resp]] &lt;80)</f>
        <v>1</v>
      </c>
    </row>
    <row r="320" spans="1:34" ht="17.399999999999999" hidden="1" customHeight="1" thickBot="1" x14ac:dyDescent="0.35">
      <c r="A320" s="16" t="s">
        <v>405</v>
      </c>
      <c r="B320" s="2">
        <v>25</v>
      </c>
      <c r="C320" s="2">
        <v>25</v>
      </c>
      <c r="D320" s="3" t="s">
        <v>312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44245.062893518516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9"/>
      <c r="AH320" t="b">
        <f>AND(Table2[[#This Row],[sec_to_resp]] &gt; 5,  Table2[[#This Row],[sec_to_resp]] &lt;80)</f>
        <v>0</v>
      </c>
    </row>
    <row r="321" spans="1:34" ht="17.399999999999999" hidden="1" customHeight="1" thickBot="1" x14ac:dyDescent="0.35">
      <c r="A321" s="16" t="s">
        <v>406</v>
      </c>
      <c r="B321" s="2">
        <v>25</v>
      </c>
      <c r="C321" s="2">
        <v>25</v>
      </c>
      <c r="D321" s="3" t="s">
        <v>312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44245.062916666669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9"/>
      <c r="AH321" t="b">
        <f>AND(Table2[[#This Row],[sec_to_resp]] &gt; 5,  Table2[[#This Row],[sec_to_resp]] &lt;80)</f>
        <v>0</v>
      </c>
    </row>
    <row r="322" spans="1:34" ht="17.399999999999999" hidden="1" customHeight="1" thickBot="1" x14ac:dyDescent="0.35">
      <c r="A322" s="16" t="s">
        <v>407</v>
      </c>
      <c r="B322" s="2">
        <v>25</v>
      </c>
      <c r="C322" s="2">
        <v>25</v>
      </c>
      <c r="D322" s="3" t="s">
        <v>312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2</v>
      </c>
      <c r="T322" s="14">
        <v>44245.062939814816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9"/>
      <c r="AH322" t="b">
        <f>AND(Table2[[#This Row],[sec_to_resp]] &gt; 5,  Table2[[#This Row],[sec_to_resp]] &lt;80)</f>
        <v>0</v>
      </c>
    </row>
    <row r="323" spans="1:34" ht="17.399999999999999" hidden="1" customHeight="1" thickBot="1" x14ac:dyDescent="0.35">
      <c r="A323" s="16" t="s">
        <v>408</v>
      </c>
      <c r="B323" s="2">
        <v>25</v>
      </c>
      <c r="C323" s="2">
        <v>25</v>
      </c>
      <c r="D323" s="3" t="s">
        <v>312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558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2</v>
      </c>
      <c r="R323" s="2">
        <v>0.80442841949999999</v>
      </c>
      <c r="S323" s="2">
        <v>6</v>
      </c>
      <c r="T323" s="14">
        <v>44245.063009259262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0">
        <v>0.25</v>
      </c>
      <c r="AH323" t="b">
        <f>AND(Table2[[#This Row],[sec_to_resp]] &gt; 5,  Table2[[#This Row],[sec_to_resp]] &lt;80)</f>
        <v>0</v>
      </c>
    </row>
    <row r="324" spans="1:34" ht="17.399999999999999" hidden="1" customHeight="1" thickBot="1" x14ac:dyDescent="0.35">
      <c r="A324" s="16" t="s">
        <v>409</v>
      </c>
      <c r="B324" s="2">
        <v>25</v>
      </c>
      <c r="C324" s="2">
        <v>25</v>
      </c>
      <c r="D324" s="3" t="s">
        <v>312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558</v>
      </c>
      <c r="K324" s="3" t="s">
        <v>548</v>
      </c>
      <c r="L324" s="3" t="s">
        <v>549</v>
      </c>
      <c r="M324" s="3" t="s">
        <v>570</v>
      </c>
      <c r="N324" s="3" t="s">
        <v>596</v>
      </c>
      <c r="O324" s="2">
        <v>0</v>
      </c>
      <c r="P324" s="2">
        <v>1</v>
      </c>
      <c r="Q324" s="2">
        <v>2</v>
      </c>
      <c r="R324" s="2">
        <v>0.57055979629999998</v>
      </c>
      <c r="S324" s="2">
        <v>6</v>
      </c>
      <c r="T324" s="14">
        <v>44245.063078703701</v>
      </c>
      <c r="U324" s="2">
        <v>1</v>
      </c>
      <c r="V324" s="2">
        <v>0</v>
      </c>
      <c r="W324" s="2">
        <v>0</v>
      </c>
      <c r="X324" s="2">
        <v>0</v>
      </c>
      <c r="Y324" s="3"/>
      <c r="Z324" s="3"/>
      <c r="AA324" s="2">
        <v>0.57055979629999998</v>
      </c>
      <c r="AB324" s="2">
        <v>0</v>
      </c>
      <c r="AC324" s="2">
        <v>0</v>
      </c>
      <c r="AD324" s="2">
        <v>0</v>
      </c>
      <c r="AE324" s="3"/>
      <c r="AF324" s="3"/>
      <c r="AG324" s="20">
        <v>0.25</v>
      </c>
      <c r="AH324" t="b">
        <f>AND(Table2[[#This Row],[sec_to_resp]] &gt; 5,  Table2[[#This Row],[sec_to_resp]] &lt;80)</f>
        <v>0</v>
      </c>
    </row>
    <row r="325" spans="1:34" ht="17.399999999999999" hidden="1" customHeight="1" thickBot="1" x14ac:dyDescent="0.35">
      <c r="A325" s="16" t="s">
        <v>410</v>
      </c>
      <c r="B325" s="2">
        <v>25</v>
      </c>
      <c r="C325" s="2">
        <v>25</v>
      </c>
      <c r="D325" s="3" t="s">
        <v>312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558</v>
      </c>
      <c r="K325" s="3" t="s">
        <v>548</v>
      </c>
      <c r="L325" s="3" t="s">
        <v>553</v>
      </c>
      <c r="M325" s="3" t="s">
        <v>570</v>
      </c>
      <c r="N325" s="3" t="s">
        <v>597</v>
      </c>
      <c r="O325" s="2">
        <v>12</v>
      </c>
      <c r="P325" s="2">
        <v>1</v>
      </c>
      <c r="Q325" s="2">
        <v>36</v>
      </c>
      <c r="R325" s="2">
        <v>0.57656155090000005</v>
      </c>
      <c r="S325" s="2">
        <v>39</v>
      </c>
      <c r="T325" s="14">
        <v>44245.063576388886</v>
      </c>
      <c r="U325" s="2">
        <v>0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0.57656155090000005</v>
      </c>
      <c r="AF325" s="2">
        <v>0</v>
      </c>
      <c r="AG325" s="20">
        <v>0.16666666669999999</v>
      </c>
      <c r="AH325" t="b">
        <f>AND(Table2[[#This Row],[sec_to_resp]] &gt; 5,  Table2[[#This Row],[sec_to_resp]] &lt;80)</f>
        <v>1</v>
      </c>
    </row>
    <row r="326" spans="1:34" ht="17.399999999999999" hidden="1" customHeight="1" thickBot="1" x14ac:dyDescent="0.35">
      <c r="A326" s="16" t="s">
        <v>421</v>
      </c>
      <c r="B326" s="2">
        <v>26</v>
      </c>
      <c r="C326" s="2">
        <v>26</v>
      </c>
      <c r="D326" s="3" t="s">
        <v>312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3</v>
      </c>
      <c r="T326" s="14">
        <v>44245.064502314817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19"/>
      <c r="AH326" t="b">
        <f>AND(Table2[[#This Row],[sec_to_resp]] &gt; 5,  Table2[[#This Row],[sec_to_resp]] &lt;80)</f>
        <v>0</v>
      </c>
    </row>
    <row r="327" spans="1:34" ht="17.399999999999999" hidden="1" customHeight="1" thickBot="1" x14ac:dyDescent="0.35">
      <c r="A327" s="16" t="s">
        <v>422</v>
      </c>
      <c r="B327" s="2">
        <v>26</v>
      </c>
      <c r="C327" s="2">
        <v>26</v>
      </c>
      <c r="D327" s="3" t="s">
        <v>312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44245.064525462964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19"/>
      <c r="AH327" t="b">
        <f>AND(Table2[[#This Row],[sec_to_resp]] &gt; 5,  Table2[[#This Row],[sec_to_resp]] &lt;80)</f>
        <v>0</v>
      </c>
    </row>
    <row r="328" spans="1:34" ht="17.399999999999999" hidden="1" customHeight="1" thickBot="1" x14ac:dyDescent="0.35">
      <c r="A328" s="16" t="s">
        <v>423</v>
      </c>
      <c r="B328" s="2">
        <v>26</v>
      </c>
      <c r="C328" s="2">
        <v>26</v>
      </c>
      <c r="D328" s="3" t="s">
        <v>312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2</v>
      </c>
      <c r="T328" s="14">
        <v>44245.064560185187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19"/>
      <c r="AH328" t="b">
        <f>AND(Table2[[#This Row],[sec_to_resp]] &gt; 5,  Table2[[#This Row],[sec_to_resp]] &lt;80)</f>
        <v>0</v>
      </c>
    </row>
    <row r="329" spans="1:34" ht="17.399999999999999" hidden="1" customHeight="1" thickBot="1" x14ac:dyDescent="0.35">
      <c r="A329" s="16" t="s">
        <v>424</v>
      </c>
      <c r="B329" s="2">
        <v>26</v>
      </c>
      <c r="C329" s="2">
        <v>26</v>
      </c>
      <c r="D329" s="3" t="s">
        <v>312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558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1</v>
      </c>
      <c r="Q329" s="2">
        <v>3</v>
      </c>
      <c r="R329" s="2">
        <v>0.80442841949999999</v>
      </c>
      <c r="S329" s="2">
        <v>7</v>
      </c>
      <c r="T329" s="14">
        <v>44245.064629629633</v>
      </c>
      <c r="U329" s="2">
        <v>0</v>
      </c>
      <c r="V329" s="2">
        <v>0</v>
      </c>
      <c r="W329" s="2">
        <v>0</v>
      </c>
      <c r="X329" s="2">
        <v>1</v>
      </c>
      <c r="Y329" s="3"/>
      <c r="Z329" s="3"/>
      <c r="AA329" s="2">
        <v>0</v>
      </c>
      <c r="AB329" s="2">
        <v>0</v>
      </c>
      <c r="AC329" s="2">
        <v>0</v>
      </c>
      <c r="AD329" s="2">
        <v>0.80442841949999999</v>
      </c>
      <c r="AE329" s="3"/>
      <c r="AF329" s="3"/>
      <c r="AG329" s="20">
        <v>0.25</v>
      </c>
      <c r="AH329" t="b">
        <f>AND(Table2[[#This Row],[sec_to_resp]] &gt; 5,  Table2[[#This Row],[sec_to_resp]] &lt;80)</f>
        <v>0</v>
      </c>
    </row>
    <row r="330" spans="1:34" ht="17.399999999999999" hidden="1" customHeight="1" thickBot="1" x14ac:dyDescent="0.35">
      <c r="A330" s="16" t="s">
        <v>425</v>
      </c>
      <c r="B330" s="2">
        <v>26</v>
      </c>
      <c r="C330" s="2">
        <v>26</v>
      </c>
      <c r="D330" s="3" t="s">
        <v>312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558</v>
      </c>
      <c r="K330" s="3" t="s">
        <v>548</v>
      </c>
      <c r="L330" s="3" t="s">
        <v>549</v>
      </c>
      <c r="M330" s="3" t="s">
        <v>570</v>
      </c>
      <c r="N330" s="3" t="s">
        <v>596</v>
      </c>
      <c r="O330" s="2">
        <v>2</v>
      </c>
      <c r="P330" s="2">
        <v>1</v>
      </c>
      <c r="Q330" s="2">
        <v>9</v>
      </c>
      <c r="R330" s="2">
        <v>0.57055979629999998</v>
      </c>
      <c r="S330" s="2">
        <v>11</v>
      </c>
      <c r="T330" s="14">
        <v>44245.064768518518</v>
      </c>
      <c r="U330" s="2">
        <v>1</v>
      </c>
      <c r="V330" s="2">
        <v>0</v>
      </c>
      <c r="W330" s="2">
        <v>0</v>
      </c>
      <c r="X330" s="2">
        <v>0</v>
      </c>
      <c r="Y330" s="3"/>
      <c r="Z330" s="3"/>
      <c r="AA330" s="2">
        <v>0.57055979629999998</v>
      </c>
      <c r="AB330" s="2">
        <v>0</v>
      </c>
      <c r="AC330" s="2">
        <v>0</v>
      </c>
      <c r="AD330" s="2">
        <v>0</v>
      </c>
      <c r="AE330" s="3"/>
      <c r="AF330" s="3"/>
      <c r="AG330" s="20">
        <v>0.25</v>
      </c>
      <c r="AH330" t="b">
        <f>AND(Table2[[#This Row],[sec_to_resp]] &gt; 5,  Table2[[#This Row],[sec_to_resp]] &lt;80)</f>
        <v>1</v>
      </c>
    </row>
    <row r="331" spans="1:34" ht="17.399999999999999" hidden="1" customHeight="1" thickBot="1" x14ac:dyDescent="0.35">
      <c r="A331" s="16" t="s">
        <v>426</v>
      </c>
      <c r="B331" s="2">
        <v>26</v>
      </c>
      <c r="C331" s="2">
        <v>26</v>
      </c>
      <c r="D331" s="3" t="s">
        <v>312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558</v>
      </c>
      <c r="K331" s="3" t="s">
        <v>548</v>
      </c>
      <c r="L331" s="3" t="s">
        <v>553</v>
      </c>
      <c r="M331" s="3" t="s">
        <v>570</v>
      </c>
      <c r="N331" s="3" t="s">
        <v>597</v>
      </c>
      <c r="O331" s="2">
        <v>6</v>
      </c>
      <c r="P331" s="2">
        <v>1</v>
      </c>
      <c r="Q331" s="2">
        <v>17</v>
      </c>
      <c r="R331" s="2">
        <v>0.57656155090000005</v>
      </c>
      <c r="S331" s="2">
        <v>19</v>
      </c>
      <c r="T331" s="14">
        <v>44245.064988425926</v>
      </c>
      <c r="U331" s="2">
        <v>0</v>
      </c>
      <c r="V331" s="2">
        <v>0</v>
      </c>
      <c r="W331" s="2"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0.57656155090000005</v>
      </c>
      <c r="AF331" s="2">
        <v>0</v>
      </c>
      <c r="AG331" s="20">
        <v>0.16666666669999999</v>
      </c>
      <c r="AH331" t="b">
        <f>AND(Table2[[#This Row],[sec_to_resp]] &gt; 5,  Table2[[#This Row],[sec_to_resp]] &lt;80)</f>
        <v>1</v>
      </c>
    </row>
    <row r="332" spans="1:34" ht="17.399999999999999" hidden="1" customHeight="1" thickBot="1" x14ac:dyDescent="0.35">
      <c r="A332" s="16" t="s">
        <v>427</v>
      </c>
      <c r="B332" s="2">
        <v>26</v>
      </c>
      <c r="C332" s="2">
        <v>26</v>
      </c>
      <c r="D332" s="3" t="s">
        <v>312</v>
      </c>
      <c r="E332" s="2">
        <v>7</v>
      </c>
      <c r="F332" s="3" t="s">
        <v>555</v>
      </c>
      <c r="G332" s="2">
        <v>1</v>
      </c>
      <c r="H332" s="13" t="b">
        <v>0</v>
      </c>
      <c r="I332" s="3" t="s">
        <v>556</v>
      </c>
      <c r="J332" s="3"/>
      <c r="K332" s="3"/>
      <c r="L332" s="3"/>
      <c r="M332" s="3"/>
      <c r="N332" s="3"/>
      <c r="O332" s="2">
        <v>0</v>
      </c>
      <c r="P332" s="2">
        <v>0</v>
      </c>
      <c r="Q332" s="2">
        <v>17</v>
      </c>
      <c r="R332" s="3"/>
      <c r="S332" s="2">
        <v>3</v>
      </c>
      <c r="T332" s="14">
        <v>44245.065023148149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19"/>
      <c r="AH332" t="b">
        <f>AND(Table2[[#This Row],[sec_to_resp]] &gt; 5,  Table2[[#This Row],[sec_to_resp]] &lt;80)</f>
        <v>1</v>
      </c>
    </row>
    <row r="333" spans="1:34" ht="17.399999999999999" hidden="1" customHeight="1" thickBot="1" x14ac:dyDescent="0.35">
      <c r="A333" s="16" t="s">
        <v>428</v>
      </c>
      <c r="B333" s="2">
        <v>26</v>
      </c>
      <c r="C333" s="2">
        <v>26</v>
      </c>
      <c r="D333" s="3" t="s">
        <v>312</v>
      </c>
      <c r="E333" s="2">
        <v>8</v>
      </c>
      <c r="F333" s="3" t="s">
        <v>555</v>
      </c>
      <c r="G333" s="2">
        <v>2</v>
      </c>
      <c r="H333" s="13" t="b">
        <v>1</v>
      </c>
      <c r="I333" s="3" t="s">
        <v>557</v>
      </c>
      <c r="J333" s="3" t="s">
        <v>567</v>
      </c>
      <c r="K333" s="3" t="s">
        <v>548</v>
      </c>
      <c r="L333" s="3" t="s">
        <v>549</v>
      </c>
      <c r="M333" s="3" t="s">
        <v>550</v>
      </c>
      <c r="N333" s="3" t="s">
        <v>559</v>
      </c>
      <c r="O333" s="2">
        <v>2</v>
      </c>
      <c r="P333" s="2">
        <v>1</v>
      </c>
      <c r="Q333" s="2">
        <v>2</v>
      </c>
      <c r="R333" s="2">
        <v>0.76625143699999998</v>
      </c>
      <c r="S333" s="2">
        <v>11</v>
      </c>
      <c r="T333" s="14">
        <v>44245.065150462964</v>
      </c>
      <c r="U333" s="2">
        <v>0</v>
      </c>
      <c r="V333" s="2">
        <v>1</v>
      </c>
      <c r="W333" s="2">
        <v>0</v>
      </c>
      <c r="X333" s="2">
        <v>0</v>
      </c>
      <c r="Y333" s="3"/>
      <c r="Z333" s="3"/>
      <c r="AA333" s="2">
        <v>0</v>
      </c>
      <c r="AB333" s="2">
        <v>0.76625143699999998</v>
      </c>
      <c r="AC333" s="2">
        <v>0</v>
      </c>
      <c r="AD333" s="2">
        <v>0</v>
      </c>
      <c r="AE333" s="3"/>
      <c r="AF333" s="3"/>
      <c r="AG333" s="20">
        <v>0.25</v>
      </c>
      <c r="AH333" t="b">
        <f>AND(Table2[[#This Row],[sec_to_resp]] &gt; 5,  Table2[[#This Row],[sec_to_resp]] &lt;80)</f>
        <v>0</v>
      </c>
    </row>
    <row r="334" spans="1:34" ht="17.399999999999999" hidden="1" customHeight="1" thickBot="1" x14ac:dyDescent="0.35">
      <c r="A334" s="16" t="s">
        <v>429</v>
      </c>
      <c r="B334" s="2">
        <v>26</v>
      </c>
      <c r="C334" s="2">
        <v>26</v>
      </c>
      <c r="D334" s="3" t="s">
        <v>312</v>
      </c>
      <c r="E334" s="2">
        <v>9</v>
      </c>
      <c r="F334" s="3" t="s">
        <v>555</v>
      </c>
      <c r="G334" s="2">
        <v>2</v>
      </c>
      <c r="H334" s="13" t="b">
        <v>1</v>
      </c>
      <c r="I334" s="3">
        <v>3</v>
      </c>
      <c r="J334" s="3" t="s">
        <v>567</v>
      </c>
      <c r="K334" s="3" t="s">
        <v>560</v>
      </c>
      <c r="L334" s="3" t="s">
        <v>549</v>
      </c>
      <c r="M334" s="3" t="s">
        <v>550</v>
      </c>
      <c r="N334" s="3" t="s">
        <v>594</v>
      </c>
      <c r="O334" s="2">
        <v>3</v>
      </c>
      <c r="P334" s="2">
        <v>1</v>
      </c>
      <c r="Q334" s="2">
        <v>29</v>
      </c>
      <c r="R334" s="2">
        <v>0.80232924360000002</v>
      </c>
      <c r="S334" s="2">
        <v>31</v>
      </c>
      <c r="T334" s="14">
        <v>44245.06554398148</v>
      </c>
      <c r="U334" s="2">
        <v>0</v>
      </c>
      <c r="V334" s="2">
        <v>1</v>
      </c>
      <c r="W334" s="2">
        <v>0</v>
      </c>
      <c r="X334" s="2">
        <v>0</v>
      </c>
      <c r="Y334" s="3"/>
      <c r="Z334" s="3"/>
      <c r="AA334" s="2">
        <v>0</v>
      </c>
      <c r="AB334" s="2">
        <v>0.80232924360000002</v>
      </c>
      <c r="AC334" s="2">
        <v>0</v>
      </c>
      <c r="AD334" s="2">
        <v>0</v>
      </c>
      <c r="AE334" s="3"/>
      <c r="AF334" s="3"/>
      <c r="AG334" s="20">
        <v>0.25</v>
      </c>
      <c r="AH334" t="b">
        <f>AND(Table2[[#This Row],[sec_to_resp]] &gt; 5,  Table2[[#This Row],[sec_to_resp]] &lt;80)</f>
        <v>1</v>
      </c>
    </row>
    <row r="335" spans="1:34" ht="17.399999999999999" hidden="1" customHeight="1" thickBot="1" x14ac:dyDescent="0.35">
      <c r="A335" s="16" t="s">
        <v>430</v>
      </c>
      <c r="B335" s="2">
        <v>26</v>
      </c>
      <c r="C335" s="2">
        <v>26</v>
      </c>
      <c r="D335" s="3" t="s">
        <v>312</v>
      </c>
      <c r="E335" s="2">
        <v>10</v>
      </c>
      <c r="F335" s="3" t="s">
        <v>555</v>
      </c>
      <c r="G335" s="2">
        <v>2</v>
      </c>
      <c r="H335" s="13" t="b">
        <v>1</v>
      </c>
      <c r="I335" s="3">
        <v>4</v>
      </c>
      <c r="J335" s="3" t="s">
        <v>567</v>
      </c>
      <c r="K335" s="3" t="s">
        <v>560</v>
      </c>
      <c r="L335" s="3" t="s">
        <v>553</v>
      </c>
      <c r="M335" s="3" t="s">
        <v>550</v>
      </c>
      <c r="N335" s="3" t="s">
        <v>595</v>
      </c>
      <c r="O335" s="2">
        <v>8</v>
      </c>
      <c r="P335" s="2">
        <v>2</v>
      </c>
      <c r="Q335" s="2">
        <v>56</v>
      </c>
      <c r="R335" s="2">
        <v>-0.73198098749999996</v>
      </c>
      <c r="S335" s="2">
        <v>58</v>
      </c>
      <c r="T335" s="14">
        <v>44245.066250000003</v>
      </c>
      <c r="U335" s="2">
        <v>0</v>
      </c>
      <c r="V335" s="2">
        <v>1</v>
      </c>
      <c r="W335" s="2">
        <v>1</v>
      </c>
      <c r="X335" s="2">
        <v>0</v>
      </c>
      <c r="Y335" s="2">
        <v>0</v>
      </c>
      <c r="Z335" s="2">
        <v>0</v>
      </c>
      <c r="AA335" s="2">
        <v>0</v>
      </c>
      <c r="AB335" s="2">
        <v>-0.36751423459999999</v>
      </c>
      <c r="AC335" s="2">
        <v>-0.36446675290000002</v>
      </c>
      <c r="AD335" s="2">
        <v>0</v>
      </c>
      <c r="AE335" s="2">
        <v>0</v>
      </c>
      <c r="AF335" s="2">
        <v>0</v>
      </c>
      <c r="AG335" s="20">
        <v>0.16666666669999999</v>
      </c>
      <c r="AH335" t="b">
        <f>AND(Table2[[#This Row],[sec_to_resp]] &gt; 5,  Table2[[#This Row],[sec_to_resp]] &lt;80)</f>
        <v>1</v>
      </c>
    </row>
    <row r="336" spans="1:34" ht="17.399999999999999" hidden="1" customHeight="1" thickBot="1" x14ac:dyDescent="0.35">
      <c r="A336" s="16" t="s">
        <v>437</v>
      </c>
      <c r="B336" s="2">
        <v>27</v>
      </c>
      <c r="C336" s="2">
        <v>27</v>
      </c>
      <c r="D336" s="3" t="s">
        <v>312</v>
      </c>
      <c r="E336" s="2">
        <v>1</v>
      </c>
      <c r="F336" s="3" t="s">
        <v>541</v>
      </c>
      <c r="G336" s="2">
        <v>0</v>
      </c>
      <c r="H336" s="13" t="b">
        <v>0</v>
      </c>
      <c r="I336" s="3" t="s">
        <v>542</v>
      </c>
      <c r="J336" s="3"/>
      <c r="K336" s="3"/>
      <c r="L336" s="3"/>
      <c r="M336" s="3"/>
      <c r="N336" s="3"/>
      <c r="O336" s="2">
        <v>1</v>
      </c>
      <c r="P336" s="2">
        <v>0</v>
      </c>
      <c r="Q336" s="3"/>
      <c r="R336" s="3"/>
      <c r="S336" s="2">
        <v>7</v>
      </c>
      <c r="T336" s="14">
        <v>44245.066886574074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19"/>
      <c r="AH336" t="b">
        <f>AND(Table2[[#This Row],[sec_to_resp]] &gt; 5,  Table2[[#This Row],[sec_to_resp]] &lt;80)</f>
        <v>0</v>
      </c>
    </row>
    <row r="337" spans="1:34" ht="17.399999999999999" hidden="1" customHeight="1" thickBot="1" x14ac:dyDescent="0.35">
      <c r="A337" s="16" t="s">
        <v>438</v>
      </c>
      <c r="B337" s="2">
        <v>27</v>
      </c>
      <c r="C337" s="2">
        <v>27</v>
      </c>
      <c r="D337" s="3" t="s">
        <v>312</v>
      </c>
      <c r="E337" s="2">
        <v>2</v>
      </c>
      <c r="F337" s="3" t="s">
        <v>541</v>
      </c>
      <c r="G337" s="2">
        <v>0</v>
      </c>
      <c r="H337" s="13" t="b">
        <v>0</v>
      </c>
      <c r="I337" s="3" t="s">
        <v>543</v>
      </c>
      <c r="J337" s="3"/>
      <c r="K337" s="3"/>
      <c r="L337" s="3"/>
      <c r="M337" s="3"/>
      <c r="N337" s="3"/>
      <c r="O337" s="2">
        <v>0</v>
      </c>
      <c r="P337" s="2">
        <v>0</v>
      </c>
      <c r="Q337" s="3"/>
      <c r="R337" s="3"/>
      <c r="S337" s="2">
        <v>4</v>
      </c>
      <c r="T337" s="14">
        <v>44245.066944444443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19"/>
      <c r="AH337" t="b">
        <f>AND(Table2[[#This Row],[sec_to_resp]] &gt; 5,  Table2[[#This Row],[sec_to_resp]] &lt;80)</f>
        <v>0</v>
      </c>
    </row>
    <row r="338" spans="1:34" ht="17.399999999999999" hidden="1" customHeight="1" thickBot="1" x14ac:dyDescent="0.35">
      <c r="A338" s="16" t="s">
        <v>439</v>
      </c>
      <c r="B338" s="2">
        <v>27</v>
      </c>
      <c r="C338" s="2">
        <v>27</v>
      </c>
      <c r="D338" s="3" t="s">
        <v>312</v>
      </c>
      <c r="E338" s="2">
        <v>3</v>
      </c>
      <c r="F338" s="3" t="s">
        <v>544</v>
      </c>
      <c r="G338" s="2">
        <v>0</v>
      </c>
      <c r="H338" s="13" t="b">
        <v>0</v>
      </c>
      <c r="I338" s="3" t="s">
        <v>545</v>
      </c>
      <c r="J338" s="3"/>
      <c r="K338" s="3"/>
      <c r="L338" s="3"/>
      <c r="M338" s="3"/>
      <c r="N338" s="3"/>
      <c r="O338" s="2">
        <v>0</v>
      </c>
      <c r="P338" s="2">
        <v>0</v>
      </c>
      <c r="Q338" s="3"/>
      <c r="R338" s="3"/>
      <c r="S338" s="2">
        <v>3</v>
      </c>
      <c r="T338" s="14">
        <v>44245.066967592589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19"/>
      <c r="AH338" t="b">
        <f>AND(Table2[[#This Row],[sec_to_resp]] &gt; 5,  Table2[[#This Row],[sec_to_resp]] &lt;80)</f>
        <v>0</v>
      </c>
    </row>
    <row r="339" spans="1:34" ht="17.399999999999999" hidden="1" customHeight="1" thickBot="1" x14ac:dyDescent="0.35">
      <c r="A339" s="16" t="s">
        <v>440</v>
      </c>
      <c r="B339" s="2">
        <v>27</v>
      </c>
      <c r="C339" s="2">
        <v>27</v>
      </c>
      <c r="D339" s="3" t="s">
        <v>312</v>
      </c>
      <c r="E339" s="2">
        <v>4</v>
      </c>
      <c r="F339" s="3" t="s">
        <v>544</v>
      </c>
      <c r="G339" s="2">
        <v>1</v>
      </c>
      <c r="H339" s="13" t="b">
        <v>1</v>
      </c>
      <c r="I339" s="3" t="s">
        <v>546</v>
      </c>
      <c r="J339" s="3" t="s">
        <v>547</v>
      </c>
      <c r="K339" s="3" t="s">
        <v>548</v>
      </c>
      <c r="L339" s="3" t="s">
        <v>549</v>
      </c>
      <c r="M339" s="3" t="s">
        <v>550</v>
      </c>
      <c r="N339" s="3" t="s">
        <v>551</v>
      </c>
      <c r="O339" s="2">
        <v>0</v>
      </c>
      <c r="P339" s="2">
        <v>1</v>
      </c>
      <c r="Q339" s="2">
        <v>3</v>
      </c>
      <c r="R339" s="2">
        <v>0.80442841949999999</v>
      </c>
      <c r="S339" s="2">
        <v>6</v>
      </c>
      <c r="T339" s="14">
        <v>44245.067048611112</v>
      </c>
      <c r="U339" s="2">
        <v>0</v>
      </c>
      <c r="V339" s="2">
        <v>0</v>
      </c>
      <c r="W339" s="2">
        <v>0</v>
      </c>
      <c r="X339" s="2">
        <v>1</v>
      </c>
      <c r="Y339" s="3"/>
      <c r="Z339" s="3"/>
      <c r="AA339" s="2">
        <v>0</v>
      </c>
      <c r="AB339" s="2">
        <v>0</v>
      </c>
      <c r="AC339" s="2">
        <v>0</v>
      </c>
      <c r="AD339" s="2">
        <v>0.80442841949999999</v>
      </c>
      <c r="AE339" s="3"/>
      <c r="AF339" s="3"/>
      <c r="AG339" s="20">
        <v>0.25</v>
      </c>
      <c r="AH339" t="b">
        <f>AND(Table2[[#This Row],[sec_to_resp]] &gt; 5,  Table2[[#This Row],[sec_to_resp]] &lt;80)</f>
        <v>0</v>
      </c>
    </row>
    <row r="340" spans="1:34" ht="17.399999999999999" hidden="1" customHeight="1" thickBot="1" x14ac:dyDescent="0.35">
      <c r="A340" s="16" t="s">
        <v>441</v>
      </c>
      <c r="B340" s="2">
        <v>27</v>
      </c>
      <c r="C340" s="2">
        <v>27</v>
      </c>
      <c r="D340" s="3" t="s">
        <v>312</v>
      </c>
      <c r="E340" s="2">
        <v>5</v>
      </c>
      <c r="F340" s="3" t="s">
        <v>544</v>
      </c>
      <c r="G340" s="2">
        <v>1</v>
      </c>
      <c r="H340" s="13" t="b">
        <v>1</v>
      </c>
      <c r="I340" s="3">
        <v>1</v>
      </c>
      <c r="J340" s="3" t="s">
        <v>547</v>
      </c>
      <c r="K340" s="3" t="s">
        <v>548</v>
      </c>
      <c r="L340" s="3" t="s">
        <v>549</v>
      </c>
      <c r="M340" s="3" t="s">
        <v>570</v>
      </c>
      <c r="N340" s="3" t="s">
        <v>596</v>
      </c>
      <c r="O340" s="2">
        <v>0</v>
      </c>
      <c r="P340" s="2">
        <v>1</v>
      </c>
      <c r="Q340" s="2">
        <v>3</v>
      </c>
      <c r="R340" s="2">
        <v>0.57055979629999998</v>
      </c>
      <c r="S340" s="2">
        <v>3</v>
      </c>
      <c r="T340" s="14">
        <v>44245.067083333335</v>
      </c>
      <c r="U340" s="2">
        <v>1</v>
      </c>
      <c r="V340" s="2">
        <v>0</v>
      </c>
      <c r="W340" s="2">
        <v>0</v>
      </c>
      <c r="X340" s="2">
        <v>0</v>
      </c>
      <c r="Y340" s="3"/>
      <c r="Z340" s="3"/>
      <c r="AA340" s="2">
        <v>0.57055979629999998</v>
      </c>
      <c r="AB340" s="2">
        <v>0</v>
      </c>
      <c r="AC340" s="2">
        <v>0</v>
      </c>
      <c r="AD340" s="2">
        <v>0</v>
      </c>
      <c r="AE340" s="3"/>
      <c r="AF340" s="3"/>
      <c r="AG340" s="20">
        <v>0.25</v>
      </c>
      <c r="AH340" t="b">
        <f>AND(Table2[[#This Row],[sec_to_resp]] &gt; 5,  Table2[[#This Row],[sec_to_resp]] &lt;80)</f>
        <v>0</v>
      </c>
    </row>
    <row r="341" spans="1:34" ht="17.399999999999999" hidden="1" customHeight="1" thickBot="1" x14ac:dyDescent="0.35">
      <c r="A341" s="16" t="s">
        <v>442</v>
      </c>
      <c r="B341" s="2">
        <v>27</v>
      </c>
      <c r="C341" s="2">
        <v>27</v>
      </c>
      <c r="D341" s="3" t="s">
        <v>312</v>
      </c>
      <c r="E341" s="2">
        <v>6</v>
      </c>
      <c r="F341" s="3" t="s">
        <v>544</v>
      </c>
      <c r="G341" s="2">
        <v>1</v>
      </c>
      <c r="H341" s="13" t="b">
        <v>1</v>
      </c>
      <c r="I341" s="3">
        <v>2</v>
      </c>
      <c r="J341" s="3" t="s">
        <v>547</v>
      </c>
      <c r="K341" s="3" t="s">
        <v>548</v>
      </c>
      <c r="L341" s="3" t="s">
        <v>553</v>
      </c>
      <c r="M341" s="3" t="s">
        <v>570</v>
      </c>
      <c r="N341" s="3" t="s">
        <v>597</v>
      </c>
      <c r="O341" s="2">
        <v>0</v>
      </c>
      <c r="P341" s="2">
        <v>1</v>
      </c>
      <c r="Q341" s="2">
        <v>4</v>
      </c>
      <c r="R341" s="2">
        <v>0.57656155090000005</v>
      </c>
      <c r="S341" s="2">
        <v>6</v>
      </c>
      <c r="T341" s="14">
        <v>44245.067152777781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0.57656155090000005</v>
      </c>
      <c r="AF341" s="2">
        <v>0</v>
      </c>
      <c r="AG341" s="20">
        <v>0.16666666669999999</v>
      </c>
      <c r="AH341" t="b">
        <f>AND(Table2[[#This Row],[sec_to_resp]] &gt; 5,  Table2[[#This Row],[sec_to_resp]] &lt;80)</f>
        <v>0</v>
      </c>
    </row>
    <row r="342" spans="1:34" ht="17.399999999999999" hidden="1" customHeight="1" thickBot="1" x14ac:dyDescent="0.35">
      <c r="A342" s="16" t="s">
        <v>443</v>
      </c>
      <c r="B342" s="2">
        <v>27</v>
      </c>
      <c r="C342" s="2">
        <v>27</v>
      </c>
      <c r="D342" s="3" t="s">
        <v>312</v>
      </c>
      <c r="E342" s="2">
        <v>7</v>
      </c>
      <c r="F342" s="3" t="s">
        <v>555</v>
      </c>
      <c r="G342" s="2">
        <v>1</v>
      </c>
      <c r="H342" s="13" t="b">
        <v>0</v>
      </c>
      <c r="I342" s="3" t="s">
        <v>556</v>
      </c>
      <c r="J342" s="3"/>
      <c r="K342" s="3"/>
      <c r="L342" s="3"/>
      <c r="M342" s="3"/>
      <c r="N342" s="3"/>
      <c r="O342" s="2">
        <v>0</v>
      </c>
      <c r="P342" s="2">
        <v>0</v>
      </c>
      <c r="Q342" s="2">
        <v>4</v>
      </c>
      <c r="R342" s="3"/>
      <c r="S342" s="2">
        <v>3</v>
      </c>
      <c r="T342" s="14">
        <v>44245.067199074074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19"/>
      <c r="AH342" t="b">
        <f>AND(Table2[[#This Row],[sec_to_resp]] &gt; 5,  Table2[[#This Row],[sec_to_resp]] &lt;80)</f>
        <v>0</v>
      </c>
    </row>
    <row r="343" spans="1:34" ht="17.399999999999999" hidden="1" customHeight="1" thickBot="1" x14ac:dyDescent="0.35">
      <c r="A343" s="16" t="s">
        <v>444</v>
      </c>
      <c r="B343" s="2">
        <v>27</v>
      </c>
      <c r="C343" s="2">
        <v>27</v>
      </c>
      <c r="D343" s="3" t="s">
        <v>312</v>
      </c>
      <c r="E343" s="2">
        <v>8</v>
      </c>
      <c r="F343" s="3" t="s">
        <v>555</v>
      </c>
      <c r="G343" s="2">
        <v>2</v>
      </c>
      <c r="H343" s="13" t="b">
        <v>1</v>
      </c>
      <c r="I343" s="3" t="s">
        <v>557</v>
      </c>
      <c r="J343" s="3" t="s">
        <v>567</v>
      </c>
      <c r="K343" s="3" t="s">
        <v>548</v>
      </c>
      <c r="L343" s="3" t="s">
        <v>549</v>
      </c>
      <c r="M343" s="3" t="s">
        <v>550</v>
      </c>
      <c r="N343" s="3" t="s">
        <v>559</v>
      </c>
      <c r="O343" s="2">
        <v>1</v>
      </c>
      <c r="P343" s="2">
        <v>1</v>
      </c>
      <c r="Q343" s="2">
        <v>4</v>
      </c>
      <c r="R343" s="2">
        <v>0.76625143699999998</v>
      </c>
      <c r="S343" s="2">
        <v>5</v>
      </c>
      <c r="T343" s="14">
        <v>44245.067256944443</v>
      </c>
      <c r="U343" s="2">
        <v>0</v>
      </c>
      <c r="V343" s="2">
        <v>1</v>
      </c>
      <c r="W343" s="2">
        <v>0</v>
      </c>
      <c r="X343" s="2">
        <v>0</v>
      </c>
      <c r="Y343" s="3"/>
      <c r="Z343" s="3"/>
      <c r="AA343" s="2">
        <v>0</v>
      </c>
      <c r="AB343" s="2">
        <v>0.76625143699999998</v>
      </c>
      <c r="AC343" s="2">
        <v>0</v>
      </c>
      <c r="AD343" s="2">
        <v>0</v>
      </c>
      <c r="AE343" s="3"/>
      <c r="AF343" s="3"/>
      <c r="AG343" s="20">
        <v>0.25</v>
      </c>
      <c r="AH343" t="b">
        <f>AND(Table2[[#This Row],[sec_to_resp]] &gt; 5,  Table2[[#This Row],[sec_to_resp]] &lt;80)</f>
        <v>0</v>
      </c>
    </row>
    <row r="344" spans="1:34" ht="17.399999999999999" hidden="1" customHeight="1" thickBot="1" x14ac:dyDescent="0.35">
      <c r="A344" s="16" t="s">
        <v>445</v>
      </c>
      <c r="B344" s="2">
        <v>27</v>
      </c>
      <c r="C344" s="2">
        <v>27</v>
      </c>
      <c r="D344" s="3" t="s">
        <v>312</v>
      </c>
      <c r="E344" s="2">
        <v>9</v>
      </c>
      <c r="F344" s="3" t="s">
        <v>555</v>
      </c>
      <c r="G344" s="2">
        <v>2</v>
      </c>
      <c r="H344" s="13" t="b">
        <v>1</v>
      </c>
      <c r="I344" s="3">
        <v>3</v>
      </c>
      <c r="J344" s="3" t="s">
        <v>567</v>
      </c>
      <c r="K344" s="3" t="s">
        <v>560</v>
      </c>
      <c r="L344" s="3" t="s">
        <v>549</v>
      </c>
      <c r="M344" s="3" t="s">
        <v>550</v>
      </c>
      <c r="N344" s="3" t="s">
        <v>594</v>
      </c>
      <c r="O344" s="2">
        <v>1</v>
      </c>
      <c r="P344" s="2">
        <v>1</v>
      </c>
      <c r="Q344" s="2">
        <v>2</v>
      </c>
      <c r="R344" s="2">
        <v>0.80232924360000002</v>
      </c>
      <c r="S344" s="2">
        <v>3</v>
      </c>
      <c r="T344" s="14">
        <v>44245.067291666666</v>
      </c>
      <c r="U344" s="2">
        <v>0</v>
      </c>
      <c r="V344" s="2">
        <v>1</v>
      </c>
      <c r="W344" s="2">
        <v>0</v>
      </c>
      <c r="X344" s="2">
        <v>0</v>
      </c>
      <c r="Y344" s="3"/>
      <c r="Z344" s="3"/>
      <c r="AA344" s="2">
        <v>0</v>
      </c>
      <c r="AB344" s="2">
        <v>0.80232924360000002</v>
      </c>
      <c r="AC344" s="2">
        <v>0</v>
      </c>
      <c r="AD344" s="2">
        <v>0</v>
      </c>
      <c r="AE344" s="3"/>
      <c r="AF344" s="3"/>
      <c r="AG344" s="20">
        <v>0.25</v>
      </c>
      <c r="AH344" t="b">
        <f>AND(Table2[[#This Row],[sec_to_resp]] &gt; 5,  Table2[[#This Row],[sec_to_resp]] &lt;80)</f>
        <v>0</v>
      </c>
    </row>
    <row r="345" spans="1:34" ht="17.399999999999999" hidden="1" customHeight="1" thickBot="1" x14ac:dyDescent="0.35">
      <c r="A345" s="16" t="s">
        <v>446</v>
      </c>
      <c r="B345" s="2">
        <v>27</v>
      </c>
      <c r="C345" s="2">
        <v>27</v>
      </c>
      <c r="D345" s="3" t="s">
        <v>312</v>
      </c>
      <c r="E345" s="2">
        <v>10</v>
      </c>
      <c r="F345" s="3" t="s">
        <v>555</v>
      </c>
      <c r="G345" s="2">
        <v>2</v>
      </c>
      <c r="H345" s="13" t="b">
        <v>1</v>
      </c>
      <c r="I345" s="3">
        <v>4</v>
      </c>
      <c r="J345" s="3" t="s">
        <v>567</v>
      </c>
      <c r="K345" s="3" t="s">
        <v>560</v>
      </c>
      <c r="L345" s="3" t="s">
        <v>553</v>
      </c>
      <c r="M345" s="3" t="s">
        <v>550</v>
      </c>
      <c r="N345" s="3" t="s">
        <v>595</v>
      </c>
      <c r="O345" s="2">
        <v>1</v>
      </c>
      <c r="P345" s="2">
        <v>2</v>
      </c>
      <c r="Q345" s="2">
        <v>5</v>
      </c>
      <c r="R345" s="2">
        <v>-0.73198098749999996</v>
      </c>
      <c r="S345" s="2">
        <v>7</v>
      </c>
      <c r="T345" s="14">
        <v>44245.067372685182</v>
      </c>
      <c r="U345" s="2">
        <v>0</v>
      </c>
      <c r="V345" s="2">
        <v>1</v>
      </c>
      <c r="W345" s="2">
        <v>1</v>
      </c>
      <c r="X345" s="2">
        <v>0</v>
      </c>
      <c r="Y345" s="2">
        <v>0</v>
      </c>
      <c r="Z345" s="2">
        <v>0</v>
      </c>
      <c r="AA345" s="2">
        <v>0</v>
      </c>
      <c r="AB345" s="2">
        <v>-0.36751423459999999</v>
      </c>
      <c r="AC345" s="2">
        <v>-0.36446675290000002</v>
      </c>
      <c r="AD345" s="2">
        <v>0</v>
      </c>
      <c r="AE345" s="2">
        <v>0</v>
      </c>
      <c r="AF345" s="2">
        <v>0</v>
      </c>
      <c r="AG345" s="20">
        <v>0.16666666669999999</v>
      </c>
      <c r="AH345" t="b">
        <f>AND(Table2[[#This Row],[sec_to_resp]] &gt; 5,  Table2[[#This Row],[sec_to_resp]] &lt;80)</f>
        <v>0</v>
      </c>
    </row>
    <row r="346" spans="1:34" ht="17.399999999999999" hidden="1" customHeight="1" thickBot="1" x14ac:dyDescent="0.35">
      <c r="A346" s="16" t="s">
        <v>451</v>
      </c>
      <c r="B346" s="2">
        <v>28</v>
      </c>
      <c r="C346" s="2">
        <v>28</v>
      </c>
      <c r="D346" s="3" t="s">
        <v>312</v>
      </c>
      <c r="E346" s="2">
        <v>1</v>
      </c>
      <c r="F346" s="3" t="s">
        <v>541</v>
      </c>
      <c r="G346" s="2">
        <v>0</v>
      </c>
      <c r="H346" s="13" t="b">
        <v>0</v>
      </c>
      <c r="I346" s="3" t="s">
        <v>542</v>
      </c>
      <c r="J346" s="3"/>
      <c r="K346" s="3"/>
      <c r="L346" s="3"/>
      <c r="M346" s="3"/>
      <c r="N346" s="3"/>
      <c r="O346" s="2">
        <v>1</v>
      </c>
      <c r="P346" s="2">
        <v>0</v>
      </c>
      <c r="Q346" s="3"/>
      <c r="R346" s="3"/>
      <c r="S346" s="2">
        <v>3</v>
      </c>
      <c r="T346" s="14">
        <v>44245.068356481483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19"/>
      <c r="AH346" t="b">
        <f>AND(Table2[[#This Row],[sec_to_resp]] &gt; 5,  Table2[[#This Row],[sec_to_resp]] &lt;80)</f>
        <v>0</v>
      </c>
    </row>
    <row r="347" spans="1:34" ht="17.399999999999999" hidden="1" customHeight="1" thickBot="1" x14ac:dyDescent="0.35">
      <c r="A347" s="16" t="s">
        <v>452</v>
      </c>
      <c r="B347" s="2">
        <v>28</v>
      </c>
      <c r="C347" s="2">
        <v>28</v>
      </c>
      <c r="D347" s="3" t="s">
        <v>312</v>
      </c>
      <c r="E347" s="2">
        <v>2</v>
      </c>
      <c r="F347" s="3" t="s">
        <v>541</v>
      </c>
      <c r="G347" s="2">
        <v>0</v>
      </c>
      <c r="H347" s="13" t="b">
        <v>0</v>
      </c>
      <c r="I347" s="3" t="s">
        <v>543</v>
      </c>
      <c r="J347" s="3"/>
      <c r="K347" s="3"/>
      <c r="L347" s="3"/>
      <c r="M347" s="3"/>
      <c r="N347" s="3"/>
      <c r="O347" s="2">
        <v>0</v>
      </c>
      <c r="P347" s="2">
        <v>0</v>
      </c>
      <c r="Q347" s="3"/>
      <c r="R347" s="3"/>
      <c r="S347" s="2">
        <v>2</v>
      </c>
      <c r="T347" s="14">
        <v>44245.068391203706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19"/>
      <c r="AH347" t="b">
        <f>AND(Table2[[#This Row],[sec_to_resp]] &gt; 5,  Table2[[#This Row],[sec_to_resp]] &lt;80)</f>
        <v>0</v>
      </c>
    </row>
    <row r="348" spans="1:34" ht="17.399999999999999" hidden="1" customHeight="1" thickBot="1" x14ac:dyDescent="0.35">
      <c r="A348" s="16" t="s">
        <v>453</v>
      </c>
      <c r="B348" s="2">
        <v>28</v>
      </c>
      <c r="C348" s="2">
        <v>28</v>
      </c>
      <c r="D348" s="3" t="s">
        <v>312</v>
      </c>
      <c r="E348" s="2">
        <v>3</v>
      </c>
      <c r="F348" s="3" t="s">
        <v>544</v>
      </c>
      <c r="G348" s="2">
        <v>0</v>
      </c>
      <c r="H348" s="13" t="b">
        <v>0</v>
      </c>
      <c r="I348" s="3" t="s">
        <v>545</v>
      </c>
      <c r="J348" s="3"/>
      <c r="K348" s="3"/>
      <c r="L348" s="3"/>
      <c r="M348" s="3"/>
      <c r="N348" s="3"/>
      <c r="O348" s="2">
        <v>0</v>
      </c>
      <c r="P348" s="2">
        <v>0</v>
      </c>
      <c r="Q348" s="3"/>
      <c r="R348" s="3"/>
      <c r="S348" s="2">
        <v>2</v>
      </c>
      <c r="T348" s="14">
        <v>44245.068414351852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19"/>
      <c r="AH348" t="b">
        <f>AND(Table2[[#This Row],[sec_to_resp]] &gt; 5,  Table2[[#This Row],[sec_to_resp]] &lt;80)</f>
        <v>0</v>
      </c>
    </row>
    <row r="349" spans="1:34" ht="17.399999999999999" hidden="1" customHeight="1" thickBot="1" x14ac:dyDescent="0.35">
      <c r="A349" s="16" t="s">
        <v>454</v>
      </c>
      <c r="B349" s="2">
        <v>28</v>
      </c>
      <c r="C349" s="2">
        <v>28</v>
      </c>
      <c r="D349" s="3" t="s">
        <v>312</v>
      </c>
      <c r="E349" s="2">
        <v>4</v>
      </c>
      <c r="F349" s="3" t="s">
        <v>544</v>
      </c>
      <c r="G349" s="2">
        <v>1</v>
      </c>
      <c r="H349" s="13" t="b">
        <v>1</v>
      </c>
      <c r="I349" s="3" t="s">
        <v>546</v>
      </c>
      <c r="J349" s="3" t="s">
        <v>547</v>
      </c>
      <c r="K349" s="3" t="s">
        <v>548</v>
      </c>
      <c r="L349" s="3" t="s">
        <v>549</v>
      </c>
      <c r="M349" s="3" t="s">
        <v>550</v>
      </c>
      <c r="N349" s="3" t="s">
        <v>551</v>
      </c>
      <c r="O349" s="2">
        <v>0</v>
      </c>
      <c r="P349" s="2">
        <v>1</v>
      </c>
      <c r="Q349" s="2">
        <v>2</v>
      </c>
      <c r="R349" s="2">
        <v>0.80442841949999999</v>
      </c>
      <c r="S349" s="2">
        <v>5</v>
      </c>
      <c r="T349" s="14">
        <v>44245.068472222221</v>
      </c>
      <c r="U349" s="2">
        <v>0</v>
      </c>
      <c r="V349" s="2">
        <v>0</v>
      </c>
      <c r="W349" s="2">
        <v>0</v>
      </c>
      <c r="X349" s="2">
        <v>1</v>
      </c>
      <c r="Y349" s="3"/>
      <c r="Z349" s="3"/>
      <c r="AA349" s="2">
        <v>0</v>
      </c>
      <c r="AB349" s="2">
        <v>0</v>
      </c>
      <c r="AC349" s="2">
        <v>0</v>
      </c>
      <c r="AD349" s="2">
        <v>0.80442841949999999</v>
      </c>
      <c r="AE349" s="3"/>
      <c r="AF349" s="3"/>
      <c r="AG349" s="20">
        <v>0.25</v>
      </c>
      <c r="AH349" t="b">
        <f>AND(Table2[[#This Row],[sec_to_resp]] &gt; 5,  Table2[[#This Row],[sec_to_resp]] &lt;80)</f>
        <v>0</v>
      </c>
    </row>
    <row r="350" spans="1:34" ht="17.399999999999999" hidden="1" customHeight="1" thickBot="1" x14ac:dyDescent="0.35">
      <c r="A350" s="16" t="s">
        <v>455</v>
      </c>
      <c r="B350" s="2">
        <v>28</v>
      </c>
      <c r="C350" s="2">
        <v>28</v>
      </c>
      <c r="D350" s="3" t="s">
        <v>312</v>
      </c>
      <c r="E350" s="2">
        <v>5</v>
      </c>
      <c r="F350" s="3" t="s">
        <v>544</v>
      </c>
      <c r="G350" s="2">
        <v>1</v>
      </c>
      <c r="H350" s="13" t="b">
        <v>1</v>
      </c>
      <c r="I350" s="3">
        <v>1</v>
      </c>
      <c r="J350" s="3" t="s">
        <v>547</v>
      </c>
      <c r="K350" s="3" t="s">
        <v>548</v>
      </c>
      <c r="L350" s="3" t="s">
        <v>549</v>
      </c>
      <c r="M350" s="3" t="s">
        <v>570</v>
      </c>
      <c r="N350" s="3" t="s">
        <v>596</v>
      </c>
      <c r="O350" s="2">
        <v>0</v>
      </c>
      <c r="P350" s="2">
        <v>1</v>
      </c>
      <c r="Q350" s="2">
        <v>3</v>
      </c>
      <c r="R350" s="2">
        <v>0.57055979629999998</v>
      </c>
      <c r="S350" s="2">
        <v>4</v>
      </c>
      <c r="T350" s="14">
        <v>44245.068518518521</v>
      </c>
      <c r="U350" s="2">
        <v>1</v>
      </c>
      <c r="V350" s="2">
        <v>0</v>
      </c>
      <c r="W350" s="2">
        <v>0</v>
      </c>
      <c r="X350" s="2">
        <v>0</v>
      </c>
      <c r="Y350" s="3"/>
      <c r="Z350" s="3"/>
      <c r="AA350" s="2">
        <v>0.57055979629999998</v>
      </c>
      <c r="AB350" s="2">
        <v>0</v>
      </c>
      <c r="AC350" s="2">
        <v>0</v>
      </c>
      <c r="AD350" s="2">
        <v>0</v>
      </c>
      <c r="AE350" s="3"/>
      <c r="AF350" s="3"/>
      <c r="AG350" s="20">
        <v>0.25</v>
      </c>
      <c r="AH350" t="b">
        <f>AND(Table2[[#This Row],[sec_to_resp]] &gt; 5,  Table2[[#This Row],[sec_to_resp]] &lt;80)</f>
        <v>0</v>
      </c>
    </row>
    <row r="351" spans="1:34" ht="17.399999999999999" hidden="1" customHeight="1" thickBot="1" x14ac:dyDescent="0.35">
      <c r="A351" s="16" t="s">
        <v>456</v>
      </c>
      <c r="B351" s="2">
        <v>28</v>
      </c>
      <c r="C351" s="2">
        <v>28</v>
      </c>
      <c r="D351" s="3" t="s">
        <v>312</v>
      </c>
      <c r="E351" s="2">
        <v>6</v>
      </c>
      <c r="F351" s="3" t="s">
        <v>544</v>
      </c>
      <c r="G351" s="2">
        <v>1</v>
      </c>
      <c r="H351" s="13" t="b">
        <v>1</v>
      </c>
      <c r="I351" s="3">
        <v>2</v>
      </c>
      <c r="J351" s="3" t="s">
        <v>547</v>
      </c>
      <c r="K351" s="3" t="s">
        <v>548</v>
      </c>
      <c r="L351" s="3" t="s">
        <v>553</v>
      </c>
      <c r="M351" s="3" t="s">
        <v>570</v>
      </c>
      <c r="N351" s="3" t="s">
        <v>597</v>
      </c>
      <c r="O351" s="2">
        <v>0</v>
      </c>
      <c r="P351" s="2">
        <v>1</v>
      </c>
      <c r="Q351" s="2">
        <v>3</v>
      </c>
      <c r="R351" s="2">
        <v>0.57656155090000005</v>
      </c>
      <c r="S351" s="2">
        <v>6</v>
      </c>
      <c r="T351" s="14">
        <v>44245.068576388891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0.57656155090000005</v>
      </c>
      <c r="AF351" s="2">
        <v>0</v>
      </c>
      <c r="AG351" s="20">
        <v>0.16666666669999999</v>
      </c>
      <c r="AH351" t="b">
        <f>AND(Table2[[#This Row],[sec_to_resp]] &gt; 5,  Table2[[#This Row],[sec_to_resp]] &lt;80)</f>
        <v>0</v>
      </c>
    </row>
    <row r="352" spans="1:34" ht="17.399999999999999" hidden="1" customHeight="1" thickBot="1" x14ac:dyDescent="0.35">
      <c r="A352" s="16" t="s">
        <v>457</v>
      </c>
      <c r="B352" s="2">
        <v>28</v>
      </c>
      <c r="C352" s="2">
        <v>28</v>
      </c>
      <c r="D352" s="3" t="s">
        <v>312</v>
      </c>
      <c r="E352" s="2">
        <v>7</v>
      </c>
      <c r="F352" s="3" t="s">
        <v>555</v>
      </c>
      <c r="G352" s="2">
        <v>1</v>
      </c>
      <c r="H352" s="13" t="b">
        <v>0</v>
      </c>
      <c r="I352" s="3" t="s">
        <v>556</v>
      </c>
      <c r="J352" s="3"/>
      <c r="K352" s="3"/>
      <c r="L352" s="3"/>
      <c r="M352" s="3"/>
      <c r="N352" s="3"/>
      <c r="O352" s="2">
        <v>0</v>
      </c>
      <c r="P352" s="2">
        <v>0</v>
      </c>
      <c r="Q352" s="2">
        <v>3</v>
      </c>
      <c r="R352" s="3"/>
      <c r="S352" s="2">
        <v>3</v>
      </c>
      <c r="T352" s="14">
        <v>44245.068622685183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19"/>
      <c r="AH352" t="b">
        <f>AND(Table2[[#This Row],[sec_to_resp]] &gt; 5,  Table2[[#This Row],[sec_to_resp]] &lt;80)</f>
        <v>0</v>
      </c>
    </row>
    <row r="353" spans="1:34" ht="17.399999999999999" hidden="1" customHeight="1" thickBot="1" x14ac:dyDescent="0.35">
      <c r="A353" s="16" t="s">
        <v>458</v>
      </c>
      <c r="B353" s="2">
        <v>28</v>
      </c>
      <c r="C353" s="2">
        <v>28</v>
      </c>
      <c r="D353" s="3" t="s">
        <v>312</v>
      </c>
      <c r="E353" s="2">
        <v>8</v>
      </c>
      <c r="F353" s="3" t="s">
        <v>555</v>
      </c>
      <c r="G353" s="2">
        <v>2</v>
      </c>
      <c r="H353" s="13" t="b">
        <v>1</v>
      </c>
      <c r="I353" s="3" t="s">
        <v>557</v>
      </c>
      <c r="J353" s="3" t="s">
        <v>558</v>
      </c>
      <c r="K353" s="3" t="s">
        <v>548</v>
      </c>
      <c r="L353" s="3" t="s">
        <v>549</v>
      </c>
      <c r="M353" s="3" t="s">
        <v>550</v>
      </c>
      <c r="N353" s="3" t="s">
        <v>559</v>
      </c>
      <c r="O353" s="2">
        <v>0</v>
      </c>
      <c r="P353" s="2">
        <v>1</v>
      </c>
      <c r="Q353" s="2">
        <v>2</v>
      </c>
      <c r="R353" s="2">
        <v>0.76625143699999998</v>
      </c>
      <c r="S353" s="2">
        <v>4</v>
      </c>
      <c r="T353" s="14">
        <v>44245.068668981483</v>
      </c>
      <c r="U353" s="2">
        <v>0</v>
      </c>
      <c r="V353" s="2">
        <v>1</v>
      </c>
      <c r="W353" s="2">
        <v>0</v>
      </c>
      <c r="X353" s="2">
        <v>0</v>
      </c>
      <c r="Y353" s="3"/>
      <c r="Z353" s="3"/>
      <c r="AA353" s="2">
        <v>0</v>
      </c>
      <c r="AB353" s="2">
        <v>0.76625143699999998</v>
      </c>
      <c r="AC353" s="2">
        <v>0</v>
      </c>
      <c r="AD353" s="2">
        <v>0</v>
      </c>
      <c r="AE353" s="3"/>
      <c r="AF353" s="3"/>
      <c r="AG353" s="20">
        <v>0.25</v>
      </c>
      <c r="AH353" t="b">
        <f>AND(Table2[[#This Row],[sec_to_resp]] &gt; 5,  Table2[[#This Row],[sec_to_resp]] &lt;80)</f>
        <v>0</v>
      </c>
    </row>
    <row r="354" spans="1:34" ht="17.399999999999999" hidden="1" customHeight="1" thickBot="1" x14ac:dyDescent="0.35">
      <c r="A354" s="16" t="s">
        <v>459</v>
      </c>
      <c r="B354" s="2">
        <v>28</v>
      </c>
      <c r="C354" s="2">
        <v>28</v>
      </c>
      <c r="D354" s="3" t="s">
        <v>312</v>
      </c>
      <c r="E354" s="2">
        <v>9</v>
      </c>
      <c r="F354" s="3" t="s">
        <v>555</v>
      </c>
      <c r="G354" s="2">
        <v>2</v>
      </c>
      <c r="H354" s="13" t="b">
        <v>1</v>
      </c>
      <c r="I354" s="3">
        <v>3</v>
      </c>
      <c r="J354" s="3" t="s">
        <v>558</v>
      </c>
      <c r="K354" s="3" t="s">
        <v>560</v>
      </c>
      <c r="L354" s="3" t="s">
        <v>549</v>
      </c>
      <c r="M354" s="3" t="s">
        <v>550</v>
      </c>
      <c r="N354" s="3" t="s">
        <v>594</v>
      </c>
      <c r="O354" s="2">
        <v>0</v>
      </c>
      <c r="P354" s="2">
        <v>1</v>
      </c>
      <c r="Q354" s="2">
        <v>2</v>
      </c>
      <c r="R354" s="2">
        <v>0.80232924360000002</v>
      </c>
      <c r="S354" s="2">
        <v>4</v>
      </c>
      <c r="T354" s="14">
        <v>44245.068715277775</v>
      </c>
      <c r="U354" s="2">
        <v>0</v>
      </c>
      <c r="V354" s="2">
        <v>1</v>
      </c>
      <c r="W354" s="2">
        <v>0</v>
      </c>
      <c r="X354" s="2">
        <v>0</v>
      </c>
      <c r="Y354" s="3"/>
      <c r="Z354" s="3"/>
      <c r="AA354" s="2">
        <v>0</v>
      </c>
      <c r="AB354" s="2">
        <v>0.80232924360000002</v>
      </c>
      <c r="AC354" s="2">
        <v>0</v>
      </c>
      <c r="AD354" s="2">
        <v>0</v>
      </c>
      <c r="AE354" s="3"/>
      <c r="AF354" s="3"/>
      <c r="AG354" s="20">
        <v>0.25</v>
      </c>
      <c r="AH354" t="b">
        <f>AND(Table2[[#This Row],[sec_to_resp]] &gt; 5,  Table2[[#This Row],[sec_to_resp]] &lt;80)</f>
        <v>0</v>
      </c>
    </row>
    <row r="355" spans="1:34" ht="17.399999999999999" hidden="1" customHeight="1" thickBot="1" x14ac:dyDescent="0.35">
      <c r="A355" s="16" t="s">
        <v>460</v>
      </c>
      <c r="B355" s="2">
        <v>28</v>
      </c>
      <c r="C355" s="2">
        <v>28</v>
      </c>
      <c r="D355" s="3" t="s">
        <v>312</v>
      </c>
      <c r="E355" s="2">
        <v>10</v>
      </c>
      <c r="F355" s="3" t="s">
        <v>555</v>
      </c>
      <c r="G355" s="2">
        <v>2</v>
      </c>
      <c r="H355" s="13" t="b">
        <v>1</v>
      </c>
      <c r="I355" s="3">
        <v>4</v>
      </c>
      <c r="J355" s="3" t="s">
        <v>558</v>
      </c>
      <c r="K355" s="3" t="s">
        <v>560</v>
      </c>
      <c r="L355" s="3" t="s">
        <v>553</v>
      </c>
      <c r="M355" s="3" t="s">
        <v>550</v>
      </c>
      <c r="N355" s="3" t="s">
        <v>595</v>
      </c>
      <c r="O355" s="2">
        <v>0</v>
      </c>
      <c r="P355" s="2">
        <v>2</v>
      </c>
      <c r="Q355" s="2">
        <v>3</v>
      </c>
      <c r="R355" s="2">
        <v>-0.73198098749999996</v>
      </c>
      <c r="S355" s="2">
        <v>5</v>
      </c>
      <c r="T355" s="14">
        <v>44245.068773148145</v>
      </c>
      <c r="U355" s="2">
        <v>0</v>
      </c>
      <c r="V355" s="2">
        <v>1</v>
      </c>
      <c r="W355" s="2">
        <v>1</v>
      </c>
      <c r="X355" s="2">
        <v>0</v>
      </c>
      <c r="Y355" s="2">
        <v>0</v>
      </c>
      <c r="Z355" s="2">
        <v>0</v>
      </c>
      <c r="AA355" s="2">
        <v>0</v>
      </c>
      <c r="AB355" s="2">
        <v>-0.36751423459999999</v>
      </c>
      <c r="AC355" s="2">
        <v>-0.36446675290000002</v>
      </c>
      <c r="AD355" s="2">
        <v>0</v>
      </c>
      <c r="AE355" s="2">
        <v>0</v>
      </c>
      <c r="AF355" s="2">
        <v>0</v>
      </c>
      <c r="AG355" s="20">
        <v>0.16666666669999999</v>
      </c>
      <c r="AH355" t="b">
        <f>AND(Table2[[#This Row],[sec_to_resp]] &gt; 5,  Table2[[#This Row],[sec_to_resp]] &lt;80)</f>
        <v>0</v>
      </c>
    </row>
    <row r="356" spans="1:34" ht="17.399999999999999" hidden="1" customHeight="1" thickBot="1" x14ac:dyDescent="0.35">
      <c r="A356" s="16" t="s">
        <v>461</v>
      </c>
      <c r="B356" s="2">
        <v>28</v>
      </c>
      <c r="C356" s="2">
        <v>28</v>
      </c>
      <c r="D356" s="3" t="s">
        <v>312</v>
      </c>
      <c r="E356" s="2">
        <v>11</v>
      </c>
      <c r="F356" s="3" t="s">
        <v>564</v>
      </c>
      <c r="G356" s="2">
        <v>2</v>
      </c>
      <c r="H356" s="13" t="b">
        <v>0</v>
      </c>
      <c r="I356" s="3" t="s">
        <v>565</v>
      </c>
      <c r="J356" s="3"/>
      <c r="K356" s="3"/>
      <c r="L356" s="3"/>
      <c r="M356" s="3"/>
      <c r="N356" s="3"/>
      <c r="O356" s="2">
        <v>0</v>
      </c>
      <c r="P356" s="2">
        <v>0</v>
      </c>
      <c r="Q356" s="2">
        <v>3</v>
      </c>
      <c r="R356" s="3"/>
      <c r="S356" s="2">
        <v>3</v>
      </c>
      <c r="T356" s="14">
        <v>44245.068819444445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19"/>
      <c r="AH356" t="b">
        <f>AND(Table2[[#This Row],[sec_to_resp]] &gt; 5,  Table2[[#This Row],[sec_to_resp]] &lt;80)</f>
        <v>0</v>
      </c>
    </row>
    <row r="357" spans="1:34" ht="17.399999999999999" hidden="1" customHeight="1" thickBot="1" x14ac:dyDescent="0.35">
      <c r="A357" s="16" t="s">
        <v>462</v>
      </c>
      <c r="B357" s="2">
        <v>28</v>
      </c>
      <c r="C357" s="2">
        <v>28</v>
      </c>
      <c r="D357" s="3" t="s">
        <v>312</v>
      </c>
      <c r="E357" s="2">
        <v>12</v>
      </c>
      <c r="F357" s="3" t="s">
        <v>564</v>
      </c>
      <c r="G357" s="2">
        <v>3</v>
      </c>
      <c r="H357" s="13" t="b">
        <v>1</v>
      </c>
      <c r="I357" s="3" t="s">
        <v>566</v>
      </c>
      <c r="J357" s="3" t="s">
        <v>567</v>
      </c>
      <c r="K357" s="3" t="s">
        <v>548</v>
      </c>
      <c r="L357" s="3" t="s">
        <v>549</v>
      </c>
      <c r="M357" s="3" t="s">
        <v>550</v>
      </c>
      <c r="N357" s="3" t="s">
        <v>568</v>
      </c>
      <c r="O357" s="2">
        <v>1</v>
      </c>
      <c r="P357" s="2">
        <v>1</v>
      </c>
      <c r="Q357" s="2">
        <v>2</v>
      </c>
      <c r="R357" s="2">
        <v>0.7073280247</v>
      </c>
      <c r="S357" s="2">
        <v>5</v>
      </c>
      <c r="T357" s="14">
        <v>44245.068888888891</v>
      </c>
      <c r="U357" s="2">
        <v>0</v>
      </c>
      <c r="V357" s="2">
        <v>0</v>
      </c>
      <c r="W357" s="2">
        <v>0</v>
      </c>
      <c r="X357" s="2">
        <v>1</v>
      </c>
      <c r="Y357" s="3"/>
      <c r="Z357" s="3"/>
      <c r="AA357" s="2">
        <v>0</v>
      </c>
      <c r="AB357" s="2">
        <v>0</v>
      </c>
      <c r="AC357" s="2">
        <v>0</v>
      </c>
      <c r="AD357" s="2">
        <v>0.7073280247</v>
      </c>
      <c r="AE357" s="3"/>
      <c r="AF357" s="3"/>
      <c r="AG357" s="20">
        <v>0.25</v>
      </c>
      <c r="AH357" t="b">
        <f>AND(Table2[[#This Row],[sec_to_resp]] &gt; 5,  Table2[[#This Row],[sec_to_resp]] &lt;80)</f>
        <v>0</v>
      </c>
    </row>
    <row r="358" spans="1:34" ht="17.399999999999999" hidden="1" customHeight="1" thickBot="1" x14ac:dyDescent="0.35">
      <c r="A358" s="16" t="s">
        <v>463</v>
      </c>
      <c r="B358" s="2">
        <v>28</v>
      </c>
      <c r="C358" s="2">
        <v>28</v>
      </c>
      <c r="D358" s="3" t="s">
        <v>312</v>
      </c>
      <c r="E358" s="2">
        <v>13</v>
      </c>
      <c r="F358" s="3" t="s">
        <v>564</v>
      </c>
      <c r="G358" s="2">
        <v>3</v>
      </c>
      <c r="H358" s="13" t="b">
        <v>1</v>
      </c>
      <c r="I358" s="3">
        <v>5</v>
      </c>
      <c r="J358" s="3" t="s">
        <v>567</v>
      </c>
      <c r="K358" s="3" t="s">
        <v>569</v>
      </c>
      <c r="L358" s="3" t="s">
        <v>549</v>
      </c>
      <c r="M358" s="3" t="s">
        <v>561</v>
      </c>
      <c r="N358" s="3" t="s">
        <v>587</v>
      </c>
      <c r="O358" s="2">
        <v>2</v>
      </c>
      <c r="P358" s="2">
        <v>1</v>
      </c>
      <c r="Q358" s="2">
        <v>2</v>
      </c>
      <c r="R358" s="2">
        <v>0.60266466819999998</v>
      </c>
      <c r="S358" s="2">
        <v>7</v>
      </c>
      <c r="T358" s="14">
        <v>44245.068969907406</v>
      </c>
      <c r="U358" s="2">
        <v>0</v>
      </c>
      <c r="V358" s="2">
        <v>1</v>
      </c>
      <c r="W358" s="2">
        <v>0</v>
      </c>
      <c r="X358" s="2">
        <v>0</v>
      </c>
      <c r="Y358" s="3"/>
      <c r="Z358" s="3"/>
      <c r="AA358" s="2">
        <v>0</v>
      </c>
      <c r="AB358" s="2">
        <v>0.60266466819999998</v>
      </c>
      <c r="AC358" s="2">
        <v>0</v>
      </c>
      <c r="AD358" s="2">
        <v>0</v>
      </c>
      <c r="AE358" s="3"/>
      <c r="AF358" s="3"/>
      <c r="AG358" s="20">
        <v>0.25</v>
      </c>
      <c r="AH358" t="b">
        <f>AND(Table2[[#This Row],[sec_to_resp]] &gt; 5,  Table2[[#This Row],[sec_to_resp]] &lt;80)</f>
        <v>0</v>
      </c>
    </row>
    <row r="359" spans="1:34" ht="17.399999999999999" hidden="1" customHeight="1" thickBot="1" x14ac:dyDescent="0.35">
      <c r="A359" s="16" t="s">
        <v>464</v>
      </c>
      <c r="B359" s="2">
        <v>28</v>
      </c>
      <c r="C359" s="2">
        <v>28</v>
      </c>
      <c r="D359" s="3" t="s">
        <v>312</v>
      </c>
      <c r="E359" s="2">
        <v>14</v>
      </c>
      <c r="F359" s="3" t="s">
        <v>564</v>
      </c>
      <c r="G359" s="2">
        <v>3</v>
      </c>
      <c r="H359" s="13" t="b">
        <v>1</v>
      </c>
      <c r="I359" s="3">
        <v>6</v>
      </c>
      <c r="J359" s="3" t="s">
        <v>567</v>
      </c>
      <c r="K359" s="3" t="s">
        <v>569</v>
      </c>
      <c r="L359" s="3" t="s">
        <v>553</v>
      </c>
      <c r="M359" s="3" t="s">
        <v>561</v>
      </c>
      <c r="N359" s="3" t="s">
        <v>588</v>
      </c>
      <c r="O359" s="2">
        <v>3</v>
      </c>
      <c r="P359" s="2">
        <v>1</v>
      </c>
      <c r="Q359" s="2">
        <v>38</v>
      </c>
      <c r="R359" s="2">
        <v>-0.39086289790000001</v>
      </c>
      <c r="S359" s="2">
        <v>39</v>
      </c>
      <c r="T359" s="14">
        <v>44245.069444444445</v>
      </c>
      <c r="U359" s="2">
        <v>0</v>
      </c>
      <c r="V359" s="2">
        <v>0</v>
      </c>
      <c r="W359" s="2">
        <v>1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-0.39086289790000001</v>
      </c>
      <c r="AD359" s="2">
        <v>0</v>
      </c>
      <c r="AE359" s="2">
        <v>0</v>
      </c>
      <c r="AF359" s="2">
        <v>0</v>
      </c>
      <c r="AG359" s="20">
        <v>0.16666666669999999</v>
      </c>
      <c r="AH359" t="b">
        <f>AND(Table2[[#This Row],[sec_to_resp]] &gt; 5,  Table2[[#This Row],[sec_to_resp]] &lt;80)</f>
        <v>1</v>
      </c>
    </row>
    <row r="360" spans="1:34" ht="17.399999999999999" hidden="1" customHeight="1" thickBot="1" x14ac:dyDescent="0.35">
      <c r="A360" s="16" t="s">
        <v>381</v>
      </c>
      <c r="B360" s="2">
        <v>24</v>
      </c>
      <c r="C360" s="2">
        <v>24</v>
      </c>
      <c r="D360" s="3" t="s">
        <v>394</v>
      </c>
      <c r="E360" s="2">
        <v>1</v>
      </c>
      <c r="F360" s="3" t="s">
        <v>541</v>
      </c>
      <c r="G360" s="2">
        <v>0</v>
      </c>
      <c r="H360" s="13" t="b">
        <v>0</v>
      </c>
      <c r="I360" s="3" t="s">
        <v>542</v>
      </c>
      <c r="J360" s="3"/>
      <c r="K360" s="3"/>
      <c r="L360" s="3"/>
      <c r="M360" s="3"/>
      <c r="N360" s="3"/>
      <c r="O360" s="2">
        <v>1</v>
      </c>
      <c r="P360" s="2">
        <v>0</v>
      </c>
      <c r="Q360" s="3"/>
      <c r="R360" s="3"/>
      <c r="S360" s="2">
        <v>5</v>
      </c>
      <c r="T360" s="14">
        <v>44245.060370370367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19"/>
      <c r="AH360" t="b">
        <f>AND(Table2[[#This Row],[sec_to_resp]] &gt; 5,  Table2[[#This Row],[sec_to_resp]] &lt;80)</f>
        <v>0</v>
      </c>
    </row>
    <row r="361" spans="1:34" ht="17.399999999999999" hidden="1" customHeight="1" thickBot="1" x14ac:dyDescent="0.35">
      <c r="A361" s="16" t="s">
        <v>382</v>
      </c>
      <c r="B361" s="2">
        <v>24</v>
      </c>
      <c r="C361" s="2">
        <v>24</v>
      </c>
      <c r="D361" s="3" t="s">
        <v>394</v>
      </c>
      <c r="E361" s="2">
        <v>2</v>
      </c>
      <c r="F361" s="3" t="s">
        <v>541</v>
      </c>
      <c r="G361" s="2">
        <v>0</v>
      </c>
      <c r="H361" s="13" t="b">
        <v>0</v>
      </c>
      <c r="I361" s="3" t="s">
        <v>543</v>
      </c>
      <c r="J361" s="3"/>
      <c r="K361" s="3"/>
      <c r="L361" s="3"/>
      <c r="M361" s="3"/>
      <c r="N361" s="3"/>
      <c r="O361" s="2">
        <v>0</v>
      </c>
      <c r="P361" s="2">
        <v>0</v>
      </c>
      <c r="Q361" s="3"/>
      <c r="R361" s="3"/>
      <c r="S361" s="2">
        <v>2</v>
      </c>
      <c r="T361" s="14">
        <v>44245.060393518521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19"/>
      <c r="AH361" t="b">
        <f>AND(Table2[[#This Row],[sec_to_resp]] &gt; 5,  Table2[[#This Row],[sec_to_resp]] &lt;80)</f>
        <v>0</v>
      </c>
    </row>
    <row r="362" spans="1:34" ht="17.399999999999999" hidden="1" customHeight="1" thickBot="1" x14ac:dyDescent="0.35">
      <c r="A362" s="16" t="s">
        <v>383</v>
      </c>
      <c r="B362" s="2">
        <v>24</v>
      </c>
      <c r="C362" s="2">
        <v>24</v>
      </c>
      <c r="D362" s="3" t="s">
        <v>394</v>
      </c>
      <c r="E362" s="2">
        <v>3</v>
      </c>
      <c r="F362" s="3" t="s">
        <v>544</v>
      </c>
      <c r="G362" s="2">
        <v>0</v>
      </c>
      <c r="H362" s="13" t="b">
        <v>0</v>
      </c>
      <c r="I362" s="3" t="s">
        <v>545</v>
      </c>
      <c r="J362" s="3"/>
      <c r="K362" s="3"/>
      <c r="L362" s="3"/>
      <c r="M362" s="3"/>
      <c r="N362" s="3"/>
      <c r="O362" s="2">
        <v>0</v>
      </c>
      <c r="P362" s="2">
        <v>0</v>
      </c>
      <c r="Q362" s="3"/>
      <c r="R362" s="3"/>
      <c r="S362" s="2">
        <v>3</v>
      </c>
      <c r="T362" s="14">
        <v>44245.060428240744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19"/>
      <c r="AH362" t="b">
        <f>AND(Table2[[#This Row],[sec_to_resp]] &gt; 5,  Table2[[#This Row],[sec_to_resp]] &lt;80)</f>
        <v>0</v>
      </c>
    </row>
    <row r="363" spans="1:34" ht="17.399999999999999" hidden="1" customHeight="1" thickBot="1" x14ac:dyDescent="0.35">
      <c r="A363" s="16" t="s">
        <v>384</v>
      </c>
      <c r="B363" s="2">
        <v>24</v>
      </c>
      <c r="C363" s="2">
        <v>24</v>
      </c>
      <c r="D363" s="3" t="s">
        <v>394</v>
      </c>
      <c r="E363" s="2">
        <v>4</v>
      </c>
      <c r="F363" s="3" t="s">
        <v>544</v>
      </c>
      <c r="G363" s="2">
        <v>1</v>
      </c>
      <c r="H363" s="13" t="b">
        <v>1</v>
      </c>
      <c r="I363" s="3" t="s">
        <v>546</v>
      </c>
      <c r="J363" s="3" t="s">
        <v>567</v>
      </c>
      <c r="K363" s="3" t="s">
        <v>548</v>
      </c>
      <c r="L363" s="3" t="s">
        <v>549</v>
      </c>
      <c r="M363" s="3" t="s">
        <v>550</v>
      </c>
      <c r="N363" s="3" t="s">
        <v>551</v>
      </c>
      <c r="O363" s="2">
        <v>1</v>
      </c>
      <c r="P363" s="2">
        <v>1</v>
      </c>
      <c r="Q363" s="2">
        <v>5</v>
      </c>
      <c r="R363" s="2">
        <v>-0.44070417340000001</v>
      </c>
      <c r="S363" s="2">
        <v>14</v>
      </c>
      <c r="T363" s="14">
        <v>44245.060601851852</v>
      </c>
      <c r="U363" s="2">
        <v>1</v>
      </c>
      <c r="V363" s="2">
        <v>0</v>
      </c>
      <c r="W363" s="2">
        <v>0</v>
      </c>
      <c r="X363" s="2">
        <v>0</v>
      </c>
      <c r="Y363" s="3"/>
      <c r="Z363" s="3"/>
      <c r="AA363" s="2">
        <v>-0.44070417340000001</v>
      </c>
      <c r="AB363" s="2">
        <v>0</v>
      </c>
      <c r="AC363" s="2">
        <v>0</v>
      </c>
      <c r="AD363" s="2">
        <v>0</v>
      </c>
      <c r="AE363" s="3"/>
      <c r="AF363" s="3"/>
      <c r="AG363" s="20">
        <v>0.25</v>
      </c>
      <c r="AH363" t="b">
        <f>AND(Table2[[#This Row],[sec_to_resp]] &gt; 5,  Table2[[#This Row],[sec_to_resp]] &lt;80)</f>
        <v>0</v>
      </c>
    </row>
    <row r="364" spans="1:34" ht="17.399999999999999" hidden="1" customHeight="1" thickBot="1" x14ac:dyDescent="0.35">
      <c r="A364" s="16" t="s">
        <v>385</v>
      </c>
      <c r="B364" s="2">
        <v>24</v>
      </c>
      <c r="C364" s="2">
        <v>24</v>
      </c>
      <c r="D364" s="3" t="s">
        <v>394</v>
      </c>
      <c r="E364" s="2">
        <v>5</v>
      </c>
      <c r="F364" s="3" t="s">
        <v>544</v>
      </c>
      <c r="G364" s="2">
        <v>1</v>
      </c>
      <c r="H364" s="13" t="b">
        <v>1</v>
      </c>
      <c r="I364" s="3">
        <v>1</v>
      </c>
      <c r="J364" s="3" t="s">
        <v>567</v>
      </c>
      <c r="K364" s="3" t="s">
        <v>548</v>
      </c>
      <c r="L364" s="3" t="s">
        <v>549</v>
      </c>
      <c r="M364" s="3" t="s">
        <v>561</v>
      </c>
      <c r="N364" s="3" t="s">
        <v>590</v>
      </c>
      <c r="O364" s="2">
        <v>1</v>
      </c>
      <c r="P364" s="2">
        <v>3</v>
      </c>
      <c r="Q364" s="2">
        <v>12</v>
      </c>
      <c r="R364" s="2">
        <v>-0.60375700310000002</v>
      </c>
      <c r="S364" s="2">
        <v>15</v>
      </c>
      <c r="T364" s="14">
        <v>44245.060798611114</v>
      </c>
      <c r="U364" s="2">
        <v>0</v>
      </c>
      <c r="V364" s="2">
        <v>1</v>
      </c>
      <c r="W364" s="2">
        <v>1</v>
      </c>
      <c r="X364" s="2">
        <v>1</v>
      </c>
      <c r="Y364" s="3"/>
      <c r="Z364" s="3"/>
      <c r="AA364" s="2">
        <v>0</v>
      </c>
      <c r="AB364" s="2">
        <v>-0.4402981212</v>
      </c>
      <c r="AC364" s="2">
        <v>0.33567877159999998</v>
      </c>
      <c r="AD364" s="2">
        <v>-0.4991376535</v>
      </c>
      <c r="AE364" s="3"/>
      <c r="AF364" s="3"/>
      <c r="AG364" s="20">
        <v>0.25</v>
      </c>
      <c r="AH364" t="b">
        <f>AND(Table2[[#This Row],[sec_to_resp]] &gt; 5,  Table2[[#This Row],[sec_to_resp]] &lt;80)</f>
        <v>1</v>
      </c>
    </row>
    <row r="365" spans="1:34" ht="17.399999999999999" hidden="1" customHeight="1" thickBot="1" x14ac:dyDescent="0.35">
      <c r="A365" s="16" t="s">
        <v>386</v>
      </c>
      <c r="B365" s="2">
        <v>24</v>
      </c>
      <c r="C365" s="2">
        <v>24</v>
      </c>
      <c r="D365" s="3" t="s">
        <v>394</v>
      </c>
      <c r="E365" s="2">
        <v>6</v>
      </c>
      <c r="F365" s="3" t="s">
        <v>544</v>
      </c>
      <c r="G365" s="2">
        <v>1</v>
      </c>
      <c r="H365" s="13" t="b">
        <v>1</v>
      </c>
      <c r="I365" s="3">
        <v>2</v>
      </c>
      <c r="J365" s="3" t="s">
        <v>567</v>
      </c>
      <c r="K365" s="3" t="s">
        <v>548</v>
      </c>
      <c r="L365" s="3" t="s">
        <v>553</v>
      </c>
      <c r="M365" s="3" t="s">
        <v>561</v>
      </c>
      <c r="N365" s="3" t="s">
        <v>591</v>
      </c>
      <c r="O365" s="2">
        <v>1</v>
      </c>
      <c r="P365" s="2">
        <v>3</v>
      </c>
      <c r="Q365" s="2">
        <v>12</v>
      </c>
      <c r="R365" s="2">
        <v>-8.3476841849999997E-2</v>
      </c>
      <c r="S365" s="2">
        <v>16</v>
      </c>
      <c r="T365" s="14">
        <v>44245.060995370368</v>
      </c>
      <c r="U365" s="2">
        <v>0</v>
      </c>
      <c r="V365" s="2">
        <v>0</v>
      </c>
      <c r="W365" s="2">
        <v>0</v>
      </c>
      <c r="X365" s="2">
        <v>1</v>
      </c>
      <c r="Y365" s="2">
        <v>1</v>
      </c>
      <c r="Z365" s="2">
        <v>1</v>
      </c>
      <c r="AA365" s="2">
        <v>0</v>
      </c>
      <c r="AB365" s="2">
        <v>0</v>
      </c>
      <c r="AC365" s="2">
        <v>0</v>
      </c>
      <c r="AD365" s="2">
        <v>-0.34208036759999999</v>
      </c>
      <c r="AE365" s="2">
        <v>0.57826682380000005</v>
      </c>
      <c r="AF365" s="2">
        <v>-0.31966329809999999</v>
      </c>
      <c r="AG365" s="20">
        <v>0.16666666669999999</v>
      </c>
      <c r="AH365" t="b">
        <f>AND(Table2[[#This Row],[sec_to_resp]] &gt; 5,  Table2[[#This Row],[sec_to_resp]] &lt;80)</f>
        <v>1</v>
      </c>
    </row>
    <row r="366" spans="1:34" ht="17.399999999999999" hidden="1" customHeight="1" thickBot="1" x14ac:dyDescent="0.35">
      <c r="A366" s="16" t="s">
        <v>388</v>
      </c>
      <c r="B366" s="2">
        <v>24</v>
      </c>
      <c r="C366" s="2">
        <v>24</v>
      </c>
      <c r="D366" s="3" t="s">
        <v>394</v>
      </c>
      <c r="E366" s="2">
        <v>7</v>
      </c>
      <c r="F366" s="3" t="s">
        <v>555</v>
      </c>
      <c r="G366" s="2">
        <v>1</v>
      </c>
      <c r="H366" s="13" t="b">
        <v>0</v>
      </c>
      <c r="I366" s="3" t="s">
        <v>556</v>
      </c>
      <c r="J366" s="3"/>
      <c r="K366" s="3"/>
      <c r="L366" s="3"/>
      <c r="M366" s="3"/>
      <c r="N366" s="3"/>
      <c r="O366" s="2">
        <v>0</v>
      </c>
      <c r="P366" s="2">
        <v>0</v>
      </c>
      <c r="Q366" s="2">
        <v>12</v>
      </c>
      <c r="R366" s="3"/>
      <c r="S366" s="2">
        <v>5</v>
      </c>
      <c r="T366" s="14">
        <v>44245.061053240737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19"/>
      <c r="AH366" t="b">
        <f>AND(Table2[[#This Row],[sec_to_resp]] &gt; 5,  Table2[[#This Row],[sec_to_resp]] &lt;80)</f>
        <v>1</v>
      </c>
    </row>
    <row r="367" spans="1:34" ht="17.399999999999999" hidden="1" customHeight="1" thickBot="1" x14ac:dyDescent="0.35">
      <c r="A367" s="16" t="s">
        <v>389</v>
      </c>
      <c r="B367" s="2">
        <v>24</v>
      </c>
      <c r="C367" s="2">
        <v>24</v>
      </c>
      <c r="D367" s="3" t="s">
        <v>394</v>
      </c>
      <c r="E367" s="2">
        <v>8</v>
      </c>
      <c r="F367" s="3" t="s">
        <v>555</v>
      </c>
      <c r="G367" s="2">
        <v>2</v>
      </c>
      <c r="H367" s="13" t="b">
        <v>1</v>
      </c>
      <c r="I367" s="3" t="s">
        <v>557</v>
      </c>
      <c r="J367" s="3" t="s">
        <v>547</v>
      </c>
      <c r="K367" s="3" t="s">
        <v>548</v>
      </c>
      <c r="L367" s="3" t="s">
        <v>549</v>
      </c>
      <c r="M367" s="3" t="s">
        <v>550</v>
      </c>
      <c r="N367" s="3" t="s">
        <v>559</v>
      </c>
      <c r="O367" s="2">
        <v>0</v>
      </c>
      <c r="P367" s="2">
        <v>1</v>
      </c>
      <c r="Q367" s="2">
        <v>7</v>
      </c>
      <c r="R367" s="2">
        <v>0.76625143699999998</v>
      </c>
      <c r="S367" s="2">
        <v>15</v>
      </c>
      <c r="T367" s="14">
        <v>44245.061249999999</v>
      </c>
      <c r="U367" s="2">
        <v>0</v>
      </c>
      <c r="V367" s="2">
        <v>1</v>
      </c>
      <c r="W367" s="2">
        <v>0</v>
      </c>
      <c r="X367" s="2">
        <v>0</v>
      </c>
      <c r="Y367" s="3"/>
      <c r="Z367" s="3"/>
      <c r="AA367" s="2">
        <v>0</v>
      </c>
      <c r="AB367" s="2">
        <v>0.76625143699999998</v>
      </c>
      <c r="AC367" s="2">
        <v>0</v>
      </c>
      <c r="AD367" s="2">
        <v>0</v>
      </c>
      <c r="AE367" s="3"/>
      <c r="AF367" s="3"/>
      <c r="AG367" s="20">
        <v>0.25</v>
      </c>
      <c r="AH367" t="b">
        <f>AND(Table2[[#This Row],[sec_to_resp]] &gt; 5,  Table2[[#This Row],[sec_to_resp]] &lt;80)</f>
        <v>1</v>
      </c>
    </row>
    <row r="368" spans="1:34" ht="17.399999999999999" hidden="1" customHeight="1" thickBot="1" x14ac:dyDescent="0.35">
      <c r="A368" s="16" t="s">
        <v>390</v>
      </c>
      <c r="B368" s="2">
        <v>24</v>
      </c>
      <c r="C368" s="2">
        <v>24</v>
      </c>
      <c r="D368" s="3" t="s">
        <v>394</v>
      </c>
      <c r="E368" s="2">
        <v>9</v>
      </c>
      <c r="F368" s="3" t="s">
        <v>555</v>
      </c>
      <c r="G368" s="2">
        <v>2</v>
      </c>
      <c r="H368" s="13" t="b">
        <v>1</v>
      </c>
      <c r="I368" s="3">
        <v>3</v>
      </c>
      <c r="J368" s="3" t="s">
        <v>547</v>
      </c>
      <c r="K368" s="3" t="s">
        <v>560</v>
      </c>
      <c r="L368" s="3" t="s">
        <v>549</v>
      </c>
      <c r="M368" s="3" t="s">
        <v>550</v>
      </c>
      <c r="N368" s="3" t="s">
        <v>594</v>
      </c>
      <c r="O368" s="2">
        <v>0</v>
      </c>
      <c r="P368" s="2">
        <v>1</v>
      </c>
      <c r="Q368" s="2">
        <v>15</v>
      </c>
      <c r="R368" s="2">
        <v>-0.48214374180000003</v>
      </c>
      <c r="S368" s="2">
        <v>28</v>
      </c>
      <c r="T368" s="14">
        <v>44245.061597222222</v>
      </c>
      <c r="U368" s="2">
        <v>0</v>
      </c>
      <c r="V368" s="2">
        <v>0</v>
      </c>
      <c r="W368" s="2">
        <v>0</v>
      </c>
      <c r="X368" s="2">
        <v>1</v>
      </c>
      <c r="Y368" s="3"/>
      <c r="Z368" s="3"/>
      <c r="AA368" s="2">
        <v>0</v>
      </c>
      <c r="AB368" s="2">
        <v>0</v>
      </c>
      <c r="AC368" s="2">
        <v>0</v>
      </c>
      <c r="AD368" s="2">
        <v>-0.48214374180000003</v>
      </c>
      <c r="AE368" s="3"/>
      <c r="AF368" s="3"/>
      <c r="AG368" s="20">
        <v>0.25</v>
      </c>
      <c r="AH368" t="b">
        <f>AND(Table2[[#This Row],[sec_to_resp]] &gt; 5,  Table2[[#This Row],[sec_to_resp]] &lt;80)</f>
        <v>1</v>
      </c>
    </row>
    <row r="369" spans="1:34" ht="17.399999999999999" hidden="1" customHeight="1" thickBot="1" x14ac:dyDescent="0.35">
      <c r="A369" s="16" t="s">
        <v>391</v>
      </c>
      <c r="B369" s="2">
        <v>24</v>
      </c>
      <c r="C369" s="2">
        <v>24</v>
      </c>
      <c r="D369" s="3" t="s">
        <v>394</v>
      </c>
      <c r="E369" s="2">
        <v>10</v>
      </c>
      <c r="F369" s="3" t="s">
        <v>555</v>
      </c>
      <c r="G369" s="2">
        <v>2</v>
      </c>
      <c r="H369" s="13" t="b">
        <v>1</v>
      </c>
      <c r="I369" s="3">
        <v>4</v>
      </c>
      <c r="J369" s="3" t="s">
        <v>547</v>
      </c>
      <c r="K369" s="3" t="s">
        <v>560</v>
      </c>
      <c r="L369" s="3" t="s">
        <v>553</v>
      </c>
      <c r="M369" s="3" t="s">
        <v>550</v>
      </c>
      <c r="N369" s="3" t="s">
        <v>595</v>
      </c>
      <c r="O369" s="2">
        <v>0</v>
      </c>
      <c r="P369" s="2">
        <v>3</v>
      </c>
      <c r="Q369" s="2">
        <v>21</v>
      </c>
      <c r="R369" s="2">
        <v>1.461717871E-2</v>
      </c>
      <c r="S369" s="2">
        <v>25</v>
      </c>
      <c r="T369" s="14">
        <v>44245.061898148146</v>
      </c>
      <c r="U369" s="2">
        <v>1</v>
      </c>
      <c r="V369" s="2">
        <v>1</v>
      </c>
      <c r="W369" s="2">
        <v>1</v>
      </c>
      <c r="X369" s="2">
        <v>0</v>
      </c>
      <c r="Y369" s="2">
        <v>0</v>
      </c>
      <c r="Z369" s="2">
        <v>0</v>
      </c>
      <c r="AA369" s="2">
        <v>0.74659816619999997</v>
      </c>
      <c r="AB369" s="2">
        <v>-0.36751423459999999</v>
      </c>
      <c r="AC369" s="2">
        <v>-0.36446675290000002</v>
      </c>
      <c r="AD369" s="2">
        <v>0</v>
      </c>
      <c r="AE369" s="2">
        <v>0</v>
      </c>
      <c r="AF369" s="2">
        <v>0</v>
      </c>
      <c r="AG369" s="20">
        <v>0.16666666669999999</v>
      </c>
      <c r="AH369" t="b">
        <f>AND(Table2[[#This Row],[sec_to_resp]] &gt; 5,  Table2[[#This Row],[sec_to_resp]] &lt;80)</f>
        <v>1</v>
      </c>
    </row>
    <row r="370" spans="1:34" ht="17.399999999999999" hidden="1" customHeight="1" thickBot="1" x14ac:dyDescent="0.35">
      <c r="A370" s="16" t="s">
        <v>405</v>
      </c>
      <c r="B370" s="2">
        <v>25</v>
      </c>
      <c r="C370" s="2">
        <v>25</v>
      </c>
      <c r="D370" s="3" t="s">
        <v>394</v>
      </c>
      <c r="E370" s="2">
        <v>1</v>
      </c>
      <c r="F370" s="3" t="s">
        <v>541</v>
      </c>
      <c r="G370" s="2">
        <v>0</v>
      </c>
      <c r="H370" s="13" t="b">
        <v>0</v>
      </c>
      <c r="I370" s="3" t="s">
        <v>542</v>
      </c>
      <c r="J370" s="3"/>
      <c r="K370" s="3"/>
      <c r="L370" s="3"/>
      <c r="M370" s="3"/>
      <c r="N370" s="3"/>
      <c r="O370" s="2">
        <v>1</v>
      </c>
      <c r="P370" s="2">
        <v>0</v>
      </c>
      <c r="Q370" s="3"/>
      <c r="R370" s="3"/>
      <c r="S370" s="2">
        <v>5</v>
      </c>
      <c r="T370" s="14">
        <v>44245.063055555554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19"/>
      <c r="AH370" t="b">
        <f>AND(Table2[[#This Row],[sec_to_resp]] &gt; 5,  Table2[[#This Row],[sec_to_resp]] &lt;80)</f>
        <v>0</v>
      </c>
    </row>
    <row r="371" spans="1:34" ht="17.399999999999999" hidden="1" customHeight="1" thickBot="1" x14ac:dyDescent="0.35">
      <c r="A371" s="16" t="s">
        <v>406</v>
      </c>
      <c r="B371" s="2">
        <v>25</v>
      </c>
      <c r="C371" s="2">
        <v>25</v>
      </c>
      <c r="D371" s="3" t="s">
        <v>394</v>
      </c>
      <c r="E371" s="2">
        <v>2</v>
      </c>
      <c r="F371" s="3" t="s">
        <v>541</v>
      </c>
      <c r="G371" s="2">
        <v>0</v>
      </c>
      <c r="H371" s="13" t="b">
        <v>0</v>
      </c>
      <c r="I371" s="3" t="s">
        <v>543</v>
      </c>
      <c r="J371" s="3"/>
      <c r="K371" s="3"/>
      <c r="L371" s="3"/>
      <c r="M371" s="3"/>
      <c r="N371" s="3"/>
      <c r="O371" s="2">
        <v>0</v>
      </c>
      <c r="P371" s="2">
        <v>0</v>
      </c>
      <c r="Q371" s="3"/>
      <c r="R371" s="3"/>
      <c r="S371" s="2">
        <v>3</v>
      </c>
      <c r="T371" s="14">
        <v>44245.063090277778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19"/>
      <c r="AH371" t="b">
        <f>AND(Table2[[#This Row],[sec_to_resp]] &gt; 5,  Table2[[#This Row],[sec_to_resp]] &lt;80)</f>
        <v>0</v>
      </c>
    </row>
    <row r="372" spans="1:34" ht="17.399999999999999" hidden="1" customHeight="1" thickBot="1" x14ac:dyDescent="0.35">
      <c r="A372" s="16" t="s">
        <v>407</v>
      </c>
      <c r="B372" s="2">
        <v>25</v>
      </c>
      <c r="C372" s="2">
        <v>25</v>
      </c>
      <c r="D372" s="3" t="s">
        <v>394</v>
      </c>
      <c r="E372" s="2">
        <v>3</v>
      </c>
      <c r="F372" s="3" t="s">
        <v>544</v>
      </c>
      <c r="G372" s="2">
        <v>0</v>
      </c>
      <c r="H372" s="13" t="b">
        <v>0</v>
      </c>
      <c r="I372" s="3" t="s">
        <v>545</v>
      </c>
      <c r="J372" s="3"/>
      <c r="K372" s="3"/>
      <c r="L372" s="3"/>
      <c r="M372" s="3"/>
      <c r="N372" s="3"/>
      <c r="O372" s="2">
        <v>0</v>
      </c>
      <c r="P372" s="2">
        <v>0</v>
      </c>
      <c r="Q372" s="3"/>
      <c r="R372" s="3"/>
      <c r="S372" s="2">
        <v>2</v>
      </c>
      <c r="T372" s="14">
        <v>44245.063113425924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19"/>
      <c r="AH372" t="b">
        <f>AND(Table2[[#This Row],[sec_to_resp]] &gt; 5,  Table2[[#This Row],[sec_to_resp]] &lt;80)</f>
        <v>0</v>
      </c>
    </row>
    <row r="373" spans="1:34" ht="17.399999999999999" hidden="1" customHeight="1" thickBot="1" x14ac:dyDescent="0.35">
      <c r="A373" s="16" t="s">
        <v>408</v>
      </c>
      <c r="B373" s="2">
        <v>25</v>
      </c>
      <c r="C373" s="2">
        <v>25</v>
      </c>
      <c r="D373" s="3" t="s">
        <v>394</v>
      </c>
      <c r="E373" s="2">
        <v>4</v>
      </c>
      <c r="F373" s="3" t="s">
        <v>544</v>
      </c>
      <c r="G373" s="2">
        <v>1</v>
      </c>
      <c r="H373" s="13" t="b">
        <v>1</v>
      </c>
      <c r="I373" s="3" t="s">
        <v>546</v>
      </c>
      <c r="J373" s="3" t="s">
        <v>558</v>
      </c>
      <c r="K373" s="3" t="s">
        <v>548</v>
      </c>
      <c r="L373" s="3" t="s">
        <v>549</v>
      </c>
      <c r="M373" s="3" t="s">
        <v>550</v>
      </c>
      <c r="N373" s="3" t="s">
        <v>551</v>
      </c>
      <c r="O373" s="2">
        <v>0</v>
      </c>
      <c r="P373" s="2">
        <v>1</v>
      </c>
      <c r="Q373" s="2">
        <v>7</v>
      </c>
      <c r="R373" s="2">
        <v>-0.45103810010000001</v>
      </c>
      <c r="S373" s="2">
        <v>13</v>
      </c>
      <c r="T373" s="14">
        <v>44245.063275462962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-0.45103810010000001</v>
      </c>
      <c r="AC373" s="2">
        <v>0</v>
      </c>
      <c r="AD373" s="2">
        <v>0</v>
      </c>
      <c r="AE373" s="3"/>
      <c r="AF373" s="3"/>
      <c r="AG373" s="20">
        <v>0.25</v>
      </c>
      <c r="AH373" t="b">
        <f>AND(Table2[[#This Row],[sec_to_resp]] &gt; 5,  Table2[[#This Row],[sec_to_resp]] &lt;80)</f>
        <v>1</v>
      </c>
    </row>
    <row r="374" spans="1:34" ht="17.399999999999999" hidden="1" customHeight="1" thickBot="1" x14ac:dyDescent="0.35">
      <c r="A374" s="16" t="s">
        <v>409</v>
      </c>
      <c r="B374" s="2">
        <v>25</v>
      </c>
      <c r="C374" s="2">
        <v>25</v>
      </c>
      <c r="D374" s="3" t="s">
        <v>394</v>
      </c>
      <c r="E374" s="2">
        <v>5</v>
      </c>
      <c r="F374" s="3" t="s">
        <v>544</v>
      </c>
      <c r="G374" s="2">
        <v>1</v>
      </c>
      <c r="H374" s="13" t="b">
        <v>1</v>
      </c>
      <c r="I374" s="3">
        <v>1</v>
      </c>
      <c r="J374" s="3" t="s">
        <v>558</v>
      </c>
      <c r="K374" s="3" t="s">
        <v>548</v>
      </c>
      <c r="L374" s="3" t="s">
        <v>549</v>
      </c>
      <c r="M374" s="3" t="s">
        <v>570</v>
      </c>
      <c r="N374" s="3" t="s">
        <v>596</v>
      </c>
      <c r="O374" s="2">
        <v>0</v>
      </c>
      <c r="P374" s="2">
        <v>1</v>
      </c>
      <c r="Q374" s="2">
        <v>7</v>
      </c>
      <c r="R374" s="2">
        <v>-0.47528811209999999</v>
      </c>
      <c r="S374" s="2">
        <v>11</v>
      </c>
      <c r="T374" s="14">
        <v>44245.063414351855</v>
      </c>
      <c r="U374" s="2">
        <v>0</v>
      </c>
      <c r="V374" s="2">
        <v>0</v>
      </c>
      <c r="W374" s="2">
        <v>0</v>
      </c>
      <c r="X374" s="2">
        <v>1</v>
      </c>
      <c r="Y374" s="3"/>
      <c r="Z374" s="3"/>
      <c r="AA374" s="2">
        <v>0</v>
      </c>
      <c r="AB374" s="2">
        <v>0</v>
      </c>
      <c r="AC374" s="2">
        <v>0</v>
      </c>
      <c r="AD374" s="2">
        <v>-0.47528811209999999</v>
      </c>
      <c r="AE374" s="3"/>
      <c r="AF374" s="3"/>
      <c r="AG374" s="20">
        <v>0.25</v>
      </c>
      <c r="AH374" t="b">
        <f>AND(Table2[[#This Row],[sec_to_resp]] &gt; 5,  Table2[[#This Row],[sec_to_resp]] &lt;80)</f>
        <v>1</v>
      </c>
    </row>
    <row r="375" spans="1:34" ht="17.399999999999999" hidden="1" customHeight="1" thickBot="1" x14ac:dyDescent="0.35">
      <c r="A375" s="16" t="s">
        <v>410</v>
      </c>
      <c r="B375" s="2">
        <v>25</v>
      </c>
      <c r="C375" s="2">
        <v>25</v>
      </c>
      <c r="D375" s="3" t="s">
        <v>394</v>
      </c>
      <c r="E375" s="2">
        <v>6</v>
      </c>
      <c r="F375" s="3" t="s">
        <v>544</v>
      </c>
      <c r="G375" s="2">
        <v>1</v>
      </c>
      <c r="H375" s="13" t="b">
        <v>1</v>
      </c>
      <c r="I375" s="3">
        <v>2</v>
      </c>
      <c r="J375" s="3" t="s">
        <v>558</v>
      </c>
      <c r="K375" s="3" t="s">
        <v>548</v>
      </c>
      <c r="L375" s="3" t="s">
        <v>553</v>
      </c>
      <c r="M375" s="3" t="s">
        <v>570</v>
      </c>
      <c r="N375" s="3" t="s">
        <v>597</v>
      </c>
      <c r="O375" s="2">
        <v>0</v>
      </c>
      <c r="P375" s="2">
        <v>1</v>
      </c>
      <c r="Q375" s="2">
        <v>6</v>
      </c>
      <c r="R375" s="2">
        <v>-0.35516800739999999</v>
      </c>
      <c r="S375" s="2">
        <v>8</v>
      </c>
      <c r="T375" s="14">
        <v>44245.063518518517</v>
      </c>
      <c r="U375" s="2">
        <v>0</v>
      </c>
      <c r="V375" s="2">
        <v>0</v>
      </c>
      <c r="W375" s="2">
        <v>1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-0.35516800739999999</v>
      </c>
      <c r="AD375" s="2">
        <v>0</v>
      </c>
      <c r="AE375" s="2">
        <v>0</v>
      </c>
      <c r="AF375" s="2">
        <v>0</v>
      </c>
      <c r="AG375" s="20">
        <v>0.16666666669999999</v>
      </c>
      <c r="AH375" t="b">
        <f>AND(Table2[[#This Row],[sec_to_resp]] &gt; 5,  Table2[[#This Row],[sec_to_resp]] &lt;80)</f>
        <v>1</v>
      </c>
    </row>
    <row r="376" spans="1:34" ht="17.399999999999999" hidden="1" customHeight="1" thickBot="1" x14ac:dyDescent="0.35">
      <c r="A376" s="16" t="s">
        <v>412</v>
      </c>
      <c r="B376" s="2">
        <v>25</v>
      </c>
      <c r="C376" s="2">
        <v>25</v>
      </c>
      <c r="D376" s="3" t="s">
        <v>394</v>
      </c>
      <c r="E376" s="2">
        <v>7</v>
      </c>
      <c r="F376" s="3" t="s">
        <v>555</v>
      </c>
      <c r="G376" s="2">
        <v>1</v>
      </c>
      <c r="H376" s="13" t="b">
        <v>0</v>
      </c>
      <c r="I376" s="3" t="s">
        <v>556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6</v>
      </c>
      <c r="R376" s="3"/>
      <c r="S376" s="2">
        <v>13</v>
      </c>
      <c r="T376" s="14">
        <v>44245.063692129632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19"/>
      <c r="AH376" t="b">
        <f>AND(Table2[[#This Row],[sec_to_resp]] &gt; 5,  Table2[[#This Row],[sec_to_resp]] &lt;80)</f>
        <v>1</v>
      </c>
    </row>
    <row r="377" spans="1:34" ht="17.399999999999999" hidden="1" customHeight="1" thickBot="1" x14ac:dyDescent="0.35">
      <c r="A377" s="16" t="s">
        <v>413</v>
      </c>
      <c r="B377" s="2">
        <v>25</v>
      </c>
      <c r="C377" s="2">
        <v>25</v>
      </c>
      <c r="D377" s="3" t="s">
        <v>394</v>
      </c>
      <c r="E377" s="2">
        <v>8</v>
      </c>
      <c r="F377" s="3" t="s">
        <v>555</v>
      </c>
      <c r="G377" s="2">
        <v>2</v>
      </c>
      <c r="H377" s="13" t="b">
        <v>1</v>
      </c>
      <c r="I377" s="3" t="s">
        <v>557</v>
      </c>
      <c r="J377" s="3" t="s">
        <v>547</v>
      </c>
      <c r="K377" s="3" t="s">
        <v>548</v>
      </c>
      <c r="L377" s="3" t="s">
        <v>549</v>
      </c>
      <c r="M377" s="3" t="s">
        <v>550</v>
      </c>
      <c r="N377" s="3" t="s">
        <v>559</v>
      </c>
      <c r="O377" s="2">
        <v>0</v>
      </c>
      <c r="P377" s="2">
        <v>1</v>
      </c>
      <c r="Q377" s="2">
        <v>7</v>
      </c>
      <c r="R377" s="2">
        <v>-0.36064524720000002</v>
      </c>
      <c r="S377" s="2">
        <v>14</v>
      </c>
      <c r="T377" s="14">
        <v>44245.063854166663</v>
      </c>
      <c r="U377" s="2">
        <v>1</v>
      </c>
      <c r="V377" s="2">
        <v>0</v>
      </c>
      <c r="W377" s="2">
        <v>0</v>
      </c>
      <c r="X377" s="2">
        <v>0</v>
      </c>
      <c r="Y377" s="3"/>
      <c r="Z377" s="3"/>
      <c r="AA377" s="2">
        <v>-0.36064524720000002</v>
      </c>
      <c r="AB377" s="2">
        <v>0</v>
      </c>
      <c r="AC377" s="2">
        <v>0</v>
      </c>
      <c r="AD377" s="2">
        <v>0</v>
      </c>
      <c r="AE377" s="3"/>
      <c r="AF377" s="3"/>
      <c r="AG377" s="20">
        <v>0.25</v>
      </c>
      <c r="AH377" t="b">
        <f>AND(Table2[[#This Row],[sec_to_resp]] &gt; 5,  Table2[[#This Row],[sec_to_resp]] &lt;80)</f>
        <v>1</v>
      </c>
    </row>
    <row r="378" spans="1:34" ht="17.399999999999999" hidden="1" customHeight="1" thickBot="1" x14ac:dyDescent="0.35">
      <c r="A378" s="16" t="s">
        <v>414</v>
      </c>
      <c r="B378" s="2">
        <v>25</v>
      </c>
      <c r="C378" s="2">
        <v>25</v>
      </c>
      <c r="D378" s="3" t="s">
        <v>394</v>
      </c>
      <c r="E378" s="2">
        <v>9</v>
      </c>
      <c r="F378" s="3" t="s">
        <v>555</v>
      </c>
      <c r="G378" s="2">
        <v>2</v>
      </c>
      <c r="H378" s="13" t="b">
        <v>1</v>
      </c>
      <c r="I378" s="3">
        <v>3</v>
      </c>
      <c r="J378" s="3" t="s">
        <v>547</v>
      </c>
      <c r="K378" s="3" t="s">
        <v>560</v>
      </c>
      <c r="L378" s="3" t="s">
        <v>549</v>
      </c>
      <c r="M378" s="3" t="s">
        <v>550</v>
      </c>
      <c r="N378" s="3" t="s">
        <v>594</v>
      </c>
      <c r="O378" s="2">
        <v>0</v>
      </c>
      <c r="P378" s="2">
        <v>1</v>
      </c>
      <c r="Q378" s="2">
        <v>5</v>
      </c>
      <c r="R378" s="2">
        <v>-0.48214374180000003</v>
      </c>
      <c r="S378" s="2">
        <v>7</v>
      </c>
      <c r="T378" s="14">
        <v>44245.063946759263</v>
      </c>
      <c r="U378" s="2">
        <v>0</v>
      </c>
      <c r="V378" s="2">
        <v>0</v>
      </c>
      <c r="W378" s="2">
        <v>0</v>
      </c>
      <c r="X378" s="2">
        <v>1</v>
      </c>
      <c r="Y378" s="3"/>
      <c r="Z378" s="3"/>
      <c r="AA378" s="2">
        <v>0</v>
      </c>
      <c r="AB378" s="2">
        <v>0</v>
      </c>
      <c r="AC378" s="2">
        <v>0</v>
      </c>
      <c r="AD378" s="2">
        <v>-0.48214374180000003</v>
      </c>
      <c r="AE378" s="3"/>
      <c r="AF378" s="3"/>
      <c r="AG378" s="20">
        <v>0.25</v>
      </c>
      <c r="AH378" t="b">
        <f>AND(Table2[[#This Row],[sec_to_resp]] &gt; 5,  Table2[[#This Row],[sec_to_resp]] &lt;80)</f>
        <v>0</v>
      </c>
    </row>
    <row r="379" spans="1:34" ht="17.399999999999999" hidden="1" customHeight="1" thickBot="1" x14ac:dyDescent="0.35">
      <c r="A379" s="16" t="s">
        <v>415</v>
      </c>
      <c r="B379" s="2">
        <v>25</v>
      </c>
      <c r="C379" s="2">
        <v>25</v>
      </c>
      <c r="D379" s="3" t="s">
        <v>394</v>
      </c>
      <c r="E379" s="2">
        <v>10</v>
      </c>
      <c r="F379" s="3" t="s">
        <v>555</v>
      </c>
      <c r="G379" s="2">
        <v>2</v>
      </c>
      <c r="H379" s="13" t="b">
        <v>1</v>
      </c>
      <c r="I379" s="3">
        <v>4</v>
      </c>
      <c r="J379" s="3" t="s">
        <v>547</v>
      </c>
      <c r="K379" s="3" t="s">
        <v>560</v>
      </c>
      <c r="L379" s="3" t="s">
        <v>553</v>
      </c>
      <c r="M379" s="3" t="s">
        <v>550</v>
      </c>
      <c r="N379" s="3" t="s">
        <v>595</v>
      </c>
      <c r="O379" s="2">
        <v>0</v>
      </c>
      <c r="P379" s="2">
        <v>2</v>
      </c>
      <c r="Q379" s="2">
        <v>8</v>
      </c>
      <c r="R379" s="2">
        <v>0.37908393159999998</v>
      </c>
      <c r="S379" s="2">
        <v>8</v>
      </c>
      <c r="T379" s="14">
        <v>44245.064050925925</v>
      </c>
      <c r="U379" s="2">
        <v>1</v>
      </c>
      <c r="V379" s="2">
        <v>1</v>
      </c>
      <c r="W379" s="2">
        <v>0</v>
      </c>
      <c r="X379" s="2">
        <v>0</v>
      </c>
      <c r="Y379" s="2">
        <v>0</v>
      </c>
      <c r="Z379" s="2">
        <v>0</v>
      </c>
      <c r="AA379" s="2">
        <v>0.74659816619999997</v>
      </c>
      <c r="AB379" s="2">
        <v>-0.36751423459999999</v>
      </c>
      <c r="AC379" s="2">
        <v>0</v>
      </c>
      <c r="AD379" s="2">
        <v>0</v>
      </c>
      <c r="AE379" s="2">
        <v>0</v>
      </c>
      <c r="AF379" s="2">
        <v>0</v>
      </c>
      <c r="AG379" s="20">
        <v>0.16666666669999999</v>
      </c>
      <c r="AH379" t="b">
        <f>AND(Table2[[#This Row],[sec_to_resp]] &gt; 5,  Table2[[#This Row],[sec_to_resp]] &lt;80)</f>
        <v>1</v>
      </c>
    </row>
    <row r="380" spans="1:34" ht="17.399999999999999" hidden="1" customHeight="1" thickBot="1" x14ac:dyDescent="0.35">
      <c r="A380" s="16" t="s">
        <v>421</v>
      </c>
      <c r="B380" s="2">
        <v>26</v>
      </c>
      <c r="C380" s="2">
        <v>26</v>
      </c>
      <c r="D380" s="3" t="s">
        <v>394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44245.064675925925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9"/>
      <c r="AH380" t="b">
        <f>AND(Table2[[#This Row],[sec_to_resp]] &gt; 5,  Table2[[#This Row],[sec_to_resp]] &lt;80)</f>
        <v>0</v>
      </c>
    </row>
    <row r="381" spans="1:34" ht="17.399999999999999" hidden="1" customHeight="1" thickBot="1" x14ac:dyDescent="0.35">
      <c r="A381" s="16" t="s">
        <v>422</v>
      </c>
      <c r="B381" s="2">
        <v>26</v>
      </c>
      <c r="C381" s="2">
        <v>26</v>
      </c>
      <c r="D381" s="3" t="s">
        <v>394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3</v>
      </c>
      <c r="T381" s="14">
        <v>44245.064710648148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19"/>
      <c r="AH381" t="b">
        <f>AND(Table2[[#This Row],[sec_to_resp]] &gt; 5,  Table2[[#This Row],[sec_to_resp]] &lt;80)</f>
        <v>0</v>
      </c>
    </row>
    <row r="382" spans="1:34" ht="17.399999999999999" hidden="1" customHeight="1" thickBot="1" x14ac:dyDescent="0.35">
      <c r="A382" s="16" t="s">
        <v>423</v>
      </c>
      <c r="B382" s="2">
        <v>26</v>
      </c>
      <c r="C382" s="2">
        <v>26</v>
      </c>
      <c r="D382" s="3" t="s">
        <v>394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44245.064733796295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19"/>
      <c r="AH382" t="b">
        <f>AND(Table2[[#This Row],[sec_to_resp]] &gt; 5,  Table2[[#This Row],[sec_to_resp]] &lt;80)</f>
        <v>0</v>
      </c>
    </row>
    <row r="383" spans="1:34" ht="17.399999999999999" hidden="1" customHeight="1" thickBot="1" x14ac:dyDescent="0.35">
      <c r="A383" s="16" t="s">
        <v>424</v>
      </c>
      <c r="B383" s="2">
        <v>26</v>
      </c>
      <c r="C383" s="2">
        <v>26</v>
      </c>
      <c r="D383" s="3" t="s">
        <v>394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558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1</v>
      </c>
      <c r="Q383" s="2">
        <v>4</v>
      </c>
      <c r="R383" s="2">
        <v>-0.45103810010000001</v>
      </c>
      <c r="S383" s="2">
        <v>18</v>
      </c>
      <c r="T383" s="14">
        <v>44245.064942129633</v>
      </c>
      <c r="U383" s="2">
        <v>0</v>
      </c>
      <c r="V383" s="2">
        <v>1</v>
      </c>
      <c r="W383" s="2">
        <v>0</v>
      </c>
      <c r="X383" s="2">
        <v>0</v>
      </c>
      <c r="Y383" s="3"/>
      <c r="Z383" s="3"/>
      <c r="AA383" s="2">
        <v>0</v>
      </c>
      <c r="AB383" s="2">
        <v>-0.45103810010000001</v>
      </c>
      <c r="AC383" s="2">
        <v>0</v>
      </c>
      <c r="AD383" s="2">
        <v>0</v>
      </c>
      <c r="AE383" s="3"/>
      <c r="AF383" s="3"/>
      <c r="AG383" s="20">
        <v>0.25</v>
      </c>
      <c r="AH383" t="b">
        <f>AND(Table2[[#This Row],[sec_to_resp]] &gt; 5,  Table2[[#This Row],[sec_to_resp]] &lt;80)</f>
        <v>0</v>
      </c>
    </row>
    <row r="384" spans="1:34" ht="17.399999999999999" hidden="1" customHeight="1" thickBot="1" x14ac:dyDescent="0.35">
      <c r="A384" s="16" t="s">
        <v>425</v>
      </c>
      <c r="B384" s="2">
        <v>26</v>
      </c>
      <c r="C384" s="2">
        <v>26</v>
      </c>
      <c r="D384" s="3" t="s">
        <v>394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558</v>
      </c>
      <c r="K384" s="3" t="s">
        <v>548</v>
      </c>
      <c r="L384" s="3" t="s">
        <v>549</v>
      </c>
      <c r="M384" s="3" t="s">
        <v>570</v>
      </c>
      <c r="N384" s="3" t="s">
        <v>596</v>
      </c>
      <c r="O384" s="2">
        <v>5</v>
      </c>
      <c r="P384" s="2">
        <v>1</v>
      </c>
      <c r="Q384" s="2">
        <v>4</v>
      </c>
      <c r="R384" s="2">
        <v>-0.47528811209999999</v>
      </c>
      <c r="S384" s="2">
        <v>17</v>
      </c>
      <c r="T384" s="14">
        <v>44245.065150462964</v>
      </c>
      <c r="U384" s="2">
        <v>0</v>
      </c>
      <c r="V384" s="2">
        <v>0</v>
      </c>
      <c r="W384" s="2">
        <v>0</v>
      </c>
      <c r="X384" s="2">
        <v>1</v>
      </c>
      <c r="Y384" s="3"/>
      <c r="Z384" s="3"/>
      <c r="AA384" s="2">
        <v>0</v>
      </c>
      <c r="AB384" s="2">
        <v>0</v>
      </c>
      <c r="AC384" s="2">
        <v>0</v>
      </c>
      <c r="AD384" s="2">
        <v>-0.47528811209999999</v>
      </c>
      <c r="AE384" s="3"/>
      <c r="AF384" s="3"/>
      <c r="AG384" s="20">
        <v>0.25</v>
      </c>
      <c r="AH384" t="b">
        <f>AND(Table2[[#This Row],[sec_to_resp]] &gt; 5,  Table2[[#This Row],[sec_to_resp]] &lt;80)</f>
        <v>0</v>
      </c>
    </row>
    <row r="385" spans="1:34" ht="17.399999999999999" hidden="1" customHeight="1" thickBot="1" x14ac:dyDescent="0.35">
      <c r="A385" s="16" t="s">
        <v>426</v>
      </c>
      <c r="B385" s="2">
        <v>26</v>
      </c>
      <c r="C385" s="2">
        <v>26</v>
      </c>
      <c r="D385" s="3" t="s">
        <v>394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558</v>
      </c>
      <c r="K385" s="3" t="s">
        <v>548</v>
      </c>
      <c r="L385" s="3" t="s">
        <v>553</v>
      </c>
      <c r="M385" s="3" t="s">
        <v>570</v>
      </c>
      <c r="N385" s="3" t="s">
        <v>597</v>
      </c>
      <c r="O385" s="2">
        <v>0</v>
      </c>
      <c r="P385" s="2">
        <v>1</v>
      </c>
      <c r="Q385" s="2">
        <v>9</v>
      </c>
      <c r="R385" s="2">
        <v>-0.35516800739999999</v>
      </c>
      <c r="S385" s="2">
        <v>11</v>
      </c>
      <c r="T385" s="14">
        <v>44245.065289351849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-0.35516800739999999</v>
      </c>
      <c r="AD385" s="2">
        <v>0</v>
      </c>
      <c r="AE385" s="2">
        <v>0</v>
      </c>
      <c r="AF385" s="2">
        <v>0</v>
      </c>
      <c r="AG385" s="20">
        <v>0.16666666669999999</v>
      </c>
      <c r="AH385" t="b">
        <f>AND(Table2[[#This Row],[sec_to_resp]] &gt; 5,  Table2[[#This Row],[sec_to_resp]] &lt;80)</f>
        <v>1</v>
      </c>
    </row>
    <row r="386" spans="1:34" ht="17.399999999999999" hidden="1" customHeight="1" thickBot="1" x14ac:dyDescent="0.35">
      <c r="A386" s="16" t="s">
        <v>427</v>
      </c>
      <c r="B386" s="2">
        <v>26</v>
      </c>
      <c r="C386" s="2">
        <v>26</v>
      </c>
      <c r="D386" s="3" t="s">
        <v>394</v>
      </c>
      <c r="E386" s="2">
        <v>7</v>
      </c>
      <c r="F386" s="3" t="s">
        <v>555</v>
      </c>
      <c r="G386" s="2">
        <v>1</v>
      </c>
      <c r="H386" s="13" t="b">
        <v>0</v>
      </c>
      <c r="I386" s="3" t="s">
        <v>556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9</v>
      </c>
      <c r="R386" s="3"/>
      <c r="S386" s="2">
        <v>3</v>
      </c>
      <c r="T386" s="14">
        <v>44245.065312500003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19"/>
      <c r="AH386" t="b">
        <f>AND(Table2[[#This Row],[sec_to_resp]] &gt; 5,  Table2[[#This Row],[sec_to_resp]] &lt;80)</f>
        <v>1</v>
      </c>
    </row>
    <row r="387" spans="1:34" ht="17.399999999999999" hidden="1" customHeight="1" thickBot="1" x14ac:dyDescent="0.35">
      <c r="A387" s="16" t="s">
        <v>428</v>
      </c>
      <c r="B387" s="2">
        <v>26</v>
      </c>
      <c r="C387" s="2">
        <v>26</v>
      </c>
      <c r="D387" s="3" t="s">
        <v>394</v>
      </c>
      <c r="E387" s="2">
        <v>8</v>
      </c>
      <c r="F387" s="3" t="s">
        <v>555</v>
      </c>
      <c r="G387" s="2">
        <v>2</v>
      </c>
      <c r="H387" s="13" t="b">
        <v>1</v>
      </c>
      <c r="I387" s="3" t="s">
        <v>557</v>
      </c>
      <c r="J387" s="3" t="s">
        <v>567</v>
      </c>
      <c r="K387" s="3" t="s">
        <v>548</v>
      </c>
      <c r="L387" s="3" t="s">
        <v>549</v>
      </c>
      <c r="M387" s="3" t="s">
        <v>550</v>
      </c>
      <c r="N387" s="3" t="s">
        <v>559</v>
      </c>
      <c r="O387" s="2">
        <v>1</v>
      </c>
      <c r="P387" s="2">
        <v>1</v>
      </c>
      <c r="Q387" s="2">
        <v>5</v>
      </c>
      <c r="R387" s="2">
        <v>-0.49555012710000002</v>
      </c>
      <c r="S387" s="2">
        <v>18</v>
      </c>
      <c r="T387" s="14">
        <v>44245.065532407411</v>
      </c>
      <c r="U387" s="2">
        <v>0</v>
      </c>
      <c r="V387" s="2">
        <v>0</v>
      </c>
      <c r="W387" s="2">
        <v>1</v>
      </c>
      <c r="X387" s="2">
        <v>0</v>
      </c>
      <c r="Y387" s="3"/>
      <c r="Z387" s="3"/>
      <c r="AA387" s="2">
        <v>0</v>
      </c>
      <c r="AB387" s="2">
        <v>0</v>
      </c>
      <c r="AC387" s="2">
        <v>-0.49555012710000002</v>
      </c>
      <c r="AD387" s="2">
        <v>0</v>
      </c>
      <c r="AE387" s="3"/>
      <c r="AF387" s="3"/>
      <c r="AG387" s="20">
        <v>0.25</v>
      </c>
      <c r="AH387" t="b">
        <f>AND(Table2[[#This Row],[sec_to_resp]] &gt; 5,  Table2[[#This Row],[sec_to_resp]] &lt;80)</f>
        <v>0</v>
      </c>
    </row>
    <row r="388" spans="1:34" ht="17.399999999999999" hidden="1" customHeight="1" thickBot="1" x14ac:dyDescent="0.35">
      <c r="A388" s="16" t="s">
        <v>429</v>
      </c>
      <c r="B388" s="2">
        <v>26</v>
      </c>
      <c r="C388" s="2">
        <v>26</v>
      </c>
      <c r="D388" s="3" t="s">
        <v>394</v>
      </c>
      <c r="E388" s="2">
        <v>9</v>
      </c>
      <c r="F388" s="3" t="s">
        <v>555</v>
      </c>
      <c r="G388" s="2">
        <v>2</v>
      </c>
      <c r="H388" s="13" t="b">
        <v>1</v>
      </c>
      <c r="I388" s="3">
        <v>3</v>
      </c>
      <c r="J388" s="3" t="s">
        <v>567</v>
      </c>
      <c r="K388" s="3" t="s">
        <v>560</v>
      </c>
      <c r="L388" s="3" t="s">
        <v>549</v>
      </c>
      <c r="M388" s="3" t="s">
        <v>550</v>
      </c>
      <c r="N388" s="3" t="s">
        <v>594</v>
      </c>
      <c r="O388" s="2">
        <v>2</v>
      </c>
      <c r="P388" s="2">
        <v>1</v>
      </c>
      <c r="Q388" s="2">
        <v>7</v>
      </c>
      <c r="R388" s="2">
        <v>-0.4369027124</v>
      </c>
      <c r="S388" s="2">
        <v>15</v>
      </c>
      <c r="T388" s="14">
        <v>44245.065717592595</v>
      </c>
      <c r="U388" s="2">
        <v>1</v>
      </c>
      <c r="V388" s="2">
        <v>0</v>
      </c>
      <c r="W388" s="2">
        <v>0</v>
      </c>
      <c r="X388" s="2">
        <v>0</v>
      </c>
      <c r="Y388" s="3"/>
      <c r="Z388" s="3"/>
      <c r="AA388" s="2">
        <v>-0.4369027124</v>
      </c>
      <c r="AB388" s="2">
        <v>0</v>
      </c>
      <c r="AC388" s="2">
        <v>0</v>
      </c>
      <c r="AD388" s="2">
        <v>0</v>
      </c>
      <c r="AE388" s="3"/>
      <c r="AF388" s="3"/>
      <c r="AG388" s="20">
        <v>0.25</v>
      </c>
      <c r="AH388" t="b">
        <f>AND(Table2[[#This Row],[sec_to_resp]] &gt; 5,  Table2[[#This Row],[sec_to_resp]] &lt;80)</f>
        <v>1</v>
      </c>
    </row>
    <row r="389" spans="1:34" ht="17.399999999999999" hidden="1" customHeight="1" thickBot="1" x14ac:dyDescent="0.35">
      <c r="A389" s="16" t="s">
        <v>430</v>
      </c>
      <c r="B389" s="2">
        <v>26</v>
      </c>
      <c r="C389" s="2">
        <v>26</v>
      </c>
      <c r="D389" s="3" t="s">
        <v>394</v>
      </c>
      <c r="E389" s="2">
        <v>10</v>
      </c>
      <c r="F389" s="3" t="s">
        <v>555</v>
      </c>
      <c r="G389" s="2">
        <v>2</v>
      </c>
      <c r="H389" s="13" t="b">
        <v>1</v>
      </c>
      <c r="I389" s="3">
        <v>4</v>
      </c>
      <c r="J389" s="3" t="s">
        <v>567</v>
      </c>
      <c r="K389" s="3" t="s">
        <v>560</v>
      </c>
      <c r="L389" s="3" t="s">
        <v>553</v>
      </c>
      <c r="M389" s="3" t="s">
        <v>550</v>
      </c>
      <c r="N389" s="3" t="s">
        <v>595</v>
      </c>
      <c r="O389" s="2">
        <v>1</v>
      </c>
      <c r="P389" s="2">
        <v>2</v>
      </c>
      <c r="Q389" s="2">
        <v>8</v>
      </c>
      <c r="R389" s="2">
        <v>-0.73198098749999996</v>
      </c>
      <c r="S389" s="2">
        <v>12</v>
      </c>
      <c r="T389" s="14">
        <v>44245.06585648148</v>
      </c>
      <c r="U389" s="2">
        <v>0</v>
      </c>
      <c r="V389" s="2">
        <v>1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-0.36751423459999999</v>
      </c>
      <c r="AC389" s="2">
        <v>-0.36446675290000002</v>
      </c>
      <c r="AD389" s="2">
        <v>0</v>
      </c>
      <c r="AE389" s="2">
        <v>0</v>
      </c>
      <c r="AF389" s="2">
        <v>0</v>
      </c>
      <c r="AG389" s="20">
        <v>0.16666666669999999</v>
      </c>
      <c r="AH389" t="b">
        <f>AND(Table2[[#This Row],[sec_to_resp]] &gt; 5,  Table2[[#This Row],[sec_to_resp]] &lt;80)</f>
        <v>1</v>
      </c>
    </row>
    <row r="390" spans="1:34" ht="17.399999999999999" hidden="1" customHeight="1" thickBot="1" x14ac:dyDescent="0.35">
      <c r="A390" s="16" t="s">
        <v>431</v>
      </c>
      <c r="B390" s="2">
        <v>26</v>
      </c>
      <c r="C390" s="2">
        <v>26</v>
      </c>
      <c r="D390" s="3" t="s">
        <v>394</v>
      </c>
      <c r="E390" s="2">
        <v>11</v>
      </c>
      <c r="F390" s="3" t="s">
        <v>564</v>
      </c>
      <c r="G390" s="2">
        <v>2</v>
      </c>
      <c r="H390" s="13" t="b">
        <v>0</v>
      </c>
      <c r="I390" s="3" t="s">
        <v>565</v>
      </c>
      <c r="J390" s="3"/>
      <c r="K390" s="3"/>
      <c r="L390" s="3"/>
      <c r="M390" s="3"/>
      <c r="N390" s="3"/>
      <c r="O390" s="2">
        <v>0</v>
      </c>
      <c r="P390" s="2">
        <v>0</v>
      </c>
      <c r="Q390" s="2">
        <v>8</v>
      </c>
      <c r="R390" s="3"/>
      <c r="S390" s="2">
        <v>2</v>
      </c>
      <c r="T390" s="14">
        <v>44245.065891203703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19"/>
      <c r="AH390" t="b">
        <f>AND(Table2[[#This Row],[sec_to_resp]] &gt; 5,  Table2[[#This Row],[sec_to_resp]] &lt;80)</f>
        <v>1</v>
      </c>
    </row>
    <row r="391" spans="1:34" ht="17.399999999999999" hidden="1" customHeight="1" thickBot="1" x14ac:dyDescent="0.35">
      <c r="A391" s="16" t="s">
        <v>432</v>
      </c>
      <c r="B391" s="2">
        <v>26</v>
      </c>
      <c r="C391" s="2">
        <v>26</v>
      </c>
      <c r="D391" s="3" t="s">
        <v>394</v>
      </c>
      <c r="E391" s="2">
        <v>12</v>
      </c>
      <c r="F391" s="3" t="s">
        <v>564</v>
      </c>
      <c r="G391" s="2">
        <v>3</v>
      </c>
      <c r="H391" s="13" t="b">
        <v>1</v>
      </c>
      <c r="I391" s="3" t="s">
        <v>566</v>
      </c>
      <c r="J391" s="3" t="s">
        <v>547</v>
      </c>
      <c r="K391" s="3" t="s">
        <v>548</v>
      </c>
      <c r="L391" s="3" t="s">
        <v>549</v>
      </c>
      <c r="M391" s="3" t="s">
        <v>550</v>
      </c>
      <c r="N391" s="3" t="s">
        <v>568</v>
      </c>
      <c r="O391" s="2">
        <v>0</v>
      </c>
      <c r="P391" s="2">
        <v>2</v>
      </c>
      <c r="Q391" s="2">
        <v>9</v>
      </c>
      <c r="R391" s="2">
        <v>-0.80883118490000006</v>
      </c>
      <c r="S391" s="2">
        <v>15</v>
      </c>
      <c r="T391" s="14">
        <v>44245.066064814811</v>
      </c>
      <c r="U391" s="2">
        <v>1</v>
      </c>
      <c r="V391" s="2">
        <v>1</v>
      </c>
      <c r="W391" s="2">
        <v>0</v>
      </c>
      <c r="X391" s="2">
        <v>0</v>
      </c>
      <c r="Y391" s="3"/>
      <c r="Z391" s="3"/>
      <c r="AA391" s="2">
        <v>-0.40068460839999998</v>
      </c>
      <c r="AB391" s="2">
        <v>-0.40814657650000002</v>
      </c>
      <c r="AC391" s="2">
        <v>0</v>
      </c>
      <c r="AD391" s="2">
        <v>0</v>
      </c>
      <c r="AE391" s="3"/>
      <c r="AF391" s="3"/>
      <c r="AG391" s="20">
        <v>0.25</v>
      </c>
      <c r="AH391" t="b">
        <f>AND(Table2[[#This Row],[sec_to_resp]] &gt; 5,  Table2[[#This Row],[sec_to_resp]] &lt;80)</f>
        <v>1</v>
      </c>
    </row>
    <row r="392" spans="1:34" ht="17.399999999999999" hidden="1" customHeight="1" thickBot="1" x14ac:dyDescent="0.35">
      <c r="A392" s="16" t="s">
        <v>433</v>
      </c>
      <c r="B392" s="2">
        <v>26</v>
      </c>
      <c r="C392" s="2">
        <v>26</v>
      </c>
      <c r="D392" s="3" t="s">
        <v>394</v>
      </c>
      <c r="E392" s="2">
        <v>13</v>
      </c>
      <c r="F392" s="3" t="s">
        <v>564</v>
      </c>
      <c r="G392" s="2">
        <v>3</v>
      </c>
      <c r="H392" s="13" t="b">
        <v>1</v>
      </c>
      <c r="I392" s="3">
        <v>5</v>
      </c>
      <c r="J392" s="3" t="s">
        <v>547</v>
      </c>
      <c r="K392" s="3" t="s">
        <v>569</v>
      </c>
      <c r="L392" s="3" t="s">
        <v>549</v>
      </c>
      <c r="M392" s="3" t="s">
        <v>561</v>
      </c>
      <c r="N392" s="3" t="s">
        <v>587</v>
      </c>
      <c r="O392" s="2">
        <v>0</v>
      </c>
      <c r="P392" s="2">
        <v>1</v>
      </c>
      <c r="Q392" s="2">
        <v>5</v>
      </c>
      <c r="R392" s="2">
        <v>-0.48344793260000002</v>
      </c>
      <c r="S392" s="2">
        <v>7</v>
      </c>
      <c r="T392" s="14">
        <v>44245.066145833334</v>
      </c>
      <c r="U392" s="2">
        <v>0</v>
      </c>
      <c r="V392" s="2">
        <v>0</v>
      </c>
      <c r="W392" s="2">
        <v>1</v>
      </c>
      <c r="X392" s="2">
        <v>0</v>
      </c>
      <c r="Y392" s="3"/>
      <c r="Z392" s="3"/>
      <c r="AA392" s="2">
        <v>0</v>
      </c>
      <c r="AB392" s="2">
        <v>0</v>
      </c>
      <c r="AC392" s="2">
        <v>-0.48344793260000002</v>
      </c>
      <c r="AD392" s="2">
        <v>0</v>
      </c>
      <c r="AE392" s="3"/>
      <c r="AF392" s="3"/>
      <c r="AG392" s="20">
        <v>0.25</v>
      </c>
      <c r="AH392" t="b">
        <f>AND(Table2[[#This Row],[sec_to_resp]] &gt; 5,  Table2[[#This Row],[sec_to_resp]] &lt;80)</f>
        <v>0</v>
      </c>
    </row>
    <row r="393" spans="1:34" ht="17.399999999999999" hidden="1" customHeight="1" thickBot="1" x14ac:dyDescent="0.35">
      <c r="A393" s="16" t="s">
        <v>434</v>
      </c>
      <c r="B393" s="2">
        <v>26</v>
      </c>
      <c r="C393" s="2">
        <v>26</v>
      </c>
      <c r="D393" s="3" t="s">
        <v>394</v>
      </c>
      <c r="E393" s="2">
        <v>14</v>
      </c>
      <c r="F393" s="3" t="s">
        <v>564</v>
      </c>
      <c r="G393" s="2">
        <v>3</v>
      </c>
      <c r="H393" s="13" t="b">
        <v>1</v>
      </c>
      <c r="I393" s="3">
        <v>6</v>
      </c>
      <c r="J393" s="3" t="s">
        <v>547</v>
      </c>
      <c r="K393" s="3" t="s">
        <v>569</v>
      </c>
      <c r="L393" s="3" t="s">
        <v>553</v>
      </c>
      <c r="M393" s="3" t="s">
        <v>561</v>
      </c>
      <c r="N393" s="3" t="s">
        <v>588</v>
      </c>
      <c r="O393" s="2">
        <v>0</v>
      </c>
      <c r="P393" s="2">
        <v>2</v>
      </c>
      <c r="Q393" s="2">
        <v>5</v>
      </c>
      <c r="R393" s="2">
        <v>-0.75002483880000004</v>
      </c>
      <c r="S393" s="2">
        <v>6</v>
      </c>
      <c r="T393" s="14">
        <v>44245.06622685185</v>
      </c>
      <c r="U393" s="2">
        <v>0</v>
      </c>
      <c r="V393" s="2">
        <v>0</v>
      </c>
      <c r="W393" s="2">
        <v>0</v>
      </c>
      <c r="X393" s="2">
        <v>0</v>
      </c>
      <c r="Y393" s="2">
        <v>1</v>
      </c>
      <c r="Z393" s="2">
        <v>1</v>
      </c>
      <c r="AA393" s="2">
        <v>0</v>
      </c>
      <c r="AB393" s="2">
        <v>0</v>
      </c>
      <c r="AC393" s="2">
        <v>0</v>
      </c>
      <c r="AD393" s="2">
        <v>0</v>
      </c>
      <c r="AE393" s="2">
        <v>-0.3645151526</v>
      </c>
      <c r="AF393" s="2">
        <v>-0.38550968619999998</v>
      </c>
      <c r="AG393" s="20">
        <v>0.16666666669999999</v>
      </c>
      <c r="AH393" t="b">
        <f>AND(Table2[[#This Row],[sec_to_resp]] &gt; 5,  Table2[[#This Row],[sec_to_resp]] &lt;80)</f>
        <v>0</v>
      </c>
    </row>
    <row r="394" spans="1:34" ht="17.399999999999999" hidden="1" customHeight="1" thickBot="1" x14ac:dyDescent="0.35">
      <c r="A394" s="16" t="s">
        <v>437</v>
      </c>
      <c r="B394" s="2">
        <v>27</v>
      </c>
      <c r="C394" s="2">
        <v>27</v>
      </c>
      <c r="D394" s="3" t="s">
        <v>394</v>
      </c>
      <c r="E394" s="2">
        <v>1</v>
      </c>
      <c r="F394" s="3" t="s">
        <v>541</v>
      </c>
      <c r="G394" s="2">
        <v>0</v>
      </c>
      <c r="H394" s="13" t="b">
        <v>0</v>
      </c>
      <c r="I394" s="3" t="s">
        <v>542</v>
      </c>
      <c r="J394" s="3"/>
      <c r="K394" s="3"/>
      <c r="L394" s="3"/>
      <c r="M394" s="3"/>
      <c r="N394" s="3"/>
      <c r="O394" s="2">
        <v>1</v>
      </c>
      <c r="P394" s="2">
        <v>0</v>
      </c>
      <c r="Q394" s="3"/>
      <c r="R394" s="3"/>
      <c r="S394" s="2">
        <v>5</v>
      </c>
      <c r="T394" s="14">
        <v>44245.066979166666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19"/>
      <c r="AH394" t="b">
        <f>AND(Table2[[#This Row],[sec_to_resp]] &gt; 5,  Table2[[#This Row],[sec_to_resp]] &lt;80)</f>
        <v>0</v>
      </c>
    </row>
    <row r="395" spans="1:34" ht="17.399999999999999" hidden="1" customHeight="1" thickBot="1" x14ac:dyDescent="0.35">
      <c r="A395" s="16" t="s">
        <v>438</v>
      </c>
      <c r="B395" s="2">
        <v>27</v>
      </c>
      <c r="C395" s="2">
        <v>27</v>
      </c>
      <c r="D395" s="3" t="s">
        <v>394</v>
      </c>
      <c r="E395" s="2">
        <v>2</v>
      </c>
      <c r="F395" s="3" t="s">
        <v>541</v>
      </c>
      <c r="G395" s="2">
        <v>0</v>
      </c>
      <c r="H395" s="13" t="b">
        <v>0</v>
      </c>
      <c r="I395" s="3" t="s">
        <v>543</v>
      </c>
      <c r="J395" s="3"/>
      <c r="K395" s="3"/>
      <c r="L395" s="3"/>
      <c r="M395" s="3"/>
      <c r="N395" s="3"/>
      <c r="O395" s="2">
        <v>0</v>
      </c>
      <c r="P395" s="2">
        <v>0</v>
      </c>
      <c r="Q395" s="3"/>
      <c r="R395" s="3"/>
      <c r="S395" s="2">
        <v>2</v>
      </c>
      <c r="T395" s="14">
        <v>44245.067013888889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19"/>
      <c r="AH395" t="b">
        <f>AND(Table2[[#This Row],[sec_to_resp]] &gt; 5,  Table2[[#This Row],[sec_to_resp]] &lt;80)</f>
        <v>0</v>
      </c>
    </row>
    <row r="396" spans="1:34" ht="17.399999999999999" hidden="1" customHeight="1" thickBot="1" x14ac:dyDescent="0.35">
      <c r="A396" s="16" t="s">
        <v>439</v>
      </c>
      <c r="B396" s="2">
        <v>27</v>
      </c>
      <c r="C396" s="2">
        <v>27</v>
      </c>
      <c r="D396" s="3" t="s">
        <v>394</v>
      </c>
      <c r="E396" s="2">
        <v>3</v>
      </c>
      <c r="F396" s="3" t="s">
        <v>544</v>
      </c>
      <c r="G396" s="2">
        <v>0</v>
      </c>
      <c r="H396" s="13" t="b">
        <v>0</v>
      </c>
      <c r="I396" s="3" t="s">
        <v>545</v>
      </c>
      <c r="J396" s="3"/>
      <c r="K396" s="3"/>
      <c r="L396" s="3"/>
      <c r="M396" s="3"/>
      <c r="N396" s="3"/>
      <c r="O396" s="2">
        <v>0</v>
      </c>
      <c r="P396" s="2">
        <v>0</v>
      </c>
      <c r="Q396" s="3"/>
      <c r="R396" s="3"/>
      <c r="S396" s="2">
        <v>2</v>
      </c>
      <c r="T396" s="14">
        <v>44245.067037037035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9"/>
      <c r="AH396" t="b">
        <f>AND(Table2[[#This Row],[sec_to_resp]] &gt; 5,  Table2[[#This Row],[sec_to_resp]] &lt;80)</f>
        <v>0</v>
      </c>
    </row>
    <row r="397" spans="1:34" ht="17.399999999999999" hidden="1" customHeight="1" thickBot="1" x14ac:dyDescent="0.35">
      <c r="A397" s="16" t="s">
        <v>440</v>
      </c>
      <c r="B397" s="2">
        <v>27</v>
      </c>
      <c r="C397" s="2">
        <v>27</v>
      </c>
      <c r="D397" s="3" t="s">
        <v>394</v>
      </c>
      <c r="E397" s="2">
        <v>4</v>
      </c>
      <c r="F397" s="3" t="s">
        <v>544</v>
      </c>
      <c r="G397" s="2">
        <v>1</v>
      </c>
      <c r="H397" s="13" t="b">
        <v>1</v>
      </c>
      <c r="I397" s="3" t="s">
        <v>546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551</v>
      </c>
      <c r="O397" s="2">
        <v>0</v>
      </c>
      <c r="P397" s="2">
        <v>1</v>
      </c>
      <c r="Q397" s="2">
        <v>6</v>
      </c>
      <c r="R397" s="2">
        <v>-0.44070417340000001</v>
      </c>
      <c r="S397" s="2">
        <v>12</v>
      </c>
      <c r="T397" s="14">
        <v>44245.067187499997</v>
      </c>
      <c r="U397" s="2">
        <v>1</v>
      </c>
      <c r="V397" s="2">
        <v>0</v>
      </c>
      <c r="W397" s="2">
        <v>0</v>
      </c>
      <c r="X397" s="2">
        <v>0</v>
      </c>
      <c r="Y397" s="3"/>
      <c r="Z397" s="3"/>
      <c r="AA397" s="2">
        <v>-0.44070417340000001</v>
      </c>
      <c r="AB397" s="2">
        <v>0</v>
      </c>
      <c r="AC397" s="2">
        <v>0</v>
      </c>
      <c r="AD397" s="2">
        <v>0</v>
      </c>
      <c r="AE397" s="3"/>
      <c r="AF397" s="3"/>
      <c r="AG397" s="20">
        <v>0.25</v>
      </c>
      <c r="AH397" t="b">
        <f>AND(Table2[[#This Row],[sec_to_resp]] &gt; 5,  Table2[[#This Row],[sec_to_resp]] &lt;80)</f>
        <v>1</v>
      </c>
    </row>
    <row r="398" spans="1:34" ht="17.399999999999999" hidden="1" customHeight="1" thickBot="1" x14ac:dyDescent="0.35">
      <c r="A398" s="16" t="s">
        <v>441</v>
      </c>
      <c r="B398" s="2">
        <v>27</v>
      </c>
      <c r="C398" s="2">
        <v>27</v>
      </c>
      <c r="D398" s="3" t="s">
        <v>394</v>
      </c>
      <c r="E398" s="2">
        <v>5</v>
      </c>
      <c r="F398" s="3" t="s">
        <v>544</v>
      </c>
      <c r="G398" s="2">
        <v>1</v>
      </c>
      <c r="H398" s="13" t="b">
        <v>1</v>
      </c>
      <c r="I398" s="3">
        <v>1</v>
      </c>
      <c r="J398" s="3" t="s">
        <v>547</v>
      </c>
      <c r="K398" s="3" t="s">
        <v>548</v>
      </c>
      <c r="L398" s="3" t="s">
        <v>549</v>
      </c>
      <c r="M398" s="3" t="s">
        <v>570</v>
      </c>
      <c r="N398" s="3" t="s">
        <v>596</v>
      </c>
      <c r="O398" s="2">
        <v>0</v>
      </c>
      <c r="P398" s="2">
        <v>1</v>
      </c>
      <c r="Q398" s="2">
        <v>4</v>
      </c>
      <c r="R398" s="2">
        <v>-0.47528811209999999</v>
      </c>
      <c r="S398" s="2">
        <v>5</v>
      </c>
      <c r="T398" s="14">
        <v>44245.067245370374</v>
      </c>
      <c r="U398" s="2">
        <v>0</v>
      </c>
      <c r="V398" s="2">
        <v>0</v>
      </c>
      <c r="W398" s="2">
        <v>0</v>
      </c>
      <c r="X398" s="2">
        <v>1</v>
      </c>
      <c r="Y398" s="3"/>
      <c r="Z398" s="3"/>
      <c r="AA398" s="2">
        <v>0</v>
      </c>
      <c r="AB398" s="2">
        <v>0</v>
      </c>
      <c r="AC398" s="2">
        <v>0</v>
      </c>
      <c r="AD398" s="2">
        <v>-0.47528811209999999</v>
      </c>
      <c r="AE398" s="3"/>
      <c r="AF398" s="3"/>
      <c r="AG398" s="20">
        <v>0.25</v>
      </c>
      <c r="AH398" t="b">
        <f>AND(Table2[[#This Row],[sec_to_resp]] &gt; 5,  Table2[[#This Row],[sec_to_resp]] &lt;80)</f>
        <v>0</v>
      </c>
    </row>
    <row r="399" spans="1:34" ht="17.399999999999999" hidden="1" customHeight="1" thickBot="1" x14ac:dyDescent="0.35">
      <c r="A399" s="16" t="s">
        <v>442</v>
      </c>
      <c r="B399" s="2">
        <v>27</v>
      </c>
      <c r="C399" s="2">
        <v>27</v>
      </c>
      <c r="D399" s="3" t="s">
        <v>394</v>
      </c>
      <c r="E399" s="2">
        <v>6</v>
      </c>
      <c r="F399" s="3" t="s">
        <v>544</v>
      </c>
      <c r="G399" s="2">
        <v>1</v>
      </c>
      <c r="H399" s="13" t="b">
        <v>1</v>
      </c>
      <c r="I399" s="3">
        <v>2</v>
      </c>
      <c r="J399" s="3" t="s">
        <v>547</v>
      </c>
      <c r="K399" s="3" t="s">
        <v>548</v>
      </c>
      <c r="L399" s="3" t="s">
        <v>553</v>
      </c>
      <c r="M399" s="3" t="s">
        <v>570</v>
      </c>
      <c r="N399" s="3" t="s">
        <v>597</v>
      </c>
      <c r="O399" s="2">
        <v>0</v>
      </c>
      <c r="P399" s="2">
        <v>3</v>
      </c>
      <c r="Q399" s="2">
        <v>25</v>
      </c>
      <c r="R399" s="2">
        <v>-1.102814282</v>
      </c>
      <c r="S399" s="2">
        <v>25</v>
      </c>
      <c r="T399" s="14">
        <v>44245.067546296297</v>
      </c>
      <c r="U399" s="2">
        <v>1</v>
      </c>
      <c r="V399" s="2">
        <v>1</v>
      </c>
      <c r="W399" s="2">
        <v>1</v>
      </c>
      <c r="X399" s="2">
        <v>0</v>
      </c>
      <c r="Y399" s="2">
        <v>0</v>
      </c>
      <c r="Z399" s="2">
        <v>0</v>
      </c>
      <c r="AA399" s="2">
        <v>-0.38011738960000002</v>
      </c>
      <c r="AB399" s="2">
        <v>-0.36752888480000001</v>
      </c>
      <c r="AC399" s="2">
        <v>-0.35516800739999999</v>
      </c>
      <c r="AD399" s="2">
        <v>0</v>
      </c>
      <c r="AE399" s="2">
        <v>0</v>
      </c>
      <c r="AF399" s="2">
        <v>0</v>
      </c>
      <c r="AG399" s="20">
        <v>0.16666666669999999</v>
      </c>
      <c r="AH399" t="b">
        <f>AND(Table2[[#This Row],[sec_to_resp]] &gt; 5,  Table2[[#This Row],[sec_to_resp]] &lt;80)</f>
        <v>1</v>
      </c>
    </row>
    <row r="400" spans="1:34" ht="17.399999999999999" hidden="1" customHeight="1" thickBot="1" x14ac:dyDescent="0.35">
      <c r="A400" s="16" t="s">
        <v>443</v>
      </c>
      <c r="B400" s="2">
        <v>27</v>
      </c>
      <c r="C400" s="2">
        <v>27</v>
      </c>
      <c r="D400" s="3" t="s">
        <v>394</v>
      </c>
      <c r="E400" s="2">
        <v>7</v>
      </c>
      <c r="F400" s="3" t="s">
        <v>555</v>
      </c>
      <c r="G400" s="2">
        <v>1</v>
      </c>
      <c r="H400" s="13" t="b">
        <v>0</v>
      </c>
      <c r="I400" s="3" t="s">
        <v>556</v>
      </c>
      <c r="J400" s="3"/>
      <c r="K400" s="3"/>
      <c r="L400" s="3"/>
      <c r="M400" s="3"/>
      <c r="N400" s="3"/>
      <c r="O400" s="2">
        <v>0</v>
      </c>
      <c r="P400" s="2">
        <v>0</v>
      </c>
      <c r="Q400" s="2">
        <v>25</v>
      </c>
      <c r="R400" s="3"/>
      <c r="S400" s="2">
        <v>4</v>
      </c>
      <c r="T400" s="14">
        <v>44245.06759259259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9"/>
      <c r="AH400" t="b">
        <f>AND(Table2[[#This Row],[sec_to_resp]] &gt; 5,  Table2[[#This Row],[sec_to_resp]] &lt;80)</f>
        <v>1</v>
      </c>
    </row>
    <row r="401" spans="1:34" ht="17.399999999999999" hidden="1" customHeight="1" thickBot="1" x14ac:dyDescent="0.35">
      <c r="A401" s="16" t="s">
        <v>444</v>
      </c>
      <c r="B401" s="2">
        <v>27</v>
      </c>
      <c r="C401" s="2">
        <v>27</v>
      </c>
      <c r="D401" s="3" t="s">
        <v>394</v>
      </c>
      <c r="E401" s="2">
        <v>8</v>
      </c>
      <c r="F401" s="3" t="s">
        <v>555</v>
      </c>
      <c r="G401" s="2">
        <v>2</v>
      </c>
      <c r="H401" s="13" t="b">
        <v>1</v>
      </c>
      <c r="I401" s="3" t="s">
        <v>557</v>
      </c>
      <c r="J401" s="3" t="s">
        <v>567</v>
      </c>
      <c r="K401" s="3" t="s">
        <v>548</v>
      </c>
      <c r="L401" s="3" t="s">
        <v>549</v>
      </c>
      <c r="M401" s="3" t="s">
        <v>550</v>
      </c>
      <c r="N401" s="3" t="s">
        <v>559</v>
      </c>
      <c r="O401" s="2">
        <v>1</v>
      </c>
      <c r="P401" s="2">
        <v>1</v>
      </c>
      <c r="Q401" s="2">
        <v>5</v>
      </c>
      <c r="R401" s="2">
        <v>-0.45989818640000002</v>
      </c>
      <c r="S401" s="2">
        <v>13</v>
      </c>
      <c r="T401" s="14">
        <v>44245.067754629628</v>
      </c>
      <c r="U401" s="2">
        <v>0</v>
      </c>
      <c r="V401" s="2">
        <v>0</v>
      </c>
      <c r="W401" s="2">
        <v>0</v>
      </c>
      <c r="X401" s="2">
        <v>1</v>
      </c>
      <c r="Y401" s="3"/>
      <c r="Z401" s="3"/>
      <c r="AA401" s="2">
        <v>0</v>
      </c>
      <c r="AB401" s="2">
        <v>0</v>
      </c>
      <c r="AC401" s="2">
        <v>0</v>
      </c>
      <c r="AD401" s="2">
        <v>-0.45989818640000002</v>
      </c>
      <c r="AE401" s="3"/>
      <c r="AF401" s="3"/>
      <c r="AG401" s="20">
        <v>0.25</v>
      </c>
      <c r="AH401" t="b">
        <f>AND(Table2[[#This Row],[sec_to_resp]] &gt; 5,  Table2[[#This Row],[sec_to_resp]] &lt;80)</f>
        <v>0</v>
      </c>
    </row>
    <row r="402" spans="1:34" ht="17.399999999999999" hidden="1" customHeight="1" thickBot="1" x14ac:dyDescent="0.35">
      <c r="A402" s="16" t="s">
        <v>445</v>
      </c>
      <c r="B402" s="2">
        <v>27</v>
      </c>
      <c r="C402" s="2">
        <v>27</v>
      </c>
      <c r="D402" s="3" t="s">
        <v>394</v>
      </c>
      <c r="E402" s="2">
        <v>9</v>
      </c>
      <c r="F402" s="3" t="s">
        <v>555</v>
      </c>
      <c r="G402" s="2">
        <v>2</v>
      </c>
      <c r="H402" s="13" t="b">
        <v>1</v>
      </c>
      <c r="I402" s="3">
        <v>3</v>
      </c>
      <c r="J402" s="3" t="s">
        <v>567</v>
      </c>
      <c r="K402" s="3" t="s">
        <v>560</v>
      </c>
      <c r="L402" s="3" t="s">
        <v>549</v>
      </c>
      <c r="M402" s="3" t="s">
        <v>550</v>
      </c>
      <c r="N402" s="3" t="s">
        <v>594</v>
      </c>
      <c r="O402" s="2">
        <v>1</v>
      </c>
      <c r="P402" s="2">
        <v>1</v>
      </c>
      <c r="Q402" s="2">
        <v>5</v>
      </c>
      <c r="R402" s="2">
        <v>-0.4369027124</v>
      </c>
      <c r="S402" s="2">
        <v>6</v>
      </c>
      <c r="T402" s="14">
        <v>44245.067824074074</v>
      </c>
      <c r="U402" s="2">
        <v>1</v>
      </c>
      <c r="V402" s="2">
        <v>0</v>
      </c>
      <c r="W402" s="2">
        <v>0</v>
      </c>
      <c r="X402" s="2">
        <v>0</v>
      </c>
      <c r="Y402" s="3"/>
      <c r="Z402" s="3"/>
      <c r="AA402" s="2">
        <v>-0.4369027124</v>
      </c>
      <c r="AB402" s="2">
        <v>0</v>
      </c>
      <c r="AC402" s="2">
        <v>0</v>
      </c>
      <c r="AD402" s="2">
        <v>0</v>
      </c>
      <c r="AE402" s="3"/>
      <c r="AF402" s="3"/>
      <c r="AG402" s="20">
        <v>0.25</v>
      </c>
      <c r="AH402" t="b">
        <f>AND(Table2[[#This Row],[sec_to_resp]] &gt; 5,  Table2[[#This Row],[sec_to_resp]] &lt;80)</f>
        <v>0</v>
      </c>
    </row>
    <row r="403" spans="1:34" ht="17.399999999999999" hidden="1" customHeight="1" thickBot="1" x14ac:dyDescent="0.35">
      <c r="A403" s="16" t="s">
        <v>446</v>
      </c>
      <c r="B403" s="2">
        <v>27</v>
      </c>
      <c r="C403" s="2">
        <v>27</v>
      </c>
      <c r="D403" s="3" t="s">
        <v>394</v>
      </c>
      <c r="E403" s="2">
        <v>10</v>
      </c>
      <c r="F403" s="3" t="s">
        <v>555</v>
      </c>
      <c r="G403" s="2">
        <v>2</v>
      </c>
      <c r="H403" s="13" t="b">
        <v>1</v>
      </c>
      <c r="I403" s="3">
        <v>4</v>
      </c>
      <c r="J403" s="3" t="s">
        <v>567</v>
      </c>
      <c r="K403" s="3" t="s">
        <v>560</v>
      </c>
      <c r="L403" s="3" t="s">
        <v>553</v>
      </c>
      <c r="M403" s="3" t="s">
        <v>550</v>
      </c>
      <c r="N403" s="3" t="s">
        <v>595</v>
      </c>
      <c r="O403" s="2">
        <v>1</v>
      </c>
      <c r="P403" s="2">
        <v>2</v>
      </c>
      <c r="Q403" s="2">
        <v>7</v>
      </c>
      <c r="R403" s="2">
        <v>-0.56004637420000003</v>
      </c>
      <c r="S403" s="2">
        <v>8</v>
      </c>
      <c r="T403" s="14">
        <v>44245.067916666667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1</v>
      </c>
      <c r="AA403" s="2">
        <v>0</v>
      </c>
      <c r="AB403" s="2">
        <v>0</v>
      </c>
      <c r="AC403" s="2">
        <v>0</v>
      </c>
      <c r="AD403" s="2">
        <v>0</v>
      </c>
      <c r="AE403" s="2">
        <v>-0.37129493530000002</v>
      </c>
      <c r="AF403" s="2">
        <v>-0.18875143890000001</v>
      </c>
      <c r="AG403" s="20">
        <v>0.16666666669999999</v>
      </c>
      <c r="AH403" t="b">
        <f>AND(Table2[[#This Row],[sec_to_resp]] &gt; 5,  Table2[[#This Row],[sec_to_resp]] &lt;80)</f>
        <v>1</v>
      </c>
    </row>
    <row r="404" spans="1:34" ht="17.399999999999999" hidden="1" customHeight="1" thickBot="1" x14ac:dyDescent="0.35">
      <c r="A404" s="16" t="s">
        <v>451</v>
      </c>
      <c r="B404" s="2">
        <v>28</v>
      </c>
      <c r="C404" s="2">
        <v>28</v>
      </c>
      <c r="D404" s="3" t="s">
        <v>394</v>
      </c>
      <c r="E404" s="2">
        <v>1</v>
      </c>
      <c r="F404" s="3" t="s">
        <v>541</v>
      </c>
      <c r="G404" s="2">
        <v>0</v>
      </c>
      <c r="H404" s="13" t="b">
        <v>0</v>
      </c>
      <c r="I404" s="3" t="s">
        <v>542</v>
      </c>
      <c r="J404" s="3"/>
      <c r="K404" s="3"/>
      <c r="L404" s="3"/>
      <c r="M404" s="3"/>
      <c r="N404" s="3"/>
      <c r="O404" s="2">
        <v>1</v>
      </c>
      <c r="P404" s="2">
        <v>0</v>
      </c>
      <c r="Q404" s="3"/>
      <c r="R404" s="3"/>
      <c r="S404" s="2">
        <v>6</v>
      </c>
      <c r="T404" s="14">
        <v>44245.068506944444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19"/>
      <c r="AH404" t="b">
        <f>AND(Table2[[#This Row],[sec_to_resp]] &gt; 5,  Table2[[#This Row],[sec_to_resp]] &lt;80)</f>
        <v>0</v>
      </c>
    </row>
    <row r="405" spans="1:34" ht="17.399999999999999" hidden="1" customHeight="1" thickBot="1" x14ac:dyDescent="0.35">
      <c r="A405" s="16" t="s">
        <v>452</v>
      </c>
      <c r="B405" s="2">
        <v>28</v>
      </c>
      <c r="C405" s="2">
        <v>28</v>
      </c>
      <c r="D405" s="3" t="s">
        <v>394</v>
      </c>
      <c r="E405" s="2">
        <v>2</v>
      </c>
      <c r="F405" s="3" t="s">
        <v>541</v>
      </c>
      <c r="G405" s="2">
        <v>0</v>
      </c>
      <c r="H405" s="13" t="b">
        <v>0</v>
      </c>
      <c r="I405" s="3" t="s">
        <v>543</v>
      </c>
      <c r="J405" s="3"/>
      <c r="K405" s="3"/>
      <c r="L405" s="3"/>
      <c r="M405" s="3"/>
      <c r="N405" s="3"/>
      <c r="O405" s="2">
        <v>0</v>
      </c>
      <c r="P405" s="2">
        <v>0</v>
      </c>
      <c r="Q405" s="3"/>
      <c r="R405" s="3"/>
      <c r="S405" s="2">
        <v>3</v>
      </c>
      <c r="T405" s="14">
        <v>44245.068553240744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19"/>
      <c r="AH405" t="b">
        <f>AND(Table2[[#This Row],[sec_to_resp]] &gt; 5,  Table2[[#This Row],[sec_to_resp]] &lt;80)</f>
        <v>0</v>
      </c>
    </row>
    <row r="406" spans="1:34" ht="17.399999999999999" hidden="1" customHeight="1" thickBot="1" x14ac:dyDescent="0.35">
      <c r="A406" s="16" t="s">
        <v>453</v>
      </c>
      <c r="B406" s="2">
        <v>28</v>
      </c>
      <c r="C406" s="2">
        <v>28</v>
      </c>
      <c r="D406" s="3" t="s">
        <v>394</v>
      </c>
      <c r="E406" s="2">
        <v>3</v>
      </c>
      <c r="F406" s="3" t="s">
        <v>544</v>
      </c>
      <c r="G406" s="2">
        <v>0</v>
      </c>
      <c r="H406" s="13" t="b">
        <v>0</v>
      </c>
      <c r="I406" s="3" t="s">
        <v>545</v>
      </c>
      <c r="J406" s="3"/>
      <c r="K406" s="3"/>
      <c r="L406" s="3"/>
      <c r="M406" s="3"/>
      <c r="N406" s="3"/>
      <c r="O406" s="2">
        <v>0</v>
      </c>
      <c r="P406" s="2">
        <v>0</v>
      </c>
      <c r="Q406" s="3"/>
      <c r="R406" s="3"/>
      <c r="S406" s="2">
        <v>2</v>
      </c>
      <c r="T406" s="14">
        <v>44245.068576388891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19"/>
      <c r="AH406" t="b">
        <f>AND(Table2[[#This Row],[sec_to_resp]] &gt; 5,  Table2[[#This Row],[sec_to_resp]] &lt;80)</f>
        <v>0</v>
      </c>
    </row>
    <row r="407" spans="1:34" ht="17.399999999999999" hidden="1" customHeight="1" thickBot="1" x14ac:dyDescent="0.35">
      <c r="A407" s="16" t="s">
        <v>454</v>
      </c>
      <c r="B407" s="2">
        <v>28</v>
      </c>
      <c r="C407" s="2">
        <v>28</v>
      </c>
      <c r="D407" s="3" t="s">
        <v>394</v>
      </c>
      <c r="E407" s="2">
        <v>4</v>
      </c>
      <c r="F407" s="3" t="s">
        <v>544</v>
      </c>
      <c r="G407" s="2">
        <v>1</v>
      </c>
      <c r="H407" s="13" t="b">
        <v>1</v>
      </c>
      <c r="I407" s="3" t="s">
        <v>546</v>
      </c>
      <c r="J407" s="3" t="s">
        <v>547</v>
      </c>
      <c r="K407" s="3" t="s">
        <v>548</v>
      </c>
      <c r="L407" s="3" t="s">
        <v>549</v>
      </c>
      <c r="M407" s="3" t="s">
        <v>550</v>
      </c>
      <c r="N407" s="3" t="s">
        <v>551</v>
      </c>
      <c r="O407" s="2">
        <v>0</v>
      </c>
      <c r="P407" s="2">
        <v>1</v>
      </c>
      <c r="Q407" s="2">
        <v>6</v>
      </c>
      <c r="R407" s="2">
        <v>-0.49944924260000001</v>
      </c>
      <c r="S407" s="2">
        <v>12</v>
      </c>
      <c r="T407" s="14">
        <v>44245.068715277775</v>
      </c>
      <c r="U407" s="2">
        <v>0</v>
      </c>
      <c r="V407" s="2">
        <v>0</v>
      </c>
      <c r="W407" s="2">
        <v>1</v>
      </c>
      <c r="X407" s="2">
        <v>0</v>
      </c>
      <c r="Y407" s="3"/>
      <c r="Z407" s="3"/>
      <c r="AA407" s="2">
        <v>0</v>
      </c>
      <c r="AB407" s="2">
        <v>0</v>
      </c>
      <c r="AC407" s="2">
        <v>-0.49944924260000001</v>
      </c>
      <c r="AD407" s="2">
        <v>0</v>
      </c>
      <c r="AE407" s="3"/>
      <c r="AF407" s="3"/>
      <c r="AG407" s="20">
        <v>0.25</v>
      </c>
      <c r="AH407" t="b">
        <f>AND(Table2[[#This Row],[sec_to_resp]] &gt; 5,  Table2[[#This Row],[sec_to_resp]] &lt;80)</f>
        <v>1</v>
      </c>
    </row>
    <row r="408" spans="1:34" ht="17.399999999999999" hidden="1" customHeight="1" thickBot="1" x14ac:dyDescent="0.35">
      <c r="A408" s="16" t="s">
        <v>455</v>
      </c>
      <c r="B408" s="2">
        <v>28</v>
      </c>
      <c r="C408" s="2">
        <v>28</v>
      </c>
      <c r="D408" s="3" t="s">
        <v>394</v>
      </c>
      <c r="E408" s="2">
        <v>5</v>
      </c>
      <c r="F408" s="3" t="s">
        <v>544</v>
      </c>
      <c r="G408" s="2">
        <v>1</v>
      </c>
      <c r="H408" s="13" t="b">
        <v>1</v>
      </c>
      <c r="I408" s="3">
        <v>1</v>
      </c>
      <c r="J408" s="3" t="s">
        <v>547</v>
      </c>
      <c r="K408" s="3" t="s">
        <v>548</v>
      </c>
      <c r="L408" s="3" t="s">
        <v>549</v>
      </c>
      <c r="M408" s="3" t="s">
        <v>570</v>
      </c>
      <c r="N408" s="3" t="s">
        <v>596</v>
      </c>
      <c r="O408" s="2">
        <v>0</v>
      </c>
      <c r="P408" s="2">
        <v>1</v>
      </c>
      <c r="Q408" s="2">
        <v>4</v>
      </c>
      <c r="R408" s="2">
        <v>-0.47528811209999999</v>
      </c>
      <c r="S408" s="2">
        <v>6</v>
      </c>
      <c r="T408" s="14">
        <v>44245.068784722222</v>
      </c>
      <c r="U408" s="2">
        <v>0</v>
      </c>
      <c r="V408" s="2">
        <v>0</v>
      </c>
      <c r="W408" s="2">
        <v>0</v>
      </c>
      <c r="X408" s="2">
        <v>1</v>
      </c>
      <c r="Y408" s="3"/>
      <c r="Z408" s="3"/>
      <c r="AA408" s="2">
        <v>0</v>
      </c>
      <c r="AB408" s="2">
        <v>0</v>
      </c>
      <c r="AC408" s="2">
        <v>0</v>
      </c>
      <c r="AD408" s="2">
        <v>-0.47528811209999999</v>
      </c>
      <c r="AE408" s="3"/>
      <c r="AF408" s="3"/>
      <c r="AG408" s="20">
        <v>0.25</v>
      </c>
      <c r="AH408" t="b">
        <f>AND(Table2[[#This Row],[sec_to_resp]] &gt; 5,  Table2[[#This Row],[sec_to_resp]] &lt;80)</f>
        <v>0</v>
      </c>
    </row>
    <row r="409" spans="1:34" ht="17.399999999999999" hidden="1" customHeight="1" thickBot="1" x14ac:dyDescent="0.35">
      <c r="A409" s="16" t="s">
        <v>456</v>
      </c>
      <c r="B409" s="2">
        <v>28</v>
      </c>
      <c r="C409" s="2">
        <v>28</v>
      </c>
      <c r="D409" s="3" t="s">
        <v>394</v>
      </c>
      <c r="E409" s="2">
        <v>6</v>
      </c>
      <c r="F409" s="3" t="s">
        <v>544</v>
      </c>
      <c r="G409" s="2">
        <v>1</v>
      </c>
      <c r="H409" s="13" t="b">
        <v>1</v>
      </c>
      <c r="I409" s="3">
        <v>2</v>
      </c>
      <c r="J409" s="3" t="s">
        <v>547</v>
      </c>
      <c r="K409" s="3" t="s">
        <v>548</v>
      </c>
      <c r="L409" s="3" t="s">
        <v>553</v>
      </c>
      <c r="M409" s="3" t="s">
        <v>570</v>
      </c>
      <c r="N409" s="3" t="s">
        <v>597</v>
      </c>
      <c r="O409" s="2">
        <v>0</v>
      </c>
      <c r="P409" s="2">
        <v>2</v>
      </c>
      <c r="Q409" s="2">
        <v>7</v>
      </c>
      <c r="R409" s="2">
        <v>-0.74764627439999998</v>
      </c>
      <c r="S409" s="2">
        <v>8</v>
      </c>
      <c r="T409" s="14">
        <v>44245.06890046296</v>
      </c>
      <c r="U409" s="2">
        <v>1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-0.38011738960000002</v>
      </c>
      <c r="AB409" s="2">
        <v>-0.36752888480000001</v>
      </c>
      <c r="AC409" s="2">
        <v>0</v>
      </c>
      <c r="AD409" s="2">
        <v>0</v>
      </c>
      <c r="AE409" s="2">
        <v>0</v>
      </c>
      <c r="AF409" s="2">
        <v>0</v>
      </c>
      <c r="AG409" s="20">
        <v>0.16666666669999999</v>
      </c>
      <c r="AH409" t="b">
        <f>AND(Table2[[#This Row],[sec_to_resp]] &gt; 5,  Table2[[#This Row],[sec_to_resp]] &lt;80)</f>
        <v>1</v>
      </c>
    </row>
    <row r="410" spans="1:34" ht="17.399999999999999" hidden="1" customHeight="1" thickBot="1" x14ac:dyDescent="0.35">
      <c r="A410" s="16" t="s">
        <v>457</v>
      </c>
      <c r="B410" s="2">
        <v>28</v>
      </c>
      <c r="C410" s="2">
        <v>28</v>
      </c>
      <c r="D410" s="3" t="s">
        <v>394</v>
      </c>
      <c r="E410" s="2">
        <v>7</v>
      </c>
      <c r="F410" s="3" t="s">
        <v>555</v>
      </c>
      <c r="G410" s="2">
        <v>1</v>
      </c>
      <c r="H410" s="13" t="b">
        <v>0</v>
      </c>
      <c r="I410" s="3" t="s">
        <v>556</v>
      </c>
      <c r="J410" s="3"/>
      <c r="K410" s="3"/>
      <c r="L410" s="3"/>
      <c r="M410" s="3"/>
      <c r="N410" s="3"/>
      <c r="O410" s="2">
        <v>0</v>
      </c>
      <c r="P410" s="2">
        <v>0</v>
      </c>
      <c r="Q410" s="2">
        <v>7</v>
      </c>
      <c r="R410" s="3"/>
      <c r="S410" s="2">
        <v>2</v>
      </c>
      <c r="T410" s="14">
        <v>44245.068923611114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9"/>
      <c r="AH410" t="b">
        <f>AND(Table2[[#This Row],[sec_to_resp]] &gt; 5,  Table2[[#This Row],[sec_to_resp]] &lt;80)</f>
        <v>1</v>
      </c>
    </row>
    <row r="411" spans="1:34" ht="17.399999999999999" hidden="1" customHeight="1" thickBot="1" x14ac:dyDescent="0.35">
      <c r="A411" s="16" t="s">
        <v>458</v>
      </c>
      <c r="B411" s="2">
        <v>28</v>
      </c>
      <c r="C411" s="2">
        <v>28</v>
      </c>
      <c r="D411" s="3" t="s">
        <v>394</v>
      </c>
      <c r="E411" s="2">
        <v>8</v>
      </c>
      <c r="F411" s="3" t="s">
        <v>555</v>
      </c>
      <c r="G411" s="2">
        <v>2</v>
      </c>
      <c r="H411" s="13" t="b">
        <v>1</v>
      </c>
      <c r="I411" s="3" t="s">
        <v>557</v>
      </c>
      <c r="J411" s="3" t="s">
        <v>558</v>
      </c>
      <c r="K411" s="3" t="s">
        <v>548</v>
      </c>
      <c r="L411" s="3" t="s">
        <v>549</v>
      </c>
      <c r="M411" s="3" t="s">
        <v>550</v>
      </c>
      <c r="N411" s="3" t="s">
        <v>559</v>
      </c>
      <c r="O411" s="2">
        <v>0</v>
      </c>
      <c r="P411" s="2">
        <v>2</v>
      </c>
      <c r="Q411" s="2">
        <v>5</v>
      </c>
      <c r="R411" s="2">
        <v>-0.85619537430000003</v>
      </c>
      <c r="S411" s="2">
        <v>11</v>
      </c>
      <c r="T411" s="14">
        <v>44245.069062499999</v>
      </c>
      <c r="U411" s="2">
        <v>1</v>
      </c>
      <c r="V411" s="2">
        <v>0</v>
      </c>
      <c r="W411" s="2">
        <v>1</v>
      </c>
      <c r="X411" s="2">
        <v>0</v>
      </c>
      <c r="Y411" s="3"/>
      <c r="Z411" s="3"/>
      <c r="AA411" s="2">
        <v>-0.36064524720000002</v>
      </c>
      <c r="AB411" s="2">
        <v>0</v>
      </c>
      <c r="AC411" s="2">
        <v>-0.49555012710000002</v>
      </c>
      <c r="AD411" s="2">
        <v>0</v>
      </c>
      <c r="AE411" s="3"/>
      <c r="AF411" s="3"/>
      <c r="AG411" s="20">
        <v>0.25</v>
      </c>
      <c r="AH411" t="b">
        <f>AND(Table2[[#This Row],[sec_to_resp]] &gt; 5,  Table2[[#This Row],[sec_to_resp]] &lt;80)</f>
        <v>0</v>
      </c>
    </row>
    <row r="412" spans="1:34" ht="17.399999999999999" hidden="1" customHeight="1" thickBot="1" x14ac:dyDescent="0.35">
      <c r="A412" s="16" t="s">
        <v>459</v>
      </c>
      <c r="B412" s="2">
        <v>28</v>
      </c>
      <c r="C412" s="2">
        <v>28</v>
      </c>
      <c r="D412" s="3" t="s">
        <v>394</v>
      </c>
      <c r="E412" s="2">
        <v>9</v>
      </c>
      <c r="F412" s="3" t="s">
        <v>555</v>
      </c>
      <c r="G412" s="2">
        <v>2</v>
      </c>
      <c r="H412" s="13" t="b">
        <v>1</v>
      </c>
      <c r="I412" s="3">
        <v>3</v>
      </c>
      <c r="J412" s="3" t="s">
        <v>558</v>
      </c>
      <c r="K412" s="3" t="s">
        <v>560</v>
      </c>
      <c r="L412" s="3" t="s">
        <v>549</v>
      </c>
      <c r="M412" s="3" t="s">
        <v>550</v>
      </c>
      <c r="N412" s="3" t="s">
        <v>594</v>
      </c>
      <c r="O412" s="2">
        <v>0</v>
      </c>
      <c r="P412" s="2">
        <v>2</v>
      </c>
      <c r="Q412" s="2">
        <v>10</v>
      </c>
      <c r="R412" s="2">
        <v>-0.90635520979999995</v>
      </c>
      <c r="S412" s="2">
        <v>12</v>
      </c>
      <c r="T412" s="14">
        <v>44245.069201388891</v>
      </c>
      <c r="U412" s="2">
        <v>1</v>
      </c>
      <c r="V412" s="2">
        <v>0</v>
      </c>
      <c r="W412" s="2">
        <v>1</v>
      </c>
      <c r="X412" s="2">
        <v>0</v>
      </c>
      <c r="Y412" s="3"/>
      <c r="Z412" s="3"/>
      <c r="AA412" s="2">
        <v>-0.4369027124</v>
      </c>
      <c r="AB412" s="2">
        <v>0</v>
      </c>
      <c r="AC412" s="2">
        <v>-0.4694524974</v>
      </c>
      <c r="AD412" s="2">
        <v>0</v>
      </c>
      <c r="AE412" s="3"/>
      <c r="AF412" s="3"/>
      <c r="AG412" s="20">
        <v>0.25</v>
      </c>
      <c r="AH412" t="b">
        <f>AND(Table2[[#This Row],[sec_to_resp]] &gt; 5,  Table2[[#This Row],[sec_to_resp]] &lt;80)</f>
        <v>1</v>
      </c>
    </row>
    <row r="413" spans="1:34" ht="17.399999999999999" hidden="1" customHeight="1" thickBot="1" x14ac:dyDescent="0.35">
      <c r="A413" s="16" t="s">
        <v>460</v>
      </c>
      <c r="B413" s="2">
        <v>28</v>
      </c>
      <c r="C413" s="2">
        <v>28</v>
      </c>
      <c r="D413" s="3" t="s">
        <v>394</v>
      </c>
      <c r="E413" s="2">
        <v>10</v>
      </c>
      <c r="F413" s="3" t="s">
        <v>555</v>
      </c>
      <c r="G413" s="2">
        <v>2</v>
      </c>
      <c r="H413" s="13" t="b">
        <v>1</v>
      </c>
      <c r="I413" s="3">
        <v>4</v>
      </c>
      <c r="J413" s="3" t="s">
        <v>558</v>
      </c>
      <c r="K413" s="3" t="s">
        <v>560</v>
      </c>
      <c r="L413" s="3" t="s">
        <v>553</v>
      </c>
      <c r="M413" s="3" t="s">
        <v>550</v>
      </c>
      <c r="N413" s="3" t="s">
        <v>595</v>
      </c>
      <c r="O413" s="2">
        <v>0</v>
      </c>
      <c r="P413" s="2">
        <v>1</v>
      </c>
      <c r="Q413" s="2">
        <v>6</v>
      </c>
      <c r="R413" s="2">
        <v>-0.36751423459999999</v>
      </c>
      <c r="S413" s="2">
        <v>10</v>
      </c>
      <c r="T413" s="14">
        <v>44245.06931712963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-0.36751423459999999</v>
      </c>
      <c r="AC413" s="2">
        <v>0</v>
      </c>
      <c r="AD413" s="2">
        <v>0</v>
      </c>
      <c r="AE413" s="2">
        <v>0</v>
      </c>
      <c r="AF413" s="2">
        <v>0</v>
      </c>
      <c r="AG413" s="20">
        <v>0.16666666669999999</v>
      </c>
      <c r="AH413" t="b">
        <f>AND(Table2[[#This Row],[sec_to_resp]] &gt; 5,  Table2[[#This Row],[sec_to_resp]] &lt;80)</f>
        <v>1</v>
      </c>
    </row>
    <row r="414" spans="1:34" ht="17.399999999999999" hidden="1" customHeight="1" thickBot="1" x14ac:dyDescent="0.35">
      <c r="A414" s="16" t="s">
        <v>461</v>
      </c>
      <c r="B414" s="2">
        <v>28</v>
      </c>
      <c r="C414" s="2">
        <v>28</v>
      </c>
      <c r="D414" s="3" t="s">
        <v>394</v>
      </c>
      <c r="E414" s="2">
        <v>11</v>
      </c>
      <c r="F414" s="3" t="s">
        <v>564</v>
      </c>
      <c r="G414" s="2">
        <v>2</v>
      </c>
      <c r="H414" s="13" t="b">
        <v>0</v>
      </c>
      <c r="I414" s="3" t="s">
        <v>565</v>
      </c>
      <c r="J414" s="3"/>
      <c r="K414" s="3"/>
      <c r="L414" s="3"/>
      <c r="M414" s="3"/>
      <c r="N414" s="3"/>
      <c r="O414" s="2">
        <v>0</v>
      </c>
      <c r="P414" s="2">
        <v>0</v>
      </c>
      <c r="Q414" s="2">
        <v>6</v>
      </c>
      <c r="R414" s="3"/>
      <c r="S414" s="2">
        <v>2</v>
      </c>
      <c r="T414" s="14">
        <v>44245.069351851853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9"/>
      <c r="AH414" t="b">
        <f>AND(Table2[[#This Row],[sec_to_resp]] &gt; 5,  Table2[[#This Row],[sec_to_resp]] &lt;80)</f>
        <v>1</v>
      </c>
    </row>
    <row r="415" spans="1:34" ht="17.399999999999999" hidden="1" customHeight="1" thickBot="1" x14ac:dyDescent="0.35">
      <c r="A415" s="16" t="s">
        <v>462</v>
      </c>
      <c r="B415" s="2">
        <v>28</v>
      </c>
      <c r="C415" s="2">
        <v>28</v>
      </c>
      <c r="D415" s="3" t="s">
        <v>394</v>
      </c>
      <c r="E415" s="2">
        <v>12</v>
      </c>
      <c r="F415" s="3" t="s">
        <v>564</v>
      </c>
      <c r="G415" s="2">
        <v>3</v>
      </c>
      <c r="H415" s="13" t="b">
        <v>1</v>
      </c>
      <c r="I415" s="3" t="s">
        <v>566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568</v>
      </c>
      <c r="O415" s="2">
        <v>1</v>
      </c>
      <c r="P415" s="2">
        <v>1</v>
      </c>
      <c r="Q415" s="2">
        <v>4</v>
      </c>
      <c r="R415" s="2">
        <v>-0.40814657650000002</v>
      </c>
      <c r="S415" s="2">
        <v>10</v>
      </c>
      <c r="T415" s="14">
        <v>44245.069467592592</v>
      </c>
      <c r="U415" s="2">
        <v>0</v>
      </c>
      <c r="V415" s="2">
        <v>1</v>
      </c>
      <c r="W415" s="2">
        <v>0</v>
      </c>
      <c r="X415" s="2">
        <v>0</v>
      </c>
      <c r="Y415" s="3"/>
      <c r="Z415" s="3"/>
      <c r="AA415" s="2">
        <v>0</v>
      </c>
      <c r="AB415" s="2">
        <v>-0.40814657650000002</v>
      </c>
      <c r="AC415" s="2">
        <v>0</v>
      </c>
      <c r="AD415" s="2">
        <v>0</v>
      </c>
      <c r="AE415" s="3"/>
      <c r="AF415" s="3"/>
      <c r="AG415" s="20">
        <v>0.25</v>
      </c>
      <c r="AH415" t="b">
        <f>AND(Table2[[#This Row],[sec_to_resp]] &gt; 5,  Table2[[#This Row],[sec_to_resp]] &lt;80)</f>
        <v>0</v>
      </c>
    </row>
    <row r="416" spans="1:34" ht="17.399999999999999" hidden="1" customHeight="1" thickBot="1" x14ac:dyDescent="0.35">
      <c r="A416" s="16" t="s">
        <v>463</v>
      </c>
      <c r="B416" s="2">
        <v>28</v>
      </c>
      <c r="C416" s="2">
        <v>28</v>
      </c>
      <c r="D416" s="3" t="s">
        <v>394</v>
      </c>
      <c r="E416" s="2">
        <v>13</v>
      </c>
      <c r="F416" s="3" t="s">
        <v>564</v>
      </c>
      <c r="G416" s="2">
        <v>3</v>
      </c>
      <c r="H416" s="13" t="b">
        <v>1</v>
      </c>
      <c r="I416" s="3">
        <v>5</v>
      </c>
      <c r="J416" s="3" t="s">
        <v>567</v>
      </c>
      <c r="K416" s="3" t="s">
        <v>569</v>
      </c>
      <c r="L416" s="3" t="s">
        <v>549</v>
      </c>
      <c r="M416" s="3" t="s">
        <v>561</v>
      </c>
      <c r="N416" s="3" t="s">
        <v>587</v>
      </c>
      <c r="O416" s="2">
        <v>1</v>
      </c>
      <c r="P416" s="2">
        <v>1</v>
      </c>
      <c r="Q416" s="2">
        <v>4</v>
      </c>
      <c r="R416" s="2">
        <v>-0.49854475300000001</v>
      </c>
      <c r="S416" s="2">
        <v>5</v>
      </c>
      <c r="T416" s="14">
        <v>44245.069525462961</v>
      </c>
      <c r="U416" s="2">
        <v>1</v>
      </c>
      <c r="V416" s="2">
        <v>0</v>
      </c>
      <c r="W416" s="2">
        <v>0</v>
      </c>
      <c r="X416" s="2">
        <v>0</v>
      </c>
      <c r="Y416" s="3"/>
      <c r="Z416" s="3"/>
      <c r="AA416" s="2">
        <v>-0.49854475300000001</v>
      </c>
      <c r="AB416" s="2">
        <v>0</v>
      </c>
      <c r="AC416" s="2">
        <v>0</v>
      </c>
      <c r="AD416" s="2">
        <v>0</v>
      </c>
      <c r="AE416" s="3"/>
      <c r="AF416" s="3"/>
      <c r="AG416" s="20">
        <v>0.25</v>
      </c>
      <c r="AH416" t="b">
        <f>AND(Table2[[#This Row],[sec_to_resp]] &gt; 5,  Table2[[#This Row],[sec_to_resp]] &lt;80)</f>
        <v>0</v>
      </c>
    </row>
    <row r="417" spans="1:34" ht="17.399999999999999" hidden="1" customHeight="1" thickBot="1" x14ac:dyDescent="0.35">
      <c r="A417" s="16" t="s">
        <v>464</v>
      </c>
      <c r="B417" s="2">
        <v>28</v>
      </c>
      <c r="C417" s="2">
        <v>28</v>
      </c>
      <c r="D417" s="3" t="s">
        <v>394</v>
      </c>
      <c r="E417" s="2">
        <v>14</v>
      </c>
      <c r="F417" s="3" t="s">
        <v>564</v>
      </c>
      <c r="G417" s="2">
        <v>3</v>
      </c>
      <c r="H417" s="13" t="b">
        <v>1</v>
      </c>
      <c r="I417" s="3">
        <v>6</v>
      </c>
      <c r="J417" s="3" t="s">
        <v>567</v>
      </c>
      <c r="K417" s="3" t="s">
        <v>569</v>
      </c>
      <c r="L417" s="3" t="s">
        <v>553</v>
      </c>
      <c r="M417" s="3" t="s">
        <v>561</v>
      </c>
      <c r="N417" s="3" t="s">
        <v>588</v>
      </c>
      <c r="O417" s="2">
        <v>1</v>
      </c>
      <c r="P417" s="2">
        <v>1</v>
      </c>
      <c r="Q417" s="2">
        <v>4</v>
      </c>
      <c r="R417" s="2">
        <v>-0.34852341660000002</v>
      </c>
      <c r="S417" s="2">
        <v>5</v>
      </c>
      <c r="T417" s="14">
        <v>44245.06958333333</v>
      </c>
      <c r="U417" s="2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-0.34852341660000002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0">
        <v>0.16666666669999999</v>
      </c>
      <c r="AH417" t="b">
        <f>AND(Table2[[#This Row],[sec_to_resp]] &gt; 5,  Table2[[#This Row],[sec_to_resp]] &lt;80)</f>
        <v>0</v>
      </c>
    </row>
    <row r="418" spans="1:34" ht="17.399999999999999" hidden="1" customHeight="1" thickBot="1" x14ac:dyDescent="0.35">
      <c r="A418" s="16" t="s">
        <v>465</v>
      </c>
      <c r="B418" s="2">
        <v>29</v>
      </c>
      <c r="C418" s="2">
        <v>29</v>
      </c>
      <c r="D418" s="3" t="s">
        <v>394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6</v>
      </c>
      <c r="T418" s="14">
        <v>44245.070590277777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9"/>
      <c r="AH418" t="b">
        <f>AND(Table2[[#This Row],[sec_to_resp]] &gt; 5,  Table2[[#This Row],[sec_to_resp]] &lt;80)</f>
        <v>0</v>
      </c>
    </row>
    <row r="419" spans="1:34" ht="17.399999999999999" hidden="1" customHeight="1" thickBot="1" x14ac:dyDescent="0.35">
      <c r="A419" s="16" t="s">
        <v>466</v>
      </c>
      <c r="B419" s="2">
        <v>29</v>
      </c>
      <c r="C419" s="2">
        <v>29</v>
      </c>
      <c r="D419" s="3" t="s">
        <v>394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44245.070613425924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9"/>
      <c r="AH419" t="b">
        <f>AND(Table2[[#This Row],[sec_to_resp]] &gt; 5,  Table2[[#This Row],[sec_to_resp]] &lt;80)</f>
        <v>0</v>
      </c>
    </row>
    <row r="420" spans="1:34" ht="17.399999999999999" hidden="1" customHeight="1" thickBot="1" x14ac:dyDescent="0.35">
      <c r="A420" s="16" t="s">
        <v>467</v>
      </c>
      <c r="B420" s="2">
        <v>29</v>
      </c>
      <c r="C420" s="2">
        <v>29</v>
      </c>
      <c r="D420" s="3" t="s">
        <v>394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3</v>
      </c>
      <c r="T420" s="14">
        <v>44245.070636574077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9"/>
      <c r="AH420" t="b">
        <f>AND(Table2[[#This Row],[sec_to_resp]] &gt; 5,  Table2[[#This Row],[sec_to_resp]] &lt;80)</f>
        <v>0</v>
      </c>
    </row>
    <row r="421" spans="1:34" ht="17.399999999999999" hidden="1" customHeight="1" thickBot="1" x14ac:dyDescent="0.35">
      <c r="A421" s="16" t="s">
        <v>468</v>
      </c>
      <c r="B421" s="2">
        <v>29</v>
      </c>
      <c r="C421" s="2">
        <v>29</v>
      </c>
      <c r="D421" s="3" t="s">
        <v>394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5</v>
      </c>
      <c r="R421" s="2">
        <v>-0.45103810010000001</v>
      </c>
      <c r="S421" s="2">
        <v>15</v>
      </c>
      <c r="T421" s="14">
        <v>44245.070810185185</v>
      </c>
      <c r="U421" s="2">
        <v>0</v>
      </c>
      <c r="V421" s="2">
        <v>1</v>
      </c>
      <c r="W421" s="2">
        <v>0</v>
      </c>
      <c r="X421" s="2">
        <v>0</v>
      </c>
      <c r="Y421" s="3"/>
      <c r="Z421" s="3"/>
      <c r="AA421" s="2">
        <v>0</v>
      </c>
      <c r="AB421" s="2">
        <v>-0.45103810010000001</v>
      </c>
      <c r="AC421" s="2">
        <v>0</v>
      </c>
      <c r="AD421" s="2">
        <v>0</v>
      </c>
      <c r="AE421" s="3"/>
      <c r="AF421" s="3"/>
      <c r="AG421" s="20">
        <v>0.25</v>
      </c>
      <c r="AH421" t="b">
        <f>AND(Table2[[#This Row],[sec_to_resp]] &gt; 5,  Table2[[#This Row],[sec_to_resp]] &lt;80)</f>
        <v>0</v>
      </c>
    </row>
    <row r="422" spans="1:34" ht="17.399999999999999" hidden="1" customHeight="1" thickBot="1" x14ac:dyDescent="0.35">
      <c r="A422" s="16" t="s">
        <v>469</v>
      </c>
      <c r="B422" s="2">
        <v>29</v>
      </c>
      <c r="C422" s="2">
        <v>29</v>
      </c>
      <c r="D422" s="3" t="s">
        <v>394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570</v>
      </c>
      <c r="N422" s="3" t="s">
        <v>596</v>
      </c>
      <c r="O422" s="2">
        <v>1</v>
      </c>
      <c r="P422" s="2">
        <v>1</v>
      </c>
      <c r="Q422" s="2">
        <v>7</v>
      </c>
      <c r="R422" s="2">
        <v>0.38152478839999998</v>
      </c>
      <c r="S422" s="2">
        <v>9</v>
      </c>
      <c r="T422" s="14">
        <v>44245.070925925924</v>
      </c>
      <c r="U422" s="2">
        <v>0</v>
      </c>
      <c r="V422" s="2">
        <v>0</v>
      </c>
      <c r="W422" s="2">
        <v>1</v>
      </c>
      <c r="X422" s="2">
        <v>0</v>
      </c>
      <c r="Y422" s="3"/>
      <c r="Z422" s="3"/>
      <c r="AA422" s="2">
        <v>0</v>
      </c>
      <c r="AB422" s="2">
        <v>0</v>
      </c>
      <c r="AC422" s="2">
        <v>0.38152478839999998</v>
      </c>
      <c r="AD422" s="2">
        <v>0</v>
      </c>
      <c r="AE422" s="3"/>
      <c r="AF422" s="3"/>
      <c r="AG422" s="20">
        <v>0.25</v>
      </c>
      <c r="AH422" t="b">
        <f>AND(Table2[[#This Row],[sec_to_resp]] &gt; 5,  Table2[[#This Row],[sec_to_resp]] &lt;80)</f>
        <v>1</v>
      </c>
    </row>
    <row r="423" spans="1:34" ht="17.399999999999999" hidden="1" customHeight="1" thickBot="1" x14ac:dyDescent="0.35">
      <c r="A423" s="16" t="s">
        <v>470</v>
      </c>
      <c r="B423" s="2">
        <v>29</v>
      </c>
      <c r="C423" s="2">
        <v>29</v>
      </c>
      <c r="D423" s="3" t="s">
        <v>394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570</v>
      </c>
      <c r="N423" s="3" t="s">
        <v>597</v>
      </c>
      <c r="O423" s="2">
        <v>1</v>
      </c>
      <c r="P423" s="2">
        <v>1</v>
      </c>
      <c r="Q423" s="2">
        <v>5</v>
      </c>
      <c r="R423" s="2">
        <v>-0.38011738960000002</v>
      </c>
      <c r="S423" s="2">
        <v>7</v>
      </c>
      <c r="T423" s="14">
        <v>44245.071006944447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-0.38011738960000002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0">
        <v>0.16666666669999999</v>
      </c>
      <c r="AH423" t="b">
        <f>AND(Table2[[#This Row],[sec_to_resp]] &gt; 5,  Table2[[#This Row],[sec_to_resp]] &lt;80)</f>
        <v>0</v>
      </c>
    </row>
    <row r="424" spans="1:34" ht="17.399999999999999" hidden="1" customHeight="1" thickBot="1" x14ac:dyDescent="0.35">
      <c r="A424" s="16" t="s">
        <v>471</v>
      </c>
      <c r="B424" s="2">
        <v>29</v>
      </c>
      <c r="C424" s="2">
        <v>29</v>
      </c>
      <c r="D424" s="3" t="s">
        <v>394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5</v>
      </c>
      <c r="R424" s="3"/>
      <c r="S424" s="2">
        <v>3</v>
      </c>
      <c r="T424" s="14">
        <v>44245.07104166667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9"/>
      <c r="AH424" t="b">
        <f>AND(Table2[[#This Row],[sec_to_resp]] &gt; 5,  Table2[[#This Row],[sec_to_resp]] &lt;80)</f>
        <v>0</v>
      </c>
    </row>
    <row r="425" spans="1:34" ht="17.399999999999999" hidden="1" customHeight="1" thickBot="1" x14ac:dyDescent="0.35">
      <c r="A425" s="16" t="s">
        <v>472</v>
      </c>
      <c r="B425" s="2">
        <v>29</v>
      </c>
      <c r="C425" s="2">
        <v>29</v>
      </c>
      <c r="D425" s="3" t="s">
        <v>394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558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3</v>
      </c>
      <c r="R425" s="2">
        <v>-0.85619537430000003</v>
      </c>
      <c r="S425" s="2">
        <v>10</v>
      </c>
      <c r="T425" s="14">
        <v>44245.071168981478</v>
      </c>
      <c r="U425" s="2">
        <v>1</v>
      </c>
      <c r="V425" s="2">
        <v>0</v>
      </c>
      <c r="W425" s="2">
        <v>1</v>
      </c>
      <c r="X425" s="2">
        <v>0</v>
      </c>
      <c r="Y425" s="3"/>
      <c r="Z425" s="3"/>
      <c r="AA425" s="2">
        <v>-0.36064524720000002</v>
      </c>
      <c r="AB425" s="2">
        <v>0</v>
      </c>
      <c r="AC425" s="2">
        <v>-0.49555012710000002</v>
      </c>
      <c r="AD425" s="2">
        <v>0</v>
      </c>
      <c r="AE425" s="3"/>
      <c r="AF425" s="3"/>
      <c r="AG425" s="20">
        <v>0.25</v>
      </c>
      <c r="AH425" t="b">
        <f>AND(Table2[[#This Row],[sec_to_resp]] &gt; 5,  Table2[[#This Row],[sec_to_resp]] &lt;80)</f>
        <v>0</v>
      </c>
    </row>
    <row r="426" spans="1:34" ht="17.399999999999999" hidden="1" customHeight="1" thickBot="1" x14ac:dyDescent="0.35">
      <c r="A426" s="16" t="s">
        <v>473</v>
      </c>
      <c r="B426" s="2">
        <v>29</v>
      </c>
      <c r="C426" s="2">
        <v>29</v>
      </c>
      <c r="D426" s="3" t="s">
        <v>394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558</v>
      </c>
      <c r="K426" s="3" t="s">
        <v>560</v>
      </c>
      <c r="L426" s="3" t="s">
        <v>549</v>
      </c>
      <c r="M426" s="3" t="s">
        <v>550</v>
      </c>
      <c r="N426" s="3" t="s">
        <v>594</v>
      </c>
      <c r="O426" s="2">
        <v>0</v>
      </c>
      <c r="P426" s="2">
        <v>1</v>
      </c>
      <c r="Q426" s="2">
        <v>7</v>
      </c>
      <c r="R426" s="2">
        <v>-0.4369027124</v>
      </c>
      <c r="S426" s="2">
        <v>9</v>
      </c>
      <c r="T426" s="14">
        <v>44245.071284722224</v>
      </c>
      <c r="U426" s="2">
        <v>1</v>
      </c>
      <c r="V426" s="2">
        <v>0</v>
      </c>
      <c r="W426" s="2">
        <v>0</v>
      </c>
      <c r="X426" s="2">
        <v>0</v>
      </c>
      <c r="Y426" s="3"/>
      <c r="Z426" s="3"/>
      <c r="AA426" s="2">
        <v>-0.4369027124</v>
      </c>
      <c r="AB426" s="2">
        <v>0</v>
      </c>
      <c r="AC426" s="2">
        <v>0</v>
      </c>
      <c r="AD426" s="2">
        <v>0</v>
      </c>
      <c r="AE426" s="3"/>
      <c r="AF426" s="3"/>
      <c r="AG426" s="20">
        <v>0.25</v>
      </c>
      <c r="AH426" t="b">
        <f>AND(Table2[[#This Row],[sec_to_resp]] &gt; 5,  Table2[[#This Row],[sec_to_resp]] &lt;80)</f>
        <v>1</v>
      </c>
    </row>
    <row r="427" spans="1:34" ht="17.399999999999999" hidden="1" customHeight="1" thickBot="1" x14ac:dyDescent="0.35">
      <c r="A427" s="16" t="s">
        <v>474</v>
      </c>
      <c r="B427" s="2">
        <v>29</v>
      </c>
      <c r="C427" s="2">
        <v>29</v>
      </c>
      <c r="D427" s="3" t="s">
        <v>394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558</v>
      </c>
      <c r="K427" s="3" t="s">
        <v>560</v>
      </c>
      <c r="L427" s="3" t="s">
        <v>553</v>
      </c>
      <c r="M427" s="3" t="s">
        <v>550</v>
      </c>
      <c r="N427" s="3" t="s">
        <v>595</v>
      </c>
      <c r="O427" s="2">
        <v>0</v>
      </c>
      <c r="P427" s="2">
        <v>2</v>
      </c>
      <c r="Q427" s="2">
        <v>12</v>
      </c>
      <c r="R427" s="2">
        <v>-0.52936714689999997</v>
      </c>
      <c r="S427" s="2">
        <v>15</v>
      </c>
      <c r="T427" s="14">
        <v>44245.071458333332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1</v>
      </c>
      <c r="AA427" s="2">
        <v>0</v>
      </c>
      <c r="AB427" s="2">
        <v>0</v>
      </c>
      <c r="AC427" s="2">
        <v>0</v>
      </c>
      <c r="AD427" s="2">
        <v>-0.34061570800000002</v>
      </c>
      <c r="AE427" s="2">
        <v>0</v>
      </c>
      <c r="AF427" s="2">
        <v>-0.18875143890000001</v>
      </c>
      <c r="AG427" s="20">
        <v>0.16666666669999999</v>
      </c>
      <c r="AH427" t="b">
        <f>AND(Table2[[#This Row],[sec_to_resp]] &gt; 5,  Table2[[#This Row],[sec_to_resp]] &lt;80)</f>
        <v>1</v>
      </c>
    </row>
    <row r="428" spans="1:34" ht="17.399999999999999" hidden="1" customHeight="1" thickBot="1" x14ac:dyDescent="0.35">
      <c r="A428" s="16" t="s">
        <v>475</v>
      </c>
      <c r="B428" s="2">
        <v>29</v>
      </c>
      <c r="C428" s="2">
        <v>29</v>
      </c>
      <c r="D428" s="3" t="s">
        <v>394</v>
      </c>
      <c r="E428" s="2">
        <v>11</v>
      </c>
      <c r="F428" s="3" t="s">
        <v>564</v>
      </c>
      <c r="G428" s="2">
        <v>2</v>
      </c>
      <c r="H428" s="13" t="b">
        <v>0</v>
      </c>
      <c r="I428" s="3" t="s">
        <v>565</v>
      </c>
      <c r="J428" s="3"/>
      <c r="K428" s="3"/>
      <c r="L428" s="3"/>
      <c r="M428" s="3"/>
      <c r="N428" s="3"/>
      <c r="O428" s="2">
        <v>0</v>
      </c>
      <c r="P428" s="2">
        <v>0</v>
      </c>
      <c r="Q428" s="2">
        <v>12</v>
      </c>
      <c r="R428" s="3"/>
      <c r="S428" s="2">
        <v>3</v>
      </c>
      <c r="T428" s="14">
        <v>44245.071493055555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9"/>
      <c r="AH428" t="b">
        <f>AND(Table2[[#This Row],[sec_to_resp]] &gt; 5,  Table2[[#This Row],[sec_to_resp]] &lt;80)</f>
        <v>1</v>
      </c>
    </row>
    <row r="429" spans="1:34" ht="17.399999999999999" hidden="1" customHeight="1" thickBot="1" x14ac:dyDescent="0.35">
      <c r="A429" s="16" t="s">
        <v>476</v>
      </c>
      <c r="B429" s="2">
        <v>29</v>
      </c>
      <c r="C429" s="2">
        <v>29</v>
      </c>
      <c r="D429" s="3" t="s">
        <v>394</v>
      </c>
      <c r="E429" s="2">
        <v>12</v>
      </c>
      <c r="F429" s="3" t="s">
        <v>564</v>
      </c>
      <c r="G429" s="2">
        <v>3</v>
      </c>
      <c r="H429" s="13" t="b">
        <v>1</v>
      </c>
      <c r="I429" s="3" t="s">
        <v>566</v>
      </c>
      <c r="J429" s="3" t="s">
        <v>547</v>
      </c>
      <c r="K429" s="3" t="s">
        <v>548</v>
      </c>
      <c r="L429" s="3" t="s">
        <v>549</v>
      </c>
      <c r="M429" s="3" t="s">
        <v>550</v>
      </c>
      <c r="N429" s="3" t="s">
        <v>568</v>
      </c>
      <c r="O429" s="2">
        <v>0</v>
      </c>
      <c r="P429" s="2">
        <v>1</v>
      </c>
      <c r="Q429" s="2">
        <v>4</v>
      </c>
      <c r="R429" s="2">
        <v>-0.4161503949</v>
      </c>
      <c r="S429" s="2">
        <v>11</v>
      </c>
      <c r="T429" s="14">
        <v>44245.071620370371</v>
      </c>
      <c r="U429" s="2">
        <v>0</v>
      </c>
      <c r="V429" s="2">
        <v>0</v>
      </c>
      <c r="W429" s="2">
        <v>1</v>
      </c>
      <c r="X429" s="2">
        <v>0</v>
      </c>
      <c r="Y429" s="3"/>
      <c r="Z429" s="3"/>
      <c r="AA429" s="2">
        <v>0</v>
      </c>
      <c r="AB429" s="2">
        <v>0</v>
      </c>
      <c r="AC429" s="2">
        <v>-0.4161503949</v>
      </c>
      <c r="AD429" s="2">
        <v>0</v>
      </c>
      <c r="AE429" s="3"/>
      <c r="AF429" s="3"/>
      <c r="AG429" s="20">
        <v>0.25</v>
      </c>
      <c r="AH429" t="b">
        <f>AND(Table2[[#This Row],[sec_to_resp]] &gt; 5,  Table2[[#This Row],[sec_to_resp]] &lt;80)</f>
        <v>0</v>
      </c>
    </row>
    <row r="430" spans="1:34" ht="17.399999999999999" hidden="1" customHeight="1" thickBot="1" x14ac:dyDescent="0.35">
      <c r="A430" s="16" t="s">
        <v>477</v>
      </c>
      <c r="B430" s="2">
        <v>29</v>
      </c>
      <c r="C430" s="2">
        <v>29</v>
      </c>
      <c r="D430" s="3" t="s">
        <v>394</v>
      </c>
      <c r="E430" s="2">
        <v>13</v>
      </c>
      <c r="F430" s="3" t="s">
        <v>564</v>
      </c>
      <c r="G430" s="2">
        <v>3</v>
      </c>
      <c r="H430" s="13" t="b">
        <v>1</v>
      </c>
      <c r="I430" s="3">
        <v>5</v>
      </c>
      <c r="J430" s="3" t="s">
        <v>547</v>
      </c>
      <c r="K430" s="3" t="s">
        <v>569</v>
      </c>
      <c r="L430" s="3" t="s">
        <v>549</v>
      </c>
      <c r="M430" s="3" t="s">
        <v>561</v>
      </c>
      <c r="N430" s="3" t="s">
        <v>587</v>
      </c>
      <c r="O430" s="2">
        <v>0</v>
      </c>
      <c r="P430" s="2">
        <v>1</v>
      </c>
      <c r="Q430" s="2">
        <v>15</v>
      </c>
      <c r="R430" s="2">
        <v>-0.48344793260000002</v>
      </c>
      <c r="S430" s="2">
        <v>16</v>
      </c>
      <c r="T430" s="14">
        <v>44245.071817129632</v>
      </c>
      <c r="U430" s="2">
        <v>0</v>
      </c>
      <c r="V430" s="2">
        <v>0</v>
      </c>
      <c r="W430" s="2">
        <v>1</v>
      </c>
      <c r="X430" s="2">
        <v>0</v>
      </c>
      <c r="Y430" s="3"/>
      <c r="Z430" s="3"/>
      <c r="AA430" s="2">
        <v>0</v>
      </c>
      <c r="AB430" s="2">
        <v>0</v>
      </c>
      <c r="AC430" s="2">
        <v>-0.48344793260000002</v>
      </c>
      <c r="AD430" s="2">
        <v>0</v>
      </c>
      <c r="AE430" s="3"/>
      <c r="AF430" s="3"/>
      <c r="AG430" s="20">
        <v>0.25</v>
      </c>
      <c r="AH430" t="b">
        <f>AND(Table2[[#This Row],[sec_to_resp]] &gt; 5,  Table2[[#This Row],[sec_to_resp]] &lt;80)</f>
        <v>1</v>
      </c>
    </row>
    <row r="431" spans="1:34" ht="17.399999999999999" hidden="1" customHeight="1" thickBot="1" x14ac:dyDescent="0.35">
      <c r="A431" s="16" t="s">
        <v>478</v>
      </c>
      <c r="B431" s="2">
        <v>29</v>
      </c>
      <c r="C431" s="2">
        <v>29</v>
      </c>
      <c r="D431" s="3" t="s">
        <v>394</v>
      </c>
      <c r="E431" s="2">
        <v>14</v>
      </c>
      <c r="F431" s="3" t="s">
        <v>564</v>
      </c>
      <c r="G431" s="2">
        <v>3</v>
      </c>
      <c r="H431" s="13" t="b">
        <v>1</v>
      </c>
      <c r="I431" s="3">
        <v>6</v>
      </c>
      <c r="J431" s="3" t="s">
        <v>547</v>
      </c>
      <c r="K431" s="3" t="s">
        <v>569</v>
      </c>
      <c r="L431" s="3" t="s">
        <v>553</v>
      </c>
      <c r="M431" s="3" t="s">
        <v>561</v>
      </c>
      <c r="N431" s="3" t="s">
        <v>588</v>
      </c>
      <c r="O431" s="2">
        <v>0</v>
      </c>
      <c r="P431" s="2">
        <v>2</v>
      </c>
      <c r="Q431" s="2">
        <v>5</v>
      </c>
      <c r="R431" s="2">
        <v>-0.75002483880000004</v>
      </c>
      <c r="S431" s="2">
        <v>6</v>
      </c>
      <c r="T431" s="14">
        <v>44245.071886574071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  <c r="AE431" s="2">
        <v>-0.3645151526</v>
      </c>
      <c r="AF431" s="2">
        <v>-0.38550968619999998</v>
      </c>
      <c r="AG431" s="20">
        <v>0.16666666669999999</v>
      </c>
      <c r="AH431" t="b">
        <f>AND(Table2[[#This Row],[sec_to_resp]] &gt; 5,  Table2[[#This Row],[sec_to_resp]] &lt;80)</f>
        <v>0</v>
      </c>
    </row>
    <row r="432" spans="1:34" ht="17.399999999999999" hidden="1" customHeight="1" thickBot="1" x14ac:dyDescent="0.35">
      <c r="A432" s="16" t="s">
        <v>381</v>
      </c>
      <c r="B432" s="2">
        <v>24</v>
      </c>
      <c r="C432" s="2">
        <v>24</v>
      </c>
      <c r="D432" s="3" t="s">
        <v>399</v>
      </c>
      <c r="E432" s="2">
        <v>1</v>
      </c>
      <c r="F432" s="3" t="s">
        <v>541</v>
      </c>
      <c r="G432" s="2">
        <v>0</v>
      </c>
      <c r="H432" s="13" t="b">
        <v>0</v>
      </c>
      <c r="I432" s="3" t="s">
        <v>542</v>
      </c>
      <c r="J432" s="3"/>
      <c r="K432" s="3"/>
      <c r="L432" s="3"/>
      <c r="M432" s="3"/>
      <c r="N432" s="3"/>
      <c r="O432" s="2">
        <v>1</v>
      </c>
      <c r="P432" s="2">
        <v>0</v>
      </c>
      <c r="Q432" s="3"/>
      <c r="R432" s="3"/>
      <c r="S432" s="2">
        <v>5</v>
      </c>
      <c r="T432" s="14">
        <v>44245.060254629629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9"/>
      <c r="AH432" t="b">
        <f>AND(Table2[[#This Row],[sec_to_resp]] &gt; 5,  Table2[[#This Row],[sec_to_resp]] &lt;80)</f>
        <v>0</v>
      </c>
    </row>
    <row r="433" spans="1:34" ht="17.399999999999999" hidden="1" customHeight="1" thickBot="1" x14ac:dyDescent="0.35">
      <c r="A433" s="16" t="s">
        <v>382</v>
      </c>
      <c r="B433" s="2">
        <v>24</v>
      </c>
      <c r="C433" s="2">
        <v>24</v>
      </c>
      <c r="D433" s="3" t="s">
        <v>399</v>
      </c>
      <c r="E433" s="2">
        <v>2</v>
      </c>
      <c r="F433" s="3" t="s">
        <v>541</v>
      </c>
      <c r="G433" s="2">
        <v>0</v>
      </c>
      <c r="H433" s="13" t="b">
        <v>0</v>
      </c>
      <c r="I433" s="3" t="s">
        <v>543</v>
      </c>
      <c r="J433" s="3"/>
      <c r="K433" s="3"/>
      <c r="L433" s="3"/>
      <c r="M433" s="3"/>
      <c r="N433" s="3"/>
      <c r="O433" s="2">
        <v>0</v>
      </c>
      <c r="P433" s="2">
        <v>0</v>
      </c>
      <c r="Q433" s="3"/>
      <c r="R433" s="3"/>
      <c r="S433" s="2">
        <v>5</v>
      </c>
      <c r="T433" s="14">
        <v>44245.060312499998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9"/>
      <c r="AH433" t="b">
        <f>AND(Table2[[#This Row],[sec_to_resp]] &gt; 5,  Table2[[#This Row],[sec_to_resp]] &lt;80)</f>
        <v>0</v>
      </c>
    </row>
    <row r="434" spans="1:34" ht="17.399999999999999" hidden="1" customHeight="1" thickBot="1" x14ac:dyDescent="0.35">
      <c r="A434" s="16" t="s">
        <v>383</v>
      </c>
      <c r="B434" s="2">
        <v>24</v>
      </c>
      <c r="C434" s="2">
        <v>24</v>
      </c>
      <c r="D434" s="3" t="s">
        <v>399</v>
      </c>
      <c r="E434" s="2">
        <v>3</v>
      </c>
      <c r="F434" s="3" t="s">
        <v>544</v>
      </c>
      <c r="G434" s="2">
        <v>0</v>
      </c>
      <c r="H434" s="13" t="b">
        <v>0</v>
      </c>
      <c r="I434" s="3" t="s">
        <v>545</v>
      </c>
      <c r="J434" s="3"/>
      <c r="K434" s="3"/>
      <c r="L434" s="3"/>
      <c r="M434" s="3"/>
      <c r="N434" s="3"/>
      <c r="O434" s="2">
        <v>0</v>
      </c>
      <c r="P434" s="2">
        <v>0</v>
      </c>
      <c r="Q434" s="3"/>
      <c r="R434" s="3"/>
      <c r="S434" s="2">
        <v>2</v>
      </c>
      <c r="T434" s="14">
        <v>44245.060335648152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9"/>
      <c r="AH434" t="b">
        <f>AND(Table2[[#This Row],[sec_to_resp]] &gt; 5,  Table2[[#This Row],[sec_to_resp]] &lt;80)</f>
        <v>0</v>
      </c>
    </row>
    <row r="435" spans="1:34" ht="17.399999999999999" hidden="1" customHeight="1" thickBot="1" x14ac:dyDescent="0.35">
      <c r="A435" s="16" t="s">
        <v>384</v>
      </c>
      <c r="B435" s="2">
        <v>24</v>
      </c>
      <c r="C435" s="2">
        <v>24</v>
      </c>
      <c r="D435" s="3" t="s">
        <v>399</v>
      </c>
      <c r="E435" s="2">
        <v>4</v>
      </c>
      <c r="F435" s="3" t="s">
        <v>544</v>
      </c>
      <c r="G435" s="2">
        <v>1</v>
      </c>
      <c r="H435" s="13" t="b">
        <v>1</v>
      </c>
      <c r="I435" s="3" t="s">
        <v>546</v>
      </c>
      <c r="J435" s="3" t="s">
        <v>567</v>
      </c>
      <c r="K435" s="3" t="s">
        <v>548</v>
      </c>
      <c r="L435" s="3" t="s">
        <v>549</v>
      </c>
      <c r="M435" s="3" t="s">
        <v>550</v>
      </c>
      <c r="N435" s="3" t="s">
        <v>551</v>
      </c>
      <c r="O435" s="2">
        <v>1</v>
      </c>
      <c r="P435" s="2">
        <v>3</v>
      </c>
      <c r="Q435" s="2">
        <v>15</v>
      </c>
      <c r="R435" s="2">
        <v>0.80442841949999999</v>
      </c>
      <c r="S435" s="2">
        <v>17</v>
      </c>
      <c r="T435" s="14">
        <v>44245.060543981483</v>
      </c>
      <c r="U435" s="2">
        <v>0</v>
      </c>
      <c r="V435" s="2">
        <v>0</v>
      </c>
      <c r="W435" s="2">
        <v>0</v>
      </c>
      <c r="X435" s="2">
        <v>1</v>
      </c>
      <c r="Y435" s="3"/>
      <c r="Z435" s="3"/>
      <c r="AA435" s="2">
        <v>0</v>
      </c>
      <c r="AB435" s="2">
        <v>0</v>
      </c>
      <c r="AC435" s="2">
        <v>0</v>
      </c>
      <c r="AD435" s="2">
        <v>0.80442841949999999</v>
      </c>
      <c r="AE435" s="3"/>
      <c r="AF435" s="3"/>
      <c r="AG435" s="20">
        <v>0.25</v>
      </c>
      <c r="AH435" t="b">
        <f>AND(Table2[[#This Row],[sec_to_resp]] &gt; 5,  Table2[[#This Row],[sec_to_resp]] &lt;80)</f>
        <v>1</v>
      </c>
    </row>
    <row r="436" spans="1:34" ht="17.399999999999999" hidden="1" customHeight="1" thickBot="1" x14ac:dyDescent="0.35">
      <c r="A436" s="16" t="s">
        <v>385</v>
      </c>
      <c r="B436" s="2">
        <v>24</v>
      </c>
      <c r="C436" s="2">
        <v>24</v>
      </c>
      <c r="D436" s="3" t="s">
        <v>399</v>
      </c>
      <c r="E436" s="2">
        <v>5</v>
      </c>
      <c r="F436" s="3" t="s">
        <v>544</v>
      </c>
      <c r="G436" s="2">
        <v>1</v>
      </c>
      <c r="H436" s="13" t="b">
        <v>1</v>
      </c>
      <c r="I436" s="3">
        <v>1</v>
      </c>
      <c r="J436" s="3" t="s">
        <v>567</v>
      </c>
      <c r="K436" s="3" t="s">
        <v>548</v>
      </c>
      <c r="L436" s="3" t="s">
        <v>549</v>
      </c>
      <c r="M436" s="3" t="s">
        <v>561</v>
      </c>
      <c r="N436" s="3" t="s">
        <v>590</v>
      </c>
      <c r="O436" s="2">
        <v>1</v>
      </c>
      <c r="P436" s="2">
        <v>2</v>
      </c>
      <c r="Q436" s="2">
        <v>9</v>
      </c>
      <c r="R436" s="2">
        <v>-0.93943577469999995</v>
      </c>
      <c r="S436" s="2">
        <v>13</v>
      </c>
      <c r="T436" s="14">
        <v>44245.060706018521</v>
      </c>
      <c r="U436" s="2">
        <v>0</v>
      </c>
      <c r="V436" s="2">
        <v>1</v>
      </c>
      <c r="W436" s="2">
        <v>0</v>
      </c>
      <c r="X436" s="2">
        <v>1</v>
      </c>
      <c r="Y436" s="3"/>
      <c r="Z436" s="3"/>
      <c r="AA436" s="2">
        <v>0</v>
      </c>
      <c r="AB436" s="2">
        <v>-0.4402981212</v>
      </c>
      <c r="AC436" s="2">
        <v>0</v>
      </c>
      <c r="AD436" s="2">
        <v>-0.4991376535</v>
      </c>
      <c r="AE436" s="3"/>
      <c r="AF436" s="3"/>
      <c r="AG436" s="20">
        <v>0.25</v>
      </c>
      <c r="AH436" t="b">
        <f>AND(Table2[[#This Row],[sec_to_resp]] &gt; 5,  Table2[[#This Row],[sec_to_resp]] &lt;80)</f>
        <v>1</v>
      </c>
    </row>
    <row r="437" spans="1:34" ht="17.399999999999999" hidden="1" customHeight="1" thickBot="1" x14ac:dyDescent="0.35">
      <c r="A437" s="16" t="s">
        <v>386</v>
      </c>
      <c r="B437" s="2">
        <v>24</v>
      </c>
      <c r="C437" s="2">
        <v>24</v>
      </c>
      <c r="D437" s="3" t="s">
        <v>399</v>
      </c>
      <c r="E437" s="2">
        <v>6</v>
      </c>
      <c r="F437" s="3" t="s">
        <v>544</v>
      </c>
      <c r="G437" s="2">
        <v>1</v>
      </c>
      <c r="H437" s="13" t="b">
        <v>1</v>
      </c>
      <c r="I437" s="3">
        <v>2</v>
      </c>
      <c r="J437" s="3" t="s">
        <v>567</v>
      </c>
      <c r="K437" s="3" t="s">
        <v>548</v>
      </c>
      <c r="L437" s="3" t="s">
        <v>553</v>
      </c>
      <c r="M437" s="3" t="s">
        <v>561</v>
      </c>
      <c r="N437" s="3" t="s">
        <v>591</v>
      </c>
      <c r="O437" s="2">
        <v>1</v>
      </c>
      <c r="P437" s="2">
        <v>7</v>
      </c>
      <c r="Q437" s="2">
        <v>24</v>
      </c>
      <c r="R437" s="2">
        <v>-7.6129145130000006E-2</v>
      </c>
      <c r="S437" s="2">
        <v>24</v>
      </c>
      <c r="T437" s="14">
        <v>44245.061018518521</v>
      </c>
      <c r="U437" s="2">
        <v>1</v>
      </c>
      <c r="V437" s="2">
        <v>1</v>
      </c>
      <c r="W437" s="2">
        <v>1</v>
      </c>
      <c r="X437" s="2">
        <v>0</v>
      </c>
      <c r="Y437" s="2">
        <v>1</v>
      </c>
      <c r="Z437" s="2">
        <v>1</v>
      </c>
      <c r="AA437" s="2">
        <v>-0.38992140089999999</v>
      </c>
      <c r="AB437" s="2">
        <v>-0.30625804779999999</v>
      </c>
      <c r="AC437" s="2">
        <v>0.36144677790000002</v>
      </c>
      <c r="AD437" s="2">
        <v>0</v>
      </c>
      <c r="AE437" s="2">
        <v>0.57826682380000005</v>
      </c>
      <c r="AF437" s="2">
        <v>-0.31966329809999999</v>
      </c>
      <c r="AG437" s="20">
        <v>0.16666666669999999</v>
      </c>
      <c r="AH437" t="b">
        <f>AND(Table2[[#This Row],[sec_to_resp]] &gt; 5,  Table2[[#This Row],[sec_to_resp]] &lt;80)</f>
        <v>1</v>
      </c>
    </row>
    <row r="438" spans="1:34" ht="17.399999999999999" hidden="1" customHeight="1" thickBot="1" x14ac:dyDescent="0.35">
      <c r="A438" s="16" t="s">
        <v>388</v>
      </c>
      <c r="B438" s="2">
        <v>24</v>
      </c>
      <c r="C438" s="2">
        <v>24</v>
      </c>
      <c r="D438" s="3" t="s">
        <v>399</v>
      </c>
      <c r="E438" s="2">
        <v>7</v>
      </c>
      <c r="F438" s="3" t="s">
        <v>555</v>
      </c>
      <c r="G438" s="2">
        <v>1</v>
      </c>
      <c r="H438" s="13" t="b">
        <v>0</v>
      </c>
      <c r="I438" s="3" t="s">
        <v>556</v>
      </c>
      <c r="J438" s="3"/>
      <c r="K438" s="3"/>
      <c r="L438" s="3"/>
      <c r="M438" s="3"/>
      <c r="N438" s="3"/>
      <c r="O438" s="2">
        <v>0</v>
      </c>
      <c r="P438" s="2">
        <v>0</v>
      </c>
      <c r="Q438" s="2">
        <v>24</v>
      </c>
      <c r="R438" s="3"/>
      <c r="S438" s="2">
        <v>4</v>
      </c>
      <c r="T438" s="14">
        <v>44245.061064814814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9"/>
      <c r="AH438" t="b">
        <f>AND(Table2[[#This Row],[sec_to_resp]] &gt; 5,  Table2[[#This Row],[sec_to_resp]] &lt;80)</f>
        <v>1</v>
      </c>
    </row>
    <row r="439" spans="1:34" ht="17.399999999999999" hidden="1" customHeight="1" thickBot="1" x14ac:dyDescent="0.35">
      <c r="A439" s="16" t="s">
        <v>389</v>
      </c>
      <c r="B439" s="2">
        <v>24</v>
      </c>
      <c r="C439" s="2">
        <v>24</v>
      </c>
      <c r="D439" s="3" t="s">
        <v>399</v>
      </c>
      <c r="E439" s="2">
        <v>8</v>
      </c>
      <c r="F439" s="3" t="s">
        <v>555</v>
      </c>
      <c r="G439" s="2">
        <v>2</v>
      </c>
      <c r="H439" s="13" t="b">
        <v>1</v>
      </c>
      <c r="I439" s="3" t="s">
        <v>557</v>
      </c>
      <c r="J439" s="3" t="s">
        <v>547</v>
      </c>
      <c r="K439" s="3" t="s">
        <v>548</v>
      </c>
      <c r="L439" s="3" t="s">
        <v>549</v>
      </c>
      <c r="M439" s="3" t="s">
        <v>550</v>
      </c>
      <c r="N439" s="3" t="s">
        <v>559</v>
      </c>
      <c r="O439" s="2">
        <v>0</v>
      </c>
      <c r="P439" s="2">
        <v>2</v>
      </c>
      <c r="Q439" s="2">
        <v>6</v>
      </c>
      <c r="R439" s="2">
        <v>0.30635325060000002</v>
      </c>
      <c r="S439" s="2">
        <v>12</v>
      </c>
      <c r="T439" s="14">
        <v>44245.061215277776</v>
      </c>
      <c r="U439" s="2">
        <v>0</v>
      </c>
      <c r="V439" s="2">
        <v>1</v>
      </c>
      <c r="W439" s="2">
        <v>0</v>
      </c>
      <c r="X439" s="2">
        <v>1</v>
      </c>
      <c r="Y439" s="3"/>
      <c r="Z439" s="3"/>
      <c r="AA439" s="2">
        <v>0</v>
      </c>
      <c r="AB439" s="2">
        <v>0.76625143699999998</v>
      </c>
      <c r="AC439" s="2">
        <v>0</v>
      </c>
      <c r="AD439" s="2">
        <v>-0.45989818640000002</v>
      </c>
      <c r="AE439" s="3"/>
      <c r="AF439" s="3"/>
      <c r="AG439" s="20">
        <v>0.25</v>
      </c>
      <c r="AH439" t="b">
        <f>AND(Table2[[#This Row],[sec_to_resp]] &gt; 5,  Table2[[#This Row],[sec_to_resp]] &lt;80)</f>
        <v>1</v>
      </c>
    </row>
    <row r="440" spans="1:34" ht="17.399999999999999" hidden="1" customHeight="1" thickBot="1" x14ac:dyDescent="0.35">
      <c r="A440" s="16" t="s">
        <v>390</v>
      </c>
      <c r="B440" s="2">
        <v>24</v>
      </c>
      <c r="C440" s="2">
        <v>24</v>
      </c>
      <c r="D440" s="3" t="s">
        <v>399</v>
      </c>
      <c r="E440" s="2">
        <v>9</v>
      </c>
      <c r="F440" s="3" t="s">
        <v>555</v>
      </c>
      <c r="G440" s="2">
        <v>2</v>
      </c>
      <c r="H440" s="13" t="b">
        <v>1</v>
      </c>
      <c r="I440" s="3">
        <v>3</v>
      </c>
      <c r="J440" s="3" t="s">
        <v>547</v>
      </c>
      <c r="K440" s="3" t="s">
        <v>560</v>
      </c>
      <c r="L440" s="3" t="s">
        <v>549</v>
      </c>
      <c r="M440" s="3" t="s">
        <v>550</v>
      </c>
      <c r="N440" s="3" t="s">
        <v>594</v>
      </c>
      <c r="O440" s="2">
        <v>0</v>
      </c>
      <c r="P440" s="2">
        <v>1</v>
      </c>
      <c r="Q440" s="2">
        <v>5</v>
      </c>
      <c r="R440" s="2">
        <v>0.80232924360000002</v>
      </c>
      <c r="S440" s="2">
        <v>6</v>
      </c>
      <c r="T440" s="14">
        <v>44245.061296296299</v>
      </c>
      <c r="U440" s="2">
        <v>0</v>
      </c>
      <c r="V440" s="2">
        <v>1</v>
      </c>
      <c r="W440" s="2">
        <v>0</v>
      </c>
      <c r="X440" s="2">
        <v>0</v>
      </c>
      <c r="Y440" s="3"/>
      <c r="Z440" s="3"/>
      <c r="AA440" s="2">
        <v>0</v>
      </c>
      <c r="AB440" s="2">
        <v>0.80232924360000002</v>
      </c>
      <c r="AC440" s="2">
        <v>0</v>
      </c>
      <c r="AD440" s="2">
        <v>0</v>
      </c>
      <c r="AE440" s="3"/>
      <c r="AF440" s="3"/>
      <c r="AG440" s="20">
        <v>0.25</v>
      </c>
      <c r="AH440" t="b">
        <f>AND(Table2[[#This Row],[sec_to_resp]] &gt; 5,  Table2[[#This Row],[sec_to_resp]] &lt;80)</f>
        <v>0</v>
      </c>
    </row>
    <row r="441" spans="1:34" ht="17.399999999999999" hidden="1" customHeight="1" thickBot="1" x14ac:dyDescent="0.35">
      <c r="A441" s="16" t="s">
        <v>391</v>
      </c>
      <c r="B441" s="2">
        <v>24</v>
      </c>
      <c r="C441" s="2">
        <v>24</v>
      </c>
      <c r="D441" s="3" t="s">
        <v>399</v>
      </c>
      <c r="E441" s="2">
        <v>10</v>
      </c>
      <c r="F441" s="3" t="s">
        <v>555</v>
      </c>
      <c r="G441" s="2">
        <v>2</v>
      </c>
      <c r="H441" s="13" t="b">
        <v>1</v>
      </c>
      <c r="I441" s="3">
        <v>4</v>
      </c>
      <c r="J441" s="3" t="s">
        <v>547</v>
      </c>
      <c r="K441" s="3" t="s">
        <v>560</v>
      </c>
      <c r="L441" s="3" t="s">
        <v>553</v>
      </c>
      <c r="M441" s="3" t="s">
        <v>550</v>
      </c>
      <c r="N441" s="3" t="s">
        <v>595</v>
      </c>
      <c r="O441" s="2">
        <v>0</v>
      </c>
      <c r="P441" s="2">
        <v>1</v>
      </c>
      <c r="Q441" s="2">
        <v>5</v>
      </c>
      <c r="R441" s="2">
        <v>-0.18875143890000001</v>
      </c>
      <c r="S441" s="2">
        <v>7</v>
      </c>
      <c r="T441" s="14">
        <v>44245.061377314814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1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-0.18875143890000001</v>
      </c>
      <c r="AG441" s="20">
        <v>0.16666666669999999</v>
      </c>
      <c r="AH441" t="b">
        <f>AND(Table2[[#This Row],[sec_to_resp]] &gt; 5,  Table2[[#This Row],[sec_to_resp]] &lt;80)</f>
        <v>0</v>
      </c>
    </row>
    <row r="442" spans="1:34" ht="17.399999999999999" hidden="1" customHeight="1" thickBot="1" x14ac:dyDescent="0.35">
      <c r="A442" s="16" t="s">
        <v>395</v>
      </c>
      <c r="B442" s="2">
        <v>24</v>
      </c>
      <c r="C442" s="2">
        <v>24</v>
      </c>
      <c r="D442" s="3" t="s">
        <v>399</v>
      </c>
      <c r="E442" s="2">
        <v>11</v>
      </c>
      <c r="F442" s="3" t="s">
        <v>564</v>
      </c>
      <c r="G442" s="2">
        <v>2</v>
      </c>
      <c r="H442" s="13" t="b">
        <v>0</v>
      </c>
      <c r="I442" s="3" t="s">
        <v>565</v>
      </c>
      <c r="J442" s="3"/>
      <c r="K442" s="3"/>
      <c r="L442" s="3"/>
      <c r="M442" s="3"/>
      <c r="N442" s="3"/>
      <c r="O442" s="2">
        <v>0</v>
      </c>
      <c r="P442" s="2">
        <v>0</v>
      </c>
      <c r="Q442" s="2">
        <v>5</v>
      </c>
      <c r="R442" s="3"/>
      <c r="S442" s="2">
        <v>3</v>
      </c>
      <c r="T442" s="14">
        <v>44245.061412037037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9"/>
      <c r="AH442" t="b">
        <f>AND(Table2[[#This Row],[sec_to_resp]] &gt; 5,  Table2[[#This Row],[sec_to_resp]] &lt;80)</f>
        <v>0</v>
      </c>
    </row>
    <row r="443" spans="1:34" ht="17.399999999999999" hidden="1" customHeight="1" thickBot="1" x14ac:dyDescent="0.35">
      <c r="A443" s="16" t="s">
        <v>396</v>
      </c>
      <c r="B443" s="2">
        <v>24</v>
      </c>
      <c r="C443" s="2">
        <v>24</v>
      </c>
      <c r="D443" s="3" t="s">
        <v>399</v>
      </c>
      <c r="E443" s="2">
        <v>12</v>
      </c>
      <c r="F443" s="3" t="s">
        <v>564</v>
      </c>
      <c r="G443" s="2">
        <v>3</v>
      </c>
      <c r="H443" s="13" t="b">
        <v>1</v>
      </c>
      <c r="I443" s="3" t="s">
        <v>566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568</v>
      </c>
      <c r="O443" s="2">
        <v>8</v>
      </c>
      <c r="P443" s="2">
        <v>1</v>
      </c>
      <c r="Q443" s="2">
        <v>25</v>
      </c>
      <c r="R443" s="2">
        <v>-0.40814657650000002</v>
      </c>
      <c r="S443" s="2">
        <v>29</v>
      </c>
      <c r="T443" s="14">
        <v>44245.061759259261</v>
      </c>
      <c r="U443" s="2">
        <v>0</v>
      </c>
      <c r="V443" s="2">
        <v>1</v>
      </c>
      <c r="W443" s="2">
        <v>0</v>
      </c>
      <c r="X443" s="2">
        <v>0</v>
      </c>
      <c r="Y443" s="3"/>
      <c r="Z443" s="3"/>
      <c r="AA443" s="2">
        <v>0</v>
      </c>
      <c r="AB443" s="2">
        <v>-0.40814657650000002</v>
      </c>
      <c r="AC443" s="2">
        <v>0</v>
      </c>
      <c r="AD443" s="2">
        <v>0</v>
      </c>
      <c r="AE443" s="3"/>
      <c r="AF443" s="3"/>
      <c r="AG443" s="20">
        <v>0.25</v>
      </c>
      <c r="AH443" t="b">
        <f>AND(Table2[[#This Row],[sec_to_resp]] &gt; 5,  Table2[[#This Row],[sec_to_resp]] &lt;80)</f>
        <v>1</v>
      </c>
    </row>
    <row r="444" spans="1:34" ht="17.399999999999999" hidden="1" customHeight="1" thickBot="1" x14ac:dyDescent="0.35">
      <c r="A444" s="16" t="s">
        <v>397</v>
      </c>
      <c r="B444" s="2">
        <v>24</v>
      </c>
      <c r="C444" s="2">
        <v>24</v>
      </c>
      <c r="D444" s="3" t="s">
        <v>399</v>
      </c>
      <c r="E444" s="2">
        <v>13</v>
      </c>
      <c r="F444" s="3" t="s">
        <v>564</v>
      </c>
      <c r="G444" s="2">
        <v>3</v>
      </c>
      <c r="H444" s="13" t="b">
        <v>1</v>
      </c>
      <c r="I444" s="3">
        <v>5</v>
      </c>
      <c r="J444" s="3" t="s">
        <v>558</v>
      </c>
      <c r="K444" s="3" t="s">
        <v>569</v>
      </c>
      <c r="L444" s="3" t="s">
        <v>549</v>
      </c>
      <c r="M444" s="3" t="s">
        <v>570</v>
      </c>
      <c r="N444" s="3" t="s">
        <v>571</v>
      </c>
      <c r="O444" s="2">
        <v>0</v>
      </c>
      <c r="P444" s="2">
        <v>1</v>
      </c>
      <c r="Q444" s="2">
        <v>3</v>
      </c>
      <c r="R444" s="2">
        <v>-0.48487779440000001</v>
      </c>
      <c r="S444" s="2">
        <v>6</v>
      </c>
      <c r="T444" s="14">
        <v>44245.061840277776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-0.48487779440000001</v>
      </c>
      <c r="AD444" s="2">
        <v>0</v>
      </c>
      <c r="AE444" s="3"/>
      <c r="AF444" s="3"/>
      <c r="AG444" s="20">
        <v>0.25</v>
      </c>
      <c r="AH444" t="b">
        <f>AND(Table2[[#This Row],[sec_to_resp]] &gt; 5,  Table2[[#This Row],[sec_to_resp]] &lt;80)</f>
        <v>0</v>
      </c>
    </row>
    <row r="445" spans="1:34" ht="17.399999999999999" hidden="1" customHeight="1" thickBot="1" x14ac:dyDescent="0.35">
      <c r="A445" s="16" t="s">
        <v>398</v>
      </c>
      <c r="B445" s="2">
        <v>24</v>
      </c>
      <c r="C445" s="2">
        <v>24</v>
      </c>
      <c r="D445" s="3" t="s">
        <v>399</v>
      </c>
      <c r="E445" s="2">
        <v>14</v>
      </c>
      <c r="F445" s="3" t="s">
        <v>564</v>
      </c>
      <c r="G445" s="2">
        <v>3</v>
      </c>
      <c r="H445" s="13" t="b">
        <v>1</v>
      </c>
      <c r="I445" s="3">
        <v>6</v>
      </c>
      <c r="J445" s="3" t="s">
        <v>558</v>
      </c>
      <c r="K445" s="3" t="s">
        <v>569</v>
      </c>
      <c r="L445" s="3" t="s">
        <v>553</v>
      </c>
      <c r="M445" s="3" t="s">
        <v>570</v>
      </c>
      <c r="N445" s="3" t="s">
        <v>572</v>
      </c>
      <c r="O445" s="2">
        <v>0</v>
      </c>
      <c r="P445" s="2">
        <v>1</v>
      </c>
      <c r="Q445" s="2">
        <v>3</v>
      </c>
      <c r="R445" s="2">
        <v>0.43151511110000002</v>
      </c>
      <c r="S445" s="2">
        <v>6</v>
      </c>
      <c r="T445" s="14">
        <v>44245.061909722222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0.43151511110000002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0">
        <v>0.16666666669999999</v>
      </c>
      <c r="AH445" t="b">
        <f>AND(Table2[[#This Row],[sec_to_resp]] &gt; 5,  Table2[[#This Row],[sec_to_resp]] &lt;80)</f>
        <v>0</v>
      </c>
    </row>
    <row r="446" spans="1:34" ht="17.399999999999999" hidden="1" customHeight="1" thickBot="1" x14ac:dyDescent="0.35">
      <c r="A446" s="16" t="s">
        <v>405</v>
      </c>
      <c r="B446" s="2">
        <v>25</v>
      </c>
      <c r="C446" s="2">
        <v>25</v>
      </c>
      <c r="D446" s="3" t="s">
        <v>399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6</v>
      </c>
      <c r="T446" s="14">
        <v>44245.062951388885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9"/>
      <c r="AH446" t="b">
        <f>AND(Table2[[#This Row],[sec_to_resp]] &gt; 5,  Table2[[#This Row],[sec_to_resp]] &lt;80)</f>
        <v>0</v>
      </c>
    </row>
    <row r="447" spans="1:34" ht="17.399999999999999" hidden="1" customHeight="1" thickBot="1" x14ac:dyDescent="0.35">
      <c r="A447" s="16" t="s">
        <v>406</v>
      </c>
      <c r="B447" s="2">
        <v>25</v>
      </c>
      <c r="C447" s="2">
        <v>25</v>
      </c>
      <c r="D447" s="3" t="s">
        <v>399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44245.062986111108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9"/>
      <c r="AH447" t="b">
        <f>AND(Table2[[#This Row],[sec_to_resp]] &gt; 5,  Table2[[#This Row],[sec_to_resp]] &lt;80)</f>
        <v>0</v>
      </c>
    </row>
    <row r="448" spans="1:34" ht="17.399999999999999" hidden="1" customHeight="1" thickBot="1" x14ac:dyDescent="0.35">
      <c r="A448" s="16" t="s">
        <v>407</v>
      </c>
      <c r="B448" s="2">
        <v>25</v>
      </c>
      <c r="C448" s="2">
        <v>25</v>
      </c>
      <c r="D448" s="3" t="s">
        <v>399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2</v>
      </c>
      <c r="T448" s="14">
        <v>44245.063020833331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9"/>
      <c r="AH448" t="b">
        <f>AND(Table2[[#This Row],[sec_to_resp]] &gt; 5,  Table2[[#This Row],[sec_to_resp]] &lt;80)</f>
        <v>0</v>
      </c>
    </row>
    <row r="449" spans="1:34" ht="17.399999999999999" hidden="1" customHeight="1" thickBot="1" x14ac:dyDescent="0.35">
      <c r="A449" s="16" t="s">
        <v>408</v>
      </c>
      <c r="B449" s="2">
        <v>25</v>
      </c>
      <c r="C449" s="2">
        <v>25</v>
      </c>
      <c r="D449" s="3" t="s">
        <v>399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0</v>
      </c>
      <c r="P449" s="2">
        <v>1</v>
      </c>
      <c r="Q449" s="2">
        <v>6</v>
      </c>
      <c r="R449" s="2">
        <v>0.80442841949999999</v>
      </c>
      <c r="S449" s="2">
        <v>10</v>
      </c>
      <c r="T449" s="14">
        <v>44245.063136574077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0">
        <v>0.25</v>
      </c>
      <c r="AH449" t="b">
        <f>AND(Table2[[#This Row],[sec_to_resp]] &gt; 5,  Table2[[#This Row],[sec_to_resp]] &lt;80)</f>
        <v>1</v>
      </c>
    </row>
    <row r="450" spans="1:34" ht="17.399999999999999" hidden="1" customHeight="1" thickBot="1" x14ac:dyDescent="0.35">
      <c r="A450" s="16" t="s">
        <v>409</v>
      </c>
      <c r="B450" s="2">
        <v>25</v>
      </c>
      <c r="C450" s="2">
        <v>25</v>
      </c>
      <c r="D450" s="3" t="s">
        <v>399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570</v>
      </c>
      <c r="N450" s="3" t="s">
        <v>596</v>
      </c>
      <c r="O450" s="2">
        <v>0</v>
      </c>
      <c r="P450" s="2">
        <v>1</v>
      </c>
      <c r="Q450" s="2">
        <v>4</v>
      </c>
      <c r="R450" s="2">
        <v>-0.49517760020000001</v>
      </c>
      <c r="S450" s="2">
        <v>6</v>
      </c>
      <c r="T450" s="14">
        <v>44245.063206018516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-0.49517760020000001</v>
      </c>
      <c r="AC450" s="2">
        <v>0</v>
      </c>
      <c r="AD450" s="2">
        <v>0</v>
      </c>
      <c r="AE450" s="3"/>
      <c r="AF450" s="3"/>
      <c r="AG450" s="20">
        <v>0.25</v>
      </c>
      <c r="AH450" t="b">
        <f>AND(Table2[[#This Row],[sec_to_resp]] &gt; 5,  Table2[[#This Row],[sec_to_resp]] &lt;80)</f>
        <v>0</v>
      </c>
    </row>
    <row r="451" spans="1:34" ht="17.399999999999999" hidden="1" customHeight="1" thickBot="1" x14ac:dyDescent="0.35">
      <c r="A451" s="16" t="s">
        <v>410</v>
      </c>
      <c r="B451" s="2">
        <v>25</v>
      </c>
      <c r="C451" s="2">
        <v>25</v>
      </c>
      <c r="D451" s="3" t="s">
        <v>399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570</v>
      </c>
      <c r="N451" s="3" t="s">
        <v>597</v>
      </c>
      <c r="O451" s="2">
        <v>0</v>
      </c>
      <c r="P451" s="2">
        <v>5</v>
      </c>
      <c r="Q451" s="2">
        <v>7</v>
      </c>
      <c r="R451" s="2">
        <v>-0.85503351319999998</v>
      </c>
      <c r="S451" s="2">
        <v>8</v>
      </c>
      <c r="T451" s="14">
        <v>44245.063310185185</v>
      </c>
      <c r="U451" s="2">
        <v>1</v>
      </c>
      <c r="V451" s="2">
        <v>1</v>
      </c>
      <c r="W451" s="2">
        <v>1</v>
      </c>
      <c r="X451" s="2">
        <v>0</v>
      </c>
      <c r="Y451" s="2">
        <v>1</v>
      </c>
      <c r="Z451" s="2">
        <v>1</v>
      </c>
      <c r="AA451" s="2">
        <v>-0.38011738960000002</v>
      </c>
      <c r="AB451" s="2">
        <v>-0.36752888480000001</v>
      </c>
      <c r="AC451" s="2">
        <v>-0.35516800739999999</v>
      </c>
      <c r="AD451" s="2">
        <v>0</v>
      </c>
      <c r="AE451" s="2">
        <v>0.57656155090000005</v>
      </c>
      <c r="AF451" s="2">
        <v>-0.32878078230000002</v>
      </c>
      <c r="AG451" s="20">
        <v>0.16666666669999999</v>
      </c>
      <c r="AH451" t="b">
        <f>AND(Table2[[#This Row],[sec_to_resp]] &gt; 5,  Table2[[#This Row],[sec_to_resp]] &lt;80)</f>
        <v>1</v>
      </c>
    </row>
    <row r="452" spans="1:34" ht="17.399999999999999" hidden="1" customHeight="1" thickBot="1" x14ac:dyDescent="0.35">
      <c r="A452" s="16" t="s">
        <v>412</v>
      </c>
      <c r="B452" s="2">
        <v>25</v>
      </c>
      <c r="C452" s="2">
        <v>25</v>
      </c>
      <c r="D452" s="3" t="s">
        <v>399</v>
      </c>
      <c r="E452" s="2">
        <v>7</v>
      </c>
      <c r="F452" s="3" t="s">
        <v>555</v>
      </c>
      <c r="G452" s="2">
        <v>1</v>
      </c>
      <c r="H452" s="13" t="b">
        <v>0</v>
      </c>
      <c r="I452" s="3" t="s">
        <v>556</v>
      </c>
      <c r="J452" s="3"/>
      <c r="K452" s="3"/>
      <c r="L452" s="3"/>
      <c r="M452" s="3"/>
      <c r="N452" s="3"/>
      <c r="O452" s="2">
        <v>0</v>
      </c>
      <c r="P452" s="2">
        <v>0</v>
      </c>
      <c r="Q452" s="2">
        <v>7</v>
      </c>
      <c r="R452" s="3"/>
      <c r="S452" s="2">
        <v>2</v>
      </c>
      <c r="T452" s="14">
        <v>44245.063344907408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9"/>
      <c r="AH452" t="b">
        <f>AND(Table2[[#This Row],[sec_to_resp]] &gt; 5,  Table2[[#This Row],[sec_to_resp]] &lt;80)</f>
        <v>1</v>
      </c>
    </row>
    <row r="453" spans="1:34" ht="17.399999999999999" hidden="1" customHeight="1" thickBot="1" x14ac:dyDescent="0.35">
      <c r="A453" s="16" t="s">
        <v>413</v>
      </c>
      <c r="B453" s="2">
        <v>25</v>
      </c>
      <c r="C453" s="2">
        <v>25</v>
      </c>
      <c r="D453" s="3" t="s">
        <v>399</v>
      </c>
      <c r="E453" s="2">
        <v>8</v>
      </c>
      <c r="F453" s="3" t="s">
        <v>555</v>
      </c>
      <c r="G453" s="2">
        <v>2</v>
      </c>
      <c r="H453" s="13" t="b">
        <v>1</v>
      </c>
      <c r="I453" s="3" t="s">
        <v>557</v>
      </c>
      <c r="J453" s="3" t="s">
        <v>547</v>
      </c>
      <c r="K453" s="3" t="s">
        <v>548</v>
      </c>
      <c r="L453" s="3" t="s">
        <v>549</v>
      </c>
      <c r="M453" s="3" t="s">
        <v>550</v>
      </c>
      <c r="N453" s="3" t="s">
        <v>559</v>
      </c>
      <c r="O453" s="2">
        <v>0</v>
      </c>
      <c r="P453" s="2">
        <v>1</v>
      </c>
      <c r="Q453" s="2">
        <v>5</v>
      </c>
      <c r="R453" s="2">
        <v>0.76625143699999998</v>
      </c>
      <c r="S453" s="2">
        <v>8</v>
      </c>
      <c r="T453" s="14">
        <v>44245.063437500001</v>
      </c>
      <c r="U453" s="2">
        <v>0</v>
      </c>
      <c r="V453" s="2">
        <v>1</v>
      </c>
      <c r="W453" s="2">
        <v>0</v>
      </c>
      <c r="X453" s="2">
        <v>0</v>
      </c>
      <c r="Y453" s="3"/>
      <c r="Z453" s="3"/>
      <c r="AA453" s="2">
        <v>0</v>
      </c>
      <c r="AB453" s="2">
        <v>0.76625143699999998</v>
      </c>
      <c r="AC453" s="2">
        <v>0</v>
      </c>
      <c r="AD453" s="2">
        <v>0</v>
      </c>
      <c r="AE453" s="3"/>
      <c r="AF453" s="3"/>
      <c r="AG453" s="20">
        <v>0.25</v>
      </c>
      <c r="AH453" t="b">
        <f>AND(Table2[[#This Row],[sec_to_resp]] &gt; 5,  Table2[[#This Row],[sec_to_resp]] &lt;80)</f>
        <v>0</v>
      </c>
    </row>
    <row r="454" spans="1:34" ht="17.399999999999999" hidden="1" customHeight="1" thickBot="1" x14ac:dyDescent="0.35">
      <c r="A454" s="16" t="s">
        <v>414</v>
      </c>
      <c r="B454" s="2">
        <v>25</v>
      </c>
      <c r="C454" s="2">
        <v>25</v>
      </c>
      <c r="D454" s="3" t="s">
        <v>399</v>
      </c>
      <c r="E454" s="2">
        <v>9</v>
      </c>
      <c r="F454" s="3" t="s">
        <v>555</v>
      </c>
      <c r="G454" s="2">
        <v>2</v>
      </c>
      <c r="H454" s="13" t="b">
        <v>1</v>
      </c>
      <c r="I454" s="3">
        <v>3</v>
      </c>
      <c r="J454" s="3" t="s">
        <v>547</v>
      </c>
      <c r="K454" s="3" t="s">
        <v>560</v>
      </c>
      <c r="L454" s="3" t="s">
        <v>549</v>
      </c>
      <c r="M454" s="3" t="s">
        <v>550</v>
      </c>
      <c r="N454" s="3" t="s">
        <v>594</v>
      </c>
      <c r="O454" s="2">
        <v>0</v>
      </c>
      <c r="P454" s="2">
        <v>1</v>
      </c>
      <c r="Q454" s="2">
        <v>3</v>
      </c>
      <c r="R454" s="2">
        <v>-0.4694524974</v>
      </c>
      <c r="S454" s="2">
        <v>4</v>
      </c>
      <c r="T454" s="14">
        <v>44245.06349537037</v>
      </c>
      <c r="U454" s="2">
        <v>0</v>
      </c>
      <c r="V454" s="2">
        <v>0</v>
      </c>
      <c r="W454" s="2">
        <v>1</v>
      </c>
      <c r="X454" s="2">
        <v>0</v>
      </c>
      <c r="Y454" s="3"/>
      <c r="Z454" s="3"/>
      <c r="AA454" s="2">
        <v>0</v>
      </c>
      <c r="AB454" s="2">
        <v>0</v>
      </c>
      <c r="AC454" s="2">
        <v>-0.4694524974</v>
      </c>
      <c r="AD454" s="2">
        <v>0</v>
      </c>
      <c r="AE454" s="3"/>
      <c r="AF454" s="3"/>
      <c r="AG454" s="20">
        <v>0.25</v>
      </c>
      <c r="AH454" t="b">
        <f>AND(Table2[[#This Row],[sec_to_resp]] &gt; 5,  Table2[[#This Row],[sec_to_resp]] &lt;80)</f>
        <v>0</v>
      </c>
    </row>
    <row r="455" spans="1:34" ht="17.399999999999999" hidden="1" customHeight="1" thickBot="1" x14ac:dyDescent="0.35">
      <c r="A455" s="16" t="s">
        <v>415</v>
      </c>
      <c r="B455" s="2">
        <v>25</v>
      </c>
      <c r="C455" s="2">
        <v>25</v>
      </c>
      <c r="D455" s="3" t="s">
        <v>399</v>
      </c>
      <c r="E455" s="2">
        <v>10</v>
      </c>
      <c r="F455" s="3" t="s">
        <v>555</v>
      </c>
      <c r="G455" s="2">
        <v>2</v>
      </c>
      <c r="H455" s="13" t="b">
        <v>1</v>
      </c>
      <c r="I455" s="3">
        <v>4</v>
      </c>
      <c r="J455" s="3" t="s">
        <v>547</v>
      </c>
      <c r="K455" s="3" t="s">
        <v>560</v>
      </c>
      <c r="L455" s="3" t="s">
        <v>553</v>
      </c>
      <c r="M455" s="3" t="s">
        <v>550</v>
      </c>
      <c r="N455" s="3" t="s">
        <v>595</v>
      </c>
      <c r="O455" s="2">
        <v>0</v>
      </c>
      <c r="P455" s="2">
        <v>4</v>
      </c>
      <c r="Q455" s="2">
        <v>15</v>
      </c>
      <c r="R455" s="2">
        <v>0.37530323090000001</v>
      </c>
      <c r="S455" s="2">
        <v>17</v>
      </c>
      <c r="T455" s="14">
        <v>44245.063715277778</v>
      </c>
      <c r="U455" s="2">
        <v>1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0.74659816619999997</v>
      </c>
      <c r="AB455" s="2">
        <v>0</v>
      </c>
      <c r="AC455" s="2">
        <v>0</v>
      </c>
      <c r="AD455" s="2">
        <v>0</v>
      </c>
      <c r="AE455" s="2">
        <v>-0.37129493530000002</v>
      </c>
      <c r="AF455" s="2">
        <v>0</v>
      </c>
      <c r="AG455" s="20">
        <v>0.16666666669999999</v>
      </c>
      <c r="AH455" t="b">
        <f>AND(Table2[[#This Row],[sec_to_resp]] &gt; 5,  Table2[[#This Row],[sec_to_resp]] &lt;80)</f>
        <v>1</v>
      </c>
    </row>
    <row r="456" spans="1:34" ht="17.399999999999999" hidden="1" customHeight="1" thickBot="1" x14ac:dyDescent="0.35">
      <c r="A456" s="16" t="s">
        <v>416</v>
      </c>
      <c r="B456" s="2">
        <v>25</v>
      </c>
      <c r="C456" s="2">
        <v>25</v>
      </c>
      <c r="D456" s="3" t="s">
        <v>399</v>
      </c>
      <c r="E456" s="2">
        <v>11</v>
      </c>
      <c r="F456" s="3" t="s">
        <v>564</v>
      </c>
      <c r="G456" s="2">
        <v>2</v>
      </c>
      <c r="H456" s="13" t="b">
        <v>0</v>
      </c>
      <c r="I456" s="3" t="s">
        <v>565</v>
      </c>
      <c r="J456" s="3"/>
      <c r="K456" s="3"/>
      <c r="L456" s="3"/>
      <c r="M456" s="3"/>
      <c r="N456" s="3"/>
      <c r="O456" s="2">
        <v>0</v>
      </c>
      <c r="P456" s="2">
        <v>0</v>
      </c>
      <c r="Q456" s="2">
        <v>15</v>
      </c>
      <c r="R456" s="3"/>
      <c r="S456" s="2">
        <v>3</v>
      </c>
      <c r="T456" s="14">
        <v>44245.063750000001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19"/>
      <c r="AH456" t="b">
        <f>AND(Table2[[#This Row],[sec_to_resp]] &gt; 5,  Table2[[#This Row],[sec_to_resp]] &lt;80)</f>
        <v>1</v>
      </c>
    </row>
    <row r="457" spans="1:34" ht="17.399999999999999" hidden="1" customHeight="1" thickBot="1" x14ac:dyDescent="0.35">
      <c r="A457" s="16" t="s">
        <v>417</v>
      </c>
      <c r="B457" s="2">
        <v>25</v>
      </c>
      <c r="C457" s="2">
        <v>25</v>
      </c>
      <c r="D457" s="3" t="s">
        <v>399</v>
      </c>
      <c r="E457" s="2">
        <v>12</v>
      </c>
      <c r="F457" s="3" t="s">
        <v>564</v>
      </c>
      <c r="G457" s="2">
        <v>3</v>
      </c>
      <c r="H457" s="13" t="b">
        <v>1</v>
      </c>
      <c r="I457" s="3" t="s">
        <v>566</v>
      </c>
      <c r="J457" s="3" t="s">
        <v>567</v>
      </c>
      <c r="K457" s="3" t="s">
        <v>548</v>
      </c>
      <c r="L457" s="3" t="s">
        <v>549</v>
      </c>
      <c r="M457" s="3" t="s">
        <v>550</v>
      </c>
      <c r="N457" s="3" t="s">
        <v>568</v>
      </c>
      <c r="O457" s="2">
        <v>1</v>
      </c>
      <c r="P457" s="2">
        <v>2</v>
      </c>
      <c r="Q457" s="2">
        <v>8</v>
      </c>
      <c r="R457" s="2">
        <v>0.29918144819999998</v>
      </c>
      <c r="S457" s="2">
        <v>12</v>
      </c>
      <c r="T457" s="14">
        <v>44245.063900462963</v>
      </c>
      <c r="U457" s="2">
        <v>0</v>
      </c>
      <c r="V457" s="2">
        <v>1</v>
      </c>
      <c r="W457" s="2">
        <v>0</v>
      </c>
      <c r="X457" s="2">
        <v>1</v>
      </c>
      <c r="Y457" s="3"/>
      <c r="Z457" s="3"/>
      <c r="AA457" s="2">
        <v>0</v>
      </c>
      <c r="AB457" s="2">
        <v>-0.40814657650000002</v>
      </c>
      <c r="AC457" s="2">
        <v>0</v>
      </c>
      <c r="AD457" s="2">
        <v>0.7073280247</v>
      </c>
      <c r="AE457" s="3"/>
      <c r="AF457" s="3"/>
      <c r="AG457" s="20">
        <v>0.25</v>
      </c>
      <c r="AH457" t="b">
        <f>AND(Table2[[#This Row],[sec_to_resp]] &gt; 5,  Table2[[#This Row],[sec_to_resp]] &lt;80)</f>
        <v>1</v>
      </c>
    </row>
    <row r="458" spans="1:34" ht="17.399999999999999" hidden="1" customHeight="1" thickBot="1" x14ac:dyDescent="0.35">
      <c r="A458" s="16" t="s">
        <v>418</v>
      </c>
      <c r="B458" s="2">
        <v>25</v>
      </c>
      <c r="C458" s="2">
        <v>25</v>
      </c>
      <c r="D458" s="3" t="s">
        <v>399</v>
      </c>
      <c r="E458" s="2">
        <v>13</v>
      </c>
      <c r="F458" s="3" t="s">
        <v>564</v>
      </c>
      <c r="G458" s="2">
        <v>3</v>
      </c>
      <c r="H458" s="13" t="b">
        <v>1</v>
      </c>
      <c r="I458" s="3">
        <v>5</v>
      </c>
      <c r="J458" s="3" t="s">
        <v>567</v>
      </c>
      <c r="K458" s="3" t="s">
        <v>569</v>
      </c>
      <c r="L458" s="3" t="s">
        <v>549</v>
      </c>
      <c r="M458" s="3" t="s">
        <v>561</v>
      </c>
      <c r="N458" s="3" t="s">
        <v>587</v>
      </c>
      <c r="O458" s="2">
        <v>1</v>
      </c>
      <c r="P458" s="2">
        <v>1</v>
      </c>
      <c r="Q458" s="2">
        <v>3</v>
      </c>
      <c r="R458" s="2">
        <v>0.34505662129999998</v>
      </c>
      <c r="S458" s="2">
        <v>4</v>
      </c>
      <c r="T458" s="14">
        <v>44245.063946759263</v>
      </c>
      <c r="U458" s="2">
        <v>0</v>
      </c>
      <c r="V458" s="2">
        <v>0</v>
      </c>
      <c r="W458" s="2">
        <v>0</v>
      </c>
      <c r="X458" s="2">
        <v>1</v>
      </c>
      <c r="Y458" s="3"/>
      <c r="Z458" s="3"/>
      <c r="AA458" s="2">
        <v>0</v>
      </c>
      <c r="AB458" s="2">
        <v>0</v>
      </c>
      <c r="AC458" s="2">
        <v>0</v>
      </c>
      <c r="AD458" s="2">
        <v>0.34505662129999998</v>
      </c>
      <c r="AE458" s="3"/>
      <c r="AF458" s="3"/>
      <c r="AG458" s="20">
        <v>0.25</v>
      </c>
      <c r="AH458" t="b">
        <f>AND(Table2[[#This Row],[sec_to_resp]] &gt; 5,  Table2[[#This Row],[sec_to_resp]] &lt;80)</f>
        <v>0</v>
      </c>
    </row>
    <row r="459" spans="1:34" ht="17.399999999999999" hidden="1" customHeight="1" thickBot="1" x14ac:dyDescent="0.35">
      <c r="A459" s="16" t="s">
        <v>419</v>
      </c>
      <c r="B459" s="2">
        <v>25</v>
      </c>
      <c r="C459" s="2">
        <v>25</v>
      </c>
      <c r="D459" s="3" t="s">
        <v>399</v>
      </c>
      <c r="E459" s="2">
        <v>14</v>
      </c>
      <c r="F459" s="3" t="s">
        <v>564</v>
      </c>
      <c r="G459" s="2">
        <v>3</v>
      </c>
      <c r="H459" s="13" t="b">
        <v>1</v>
      </c>
      <c r="I459" s="3">
        <v>6</v>
      </c>
      <c r="J459" s="3" t="s">
        <v>567</v>
      </c>
      <c r="K459" s="3" t="s">
        <v>569</v>
      </c>
      <c r="L459" s="3" t="s">
        <v>553</v>
      </c>
      <c r="M459" s="3" t="s">
        <v>561</v>
      </c>
      <c r="N459" s="3" t="s">
        <v>588</v>
      </c>
      <c r="O459" s="2">
        <v>1</v>
      </c>
      <c r="P459" s="2">
        <v>2</v>
      </c>
      <c r="Q459" s="2">
        <v>5</v>
      </c>
      <c r="R459" s="2">
        <v>-0.73938631450000003</v>
      </c>
      <c r="S459" s="2">
        <v>6</v>
      </c>
      <c r="T459" s="14">
        <v>44245.064016203702</v>
      </c>
      <c r="U459" s="2">
        <v>1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-0.34852341660000002</v>
      </c>
      <c r="AB459" s="2">
        <v>0</v>
      </c>
      <c r="AC459" s="2">
        <v>-0.39086289790000001</v>
      </c>
      <c r="AD459" s="2">
        <v>0</v>
      </c>
      <c r="AE459" s="2">
        <v>0</v>
      </c>
      <c r="AF459" s="2">
        <v>0</v>
      </c>
      <c r="AG459" s="20">
        <v>0.16666666669999999</v>
      </c>
      <c r="AH459" t="b">
        <f>AND(Table2[[#This Row],[sec_to_resp]] &gt; 5,  Table2[[#This Row],[sec_to_resp]] &lt;80)</f>
        <v>0</v>
      </c>
    </row>
    <row r="460" spans="1:34" ht="17.399999999999999" hidden="1" customHeight="1" thickBot="1" x14ac:dyDescent="0.35">
      <c r="A460" s="16" t="s">
        <v>381</v>
      </c>
      <c r="B460" s="2">
        <v>24</v>
      </c>
      <c r="C460" s="2">
        <v>24</v>
      </c>
      <c r="D460" s="3" t="s">
        <v>403</v>
      </c>
      <c r="E460" s="2">
        <v>1</v>
      </c>
      <c r="F460" s="3" t="s">
        <v>541</v>
      </c>
      <c r="G460" s="2">
        <v>0</v>
      </c>
      <c r="H460" s="13" t="b">
        <v>0</v>
      </c>
      <c r="I460" s="3" t="s">
        <v>542</v>
      </c>
      <c r="J460" s="3"/>
      <c r="K460" s="3"/>
      <c r="L460" s="3"/>
      <c r="M460" s="3"/>
      <c r="N460" s="3"/>
      <c r="O460" s="2">
        <v>1</v>
      </c>
      <c r="P460" s="2">
        <v>0</v>
      </c>
      <c r="Q460" s="3"/>
      <c r="R460" s="3"/>
      <c r="S460" s="2">
        <v>13</v>
      </c>
      <c r="T460" s="14">
        <v>44245.060300925928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19"/>
      <c r="AH460" t="b">
        <f>AND(Table2[[#This Row],[sec_to_resp]] &gt; 5,  Table2[[#This Row],[sec_to_resp]] &lt;80)</f>
        <v>0</v>
      </c>
    </row>
    <row r="461" spans="1:34" ht="17.399999999999999" hidden="1" customHeight="1" thickBot="1" x14ac:dyDescent="0.35">
      <c r="A461" s="16" t="s">
        <v>382</v>
      </c>
      <c r="B461" s="2">
        <v>24</v>
      </c>
      <c r="C461" s="2">
        <v>24</v>
      </c>
      <c r="D461" s="3" t="s">
        <v>403</v>
      </c>
      <c r="E461" s="2">
        <v>2</v>
      </c>
      <c r="F461" s="3" t="s">
        <v>541</v>
      </c>
      <c r="G461" s="2">
        <v>0</v>
      </c>
      <c r="H461" s="13" t="b">
        <v>0</v>
      </c>
      <c r="I461" s="3" t="s">
        <v>543</v>
      </c>
      <c r="J461" s="3"/>
      <c r="K461" s="3"/>
      <c r="L461" s="3"/>
      <c r="M461" s="3"/>
      <c r="N461" s="3"/>
      <c r="O461" s="2">
        <v>0</v>
      </c>
      <c r="P461" s="2">
        <v>0</v>
      </c>
      <c r="Q461" s="3"/>
      <c r="R461" s="3"/>
      <c r="S461" s="2">
        <v>2</v>
      </c>
      <c r="T461" s="14">
        <v>44245.060312499998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19"/>
      <c r="AH461" t="b">
        <f>AND(Table2[[#This Row],[sec_to_resp]] &gt; 5,  Table2[[#This Row],[sec_to_resp]] &lt;80)</f>
        <v>0</v>
      </c>
    </row>
    <row r="462" spans="1:34" ht="17.399999999999999" hidden="1" customHeight="1" thickBot="1" x14ac:dyDescent="0.35">
      <c r="A462" s="16" t="s">
        <v>383</v>
      </c>
      <c r="B462" s="2">
        <v>24</v>
      </c>
      <c r="C462" s="2">
        <v>24</v>
      </c>
      <c r="D462" s="3" t="s">
        <v>403</v>
      </c>
      <c r="E462" s="2">
        <v>3</v>
      </c>
      <c r="F462" s="3" t="s">
        <v>544</v>
      </c>
      <c r="G462" s="2">
        <v>0</v>
      </c>
      <c r="H462" s="13" t="b">
        <v>0</v>
      </c>
      <c r="I462" s="3" t="s">
        <v>545</v>
      </c>
      <c r="J462" s="3"/>
      <c r="K462" s="3"/>
      <c r="L462" s="3"/>
      <c r="M462" s="3"/>
      <c r="N462" s="3"/>
      <c r="O462" s="2">
        <v>0</v>
      </c>
      <c r="P462" s="2">
        <v>0</v>
      </c>
      <c r="Q462" s="3"/>
      <c r="R462" s="3"/>
      <c r="S462" s="2">
        <v>2</v>
      </c>
      <c r="T462" s="14">
        <v>44245.060335648152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9"/>
      <c r="AH462" t="b">
        <f>AND(Table2[[#This Row],[sec_to_resp]] &gt; 5,  Table2[[#This Row],[sec_to_resp]] &lt;80)</f>
        <v>0</v>
      </c>
    </row>
    <row r="463" spans="1:34" ht="17.399999999999999" hidden="1" customHeight="1" thickBot="1" x14ac:dyDescent="0.35">
      <c r="A463" s="16" t="s">
        <v>384</v>
      </c>
      <c r="B463" s="2">
        <v>24</v>
      </c>
      <c r="C463" s="2">
        <v>24</v>
      </c>
      <c r="D463" s="3" t="s">
        <v>403</v>
      </c>
      <c r="E463" s="2">
        <v>4</v>
      </c>
      <c r="F463" s="3" t="s">
        <v>544</v>
      </c>
      <c r="G463" s="2">
        <v>1</v>
      </c>
      <c r="H463" s="13" t="b">
        <v>1</v>
      </c>
      <c r="I463" s="3" t="s">
        <v>546</v>
      </c>
      <c r="J463" s="3" t="s">
        <v>567</v>
      </c>
      <c r="K463" s="3" t="s">
        <v>548</v>
      </c>
      <c r="L463" s="3" t="s">
        <v>549</v>
      </c>
      <c r="M463" s="3" t="s">
        <v>550</v>
      </c>
      <c r="N463" s="3" t="s">
        <v>551</v>
      </c>
      <c r="O463" s="2">
        <v>7</v>
      </c>
      <c r="P463" s="2">
        <v>1</v>
      </c>
      <c r="Q463" s="2">
        <v>48</v>
      </c>
      <c r="R463" s="2">
        <v>0.80442841949999999</v>
      </c>
      <c r="S463" s="2">
        <v>56</v>
      </c>
      <c r="T463" s="14">
        <v>44245.061041666668</v>
      </c>
      <c r="U463" s="2">
        <v>0</v>
      </c>
      <c r="V463" s="2">
        <v>0</v>
      </c>
      <c r="W463" s="2">
        <v>0</v>
      </c>
      <c r="X463" s="2">
        <v>1</v>
      </c>
      <c r="Y463" s="3"/>
      <c r="Z463" s="3"/>
      <c r="AA463" s="2">
        <v>0</v>
      </c>
      <c r="AB463" s="2">
        <v>0</v>
      </c>
      <c r="AC463" s="2">
        <v>0</v>
      </c>
      <c r="AD463" s="2">
        <v>0.80442841949999999</v>
      </c>
      <c r="AE463" s="3"/>
      <c r="AF463" s="3"/>
      <c r="AG463" s="20">
        <v>0.25</v>
      </c>
      <c r="AH463" t="b">
        <f>AND(Table2[[#This Row],[sec_to_resp]] &gt; 5,  Table2[[#This Row],[sec_to_resp]] &lt;80)</f>
        <v>1</v>
      </c>
    </row>
    <row r="464" spans="1:34" ht="17.399999999999999" hidden="1" customHeight="1" thickBot="1" x14ac:dyDescent="0.35">
      <c r="A464" s="16" t="s">
        <v>385</v>
      </c>
      <c r="B464" s="2">
        <v>24</v>
      </c>
      <c r="C464" s="2">
        <v>24</v>
      </c>
      <c r="D464" s="3" t="s">
        <v>403</v>
      </c>
      <c r="E464" s="2">
        <v>5</v>
      </c>
      <c r="F464" s="3" t="s">
        <v>544</v>
      </c>
      <c r="G464" s="2">
        <v>1</v>
      </c>
      <c r="H464" s="13" t="b">
        <v>1</v>
      </c>
      <c r="I464" s="3">
        <v>1</v>
      </c>
      <c r="J464" s="3" t="s">
        <v>567</v>
      </c>
      <c r="K464" s="3" t="s">
        <v>548</v>
      </c>
      <c r="L464" s="3" t="s">
        <v>549</v>
      </c>
      <c r="M464" s="3" t="s">
        <v>561</v>
      </c>
      <c r="N464" s="3" t="s">
        <v>590</v>
      </c>
      <c r="O464" s="2">
        <v>5</v>
      </c>
      <c r="P464" s="2">
        <v>1</v>
      </c>
      <c r="Q464" s="2">
        <v>37</v>
      </c>
      <c r="R464" s="2">
        <v>0.57473523900000001</v>
      </c>
      <c r="S464" s="2">
        <v>38</v>
      </c>
      <c r="T464" s="14">
        <v>44245.061516203707</v>
      </c>
      <c r="U464" s="2">
        <v>1</v>
      </c>
      <c r="V464" s="2">
        <v>0</v>
      </c>
      <c r="W464" s="2">
        <v>0</v>
      </c>
      <c r="X464" s="2">
        <v>0</v>
      </c>
      <c r="Y464" s="3"/>
      <c r="Z464" s="3"/>
      <c r="AA464" s="2">
        <v>0.57473523900000001</v>
      </c>
      <c r="AB464" s="2">
        <v>0</v>
      </c>
      <c r="AC464" s="2">
        <v>0</v>
      </c>
      <c r="AD464" s="2">
        <v>0</v>
      </c>
      <c r="AE464" s="3"/>
      <c r="AF464" s="3"/>
      <c r="AG464" s="20">
        <v>0.25</v>
      </c>
      <c r="AH464" t="b">
        <f>AND(Table2[[#This Row],[sec_to_resp]] &gt; 5,  Table2[[#This Row],[sec_to_resp]] &lt;80)</f>
        <v>1</v>
      </c>
    </row>
    <row r="465" spans="1:34" ht="17.399999999999999" hidden="1" customHeight="1" thickBot="1" x14ac:dyDescent="0.35">
      <c r="A465" s="16" t="s">
        <v>386</v>
      </c>
      <c r="B465" s="2">
        <v>24</v>
      </c>
      <c r="C465" s="2">
        <v>24</v>
      </c>
      <c r="D465" s="3" t="s">
        <v>403</v>
      </c>
      <c r="E465" s="2">
        <v>6</v>
      </c>
      <c r="F465" s="3" t="s">
        <v>544</v>
      </c>
      <c r="G465" s="2">
        <v>1</v>
      </c>
      <c r="H465" s="13" t="b">
        <v>1</v>
      </c>
      <c r="I465" s="3">
        <v>2</v>
      </c>
      <c r="J465" s="3" t="s">
        <v>567</v>
      </c>
      <c r="K465" s="3" t="s">
        <v>548</v>
      </c>
      <c r="L465" s="3" t="s">
        <v>553</v>
      </c>
      <c r="M465" s="3" t="s">
        <v>561</v>
      </c>
      <c r="N465" s="3" t="s">
        <v>591</v>
      </c>
      <c r="O465" s="2">
        <v>6</v>
      </c>
      <c r="P465" s="2">
        <v>1</v>
      </c>
      <c r="Q465" s="2">
        <v>38</v>
      </c>
      <c r="R465" s="2">
        <v>0.57826682380000005</v>
      </c>
      <c r="S465" s="2">
        <v>39</v>
      </c>
      <c r="T465" s="14">
        <v>44245.061990740738</v>
      </c>
      <c r="U465" s="2">
        <v>0</v>
      </c>
      <c r="V465" s="2">
        <v>0</v>
      </c>
      <c r="W465" s="2">
        <v>0</v>
      </c>
      <c r="X465" s="2">
        <v>0</v>
      </c>
      <c r="Y465" s="2">
        <v>1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0.57826682380000005</v>
      </c>
      <c r="AF465" s="2">
        <v>0</v>
      </c>
      <c r="AG465" s="20">
        <v>0.16666666669999999</v>
      </c>
      <c r="AH465" t="b">
        <f>AND(Table2[[#This Row],[sec_to_resp]] &gt; 5,  Table2[[#This Row],[sec_to_resp]] &lt;80)</f>
        <v>1</v>
      </c>
    </row>
    <row r="466" spans="1:34" ht="17.399999999999999" hidden="1" customHeight="1" thickBot="1" x14ac:dyDescent="0.35">
      <c r="A466" s="16" t="s">
        <v>421</v>
      </c>
      <c r="B466" s="2">
        <v>26</v>
      </c>
      <c r="C466" s="2">
        <v>26</v>
      </c>
      <c r="D466" s="3" t="s">
        <v>403</v>
      </c>
      <c r="E466" s="2">
        <v>1</v>
      </c>
      <c r="F466" s="3" t="s">
        <v>541</v>
      </c>
      <c r="G466" s="2">
        <v>0</v>
      </c>
      <c r="H466" s="13" t="b">
        <v>0</v>
      </c>
      <c r="I466" s="3" t="s">
        <v>542</v>
      </c>
      <c r="J466" s="3"/>
      <c r="K466" s="3"/>
      <c r="L466" s="3"/>
      <c r="M466" s="3"/>
      <c r="N466" s="3"/>
      <c r="O466" s="2">
        <v>1</v>
      </c>
      <c r="P466" s="2">
        <v>0</v>
      </c>
      <c r="Q466" s="3"/>
      <c r="R466" s="3"/>
      <c r="S466" s="2">
        <v>7</v>
      </c>
      <c r="T466" s="14">
        <v>44245.06454861111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19"/>
      <c r="AH466" t="b">
        <f>AND(Table2[[#This Row],[sec_to_resp]] &gt; 5,  Table2[[#This Row],[sec_to_resp]] &lt;80)</f>
        <v>0</v>
      </c>
    </row>
    <row r="467" spans="1:34" ht="17.399999999999999" hidden="1" customHeight="1" thickBot="1" x14ac:dyDescent="0.35">
      <c r="A467" s="16" t="s">
        <v>422</v>
      </c>
      <c r="B467" s="2">
        <v>26</v>
      </c>
      <c r="C467" s="2">
        <v>26</v>
      </c>
      <c r="D467" s="3" t="s">
        <v>403</v>
      </c>
      <c r="E467" s="2">
        <v>2</v>
      </c>
      <c r="F467" s="3" t="s">
        <v>541</v>
      </c>
      <c r="G467" s="2">
        <v>0</v>
      </c>
      <c r="H467" s="13" t="b">
        <v>0</v>
      </c>
      <c r="I467" s="3" t="s">
        <v>543</v>
      </c>
      <c r="J467" s="3"/>
      <c r="K467" s="3"/>
      <c r="L467" s="3"/>
      <c r="M467" s="3"/>
      <c r="N467" s="3"/>
      <c r="O467" s="2">
        <v>0</v>
      </c>
      <c r="P467" s="2">
        <v>0</v>
      </c>
      <c r="Q467" s="3"/>
      <c r="R467" s="3"/>
      <c r="S467" s="2">
        <v>10</v>
      </c>
      <c r="T467" s="14">
        <v>44245.064664351848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19"/>
      <c r="AH467" t="b">
        <f>AND(Table2[[#This Row],[sec_to_resp]] &gt; 5,  Table2[[#This Row],[sec_to_resp]] &lt;80)</f>
        <v>0</v>
      </c>
    </row>
    <row r="468" spans="1:34" ht="17.399999999999999" hidden="1" customHeight="1" thickBot="1" x14ac:dyDescent="0.35">
      <c r="A468" s="16" t="s">
        <v>423</v>
      </c>
      <c r="B468" s="2">
        <v>26</v>
      </c>
      <c r="C468" s="2">
        <v>26</v>
      </c>
      <c r="D468" s="3" t="s">
        <v>403</v>
      </c>
      <c r="E468" s="2">
        <v>3</v>
      </c>
      <c r="F468" s="3" t="s">
        <v>544</v>
      </c>
      <c r="G468" s="2">
        <v>0</v>
      </c>
      <c r="H468" s="13" t="b">
        <v>0</v>
      </c>
      <c r="I468" s="3" t="s">
        <v>545</v>
      </c>
      <c r="J468" s="3"/>
      <c r="K468" s="3"/>
      <c r="L468" s="3"/>
      <c r="M468" s="3"/>
      <c r="N468" s="3"/>
      <c r="O468" s="2">
        <v>0</v>
      </c>
      <c r="P468" s="2">
        <v>0</v>
      </c>
      <c r="Q468" s="3"/>
      <c r="R468" s="3"/>
      <c r="S468" s="2">
        <v>2</v>
      </c>
      <c r="T468" s="14">
        <v>44245.064675925925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19"/>
      <c r="AH468" t="b">
        <f>AND(Table2[[#This Row],[sec_to_resp]] &gt; 5,  Table2[[#This Row],[sec_to_resp]] &lt;80)</f>
        <v>0</v>
      </c>
    </row>
    <row r="469" spans="1:34" ht="17.399999999999999" hidden="1" customHeight="1" thickBot="1" x14ac:dyDescent="0.35">
      <c r="A469" s="16" t="s">
        <v>424</v>
      </c>
      <c r="B469" s="2">
        <v>26</v>
      </c>
      <c r="C469" s="2">
        <v>26</v>
      </c>
      <c r="D469" s="3" t="s">
        <v>403</v>
      </c>
      <c r="E469" s="2">
        <v>4</v>
      </c>
      <c r="F469" s="3" t="s">
        <v>544</v>
      </c>
      <c r="G469" s="2">
        <v>1</v>
      </c>
      <c r="H469" s="13" t="b">
        <v>1</v>
      </c>
      <c r="I469" s="3" t="s">
        <v>546</v>
      </c>
      <c r="J469" s="3" t="s">
        <v>558</v>
      </c>
      <c r="K469" s="3" t="s">
        <v>548</v>
      </c>
      <c r="L469" s="3" t="s">
        <v>549</v>
      </c>
      <c r="M469" s="3" t="s">
        <v>550</v>
      </c>
      <c r="N469" s="3" t="s">
        <v>551</v>
      </c>
      <c r="O469" s="2">
        <v>2</v>
      </c>
      <c r="P469" s="2">
        <v>1</v>
      </c>
      <c r="Q469" s="2">
        <v>10</v>
      </c>
      <c r="R469" s="2">
        <v>0.80442841949999999</v>
      </c>
      <c r="S469" s="2">
        <v>11</v>
      </c>
      <c r="T469" s="14">
        <v>44245.064814814818</v>
      </c>
      <c r="U469" s="2">
        <v>0</v>
      </c>
      <c r="V469" s="2">
        <v>0</v>
      </c>
      <c r="W469" s="2">
        <v>0</v>
      </c>
      <c r="X469" s="2">
        <v>1</v>
      </c>
      <c r="Y469" s="3"/>
      <c r="Z469" s="3"/>
      <c r="AA469" s="2">
        <v>0</v>
      </c>
      <c r="AB469" s="2">
        <v>0</v>
      </c>
      <c r="AC469" s="2">
        <v>0</v>
      </c>
      <c r="AD469" s="2">
        <v>0.80442841949999999</v>
      </c>
      <c r="AE469" s="3"/>
      <c r="AF469" s="3"/>
      <c r="AG469" s="20">
        <v>0.25</v>
      </c>
      <c r="AH469" t="b">
        <f>AND(Table2[[#This Row],[sec_to_resp]] &gt; 5,  Table2[[#This Row],[sec_to_resp]] &lt;80)</f>
        <v>1</v>
      </c>
    </row>
    <row r="470" spans="1:34" ht="17.399999999999999" hidden="1" customHeight="1" thickBot="1" x14ac:dyDescent="0.35">
      <c r="A470" s="16" t="s">
        <v>425</v>
      </c>
      <c r="B470" s="2">
        <v>26</v>
      </c>
      <c r="C470" s="2">
        <v>26</v>
      </c>
      <c r="D470" s="3" t="s">
        <v>403</v>
      </c>
      <c r="E470" s="2">
        <v>5</v>
      </c>
      <c r="F470" s="3" t="s">
        <v>544</v>
      </c>
      <c r="G470" s="2">
        <v>1</v>
      </c>
      <c r="H470" s="13" t="b">
        <v>1</v>
      </c>
      <c r="I470" s="3">
        <v>1</v>
      </c>
      <c r="J470" s="3" t="s">
        <v>558</v>
      </c>
      <c r="K470" s="3" t="s">
        <v>548</v>
      </c>
      <c r="L470" s="3" t="s">
        <v>549</v>
      </c>
      <c r="M470" s="3" t="s">
        <v>570</v>
      </c>
      <c r="N470" s="3" t="s">
        <v>596</v>
      </c>
      <c r="O470" s="2">
        <v>15</v>
      </c>
      <c r="P470" s="2">
        <v>1</v>
      </c>
      <c r="Q470" s="2">
        <v>48</v>
      </c>
      <c r="R470" s="2">
        <v>0.57055979629999998</v>
      </c>
      <c r="S470" s="2">
        <v>49</v>
      </c>
      <c r="T470" s="14">
        <v>44245.065405092595</v>
      </c>
      <c r="U470" s="2">
        <v>1</v>
      </c>
      <c r="V470" s="2">
        <v>0</v>
      </c>
      <c r="W470" s="2">
        <v>0</v>
      </c>
      <c r="X470" s="2">
        <v>0</v>
      </c>
      <c r="Y470" s="3"/>
      <c r="Z470" s="3"/>
      <c r="AA470" s="2">
        <v>0.57055979629999998</v>
      </c>
      <c r="AB470" s="2">
        <v>0</v>
      </c>
      <c r="AC470" s="2">
        <v>0</v>
      </c>
      <c r="AD470" s="2">
        <v>0</v>
      </c>
      <c r="AE470" s="3"/>
      <c r="AF470" s="3"/>
      <c r="AG470" s="20">
        <v>0.25</v>
      </c>
      <c r="AH470" t="b">
        <f>AND(Table2[[#This Row],[sec_to_resp]] &gt; 5,  Table2[[#This Row],[sec_to_resp]] &lt;80)</f>
        <v>1</v>
      </c>
    </row>
    <row r="471" spans="1:34" ht="17.399999999999999" hidden="1" customHeight="1" thickBot="1" x14ac:dyDescent="0.35">
      <c r="A471" s="16" t="s">
        <v>426</v>
      </c>
      <c r="B471" s="2">
        <v>26</v>
      </c>
      <c r="C471" s="2">
        <v>26</v>
      </c>
      <c r="D471" s="3" t="s">
        <v>403</v>
      </c>
      <c r="E471" s="2">
        <v>6</v>
      </c>
      <c r="F471" s="3" t="s">
        <v>544</v>
      </c>
      <c r="G471" s="2">
        <v>1</v>
      </c>
      <c r="H471" s="13" t="b">
        <v>1</v>
      </c>
      <c r="I471" s="3">
        <v>2</v>
      </c>
      <c r="J471" s="3" t="s">
        <v>558</v>
      </c>
      <c r="K471" s="3" t="s">
        <v>548</v>
      </c>
      <c r="L471" s="3" t="s">
        <v>553</v>
      </c>
      <c r="M471" s="3" t="s">
        <v>570</v>
      </c>
      <c r="N471" s="3" t="s">
        <v>597</v>
      </c>
      <c r="O471" s="2">
        <v>16</v>
      </c>
      <c r="P471" s="2">
        <v>1</v>
      </c>
      <c r="Q471" s="2">
        <v>64</v>
      </c>
      <c r="R471" s="2">
        <v>-0.32878078230000002</v>
      </c>
      <c r="S471" s="2">
        <v>65</v>
      </c>
      <c r="T471" s="14">
        <v>44245.066180555557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-0.32878078230000002</v>
      </c>
      <c r="AG471" s="20">
        <v>0.16666666669999999</v>
      </c>
      <c r="AH471" t="b">
        <f>AND(Table2[[#This Row],[sec_to_resp]] &gt; 5,  Table2[[#This Row],[sec_to_resp]] &lt;80)</f>
        <v>1</v>
      </c>
    </row>
    <row r="472" spans="1:34" ht="17.399999999999999" hidden="1" customHeight="1" thickBot="1" x14ac:dyDescent="0.35">
      <c r="A472" s="16" t="s">
        <v>451</v>
      </c>
      <c r="B472" s="2">
        <v>28</v>
      </c>
      <c r="C472" s="2">
        <v>28</v>
      </c>
      <c r="D472" s="3" t="s">
        <v>403</v>
      </c>
      <c r="E472" s="2">
        <v>1</v>
      </c>
      <c r="F472" s="3" t="s">
        <v>541</v>
      </c>
      <c r="G472" s="2">
        <v>0</v>
      </c>
      <c r="H472" s="13" t="b">
        <v>0</v>
      </c>
      <c r="I472" s="3" t="s">
        <v>542</v>
      </c>
      <c r="J472" s="3"/>
      <c r="K472" s="3"/>
      <c r="L472" s="3"/>
      <c r="M472" s="3"/>
      <c r="N472" s="3"/>
      <c r="O472" s="2">
        <v>1</v>
      </c>
      <c r="P472" s="2">
        <v>0</v>
      </c>
      <c r="Q472" s="3"/>
      <c r="R472" s="3"/>
      <c r="S472" s="2">
        <v>5</v>
      </c>
      <c r="T472" s="14">
        <v>44245.068356481483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19"/>
      <c r="AH472" t="b">
        <f>AND(Table2[[#This Row],[sec_to_resp]] &gt; 5,  Table2[[#This Row],[sec_to_resp]] &lt;80)</f>
        <v>0</v>
      </c>
    </row>
    <row r="473" spans="1:34" ht="17.399999999999999" hidden="1" customHeight="1" thickBot="1" x14ac:dyDescent="0.35">
      <c r="A473" s="16" t="s">
        <v>452</v>
      </c>
      <c r="B473" s="2">
        <v>28</v>
      </c>
      <c r="C473" s="2">
        <v>28</v>
      </c>
      <c r="D473" s="3" t="s">
        <v>403</v>
      </c>
      <c r="E473" s="2">
        <v>2</v>
      </c>
      <c r="F473" s="3" t="s">
        <v>541</v>
      </c>
      <c r="G473" s="2">
        <v>0</v>
      </c>
      <c r="H473" s="13" t="b">
        <v>0</v>
      </c>
      <c r="I473" s="3" t="s">
        <v>543</v>
      </c>
      <c r="J473" s="3"/>
      <c r="K473" s="3"/>
      <c r="L473" s="3"/>
      <c r="M473" s="3"/>
      <c r="N473" s="3"/>
      <c r="O473" s="2">
        <v>0</v>
      </c>
      <c r="P473" s="2">
        <v>0</v>
      </c>
      <c r="Q473" s="3"/>
      <c r="R473" s="3"/>
      <c r="S473" s="2">
        <v>2</v>
      </c>
      <c r="T473" s="14">
        <v>44245.068379629629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19"/>
      <c r="AH473" t="b">
        <f>AND(Table2[[#This Row],[sec_to_resp]] &gt; 5,  Table2[[#This Row],[sec_to_resp]] &lt;80)</f>
        <v>0</v>
      </c>
    </row>
    <row r="474" spans="1:34" ht="17.399999999999999" hidden="1" customHeight="1" thickBot="1" x14ac:dyDescent="0.35">
      <c r="A474" s="16" t="s">
        <v>453</v>
      </c>
      <c r="B474" s="2">
        <v>28</v>
      </c>
      <c r="C474" s="2">
        <v>28</v>
      </c>
      <c r="D474" s="3" t="s">
        <v>403</v>
      </c>
      <c r="E474" s="2">
        <v>3</v>
      </c>
      <c r="F474" s="3" t="s">
        <v>544</v>
      </c>
      <c r="G474" s="2">
        <v>0</v>
      </c>
      <c r="H474" s="13" t="b">
        <v>0</v>
      </c>
      <c r="I474" s="3" t="s">
        <v>545</v>
      </c>
      <c r="J474" s="3"/>
      <c r="K474" s="3"/>
      <c r="L474" s="3"/>
      <c r="M474" s="3"/>
      <c r="N474" s="3"/>
      <c r="O474" s="2">
        <v>0</v>
      </c>
      <c r="P474" s="2">
        <v>0</v>
      </c>
      <c r="Q474" s="3"/>
      <c r="R474" s="3"/>
      <c r="S474" s="2">
        <v>5</v>
      </c>
      <c r="T474" s="14">
        <v>44245.068437499998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9"/>
      <c r="AH474" t="b">
        <f>AND(Table2[[#This Row],[sec_to_resp]] &gt; 5,  Table2[[#This Row],[sec_to_resp]] &lt;80)</f>
        <v>0</v>
      </c>
    </row>
    <row r="475" spans="1:34" ht="17.399999999999999" hidden="1" customHeight="1" thickBot="1" x14ac:dyDescent="0.35">
      <c r="A475" s="16" t="s">
        <v>454</v>
      </c>
      <c r="B475" s="2">
        <v>28</v>
      </c>
      <c r="C475" s="2">
        <v>28</v>
      </c>
      <c r="D475" s="3" t="s">
        <v>403</v>
      </c>
      <c r="E475" s="2">
        <v>4</v>
      </c>
      <c r="F475" s="3" t="s">
        <v>544</v>
      </c>
      <c r="G475" s="2">
        <v>1</v>
      </c>
      <c r="H475" s="13" t="b">
        <v>1</v>
      </c>
      <c r="I475" s="3" t="s">
        <v>546</v>
      </c>
      <c r="J475" s="3" t="s">
        <v>547</v>
      </c>
      <c r="K475" s="3" t="s">
        <v>548</v>
      </c>
      <c r="L475" s="3" t="s">
        <v>549</v>
      </c>
      <c r="M475" s="3" t="s">
        <v>550</v>
      </c>
      <c r="N475" s="3" t="s">
        <v>551</v>
      </c>
      <c r="O475" s="2">
        <v>0</v>
      </c>
      <c r="P475" s="2">
        <v>1</v>
      </c>
      <c r="Q475" s="2">
        <v>40</v>
      </c>
      <c r="R475" s="2">
        <v>0.80442841949999999</v>
      </c>
      <c r="S475" s="2">
        <v>42</v>
      </c>
      <c r="T475" s="14">
        <v>44245.068958333337</v>
      </c>
      <c r="U475" s="2">
        <v>0</v>
      </c>
      <c r="V475" s="2">
        <v>0</v>
      </c>
      <c r="W475" s="2">
        <v>0</v>
      </c>
      <c r="X475" s="2">
        <v>1</v>
      </c>
      <c r="Y475" s="3"/>
      <c r="Z475" s="3"/>
      <c r="AA475" s="2">
        <v>0</v>
      </c>
      <c r="AB475" s="2">
        <v>0</v>
      </c>
      <c r="AC475" s="2">
        <v>0</v>
      </c>
      <c r="AD475" s="2">
        <v>0.80442841949999999</v>
      </c>
      <c r="AE475" s="3"/>
      <c r="AF475" s="3"/>
      <c r="AG475" s="20">
        <v>0.25</v>
      </c>
      <c r="AH475" t="b">
        <f>AND(Table2[[#This Row],[sec_to_resp]] &gt; 5,  Table2[[#This Row],[sec_to_resp]] &lt;80)</f>
        <v>1</v>
      </c>
    </row>
    <row r="476" spans="1:34" ht="17.399999999999999" hidden="1" customHeight="1" thickBot="1" x14ac:dyDescent="0.35">
      <c r="A476" s="16" t="s">
        <v>455</v>
      </c>
      <c r="B476" s="2">
        <v>28</v>
      </c>
      <c r="C476" s="2">
        <v>28</v>
      </c>
      <c r="D476" s="3" t="s">
        <v>403</v>
      </c>
      <c r="E476" s="2">
        <v>5</v>
      </c>
      <c r="F476" s="3" t="s">
        <v>544</v>
      </c>
      <c r="G476" s="2">
        <v>1</v>
      </c>
      <c r="H476" s="13" t="b">
        <v>1</v>
      </c>
      <c r="I476" s="3">
        <v>1</v>
      </c>
      <c r="J476" s="3" t="s">
        <v>547</v>
      </c>
      <c r="K476" s="3" t="s">
        <v>548</v>
      </c>
      <c r="L476" s="3" t="s">
        <v>549</v>
      </c>
      <c r="M476" s="3" t="s">
        <v>570</v>
      </c>
      <c r="N476" s="3" t="s">
        <v>596</v>
      </c>
      <c r="O476" s="2">
        <v>0</v>
      </c>
      <c r="P476" s="2">
        <v>1</v>
      </c>
      <c r="Q476" s="2">
        <v>31</v>
      </c>
      <c r="R476" s="2">
        <v>-0.49517760020000001</v>
      </c>
      <c r="S476" s="2">
        <v>32</v>
      </c>
      <c r="T476" s="14">
        <v>44245.069340277776</v>
      </c>
      <c r="U476" s="2">
        <v>0</v>
      </c>
      <c r="V476" s="2">
        <v>1</v>
      </c>
      <c r="W476" s="2">
        <v>0</v>
      </c>
      <c r="X476" s="2">
        <v>0</v>
      </c>
      <c r="Y476" s="3"/>
      <c r="Z476" s="3"/>
      <c r="AA476" s="2">
        <v>0</v>
      </c>
      <c r="AB476" s="2">
        <v>-0.49517760020000001</v>
      </c>
      <c r="AC476" s="2">
        <v>0</v>
      </c>
      <c r="AD476" s="2">
        <v>0</v>
      </c>
      <c r="AE476" s="3"/>
      <c r="AF476" s="3"/>
      <c r="AG476" s="20">
        <v>0.25</v>
      </c>
      <c r="AH476" t="b">
        <f>AND(Table2[[#This Row],[sec_to_resp]] &gt; 5,  Table2[[#This Row],[sec_to_resp]] &lt;80)</f>
        <v>1</v>
      </c>
    </row>
    <row r="477" spans="1:34" ht="17.399999999999999" hidden="1" customHeight="1" thickBot="1" x14ac:dyDescent="0.35">
      <c r="A477" s="16" t="s">
        <v>456</v>
      </c>
      <c r="B477" s="2">
        <v>28</v>
      </c>
      <c r="C477" s="2">
        <v>28</v>
      </c>
      <c r="D477" s="3" t="s">
        <v>403</v>
      </c>
      <c r="E477" s="2">
        <v>6</v>
      </c>
      <c r="F477" s="3" t="s">
        <v>544</v>
      </c>
      <c r="G477" s="2">
        <v>1</v>
      </c>
      <c r="H477" s="13" t="b">
        <v>1</v>
      </c>
      <c r="I477" s="3">
        <v>2</v>
      </c>
      <c r="J477" s="3" t="s">
        <v>547</v>
      </c>
      <c r="K477" s="3" t="s">
        <v>548</v>
      </c>
      <c r="L477" s="3" t="s">
        <v>553</v>
      </c>
      <c r="M477" s="3" t="s">
        <v>570</v>
      </c>
      <c r="N477" s="3" t="s">
        <v>597</v>
      </c>
      <c r="O477" s="2">
        <v>0</v>
      </c>
      <c r="P477" s="2">
        <v>1</v>
      </c>
      <c r="Q477" s="2">
        <v>16</v>
      </c>
      <c r="R477" s="2">
        <v>0.57656155090000005</v>
      </c>
      <c r="S477" s="2">
        <v>17</v>
      </c>
      <c r="T477" s="14">
        <v>44245.069548611114</v>
      </c>
      <c r="U477" s="2">
        <v>0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0.57656155090000005</v>
      </c>
      <c r="AF477" s="2">
        <v>0</v>
      </c>
      <c r="AG477" s="20">
        <v>0.16666666669999999</v>
      </c>
      <c r="AH477" t="b">
        <f>AND(Table2[[#This Row],[sec_to_resp]] &gt; 5,  Table2[[#This Row],[sec_to_resp]] &lt;80)</f>
        <v>1</v>
      </c>
    </row>
    <row r="478" spans="1:34" ht="17.399999999999999" hidden="1" customHeight="1" thickBot="1" x14ac:dyDescent="0.35">
      <c r="A478" s="16" t="s">
        <v>465</v>
      </c>
      <c r="B478" s="2">
        <v>29</v>
      </c>
      <c r="C478" s="2">
        <v>29</v>
      </c>
      <c r="D478" s="3" t="s">
        <v>403</v>
      </c>
      <c r="E478" s="2">
        <v>1</v>
      </c>
      <c r="F478" s="3" t="s">
        <v>541</v>
      </c>
      <c r="G478" s="2">
        <v>0</v>
      </c>
      <c r="H478" s="13" t="b">
        <v>0</v>
      </c>
      <c r="I478" s="3" t="s">
        <v>542</v>
      </c>
      <c r="J478" s="3"/>
      <c r="K478" s="3"/>
      <c r="L478" s="3"/>
      <c r="M478" s="3"/>
      <c r="N478" s="3"/>
      <c r="O478" s="2">
        <v>1</v>
      </c>
      <c r="P478" s="2">
        <v>0</v>
      </c>
      <c r="Q478" s="3"/>
      <c r="R478" s="3"/>
      <c r="S478" s="2">
        <v>6</v>
      </c>
      <c r="T478" s="14">
        <v>44245.070428240739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19"/>
      <c r="AH478" t="b">
        <f>AND(Table2[[#This Row],[sec_to_resp]] &gt; 5,  Table2[[#This Row],[sec_to_resp]] &lt;80)</f>
        <v>0</v>
      </c>
    </row>
    <row r="479" spans="1:34" ht="17.399999999999999" hidden="1" customHeight="1" thickBot="1" x14ac:dyDescent="0.35">
      <c r="A479" s="16" t="s">
        <v>466</v>
      </c>
      <c r="B479" s="2">
        <v>29</v>
      </c>
      <c r="C479" s="2">
        <v>29</v>
      </c>
      <c r="D479" s="3" t="s">
        <v>403</v>
      </c>
      <c r="E479" s="2">
        <v>2</v>
      </c>
      <c r="F479" s="3" t="s">
        <v>541</v>
      </c>
      <c r="G479" s="2">
        <v>0</v>
      </c>
      <c r="H479" s="13" t="b">
        <v>0</v>
      </c>
      <c r="I479" s="3" t="s">
        <v>543</v>
      </c>
      <c r="J479" s="3"/>
      <c r="K479" s="3"/>
      <c r="L479" s="3"/>
      <c r="M479" s="3"/>
      <c r="N479" s="3"/>
      <c r="O479" s="2">
        <v>0</v>
      </c>
      <c r="P479" s="2">
        <v>0</v>
      </c>
      <c r="Q479" s="3"/>
      <c r="R479" s="3"/>
      <c r="S479" s="2">
        <v>9</v>
      </c>
      <c r="T479" s="14">
        <v>44245.070543981485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19"/>
      <c r="AH479" t="b">
        <f>AND(Table2[[#This Row],[sec_to_resp]] &gt; 5,  Table2[[#This Row],[sec_to_resp]] &lt;80)</f>
        <v>0</v>
      </c>
    </row>
    <row r="480" spans="1:34" ht="17.399999999999999" hidden="1" customHeight="1" thickBot="1" x14ac:dyDescent="0.35">
      <c r="A480" s="16" t="s">
        <v>467</v>
      </c>
      <c r="B480" s="2">
        <v>29</v>
      </c>
      <c r="C480" s="2">
        <v>29</v>
      </c>
      <c r="D480" s="3" t="s">
        <v>403</v>
      </c>
      <c r="E480" s="2">
        <v>3</v>
      </c>
      <c r="F480" s="3" t="s">
        <v>544</v>
      </c>
      <c r="G480" s="2">
        <v>0</v>
      </c>
      <c r="H480" s="13" t="b">
        <v>0</v>
      </c>
      <c r="I480" s="3" t="s">
        <v>545</v>
      </c>
      <c r="J480" s="3"/>
      <c r="K480" s="3"/>
      <c r="L480" s="3"/>
      <c r="M480" s="3"/>
      <c r="N480" s="3"/>
      <c r="O480" s="2">
        <v>0</v>
      </c>
      <c r="P480" s="2">
        <v>0</v>
      </c>
      <c r="Q480" s="3"/>
      <c r="R480" s="3"/>
      <c r="S480" s="2">
        <v>2</v>
      </c>
      <c r="T480" s="14">
        <v>44245.070555555554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19"/>
      <c r="AH480" t="b">
        <f>AND(Table2[[#This Row],[sec_to_resp]] &gt; 5,  Table2[[#This Row],[sec_to_resp]] &lt;80)</f>
        <v>0</v>
      </c>
    </row>
    <row r="481" spans="1:34" ht="17.399999999999999" hidden="1" customHeight="1" thickBot="1" x14ac:dyDescent="0.35">
      <c r="A481" s="16" t="s">
        <v>468</v>
      </c>
      <c r="B481" s="2">
        <v>29</v>
      </c>
      <c r="C481" s="2">
        <v>29</v>
      </c>
      <c r="D481" s="3" t="s">
        <v>403</v>
      </c>
      <c r="E481" s="2">
        <v>4</v>
      </c>
      <c r="F481" s="3" t="s">
        <v>544</v>
      </c>
      <c r="G481" s="2">
        <v>1</v>
      </c>
      <c r="H481" s="13" t="b">
        <v>1</v>
      </c>
      <c r="I481" s="3" t="s">
        <v>546</v>
      </c>
      <c r="J481" s="3" t="s">
        <v>567</v>
      </c>
      <c r="K481" s="3" t="s">
        <v>548</v>
      </c>
      <c r="L481" s="3" t="s">
        <v>549</v>
      </c>
      <c r="M481" s="3" t="s">
        <v>550</v>
      </c>
      <c r="N481" s="3" t="s">
        <v>551</v>
      </c>
      <c r="O481" s="2">
        <v>4</v>
      </c>
      <c r="P481" s="2">
        <v>1</v>
      </c>
      <c r="Q481" s="2">
        <v>17</v>
      </c>
      <c r="R481" s="2">
        <v>0.80442841949999999</v>
      </c>
      <c r="S481" s="2">
        <v>19</v>
      </c>
      <c r="T481" s="14">
        <v>44245.070787037039</v>
      </c>
      <c r="U481" s="2">
        <v>0</v>
      </c>
      <c r="V481" s="2">
        <v>0</v>
      </c>
      <c r="W481" s="2">
        <v>0</v>
      </c>
      <c r="X481" s="2">
        <v>1</v>
      </c>
      <c r="Y481" s="3"/>
      <c r="Z481" s="3"/>
      <c r="AA481" s="2">
        <v>0</v>
      </c>
      <c r="AB481" s="2">
        <v>0</v>
      </c>
      <c r="AC481" s="2">
        <v>0</v>
      </c>
      <c r="AD481" s="2">
        <v>0.80442841949999999</v>
      </c>
      <c r="AE481" s="3"/>
      <c r="AF481" s="3"/>
      <c r="AG481" s="20">
        <v>0.25</v>
      </c>
      <c r="AH481" t="b">
        <f>AND(Table2[[#This Row],[sec_to_resp]] &gt; 5,  Table2[[#This Row],[sec_to_resp]] &lt;80)</f>
        <v>1</v>
      </c>
    </row>
    <row r="482" spans="1:34" ht="17.399999999999999" hidden="1" customHeight="1" thickBot="1" x14ac:dyDescent="0.35">
      <c r="A482" s="16" t="s">
        <v>469</v>
      </c>
      <c r="B482" s="2">
        <v>29</v>
      </c>
      <c r="C482" s="2">
        <v>29</v>
      </c>
      <c r="D482" s="3" t="s">
        <v>403</v>
      </c>
      <c r="E482" s="2">
        <v>5</v>
      </c>
      <c r="F482" s="3" t="s">
        <v>544</v>
      </c>
      <c r="G482" s="2">
        <v>1</v>
      </c>
      <c r="H482" s="13" t="b">
        <v>1</v>
      </c>
      <c r="I482" s="3">
        <v>1</v>
      </c>
      <c r="J482" s="3" t="s">
        <v>567</v>
      </c>
      <c r="K482" s="3" t="s">
        <v>548</v>
      </c>
      <c r="L482" s="3" t="s">
        <v>549</v>
      </c>
      <c r="M482" s="3" t="s">
        <v>570</v>
      </c>
      <c r="N482" s="3" t="s">
        <v>596</v>
      </c>
      <c r="O482" s="2">
        <v>9</v>
      </c>
      <c r="P482" s="2">
        <v>1</v>
      </c>
      <c r="Q482" s="2">
        <v>49</v>
      </c>
      <c r="R482" s="2">
        <v>0.57055979629999998</v>
      </c>
      <c r="S482" s="2">
        <v>51</v>
      </c>
      <c r="T482" s="14">
        <v>44245.071400462963</v>
      </c>
      <c r="U482" s="2">
        <v>1</v>
      </c>
      <c r="V482" s="2">
        <v>0</v>
      </c>
      <c r="W482" s="2">
        <v>0</v>
      </c>
      <c r="X482" s="2">
        <v>0</v>
      </c>
      <c r="Y482" s="3"/>
      <c r="Z482" s="3"/>
      <c r="AA482" s="2">
        <v>0.57055979629999998</v>
      </c>
      <c r="AB482" s="2">
        <v>0</v>
      </c>
      <c r="AC482" s="2">
        <v>0</v>
      </c>
      <c r="AD482" s="2">
        <v>0</v>
      </c>
      <c r="AE482" s="3"/>
      <c r="AF482" s="3"/>
      <c r="AG482" s="20">
        <v>0.25</v>
      </c>
      <c r="AH482" t="b">
        <f>AND(Table2[[#This Row],[sec_to_resp]] &gt; 5,  Table2[[#This Row],[sec_to_resp]] &lt;80)</f>
        <v>1</v>
      </c>
    </row>
    <row r="483" spans="1:34" ht="17.399999999999999" hidden="1" customHeight="1" thickBot="1" x14ac:dyDescent="0.35">
      <c r="A483" s="16" t="s">
        <v>470</v>
      </c>
      <c r="B483" s="2">
        <v>29</v>
      </c>
      <c r="C483" s="2">
        <v>29</v>
      </c>
      <c r="D483" s="3" t="s">
        <v>403</v>
      </c>
      <c r="E483" s="2">
        <v>6</v>
      </c>
      <c r="F483" s="3" t="s">
        <v>544</v>
      </c>
      <c r="G483" s="2">
        <v>1</v>
      </c>
      <c r="H483" s="13" t="b">
        <v>1</v>
      </c>
      <c r="I483" s="3">
        <v>2</v>
      </c>
      <c r="J483" s="3" t="s">
        <v>567</v>
      </c>
      <c r="K483" s="3" t="s">
        <v>548</v>
      </c>
      <c r="L483" s="3" t="s">
        <v>553</v>
      </c>
      <c r="M483" s="3" t="s">
        <v>570</v>
      </c>
      <c r="N483" s="3" t="s">
        <v>597</v>
      </c>
      <c r="O483" s="2">
        <v>6</v>
      </c>
      <c r="P483" s="2">
        <v>1</v>
      </c>
      <c r="Q483" s="2">
        <v>29</v>
      </c>
      <c r="R483" s="2">
        <v>0.57656155090000005</v>
      </c>
      <c r="S483" s="2">
        <v>30</v>
      </c>
      <c r="T483" s="14">
        <v>44245.071759259263</v>
      </c>
      <c r="U483" s="2">
        <v>0</v>
      </c>
      <c r="V483" s="2">
        <v>0</v>
      </c>
      <c r="W483" s="2">
        <v>0</v>
      </c>
      <c r="X483" s="2">
        <v>0</v>
      </c>
      <c r="Y483" s="2">
        <v>1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0.57656155090000005</v>
      </c>
      <c r="AF483" s="2">
        <v>0</v>
      </c>
      <c r="AG483" s="20">
        <v>0.16666666669999999</v>
      </c>
      <c r="AH483" t="b">
        <f>AND(Table2[[#This Row],[sec_to_resp]] &gt; 5,  Table2[[#This Row],[sec_to_resp]] &lt;80)</f>
        <v>1</v>
      </c>
    </row>
    <row r="484" spans="1:34" ht="17.399999999999999" hidden="1" customHeight="1" thickBot="1" x14ac:dyDescent="0.35">
      <c r="A484" s="16" t="s">
        <v>471</v>
      </c>
      <c r="B484" s="2">
        <v>29</v>
      </c>
      <c r="C484" s="2">
        <v>29</v>
      </c>
      <c r="D484" s="3" t="s">
        <v>403</v>
      </c>
      <c r="E484" s="2">
        <v>7</v>
      </c>
      <c r="F484" s="3" t="s">
        <v>555</v>
      </c>
      <c r="G484" s="2">
        <v>1</v>
      </c>
      <c r="H484" s="13" t="b">
        <v>0</v>
      </c>
      <c r="I484" s="3" t="s">
        <v>556</v>
      </c>
      <c r="J484" s="3"/>
      <c r="K484" s="3"/>
      <c r="L484" s="3"/>
      <c r="M484" s="3"/>
      <c r="N484" s="3"/>
      <c r="O484" s="2">
        <v>0</v>
      </c>
      <c r="P484" s="2">
        <v>0</v>
      </c>
      <c r="Q484" s="2">
        <v>29</v>
      </c>
      <c r="R484" s="3"/>
      <c r="S484" s="2">
        <v>2</v>
      </c>
      <c r="T484" s="14">
        <v>44245.071782407409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19"/>
      <c r="AH484" t="b">
        <f>AND(Table2[[#This Row],[sec_to_resp]] &gt; 5,  Table2[[#This Row],[sec_to_resp]] &lt;80)</f>
        <v>1</v>
      </c>
    </row>
    <row r="485" spans="1:34" ht="17.399999999999999" hidden="1" customHeight="1" thickBot="1" x14ac:dyDescent="0.35">
      <c r="A485" s="16" t="s">
        <v>472</v>
      </c>
      <c r="B485" s="2">
        <v>29</v>
      </c>
      <c r="C485" s="2">
        <v>29</v>
      </c>
      <c r="D485" s="3" t="s">
        <v>403</v>
      </c>
      <c r="E485" s="2">
        <v>8</v>
      </c>
      <c r="F485" s="3" t="s">
        <v>555</v>
      </c>
      <c r="G485" s="2">
        <v>2</v>
      </c>
      <c r="H485" s="13" t="b">
        <v>1</v>
      </c>
      <c r="I485" s="3" t="s">
        <v>557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559</v>
      </c>
      <c r="O485" s="2">
        <v>4</v>
      </c>
      <c r="P485" s="2">
        <v>1</v>
      </c>
      <c r="Q485" s="2">
        <v>14</v>
      </c>
      <c r="R485" s="2">
        <v>0.76625143699999998</v>
      </c>
      <c r="S485" s="2">
        <v>17</v>
      </c>
      <c r="T485" s="14">
        <v>44245.071979166663</v>
      </c>
      <c r="U485" s="2">
        <v>0</v>
      </c>
      <c r="V485" s="2">
        <v>1</v>
      </c>
      <c r="W485" s="2">
        <v>0</v>
      </c>
      <c r="X485" s="2">
        <v>0</v>
      </c>
      <c r="Y485" s="3"/>
      <c r="Z485" s="3"/>
      <c r="AA485" s="2">
        <v>0</v>
      </c>
      <c r="AB485" s="2">
        <v>0.76625143699999998</v>
      </c>
      <c r="AC485" s="2">
        <v>0</v>
      </c>
      <c r="AD485" s="2">
        <v>0</v>
      </c>
      <c r="AE485" s="3"/>
      <c r="AF485" s="3"/>
      <c r="AG485" s="20">
        <v>0.25</v>
      </c>
      <c r="AH485" t="b">
        <f>AND(Table2[[#This Row],[sec_to_resp]] &gt; 5,  Table2[[#This Row],[sec_to_resp]] &lt;80)</f>
        <v>1</v>
      </c>
    </row>
    <row r="486" spans="1:34" ht="17.399999999999999" hidden="1" customHeight="1" thickBot="1" x14ac:dyDescent="0.35">
      <c r="A486" s="16" t="s">
        <v>473</v>
      </c>
      <c r="B486" s="2">
        <v>29</v>
      </c>
      <c r="C486" s="2">
        <v>29</v>
      </c>
      <c r="D486" s="3" t="s">
        <v>403</v>
      </c>
      <c r="E486" s="2">
        <v>9</v>
      </c>
      <c r="F486" s="3" t="s">
        <v>555</v>
      </c>
      <c r="G486" s="2">
        <v>2</v>
      </c>
      <c r="H486" s="13" t="b">
        <v>1</v>
      </c>
      <c r="I486" s="3">
        <v>3</v>
      </c>
      <c r="J486" s="3" t="s">
        <v>558</v>
      </c>
      <c r="K486" s="3" t="s">
        <v>560</v>
      </c>
      <c r="L486" s="3" t="s">
        <v>549</v>
      </c>
      <c r="M486" s="3" t="s">
        <v>550</v>
      </c>
      <c r="N486" s="3" t="s">
        <v>594</v>
      </c>
      <c r="O486" s="2">
        <v>3</v>
      </c>
      <c r="P486" s="2">
        <v>1</v>
      </c>
      <c r="Q486" s="2">
        <v>10</v>
      </c>
      <c r="R486" s="2">
        <v>0.80232924360000002</v>
      </c>
      <c r="S486" s="2">
        <v>10</v>
      </c>
      <c r="T486" s="14">
        <v>44245.072106481479</v>
      </c>
      <c r="U486" s="2">
        <v>0</v>
      </c>
      <c r="V486" s="2">
        <v>1</v>
      </c>
      <c r="W486" s="2">
        <v>0</v>
      </c>
      <c r="X486" s="2">
        <v>0</v>
      </c>
      <c r="Y486" s="3"/>
      <c r="Z486" s="3"/>
      <c r="AA486" s="2">
        <v>0</v>
      </c>
      <c r="AB486" s="2">
        <v>0.80232924360000002</v>
      </c>
      <c r="AC486" s="2">
        <v>0</v>
      </c>
      <c r="AD486" s="2">
        <v>0</v>
      </c>
      <c r="AE486" s="3"/>
      <c r="AF486" s="3"/>
      <c r="AG486" s="20">
        <v>0.25</v>
      </c>
      <c r="AH486" t="b">
        <f>AND(Table2[[#This Row],[sec_to_resp]] &gt; 5,  Table2[[#This Row],[sec_to_resp]] &lt;80)</f>
        <v>1</v>
      </c>
    </row>
    <row r="487" spans="1:34" ht="17.399999999999999" hidden="1" customHeight="1" thickBot="1" x14ac:dyDescent="0.35">
      <c r="A487" s="16" t="s">
        <v>474</v>
      </c>
      <c r="B487" s="2">
        <v>29</v>
      </c>
      <c r="C487" s="2">
        <v>29</v>
      </c>
      <c r="D487" s="3" t="s">
        <v>403</v>
      </c>
      <c r="E487" s="2">
        <v>10</v>
      </c>
      <c r="F487" s="3" t="s">
        <v>555</v>
      </c>
      <c r="G487" s="2">
        <v>2</v>
      </c>
      <c r="H487" s="13" t="b">
        <v>1</v>
      </c>
      <c r="I487" s="3">
        <v>4</v>
      </c>
      <c r="J487" s="3" t="s">
        <v>558</v>
      </c>
      <c r="K487" s="3" t="s">
        <v>560</v>
      </c>
      <c r="L487" s="3" t="s">
        <v>553</v>
      </c>
      <c r="M487" s="3" t="s">
        <v>550</v>
      </c>
      <c r="N487" s="3" t="s">
        <v>595</v>
      </c>
      <c r="O487" s="2">
        <v>17</v>
      </c>
      <c r="P487" s="2">
        <v>1</v>
      </c>
      <c r="Q487" s="2">
        <v>62</v>
      </c>
      <c r="R487" s="2">
        <v>-0.18875143890000001</v>
      </c>
      <c r="S487" s="2">
        <v>63</v>
      </c>
      <c r="T487" s="14">
        <v>44245.072835648149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-0.18875143890000001</v>
      </c>
      <c r="AG487" s="20">
        <v>0.16666666669999999</v>
      </c>
      <c r="AH487" t="b">
        <f>AND(Table2[[#This Row],[sec_to_resp]] &gt; 5,  Table2[[#This Row],[sec_to_resp]] &lt;80)</f>
        <v>1</v>
      </c>
    </row>
    <row r="488" spans="1:34" ht="17.399999999999999" hidden="1" customHeight="1" thickBot="1" x14ac:dyDescent="0.35">
      <c r="A488" s="16" t="s">
        <v>479</v>
      </c>
      <c r="B488" s="2">
        <v>30</v>
      </c>
      <c r="C488" s="2">
        <v>30</v>
      </c>
      <c r="D488" s="3" t="s">
        <v>403</v>
      </c>
      <c r="E488" s="2">
        <v>1</v>
      </c>
      <c r="F488" s="3" t="s">
        <v>541</v>
      </c>
      <c r="G488" s="2">
        <v>0</v>
      </c>
      <c r="H488" s="13" t="b">
        <v>0</v>
      </c>
      <c r="I488" s="3" t="s">
        <v>542</v>
      </c>
      <c r="J488" s="3"/>
      <c r="K488" s="3"/>
      <c r="L488" s="3"/>
      <c r="M488" s="3"/>
      <c r="N488" s="3"/>
      <c r="O488" s="2">
        <v>1</v>
      </c>
      <c r="P488" s="2">
        <v>0</v>
      </c>
      <c r="Q488" s="3"/>
      <c r="R488" s="3"/>
      <c r="S488" s="2">
        <v>4</v>
      </c>
      <c r="T488" s="14">
        <v>44245.072997685187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19"/>
      <c r="AH488" t="b">
        <f>AND(Table2[[#This Row],[sec_to_resp]] &gt; 5,  Table2[[#This Row],[sec_to_resp]] &lt;80)</f>
        <v>0</v>
      </c>
    </row>
    <row r="489" spans="1:34" ht="17.399999999999999" hidden="1" customHeight="1" thickBot="1" x14ac:dyDescent="0.35">
      <c r="A489" s="16" t="s">
        <v>480</v>
      </c>
      <c r="B489" s="2">
        <v>30</v>
      </c>
      <c r="C489" s="2">
        <v>30</v>
      </c>
      <c r="D489" s="3" t="s">
        <v>403</v>
      </c>
      <c r="E489" s="2">
        <v>2</v>
      </c>
      <c r="F489" s="3" t="s">
        <v>541</v>
      </c>
      <c r="G489" s="2">
        <v>0</v>
      </c>
      <c r="H489" s="13" t="b">
        <v>0</v>
      </c>
      <c r="I489" s="3" t="s">
        <v>543</v>
      </c>
      <c r="J489" s="3"/>
      <c r="K489" s="3"/>
      <c r="L489" s="3"/>
      <c r="M489" s="3"/>
      <c r="N489" s="3"/>
      <c r="O489" s="2">
        <v>0</v>
      </c>
      <c r="P489" s="2">
        <v>0</v>
      </c>
      <c r="Q489" s="3"/>
      <c r="R489" s="3"/>
      <c r="S489" s="2">
        <v>6</v>
      </c>
      <c r="T489" s="14">
        <v>44245.073067129626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19"/>
      <c r="AH489" t="b">
        <f>AND(Table2[[#This Row],[sec_to_resp]] &gt; 5,  Table2[[#This Row],[sec_to_resp]] &lt;80)</f>
        <v>0</v>
      </c>
    </row>
    <row r="490" spans="1:34" ht="17.399999999999999" hidden="1" customHeight="1" thickBot="1" x14ac:dyDescent="0.35">
      <c r="A490" s="16" t="s">
        <v>481</v>
      </c>
      <c r="B490" s="2">
        <v>30</v>
      </c>
      <c r="C490" s="2">
        <v>30</v>
      </c>
      <c r="D490" s="3" t="s">
        <v>403</v>
      </c>
      <c r="E490" s="2">
        <v>3</v>
      </c>
      <c r="F490" s="3" t="s">
        <v>544</v>
      </c>
      <c r="G490" s="2">
        <v>0</v>
      </c>
      <c r="H490" s="13" t="b">
        <v>0</v>
      </c>
      <c r="I490" s="3" t="s">
        <v>545</v>
      </c>
      <c r="J490" s="3"/>
      <c r="K490" s="3"/>
      <c r="L490" s="3"/>
      <c r="M490" s="3"/>
      <c r="N490" s="3"/>
      <c r="O490" s="2">
        <v>0</v>
      </c>
      <c r="P490" s="2">
        <v>0</v>
      </c>
      <c r="Q490" s="3"/>
      <c r="R490" s="3"/>
      <c r="S490" s="2">
        <v>6</v>
      </c>
      <c r="T490" s="14">
        <v>44245.073136574072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19"/>
      <c r="AH490" t="b">
        <f>AND(Table2[[#This Row],[sec_to_resp]] &gt; 5,  Table2[[#This Row],[sec_to_resp]] &lt;80)</f>
        <v>0</v>
      </c>
    </row>
    <row r="491" spans="1:34" ht="17.399999999999999" hidden="1" customHeight="1" thickBot="1" x14ac:dyDescent="0.35">
      <c r="A491" s="16" t="s">
        <v>482</v>
      </c>
      <c r="B491" s="2">
        <v>30</v>
      </c>
      <c r="C491" s="2">
        <v>30</v>
      </c>
      <c r="D491" s="3" t="s">
        <v>403</v>
      </c>
      <c r="E491" s="2">
        <v>4</v>
      </c>
      <c r="F491" s="3" t="s">
        <v>544</v>
      </c>
      <c r="G491" s="2">
        <v>1</v>
      </c>
      <c r="H491" s="13" t="b">
        <v>1</v>
      </c>
      <c r="I491" s="3" t="s">
        <v>546</v>
      </c>
      <c r="J491" s="3" t="s">
        <v>567</v>
      </c>
      <c r="K491" s="3" t="s">
        <v>548</v>
      </c>
      <c r="L491" s="3" t="s">
        <v>549</v>
      </c>
      <c r="M491" s="3" t="s">
        <v>550</v>
      </c>
      <c r="N491" s="3" t="s">
        <v>551</v>
      </c>
      <c r="O491" s="2">
        <v>4</v>
      </c>
      <c r="P491" s="2">
        <v>1</v>
      </c>
      <c r="Q491" s="2">
        <v>15</v>
      </c>
      <c r="R491" s="2">
        <v>0.80442841949999999</v>
      </c>
      <c r="S491" s="2">
        <v>17</v>
      </c>
      <c r="T491" s="14">
        <v>44245.073333333334</v>
      </c>
      <c r="U491" s="2">
        <v>0</v>
      </c>
      <c r="V491" s="2">
        <v>0</v>
      </c>
      <c r="W491" s="2">
        <v>0</v>
      </c>
      <c r="X491" s="2">
        <v>1</v>
      </c>
      <c r="Y491" s="3"/>
      <c r="Z491" s="3"/>
      <c r="AA491" s="2">
        <v>0</v>
      </c>
      <c r="AB491" s="2">
        <v>0</v>
      </c>
      <c r="AC491" s="2">
        <v>0</v>
      </c>
      <c r="AD491" s="2">
        <v>0.80442841949999999</v>
      </c>
      <c r="AE491" s="3"/>
      <c r="AF491" s="3"/>
      <c r="AG491" s="20">
        <v>0.25</v>
      </c>
      <c r="AH491" t="b">
        <f>AND(Table2[[#This Row],[sec_to_resp]] &gt; 5,  Table2[[#This Row],[sec_to_resp]] &lt;80)</f>
        <v>1</v>
      </c>
    </row>
    <row r="492" spans="1:34" ht="17.399999999999999" hidden="1" customHeight="1" thickBot="1" x14ac:dyDescent="0.35">
      <c r="A492" s="16" t="s">
        <v>483</v>
      </c>
      <c r="B492" s="2">
        <v>30</v>
      </c>
      <c r="C492" s="2">
        <v>30</v>
      </c>
      <c r="D492" s="3" t="s">
        <v>403</v>
      </c>
      <c r="E492" s="2">
        <v>5</v>
      </c>
      <c r="F492" s="3" t="s">
        <v>544</v>
      </c>
      <c r="G492" s="2">
        <v>1</v>
      </c>
      <c r="H492" s="13" t="b">
        <v>1</v>
      </c>
      <c r="I492" s="3">
        <v>1</v>
      </c>
      <c r="J492" s="3" t="s">
        <v>567</v>
      </c>
      <c r="K492" s="3" t="s">
        <v>548</v>
      </c>
      <c r="L492" s="3" t="s">
        <v>549</v>
      </c>
      <c r="M492" s="3" t="s">
        <v>570</v>
      </c>
      <c r="N492" s="3" t="s">
        <v>596</v>
      </c>
      <c r="O492" s="2">
        <v>8</v>
      </c>
      <c r="P492" s="2">
        <v>1</v>
      </c>
      <c r="Q492" s="2">
        <v>36</v>
      </c>
      <c r="R492" s="2">
        <v>0.57055979629999998</v>
      </c>
      <c r="S492" s="2">
        <v>38</v>
      </c>
      <c r="T492" s="14">
        <v>44245.073773148149</v>
      </c>
      <c r="U492" s="2">
        <v>1</v>
      </c>
      <c r="V492" s="2">
        <v>0</v>
      </c>
      <c r="W492" s="2">
        <v>0</v>
      </c>
      <c r="X492" s="2">
        <v>0</v>
      </c>
      <c r="Y492" s="3"/>
      <c r="Z492" s="3"/>
      <c r="AA492" s="2">
        <v>0.57055979629999998</v>
      </c>
      <c r="AB492" s="2">
        <v>0</v>
      </c>
      <c r="AC492" s="2">
        <v>0</v>
      </c>
      <c r="AD492" s="2">
        <v>0</v>
      </c>
      <c r="AE492" s="3"/>
      <c r="AF492" s="3"/>
      <c r="AG492" s="20">
        <v>0.25</v>
      </c>
      <c r="AH492" t="b">
        <f>AND(Table2[[#This Row],[sec_to_resp]] &gt; 5,  Table2[[#This Row],[sec_to_resp]] &lt;80)</f>
        <v>1</v>
      </c>
    </row>
    <row r="493" spans="1:34" ht="17.399999999999999" hidden="1" customHeight="1" thickBot="1" x14ac:dyDescent="0.35">
      <c r="A493" s="16" t="s">
        <v>484</v>
      </c>
      <c r="B493" s="2">
        <v>30</v>
      </c>
      <c r="C493" s="2">
        <v>30</v>
      </c>
      <c r="D493" s="3" t="s">
        <v>403</v>
      </c>
      <c r="E493" s="2">
        <v>6</v>
      </c>
      <c r="F493" s="3" t="s">
        <v>544</v>
      </c>
      <c r="G493" s="2">
        <v>1</v>
      </c>
      <c r="H493" s="13" t="b">
        <v>1</v>
      </c>
      <c r="I493" s="3">
        <v>2</v>
      </c>
      <c r="J493" s="3" t="s">
        <v>567</v>
      </c>
      <c r="K493" s="3" t="s">
        <v>548</v>
      </c>
      <c r="L493" s="3" t="s">
        <v>553</v>
      </c>
      <c r="M493" s="3" t="s">
        <v>570</v>
      </c>
      <c r="N493" s="3" t="s">
        <v>597</v>
      </c>
      <c r="O493" s="2">
        <v>6</v>
      </c>
      <c r="P493" s="2">
        <v>1</v>
      </c>
      <c r="Q493" s="2">
        <v>24</v>
      </c>
      <c r="R493" s="2">
        <v>0.57656155090000005</v>
      </c>
      <c r="S493" s="2">
        <v>25</v>
      </c>
      <c r="T493" s="14">
        <v>44245.074074074073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0.57656155090000005</v>
      </c>
      <c r="AF493" s="2">
        <v>0</v>
      </c>
      <c r="AG493" s="20">
        <v>0.16666666669999999</v>
      </c>
      <c r="AH493" t="b">
        <f>AND(Table2[[#This Row],[sec_to_resp]] &gt; 5,  Table2[[#This Row],[sec_to_resp]] &lt;80)</f>
        <v>1</v>
      </c>
    </row>
    <row r="494" spans="1:34" ht="17.399999999999999" hidden="1" customHeight="1" thickBot="1" x14ac:dyDescent="0.35">
      <c r="A494" s="16" t="s">
        <v>485</v>
      </c>
      <c r="B494" s="2">
        <v>30</v>
      </c>
      <c r="C494" s="2">
        <v>30</v>
      </c>
      <c r="D494" s="3" t="s">
        <v>403</v>
      </c>
      <c r="E494" s="2">
        <v>7</v>
      </c>
      <c r="F494" s="3" t="s">
        <v>555</v>
      </c>
      <c r="G494" s="2">
        <v>1</v>
      </c>
      <c r="H494" s="13" t="b">
        <v>0</v>
      </c>
      <c r="I494" s="3" t="s">
        <v>556</v>
      </c>
      <c r="J494" s="3"/>
      <c r="K494" s="3"/>
      <c r="L494" s="3"/>
      <c r="M494" s="3"/>
      <c r="N494" s="3"/>
      <c r="O494" s="2">
        <v>0</v>
      </c>
      <c r="P494" s="2">
        <v>0</v>
      </c>
      <c r="Q494" s="2">
        <v>24</v>
      </c>
      <c r="R494" s="3"/>
      <c r="S494" s="2">
        <v>2</v>
      </c>
      <c r="T494" s="14">
        <v>44245.074097222219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19"/>
      <c r="AH494" t="b">
        <f>AND(Table2[[#This Row],[sec_to_resp]] &gt; 5,  Table2[[#This Row],[sec_to_resp]] &lt;80)</f>
        <v>1</v>
      </c>
    </row>
    <row r="495" spans="1:34" ht="17.399999999999999" hidden="1" customHeight="1" thickBot="1" x14ac:dyDescent="0.35">
      <c r="A495" s="16" t="s">
        <v>486</v>
      </c>
      <c r="B495" s="2">
        <v>30</v>
      </c>
      <c r="C495" s="2">
        <v>30</v>
      </c>
      <c r="D495" s="3" t="s">
        <v>403</v>
      </c>
      <c r="E495" s="2">
        <v>8</v>
      </c>
      <c r="F495" s="3" t="s">
        <v>555</v>
      </c>
      <c r="G495" s="2">
        <v>2</v>
      </c>
      <c r="H495" s="13" t="b">
        <v>1</v>
      </c>
      <c r="I495" s="3" t="s">
        <v>557</v>
      </c>
      <c r="J495" s="3" t="s">
        <v>547</v>
      </c>
      <c r="K495" s="3" t="s">
        <v>548</v>
      </c>
      <c r="L495" s="3" t="s">
        <v>549</v>
      </c>
      <c r="M495" s="3" t="s">
        <v>550</v>
      </c>
      <c r="N495" s="3" t="s">
        <v>559</v>
      </c>
      <c r="O495" s="2">
        <v>0</v>
      </c>
      <c r="P495" s="2">
        <v>1</v>
      </c>
      <c r="Q495" s="2">
        <v>19</v>
      </c>
      <c r="R495" s="2">
        <v>0.76625143699999998</v>
      </c>
      <c r="S495" s="2">
        <v>23</v>
      </c>
      <c r="T495" s="14">
        <v>44245.074363425927</v>
      </c>
      <c r="U495" s="2">
        <v>0</v>
      </c>
      <c r="V495" s="2">
        <v>1</v>
      </c>
      <c r="W495" s="2">
        <v>0</v>
      </c>
      <c r="X495" s="2">
        <v>0</v>
      </c>
      <c r="Y495" s="3"/>
      <c r="Z495" s="3"/>
      <c r="AA495" s="2">
        <v>0</v>
      </c>
      <c r="AB495" s="2">
        <v>0.76625143699999998</v>
      </c>
      <c r="AC495" s="2">
        <v>0</v>
      </c>
      <c r="AD495" s="2">
        <v>0</v>
      </c>
      <c r="AE495" s="3"/>
      <c r="AF495" s="3"/>
      <c r="AG495" s="20">
        <v>0.25</v>
      </c>
      <c r="AH495" t="b">
        <f>AND(Table2[[#This Row],[sec_to_resp]] &gt; 5,  Table2[[#This Row],[sec_to_resp]] &lt;80)</f>
        <v>1</v>
      </c>
    </row>
    <row r="496" spans="1:34" ht="17.399999999999999" hidden="1" customHeight="1" thickBot="1" x14ac:dyDescent="0.35">
      <c r="A496" s="16" t="s">
        <v>487</v>
      </c>
      <c r="B496" s="2">
        <v>30</v>
      </c>
      <c r="C496" s="2">
        <v>30</v>
      </c>
      <c r="D496" s="3" t="s">
        <v>403</v>
      </c>
      <c r="E496" s="2">
        <v>9</v>
      </c>
      <c r="F496" s="3" t="s">
        <v>555</v>
      </c>
      <c r="G496" s="2">
        <v>2</v>
      </c>
      <c r="H496" s="13" t="b">
        <v>1</v>
      </c>
      <c r="I496" s="3">
        <v>3</v>
      </c>
      <c r="J496" s="3" t="s">
        <v>547</v>
      </c>
      <c r="K496" s="3" t="s">
        <v>560</v>
      </c>
      <c r="L496" s="3" t="s">
        <v>549</v>
      </c>
      <c r="M496" s="3" t="s">
        <v>550</v>
      </c>
      <c r="N496" s="3" t="s">
        <v>594</v>
      </c>
      <c r="O496" s="2">
        <v>0</v>
      </c>
      <c r="P496" s="2">
        <v>1</v>
      </c>
      <c r="Q496" s="2">
        <v>16</v>
      </c>
      <c r="R496" s="2">
        <v>0.80232924360000002</v>
      </c>
      <c r="S496" s="2">
        <v>17</v>
      </c>
      <c r="T496" s="14">
        <v>44245.074571759258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0.80232924360000002</v>
      </c>
      <c r="AC496" s="2">
        <v>0</v>
      </c>
      <c r="AD496" s="2">
        <v>0</v>
      </c>
      <c r="AE496" s="3"/>
      <c r="AF496" s="3"/>
      <c r="AG496" s="20">
        <v>0.25</v>
      </c>
      <c r="AH496" t="b">
        <f>AND(Table2[[#This Row],[sec_to_resp]] &gt; 5,  Table2[[#This Row],[sec_to_resp]] &lt;80)</f>
        <v>1</v>
      </c>
    </row>
    <row r="497" spans="1:34" ht="17.399999999999999" hidden="1" customHeight="1" thickBot="1" x14ac:dyDescent="0.35">
      <c r="A497" s="16" t="s">
        <v>488</v>
      </c>
      <c r="B497" s="2">
        <v>30</v>
      </c>
      <c r="C497" s="2">
        <v>30</v>
      </c>
      <c r="D497" s="3" t="s">
        <v>403</v>
      </c>
      <c r="E497" s="2">
        <v>10</v>
      </c>
      <c r="F497" s="3" t="s">
        <v>555</v>
      </c>
      <c r="G497" s="2">
        <v>2</v>
      </c>
      <c r="H497" s="13" t="b">
        <v>1</v>
      </c>
      <c r="I497" s="3">
        <v>4</v>
      </c>
      <c r="J497" s="3" t="s">
        <v>547</v>
      </c>
      <c r="K497" s="3" t="s">
        <v>560</v>
      </c>
      <c r="L497" s="3" t="s">
        <v>553</v>
      </c>
      <c r="M497" s="3" t="s">
        <v>550</v>
      </c>
      <c r="N497" s="3" t="s">
        <v>595</v>
      </c>
      <c r="O497" s="2">
        <v>0</v>
      </c>
      <c r="P497" s="2">
        <v>1</v>
      </c>
      <c r="Q497" s="2">
        <v>15</v>
      </c>
      <c r="R497" s="2">
        <v>0.74659816619999997</v>
      </c>
      <c r="S497" s="2">
        <v>16</v>
      </c>
      <c r="T497" s="14">
        <v>44245.074756944443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0.74659816619999997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0">
        <v>0.16666666669999999</v>
      </c>
      <c r="AH497" t="b">
        <f>AND(Table2[[#This Row],[sec_to_resp]] &gt; 5,  Table2[[#This Row],[sec_to_resp]] &lt;80)</f>
        <v>1</v>
      </c>
    </row>
    <row r="498" spans="1:34" ht="17.399999999999999" hidden="1" customHeight="1" thickBot="1" x14ac:dyDescent="0.35">
      <c r="A498" s="16" t="s">
        <v>489</v>
      </c>
      <c r="B498" s="2">
        <v>30</v>
      </c>
      <c r="C498" s="2">
        <v>30</v>
      </c>
      <c r="D498" s="3" t="s">
        <v>403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15</v>
      </c>
      <c r="R498" s="3"/>
      <c r="S498" s="2">
        <v>2</v>
      </c>
      <c r="T498" s="14">
        <v>44245.074780092589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9"/>
      <c r="AH498" t="b">
        <f>AND(Table2[[#This Row],[sec_to_resp]] &gt; 5,  Table2[[#This Row],[sec_to_resp]] &lt;80)</f>
        <v>1</v>
      </c>
    </row>
    <row r="499" spans="1:34" ht="17.399999999999999" hidden="1" customHeight="1" thickBot="1" x14ac:dyDescent="0.35">
      <c r="A499" s="16" t="s">
        <v>490</v>
      </c>
      <c r="B499" s="2">
        <v>30</v>
      </c>
      <c r="C499" s="2">
        <v>30</v>
      </c>
      <c r="D499" s="3" t="s">
        <v>403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558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4</v>
      </c>
      <c r="P499" s="2">
        <v>1</v>
      </c>
      <c r="Q499" s="2">
        <v>15</v>
      </c>
      <c r="R499" s="2">
        <v>0.7073280247</v>
      </c>
      <c r="S499" s="2">
        <v>17</v>
      </c>
      <c r="T499" s="14">
        <v>44245.074988425928</v>
      </c>
      <c r="U499" s="2">
        <v>0</v>
      </c>
      <c r="V499" s="2">
        <v>0</v>
      </c>
      <c r="W499" s="2">
        <v>0</v>
      </c>
      <c r="X499" s="2">
        <v>1</v>
      </c>
      <c r="Y499" s="3"/>
      <c r="Z499" s="3"/>
      <c r="AA499" s="2">
        <v>0</v>
      </c>
      <c r="AB499" s="2">
        <v>0</v>
      </c>
      <c r="AC499" s="2">
        <v>0</v>
      </c>
      <c r="AD499" s="2">
        <v>0.7073280247</v>
      </c>
      <c r="AE499" s="3"/>
      <c r="AF499" s="3"/>
      <c r="AG499" s="20">
        <v>0.25</v>
      </c>
      <c r="AH499" t="b">
        <f>AND(Table2[[#This Row],[sec_to_resp]] &gt; 5,  Table2[[#This Row],[sec_to_resp]] &lt;80)</f>
        <v>1</v>
      </c>
    </row>
    <row r="500" spans="1:34" ht="17.399999999999999" hidden="1" customHeight="1" thickBot="1" x14ac:dyDescent="0.35">
      <c r="A500" s="16" t="s">
        <v>491</v>
      </c>
      <c r="B500" s="2">
        <v>30</v>
      </c>
      <c r="C500" s="2">
        <v>30</v>
      </c>
      <c r="D500" s="3" t="s">
        <v>403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558</v>
      </c>
      <c r="K500" s="3" t="s">
        <v>569</v>
      </c>
      <c r="L500" s="3" t="s">
        <v>549</v>
      </c>
      <c r="M500" s="3" t="s">
        <v>561</v>
      </c>
      <c r="N500" s="3" t="s">
        <v>587</v>
      </c>
      <c r="O500" s="2">
        <v>9</v>
      </c>
      <c r="P500" s="2">
        <v>1</v>
      </c>
      <c r="Q500" s="2">
        <v>28</v>
      </c>
      <c r="R500" s="2">
        <v>0.60266466819999998</v>
      </c>
      <c r="S500" s="2">
        <v>29</v>
      </c>
      <c r="T500" s="14">
        <v>44245.075324074074</v>
      </c>
      <c r="U500" s="2">
        <v>0</v>
      </c>
      <c r="V500" s="2">
        <v>1</v>
      </c>
      <c r="W500" s="2">
        <v>0</v>
      </c>
      <c r="X500" s="2">
        <v>0</v>
      </c>
      <c r="Y500" s="3"/>
      <c r="Z500" s="3"/>
      <c r="AA500" s="2">
        <v>0</v>
      </c>
      <c r="AB500" s="2">
        <v>0.60266466819999998</v>
      </c>
      <c r="AC500" s="2">
        <v>0</v>
      </c>
      <c r="AD500" s="2">
        <v>0</v>
      </c>
      <c r="AE500" s="3"/>
      <c r="AF500" s="3"/>
      <c r="AG500" s="20">
        <v>0.25</v>
      </c>
      <c r="AH500" t="b">
        <f>AND(Table2[[#This Row],[sec_to_resp]] &gt; 5,  Table2[[#This Row],[sec_to_resp]] &lt;80)</f>
        <v>1</v>
      </c>
    </row>
    <row r="501" spans="1:34" ht="17.399999999999999" hidden="1" customHeight="1" thickBot="1" x14ac:dyDescent="0.35">
      <c r="A501" s="16" t="s">
        <v>492</v>
      </c>
      <c r="B501" s="2">
        <v>30</v>
      </c>
      <c r="C501" s="2">
        <v>30</v>
      </c>
      <c r="D501" s="3" t="s">
        <v>403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558</v>
      </c>
      <c r="K501" s="3" t="s">
        <v>569</v>
      </c>
      <c r="L501" s="3" t="s">
        <v>553</v>
      </c>
      <c r="M501" s="3" t="s">
        <v>561</v>
      </c>
      <c r="N501" s="3" t="s">
        <v>588</v>
      </c>
      <c r="O501" s="2">
        <v>4</v>
      </c>
      <c r="P501" s="2">
        <v>1</v>
      </c>
      <c r="Q501" s="2">
        <v>14</v>
      </c>
      <c r="R501" s="2">
        <v>0.6712641144</v>
      </c>
      <c r="S501" s="2">
        <v>16</v>
      </c>
      <c r="T501" s="14">
        <v>44245.075509259259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0.6712641144</v>
      </c>
      <c r="AE501" s="2">
        <v>0</v>
      </c>
      <c r="AF501" s="2">
        <v>0</v>
      </c>
      <c r="AG501" s="20">
        <v>0.16666666669999999</v>
      </c>
      <c r="AH501" t="b">
        <f>AND(Table2[[#This Row],[sec_to_resp]] &gt; 5,  Table2[[#This Row],[sec_to_resp]] &lt;80)</f>
        <v>1</v>
      </c>
    </row>
    <row r="502" spans="1:34" ht="17.399999999999999" hidden="1" customHeight="1" thickBot="1" x14ac:dyDescent="0.35">
      <c r="A502" s="16" t="s">
        <v>493</v>
      </c>
      <c r="B502" s="2">
        <v>31</v>
      </c>
      <c r="C502" s="2">
        <v>31</v>
      </c>
      <c r="D502" s="3" t="s">
        <v>403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6</v>
      </c>
      <c r="T502" s="14">
        <v>44245.075937499998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9"/>
      <c r="AH502" t="b">
        <f>AND(Table2[[#This Row],[sec_to_resp]] &gt; 5,  Table2[[#This Row],[sec_to_resp]] &lt;80)</f>
        <v>0</v>
      </c>
    </row>
    <row r="503" spans="1:34" ht="17.399999999999999" hidden="1" customHeight="1" thickBot="1" x14ac:dyDescent="0.35">
      <c r="A503" s="16" t="s">
        <v>494</v>
      </c>
      <c r="B503" s="2">
        <v>31</v>
      </c>
      <c r="C503" s="2">
        <v>31</v>
      </c>
      <c r="D503" s="3" t="s">
        <v>403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7</v>
      </c>
      <c r="T503" s="14">
        <v>44245.076018518521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9"/>
      <c r="AH503" t="b">
        <f>AND(Table2[[#This Row],[sec_to_resp]] &gt; 5,  Table2[[#This Row],[sec_to_resp]] &lt;80)</f>
        <v>0</v>
      </c>
    </row>
    <row r="504" spans="1:34" ht="17.399999999999999" hidden="1" customHeight="1" thickBot="1" x14ac:dyDescent="0.35">
      <c r="A504" s="16" t="s">
        <v>495</v>
      </c>
      <c r="B504" s="2">
        <v>31</v>
      </c>
      <c r="C504" s="2">
        <v>31</v>
      </c>
      <c r="D504" s="3" t="s">
        <v>403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5</v>
      </c>
      <c r="T504" s="14">
        <v>44245.07607638889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9"/>
      <c r="AH504" t="b">
        <f>AND(Table2[[#This Row],[sec_to_resp]] &gt; 5,  Table2[[#This Row],[sec_to_resp]] &lt;80)</f>
        <v>0</v>
      </c>
    </row>
    <row r="505" spans="1:34" ht="17.399999999999999" hidden="1" customHeight="1" thickBot="1" x14ac:dyDescent="0.35">
      <c r="A505" s="16" t="s">
        <v>496</v>
      </c>
      <c r="B505" s="2">
        <v>31</v>
      </c>
      <c r="C505" s="2">
        <v>31</v>
      </c>
      <c r="D505" s="3" t="s">
        <v>403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2</v>
      </c>
      <c r="P505" s="2">
        <v>1</v>
      </c>
      <c r="Q505" s="2">
        <v>6</v>
      </c>
      <c r="R505" s="2">
        <v>0.80442841949999999</v>
      </c>
      <c r="S505" s="2">
        <v>8</v>
      </c>
      <c r="T505" s="14">
        <v>44245.076168981483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0">
        <v>0.25</v>
      </c>
      <c r="AH505" t="b">
        <f>AND(Table2[[#This Row],[sec_to_resp]] &gt; 5,  Table2[[#This Row],[sec_to_resp]] &lt;80)</f>
        <v>1</v>
      </c>
    </row>
    <row r="506" spans="1:34" ht="17.399999999999999" hidden="1" customHeight="1" thickBot="1" x14ac:dyDescent="0.35">
      <c r="A506" s="16" t="s">
        <v>497</v>
      </c>
      <c r="B506" s="2">
        <v>31</v>
      </c>
      <c r="C506" s="2">
        <v>31</v>
      </c>
      <c r="D506" s="3" t="s">
        <v>403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570</v>
      </c>
      <c r="N506" s="3" t="s">
        <v>596</v>
      </c>
      <c r="O506" s="2">
        <v>15</v>
      </c>
      <c r="P506" s="2">
        <v>1</v>
      </c>
      <c r="Q506" s="2">
        <v>37</v>
      </c>
      <c r="R506" s="2">
        <v>0.38152478839999998</v>
      </c>
      <c r="S506" s="2">
        <v>38</v>
      </c>
      <c r="T506" s="14">
        <v>44245.076608796298</v>
      </c>
      <c r="U506" s="2">
        <v>0</v>
      </c>
      <c r="V506" s="2">
        <v>0</v>
      </c>
      <c r="W506" s="2">
        <v>1</v>
      </c>
      <c r="X506" s="2">
        <v>0</v>
      </c>
      <c r="Y506" s="3"/>
      <c r="Z506" s="3"/>
      <c r="AA506" s="2">
        <v>0</v>
      </c>
      <c r="AB506" s="2">
        <v>0</v>
      </c>
      <c r="AC506" s="2">
        <v>0.38152478839999998</v>
      </c>
      <c r="AD506" s="2">
        <v>0</v>
      </c>
      <c r="AE506" s="3"/>
      <c r="AF506" s="3"/>
      <c r="AG506" s="20">
        <v>0.25</v>
      </c>
      <c r="AH506" t="b">
        <f>AND(Table2[[#This Row],[sec_to_resp]] &gt; 5,  Table2[[#This Row],[sec_to_resp]] &lt;80)</f>
        <v>1</v>
      </c>
    </row>
    <row r="507" spans="1:34" ht="17.399999999999999" hidden="1" customHeight="1" thickBot="1" x14ac:dyDescent="0.35">
      <c r="A507" s="16" t="s">
        <v>498</v>
      </c>
      <c r="B507" s="2">
        <v>31</v>
      </c>
      <c r="C507" s="2">
        <v>31</v>
      </c>
      <c r="D507" s="3" t="s">
        <v>403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570</v>
      </c>
      <c r="N507" s="3" t="s">
        <v>597</v>
      </c>
      <c r="O507" s="2">
        <v>7</v>
      </c>
      <c r="P507" s="2">
        <v>1</v>
      </c>
      <c r="Q507" s="2">
        <v>15</v>
      </c>
      <c r="R507" s="2">
        <v>0.57656155090000005</v>
      </c>
      <c r="S507" s="2">
        <v>16</v>
      </c>
      <c r="T507" s="14">
        <v>44245.076805555553</v>
      </c>
      <c r="U507" s="2">
        <v>0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0.57656155090000005</v>
      </c>
      <c r="AF507" s="2">
        <v>0</v>
      </c>
      <c r="AG507" s="20">
        <v>0.16666666669999999</v>
      </c>
      <c r="AH507" t="b">
        <f>AND(Table2[[#This Row],[sec_to_resp]] &gt; 5,  Table2[[#This Row],[sec_to_resp]] &lt;80)</f>
        <v>1</v>
      </c>
    </row>
    <row r="508" spans="1:34" ht="17.399999999999999" hidden="1" customHeight="1" thickBot="1" x14ac:dyDescent="0.35">
      <c r="A508" s="16" t="s">
        <v>499</v>
      </c>
      <c r="B508" s="2">
        <v>31</v>
      </c>
      <c r="C508" s="2">
        <v>31</v>
      </c>
      <c r="D508" s="3" t="s">
        <v>403</v>
      </c>
      <c r="E508" s="2">
        <v>7</v>
      </c>
      <c r="F508" s="3" t="s">
        <v>555</v>
      </c>
      <c r="G508" s="2">
        <v>1</v>
      </c>
      <c r="H508" s="13" t="b">
        <v>0</v>
      </c>
      <c r="I508" s="3" t="s">
        <v>556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15</v>
      </c>
      <c r="R508" s="3"/>
      <c r="S508" s="2">
        <v>2</v>
      </c>
      <c r="T508" s="14">
        <v>44245.076828703706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9"/>
      <c r="AH508" t="b">
        <f>AND(Table2[[#This Row],[sec_to_resp]] &gt; 5,  Table2[[#This Row],[sec_to_resp]] &lt;80)</f>
        <v>1</v>
      </c>
    </row>
    <row r="509" spans="1:34" ht="17.399999999999999" hidden="1" customHeight="1" thickBot="1" x14ac:dyDescent="0.35">
      <c r="A509" s="16" t="s">
        <v>500</v>
      </c>
      <c r="B509" s="2">
        <v>31</v>
      </c>
      <c r="C509" s="2">
        <v>31</v>
      </c>
      <c r="D509" s="3" t="s">
        <v>403</v>
      </c>
      <c r="E509" s="2">
        <v>8</v>
      </c>
      <c r="F509" s="3" t="s">
        <v>555</v>
      </c>
      <c r="G509" s="2">
        <v>2</v>
      </c>
      <c r="H509" s="13" t="b">
        <v>1</v>
      </c>
      <c r="I509" s="3" t="s">
        <v>557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559</v>
      </c>
      <c r="O509" s="2">
        <v>0</v>
      </c>
      <c r="P509" s="2">
        <v>1</v>
      </c>
      <c r="Q509" s="2">
        <v>16</v>
      </c>
      <c r="R509" s="2">
        <v>0.76625143699999998</v>
      </c>
      <c r="S509" s="2">
        <v>18</v>
      </c>
      <c r="T509" s="14">
        <v>44245.077037037037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0.76625143699999998</v>
      </c>
      <c r="AC509" s="2">
        <v>0</v>
      </c>
      <c r="AD509" s="2">
        <v>0</v>
      </c>
      <c r="AE509" s="3"/>
      <c r="AF509" s="3"/>
      <c r="AG509" s="20">
        <v>0.25</v>
      </c>
      <c r="AH509" t="b">
        <f>AND(Table2[[#This Row],[sec_to_resp]] &gt; 5,  Table2[[#This Row],[sec_to_resp]] &lt;80)</f>
        <v>1</v>
      </c>
    </row>
    <row r="510" spans="1:34" ht="17.399999999999999" hidden="1" customHeight="1" thickBot="1" x14ac:dyDescent="0.35">
      <c r="A510" s="16" t="s">
        <v>501</v>
      </c>
      <c r="B510" s="2">
        <v>31</v>
      </c>
      <c r="C510" s="2">
        <v>31</v>
      </c>
      <c r="D510" s="3" t="s">
        <v>403</v>
      </c>
      <c r="E510" s="2">
        <v>9</v>
      </c>
      <c r="F510" s="3" t="s">
        <v>555</v>
      </c>
      <c r="G510" s="2">
        <v>2</v>
      </c>
      <c r="H510" s="13" t="b">
        <v>1</v>
      </c>
      <c r="I510" s="3">
        <v>3</v>
      </c>
      <c r="J510" s="3" t="s">
        <v>547</v>
      </c>
      <c r="K510" s="3" t="s">
        <v>560</v>
      </c>
      <c r="L510" s="3" t="s">
        <v>549</v>
      </c>
      <c r="M510" s="3" t="s">
        <v>561</v>
      </c>
      <c r="N510" s="3" t="s">
        <v>562</v>
      </c>
      <c r="O510" s="2">
        <v>0</v>
      </c>
      <c r="P510" s="2">
        <v>1</v>
      </c>
      <c r="Q510" s="2">
        <v>34</v>
      </c>
      <c r="R510" s="2">
        <v>0.60733617480000002</v>
      </c>
      <c r="S510" s="2">
        <v>35</v>
      </c>
      <c r="T510" s="14">
        <v>44245.07744212963</v>
      </c>
      <c r="U510" s="2">
        <v>0</v>
      </c>
      <c r="V510" s="2">
        <v>1</v>
      </c>
      <c r="W510" s="2">
        <v>0</v>
      </c>
      <c r="X510" s="2">
        <v>0</v>
      </c>
      <c r="Y510" s="3"/>
      <c r="Z510" s="3"/>
      <c r="AA510" s="2">
        <v>0</v>
      </c>
      <c r="AB510" s="2">
        <v>0.60733617480000002</v>
      </c>
      <c r="AC510" s="2">
        <v>0</v>
      </c>
      <c r="AD510" s="2">
        <v>0</v>
      </c>
      <c r="AE510" s="3"/>
      <c r="AF510" s="3"/>
      <c r="AG510" s="20">
        <v>0.25</v>
      </c>
      <c r="AH510" t="b">
        <f>AND(Table2[[#This Row],[sec_to_resp]] &gt; 5,  Table2[[#This Row],[sec_to_resp]] &lt;80)</f>
        <v>1</v>
      </c>
    </row>
    <row r="511" spans="1:34" ht="17.399999999999999" hidden="1" customHeight="1" thickBot="1" x14ac:dyDescent="0.35">
      <c r="A511" s="16" t="s">
        <v>502</v>
      </c>
      <c r="B511" s="2">
        <v>31</v>
      </c>
      <c r="C511" s="2">
        <v>31</v>
      </c>
      <c r="D511" s="3" t="s">
        <v>403</v>
      </c>
      <c r="E511" s="2">
        <v>10</v>
      </c>
      <c r="F511" s="3" t="s">
        <v>555</v>
      </c>
      <c r="G511" s="2">
        <v>2</v>
      </c>
      <c r="H511" s="13" t="b">
        <v>1</v>
      </c>
      <c r="I511" s="3">
        <v>4</v>
      </c>
      <c r="J511" s="3" t="s">
        <v>547</v>
      </c>
      <c r="K511" s="3" t="s">
        <v>560</v>
      </c>
      <c r="L511" s="3" t="s">
        <v>553</v>
      </c>
      <c r="M511" s="3" t="s">
        <v>561</v>
      </c>
      <c r="N511" s="3" t="s">
        <v>563</v>
      </c>
      <c r="O511" s="2">
        <v>0</v>
      </c>
      <c r="P511" s="2">
        <v>1</v>
      </c>
      <c r="Q511" s="2">
        <v>20</v>
      </c>
      <c r="R511" s="2">
        <v>0.59787946989999996</v>
      </c>
      <c r="S511" s="2">
        <v>21</v>
      </c>
      <c r="T511" s="14">
        <v>44245.077685185184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0.59787946989999996</v>
      </c>
      <c r="AF511" s="2">
        <v>0</v>
      </c>
      <c r="AG511" s="20">
        <v>0.16666666669999999</v>
      </c>
      <c r="AH511" t="b">
        <f>AND(Table2[[#This Row],[sec_to_resp]] &gt; 5,  Table2[[#This Row],[sec_to_resp]] &lt;80)</f>
        <v>1</v>
      </c>
    </row>
    <row r="512" spans="1:34" ht="17.399999999999999" hidden="1" customHeight="1" thickBot="1" x14ac:dyDescent="0.35">
      <c r="A512" s="16" t="s">
        <v>503</v>
      </c>
      <c r="B512" s="2">
        <v>31</v>
      </c>
      <c r="C512" s="2">
        <v>31</v>
      </c>
      <c r="D512" s="3" t="s">
        <v>403</v>
      </c>
      <c r="E512" s="2">
        <v>11</v>
      </c>
      <c r="F512" s="3" t="s">
        <v>564</v>
      </c>
      <c r="G512" s="2">
        <v>2</v>
      </c>
      <c r="H512" s="13" t="b">
        <v>0</v>
      </c>
      <c r="I512" s="3" t="s">
        <v>565</v>
      </c>
      <c r="J512" s="3"/>
      <c r="K512" s="3"/>
      <c r="L512" s="3"/>
      <c r="M512" s="3"/>
      <c r="N512" s="3"/>
      <c r="O512" s="2">
        <v>0</v>
      </c>
      <c r="P512" s="2">
        <v>0</v>
      </c>
      <c r="Q512" s="2">
        <v>20</v>
      </c>
      <c r="R512" s="3"/>
      <c r="S512" s="2">
        <v>2</v>
      </c>
      <c r="T512" s="14">
        <v>44245.077708333331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19"/>
      <c r="AH512" t="b">
        <f>AND(Table2[[#This Row],[sec_to_resp]] &gt; 5,  Table2[[#This Row],[sec_to_resp]] &lt;80)</f>
        <v>1</v>
      </c>
    </row>
    <row r="513" spans="1:34" ht="17.399999999999999" hidden="1" customHeight="1" thickBot="1" x14ac:dyDescent="0.35">
      <c r="A513" s="16" t="s">
        <v>504</v>
      </c>
      <c r="B513" s="2">
        <v>31</v>
      </c>
      <c r="C513" s="2">
        <v>31</v>
      </c>
      <c r="D513" s="3" t="s">
        <v>403</v>
      </c>
      <c r="E513" s="2">
        <v>12</v>
      </c>
      <c r="F513" s="3" t="s">
        <v>564</v>
      </c>
      <c r="G513" s="2">
        <v>3</v>
      </c>
      <c r="H513" s="13" t="b">
        <v>1</v>
      </c>
      <c r="I513" s="3" t="s">
        <v>566</v>
      </c>
      <c r="J513" s="3" t="s">
        <v>567</v>
      </c>
      <c r="K513" s="3" t="s">
        <v>548</v>
      </c>
      <c r="L513" s="3" t="s">
        <v>549</v>
      </c>
      <c r="M513" s="3" t="s">
        <v>550</v>
      </c>
      <c r="N513" s="3" t="s">
        <v>568</v>
      </c>
      <c r="O513" s="2">
        <v>6</v>
      </c>
      <c r="P513" s="2">
        <v>1</v>
      </c>
      <c r="Q513" s="2">
        <v>29</v>
      </c>
      <c r="R513" s="2">
        <v>0.7073280247</v>
      </c>
      <c r="S513" s="2">
        <v>31</v>
      </c>
      <c r="T513" s="14">
        <v>44245.0780787037</v>
      </c>
      <c r="U513" s="2">
        <v>0</v>
      </c>
      <c r="V513" s="2">
        <v>0</v>
      </c>
      <c r="W513" s="2">
        <v>0</v>
      </c>
      <c r="X513" s="2">
        <v>1</v>
      </c>
      <c r="Y513" s="3"/>
      <c r="Z513" s="3"/>
      <c r="AA513" s="2">
        <v>0</v>
      </c>
      <c r="AB513" s="2">
        <v>0</v>
      </c>
      <c r="AC513" s="2">
        <v>0</v>
      </c>
      <c r="AD513" s="2">
        <v>0.7073280247</v>
      </c>
      <c r="AE513" s="3"/>
      <c r="AF513" s="3"/>
      <c r="AG513" s="20">
        <v>0.25</v>
      </c>
      <c r="AH513" t="b">
        <f>AND(Table2[[#This Row],[sec_to_resp]] &gt; 5,  Table2[[#This Row],[sec_to_resp]] &lt;80)</f>
        <v>1</v>
      </c>
    </row>
    <row r="514" spans="1:34" ht="17.399999999999999" hidden="1" customHeight="1" thickBot="1" x14ac:dyDescent="0.35">
      <c r="A514" s="16" t="s">
        <v>505</v>
      </c>
      <c r="B514" s="2">
        <v>31</v>
      </c>
      <c r="C514" s="2">
        <v>31</v>
      </c>
      <c r="D514" s="3" t="s">
        <v>403</v>
      </c>
      <c r="E514" s="2">
        <v>13</v>
      </c>
      <c r="F514" s="3" t="s">
        <v>564</v>
      </c>
      <c r="G514" s="2">
        <v>3</v>
      </c>
      <c r="H514" s="13" t="b">
        <v>1</v>
      </c>
      <c r="I514" s="3">
        <v>5</v>
      </c>
      <c r="J514" s="3" t="s">
        <v>567</v>
      </c>
      <c r="K514" s="3" t="s">
        <v>569</v>
      </c>
      <c r="L514" s="3" t="s">
        <v>549</v>
      </c>
      <c r="M514" s="3" t="s">
        <v>550</v>
      </c>
      <c r="N514" s="3" t="s">
        <v>592</v>
      </c>
      <c r="O514" s="2">
        <v>5</v>
      </c>
      <c r="P514" s="2">
        <v>1</v>
      </c>
      <c r="Q514" s="2">
        <v>25</v>
      </c>
      <c r="R514" s="2">
        <v>0.8044548466</v>
      </c>
      <c r="S514" s="2">
        <v>26</v>
      </c>
      <c r="T514" s="14">
        <v>44245.078379629631</v>
      </c>
      <c r="U514" s="2">
        <v>1</v>
      </c>
      <c r="V514" s="2">
        <v>0</v>
      </c>
      <c r="W514" s="2">
        <v>0</v>
      </c>
      <c r="X514" s="2">
        <v>0</v>
      </c>
      <c r="Y514" s="3"/>
      <c r="Z514" s="3"/>
      <c r="AA514" s="2">
        <v>0.8044548466</v>
      </c>
      <c r="AB514" s="2">
        <v>0</v>
      </c>
      <c r="AC514" s="2">
        <v>0</v>
      </c>
      <c r="AD514" s="2">
        <v>0</v>
      </c>
      <c r="AE514" s="3"/>
      <c r="AF514" s="3"/>
      <c r="AG514" s="20">
        <v>0.25</v>
      </c>
      <c r="AH514" t="b">
        <f>AND(Table2[[#This Row],[sec_to_resp]] &gt; 5,  Table2[[#This Row],[sec_to_resp]] &lt;80)</f>
        <v>1</v>
      </c>
    </row>
    <row r="515" spans="1:34" ht="17.399999999999999" hidden="1" customHeight="1" thickBot="1" x14ac:dyDescent="0.35">
      <c r="A515" s="16" t="s">
        <v>506</v>
      </c>
      <c r="B515" s="2">
        <v>31</v>
      </c>
      <c r="C515" s="2">
        <v>31</v>
      </c>
      <c r="D515" s="3" t="s">
        <v>403</v>
      </c>
      <c r="E515" s="2">
        <v>14</v>
      </c>
      <c r="F515" s="3" t="s">
        <v>564</v>
      </c>
      <c r="G515" s="2">
        <v>3</v>
      </c>
      <c r="H515" s="13" t="b">
        <v>1</v>
      </c>
      <c r="I515" s="3">
        <v>6</v>
      </c>
      <c r="J515" s="3" t="s">
        <v>567</v>
      </c>
      <c r="K515" s="3" t="s">
        <v>569</v>
      </c>
      <c r="L515" s="3" t="s">
        <v>553</v>
      </c>
      <c r="M515" s="3" t="s">
        <v>550</v>
      </c>
      <c r="N515" s="3" t="s">
        <v>593</v>
      </c>
      <c r="O515" s="2">
        <v>6</v>
      </c>
      <c r="P515" s="2">
        <v>1</v>
      </c>
      <c r="Q515" s="2">
        <v>22</v>
      </c>
      <c r="R515" s="2">
        <v>0.81334737530000001</v>
      </c>
      <c r="S515" s="2">
        <v>23</v>
      </c>
      <c r="T515" s="14">
        <v>44245.078645833331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0.81334737530000001</v>
      </c>
      <c r="AD515" s="2">
        <v>0</v>
      </c>
      <c r="AE515" s="2">
        <v>0</v>
      </c>
      <c r="AF515" s="2">
        <v>0</v>
      </c>
      <c r="AG515" s="20">
        <v>0.16666666669999999</v>
      </c>
      <c r="AH515" t="b">
        <f>AND(Table2[[#This Row],[sec_to_resp]] &gt; 5,  Table2[[#This Row],[sec_to_resp]] &lt;80)</f>
        <v>1</v>
      </c>
    </row>
    <row r="516" spans="1:34" ht="17.399999999999999" hidden="1" customHeight="1" thickBot="1" x14ac:dyDescent="0.35">
      <c r="A516" s="16" t="s">
        <v>295</v>
      </c>
      <c r="B516" s="2">
        <v>16</v>
      </c>
      <c r="C516" s="2">
        <v>16</v>
      </c>
      <c r="D516" s="3" t="s">
        <v>296</v>
      </c>
      <c r="E516" s="2">
        <v>1</v>
      </c>
      <c r="F516" s="3" t="s">
        <v>541</v>
      </c>
      <c r="G516" s="2">
        <v>0</v>
      </c>
      <c r="H516" s="13" t="b">
        <v>0</v>
      </c>
      <c r="I516" s="3" t="s">
        <v>542</v>
      </c>
      <c r="J516" s="3"/>
      <c r="K516" s="3"/>
      <c r="L516" s="3"/>
      <c r="M516" s="3"/>
      <c r="N516" s="3"/>
      <c r="O516" s="2">
        <v>1</v>
      </c>
      <c r="P516" s="2">
        <v>0</v>
      </c>
      <c r="Q516" s="3"/>
      <c r="R516" s="3"/>
      <c r="S516" s="2">
        <v>3</v>
      </c>
      <c r="T516" s="14">
        <v>44245.050659722219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19"/>
      <c r="AH516" t="b">
        <f>AND(Table2[[#This Row],[sec_to_resp]] &gt; 5,  Table2[[#This Row],[sec_to_resp]] &lt;80)</f>
        <v>0</v>
      </c>
    </row>
    <row r="517" spans="1:34" ht="17.399999999999999" hidden="1" customHeight="1" thickBot="1" x14ac:dyDescent="0.35">
      <c r="A517" s="16" t="s">
        <v>297</v>
      </c>
      <c r="B517" s="2">
        <v>16</v>
      </c>
      <c r="C517" s="2">
        <v>16</v>
      </c>
      <c r="D517" s="3" t="s">
        <v>296</v>
      </c>
      <c r="E517" s="2">
        <v>2</v>
      </c>
      <c r="F517" s="3" t="s">
        <v>541</v>
      </c>
      <c r="G517" s="2">
        <v>0</v>
      </c>
      <c r="H517" s="13" t="b">
        <v>0</v>
      </c>
      <c r="I517" s="3" t="s">
        <v>543</v>
      </c>
      <c r="J517" s="3"/>
      <c r="K517" s="3"/>
      <c r="L517" s="3"/>
      <c r="M517" s="3"/>
      <c r="N517" s="3"/>
      <c r="O517" s="2">
        <v>0</v>
      </c>
      <c r="P517" s="2">
        <v>0</v>
      </c>
      <c r="Q517" s="3"/>
      <c r="R517" s="3"/>
      <c r="S517" s="2">
        <v>3</v>
      </c>
      <c r="T517" s="14">
        <v>44245.050682870373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19"/>
      <c r="AH517" t="b">
        <f>AND(Table2[[#This Row],[sec_to_resp]] &gt; 5,  Table2[[#This Row],[sec_to_resp]] &lt;80)</f>
        <v>0</v>
      </c>
    </row>
    <row r="518" spans="1:34" ht="17.399999999999999" hidden="1" customHeight="1" thickBot="1" x14ac:dyDescent="0.35">
      <c r="A518" s="16" t="s">
        <v>298</v>
      </c>
      <c r="B518" s="2">
        <v>16</v>
      </c>
      <c r="C518" s="2">
        <v>16</v>
      </c>
      <c r="D518" s="3" t="s">
        <v>296</v>
      </c>
      <c r="E518" s="2">
        <v>3</v>
      </c>
      <c r="F518" s="3" t="s">
        <v>544</v>
      </c>
      <c r="G518" s="2">
        <v>0</v>
      </c>
      <c r="H518" s="13" t="b">
        <v>0</v>
      </c>
      <c r="I518" s="3" t="s">
        <v>545</v>
      </c>
      <c r="J518" s="3"/>
      <c r="K518" s="3"/>
      <c r="L518" s="3"/>
      <c r="M518" s="3"/>
      <c r="N518" s="3"/>
      <c r="O518" s="2">
        <v>0</v>
      </c>
      <c r="P518" s="2">
        <v>0</v>
      </c>
      <c r="Q518" s="3"/>
      <c r="R518" s="3"/>
      <c r="S518" s="2">
        <v>2</v>
      </c>
      <c r="T518" s="14">
        <v>44245.050717592596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19"/>
      <c r="AH518" t="b">
        <f>AND(Table2[[#This Row],[sec_to_resp]] &gt; 5,  Table2[[#This Row],[sec_to_resp]] &lt;80)</f>
        <v>0</v>
      </c>
    </row>
    <row r="519" spans="1:34" ht="17.399999999999999" hidden="1" customHeight="1" thickBot="1" x14ac:dyDescent="0.35">
      <c r="A519" s="16" t="s">
        <v>299</v>
      </c>
      <c r="B519" s="2">
        <v>16</v>
      </c>
      <c r="C519" s="2">
        <v>16</v>
      </c>
      <c r="D519" s="3" t="s">
        <v>296</v>
      </c>
      <c r="E519" s="2">
        <v>4</v>
      </c>
      <c r="F519" s="3" t="s">
        <v>544</v>
      </c>
      <c r="G519" s="2">
        <v>1</v>
      </c>
      <c r="H519" s="13" t="b">
        <v>1</v>
      </c>
      <c r="I519" s="3" t="s">
        <v>546</v>
      </c>
      <c r="J519" s="3" t="s">
        <v>547</v>
      </c>
      <c r="K519" s="3" t="s">
        <v>548</v>
      </c>
      <c r="L519" s="3" t="s">
        <v>549</v>
      </c>
      <c r="M519" s="3" t="s">
        <v>550</v>
      </c>
      <c r="N519" s="3" t="s">
        <v>551</v>
      </c>
      <c r="O519" s="2">
        <v>0</v>
      </c>
      <c r="P519" s="2">
        <v>1</v>
      </c>
      <c r="Q519" s="2">
        <v>2</v>
      </c>
      <c r="R519" s="2">
        <v>0.80442841949999999</v>
      </c>
      <c r="S519" s="2">
        <v>4</v>
      </c>
      <c r="T519" s="14">
        <v>44245.050763888888</v>
      </c>
      <c r="U519" s="2">
        <v>0</v>
      </c>
      <c r="V519" s="2">
        <v>0</v>
      </c>
      <c r="W519" s="2">
        <v>0</v>
      </c>
      <c r="X519" s="2">
        <v>1</v>
      </c>
      <c r="Y519" s="3"/>
      <c r="Z519" s="3"/>
      <c r="AA519" s="2">
        <v>0</v>
      </c>
      <c r="AB519" s="2">
        <v>0</v>
      </c>
      <c r="AC519" s="2">
        <v>0</v>
      </c>
      <c r="AD519" s="2">
        <v>0.80442841949999999</v>
      </c>
      <c r="AE519" s="3"/>
      <c r="AF519" s="3"/>
      <c r="AG519" s="20">
        <v>0.25</v>
      </c>
      <c r="AH519" t="b">
        <f>AND(Table2[[#This Row],[sec_to_resp]] &gt; 5,  Table2[[#This Row],[sec_to_resp]] &lt;80)</f>
        <v>0</v>
      </c>
    </row>
    <row r="520" spans="1:34" ht="17.399999999999999" hidden="1" customHeight="1" thickBot="1" x14ac:dyDescent="0.35">
      <c r="A520" s="16" t="s">
        <v>300</v>
      </c>
      <c r="B520" s="2">
        <v>16</v>
      </c>
      <c r="C520" s="2">
        <v>16</v>
      </c>
      <c r="D520" s="3" t="s">
        <v>296</v>
      </c>
      <c r="E520" s="2">
        <v>5</v>
      </c>
      <c r="F520" s="3" t="s">
        <v>544</v>
      </c>
      <c r="G520" s="2">
        <v>1</v>
      </c>
      <c r="H520" s="13" t="b">
        <v>1</v>
      </c>
      <c r="I520" s="3">
        <v>1</v>
      </c>
      <c r="J520" s="3" t="s">
        <v>547</v>
      </c>
      <c r="K520" s="3" t="s">
        <v>548</v>
      </c>
      <c r="L520" s="3" t="s">
        <v>549</v>
      </c>
      <c r="M520" s="3" t="s">
        <v>561</v>
      </c>
      <c r="N520" s="3" t="s">
        <v>590</v>
      </c>
      <c r="O520" s="2">
        <v>0</v>
      </c>
      <c r="P520" s="2">
        <v>1</v>
      </c>
      <c r="Q520" s="2">
        <v>5</v>
      </c>
      <c r="R520" s="2">
        <v>-0.4991376535</v>
      </c>
      <c r="S520" s="2">
        <v>6</v>
      </c>
      <c r="T520" s="14">
        <v>44245.050833333335</v>
      </c>
      <c r="U520" s="2">
        <v>0</v>
      </c>
      <c r="V520" s="2">
        <v>0</v>
      </c>
      <c r="W520" s="2">
        <v>0</v>
      </c>
      <c r="X520" s="2">
        <v>1</v>
      </c>
      <c r="Y520" s="3"/>
      <c r="Z520" s="3"/>
      <c r="AA520" s="2">
        <v>0</v>
      </c>
      <c r="AB520" s="2">
        <v>0</v>
      </c>
      <c r="AC520" s="2">
        <v>0</v>
      </c>
      <c r="AD520" s="2">
        <v>-0.4991376535</v>
      </c>
      <c r="AE520" s="3"/>
      <c r="AF520" s="3"/>
      <c r="AG520" s="20">
        <v>0.25</v>
      </c>
      <c r="AH520" t="b">
        <f>AND(Table2[[#This Row],[sec_to_resp]] &gt; 5,  Table2[[#This Row],[sec_to_resp]] &lt;80)</f>
        <v>0</v>
      </c>
    </row>
    <row r="521" spans="1:34" ht="17.399999999999999" hidden="1" customHeight="1" thickBot="1" x14ac:dyDescent="0.35">
      <c r="A521" s="16" t="s">
        <v>301</v>
      </c>
      <c r="B521" s="2">
        <v>16</v>
      </c>
      <c r="C521" s="2">
        <v>16</v>
      </c>
      <c r="D521" s="3" t="s">
        <v>296</v>
      </c>
      <c r="E521" s="2">
        <v>6</v>
      </c>
      <c r="F521" s="3" t="s">
        <v>544</v>
      </c>
      <c r="G521" s="2">
        <v>1</v>
      </c>
      <c r="H521" s="13" t="b">
        <v>1</v>
      </c>
      <c r="I521" s="3">
        <v>2</v>
      </c>
      <c r="J521" s="3" t="s">
        <v>547</v>
      </c>
      <c r="K521" s="3" t="s">
        <v>548</v>
      </c>
      <c r="L521" s="3" t="s">
        <v>553</v>
      </c>
      <c r="M521" s="3" t="s">
        <v>561</v>
      </c>
      <c r="N521" s="3" t="s">
        <v>591</v>
      </c>
      <c r="O521" s="2">
        <v>0</v>
      </c>
      <c r="P521" s="2">
        <v>1</v>
      </c>
      <c r="Q521" s="2">
        <v>8</v>
      </c>
      <c r="R521" s="2">
        <v>0.57826682380000005</v>
      </c>
      <c r="S521" s="2">
        <v>9</v>
      </c>
      <c r="T521" s="14">
        <v>44245.050937499997</v>
      </c>
      <c r="U521" s="2">
        <v>0</v>
      </c>
      <c r="V521" s="2">
        <v>0</v>
      </c>
      <c r="W521" s="2">
        <v>0</v>
      </c>
      <c r="X521" s="2">
        <v>0</v>
      </c>
      <c r="Y521" s="2">
        <v>1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0.57826682380000005</v>
      </c>
      <c r="AF521" s="2">
        <v>0</v>
      </c>
      <c r="AG521" s="20">
        <v>0.16666666669999999</v>
      </c>
      <c r="AH521" t="b">
        <f>AND(Table2[[#This Row],[sec_to_resp]] &gt; 5,  Table2[[#This Row],[sec_to_resp]] &lt;80)</f>
        <v>1</v>
      </c>
    </row>
    <row r="522" spans="1:34" ht="17.399999999999999" hidden="1" customHeight="1" thickBot="1" x14ac:dyDescent="0.35">
      <c r="A522" s="16" t="s">
        <v>303</v>
      </c>
      <c r="B522" s="2">
        <v>16</v>
      </c>
      <c r="C522" s="2">
        <v>16</v>
      </c>
      <c r="D522" s="3" t="s">
        <v>296</v>
      </c>
      <c r="E522" s="2">
        <v>7</v>
      </c>
      <c r="F522" s="3" t="s">
        <v>555</v>
      </c>
      <c r="G522" s="2">
        <v>1</v>
      </c>
      <c r="H522" s="13" t="b">
        <v>0</v>
      </c>
      <c r="I522" s="3" t="s">
        <v>556</v>
      </c>
      <c r="J522" s="3"/>
      <c r="K522" s="3"/>
      <c r="L522" s="3"/>
      <c r="M522" s="3"/>
      <c r="N522" s="3"/>
      <c r="O522" s="2">
        <v>0</v>
      </c>
      <c r="P522" s="2">
        <v>0</v>
      </c>
      <c r="Q522" s="2">
        <v>8</v>
      </c>
      <c r="R522" s="3"/>
      <c r="S522" s="2">
        <v>2</v>
      </c>
      <c r="T522" s="14">
        <v>44245.05096064815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19"/>
      <c r="AH522" t="b">
        <f>AND(Table2[[#This Row],[sec_to_resp]] &gt; 5,  Table2[[#This Row],[sec_to_resp]] &lt;80)</f>
        <v>1</v>
      </c>
    </row>
    <row r="523" spans="1:34" ht="17.399999999999999" hidden="1" customHeight="1" thickBot="1" x14ac:dyDescent="0.35">
      <c r="A523" s="16" t="s">
        <v>304</v>
      </c>
      <c r="B523" s="2">
        <v>16</v>
      </c>
      <c r="C523" s="2">
        <v>16</v>
      </c>
      <c r="D523" s="3" t="s">
        <v>296</v>
      </c>
      <c r="E523" s="2">
        <v>8</v>
      </c>
      <c r="F523" s="3" t="s">
        <v>555</v>
      </c>
      <c r="G523" s="2">
        <v>2</v>
      </c>
      <c r="H523" s="13" t="b">
        <v>1</v>
      </c>
      <c r="I523" s="3" t="s">
        <v>557</v>
      </c>
      <c r="J523" s="3" t="s">
        <v>558</v>
      </c>
      <c r="K523" s="3" t="s">
        <v>548</v>
      </c>
      <c r="L523" s="3" t="s">
        <v>549</v>
      </c>
      <c r="M523" s="3" t="s">
        <v>550</v>
      </c>
      <c r="N523" s="3" t="s">
        <v>559</v>
      </c>
      <c r="O523" s="2">
        <v>0</v>
      </c>
      <c r="P523" s="2">
        <v>1</v>
      </c>
      <c r="Q523" s="2">
        <v>6</v>
      </c>
      <c r="R523" s="2">
        <v>-0.45989818640000002</v>
      </c>
      <c r="S523" s="2">
        <v>10</v>
      </c>
      <c r="T523" s="14">
        <v>44245.051087962966</v>
      </c>
      <c r="U523" s="2">
        <v>0</v>
      </c>
      <c r="V523" s="2">
        <v>0</v>
      </c>
      <c r="W523" s="2">
        <v>0</v>
      </c>
      <c r="X523" s="2">
        <v>1</v>
      </c>
      <c r="Y523" s="3"/>
      <c r="Z523" s="3"/>
      <c r="AA523" s="2">
        <v>0</v>
      </c>
      <c r="AB523" s="2">
        <v>0</v>
      </c>
      <c r="AC523" s="2">
        <v>0</v>
      </c>
      <c r="AD523" s="2">
        <v>-0.45989818640000002</v>
      </c>
      <c r="AE523" s="3"/>
      <c r="AF523" s="3"/>
      <c r="AG523" s="20">
        <v>0.25</v>
      </c>
      <c r="AH523" t="b">
        <f>AND(Table2[[#This Row],[sec_to_resp]] &gt; 5,  Table2[[#This Row],[sec_to_resp]] &lt;80)</f>
        <v>1</v>
      </c>
    </row>
    <row r="524" spans="1:34" ht="17.399999999999999" hidden="1" customHeight="1" thickBot="1" x14ac:dyDescent="0.35">
      <c r="A524" s="16" t="s">
        <v>305</v>
      </c>
      <c r="B524" s="2">
        <v>16</v>
      </c>
      <c r="C524" s="2">
        <v>16</v>
      </c>
      <c r="D524" s="3" t="s">
        <v>296</v>
      </c>
      <c r="E524" s="2">
        <v>9</v>
      </c>
      <c r="F524" s="3" t="s">
        <v>555</v>
      </c>
      <c r="G524" s="2">
        <v>2</v>
      </c>
      <c r="H524" s="13" t="b">
        <v>1</v>
      </c>
      <c r="I524" s="3">
        <v>3</v>
      </c>
      <c r="J524" s="3" t="s">
        <v>558</v>
      </c>
      <c r="K524" s="3" t="s">
        <v>560</v>
      </c>
      <c r="L524" s="3" t="s">
        <v>549</v>
      </c>
      <c r="M524" s="3" t="s">
        <v>570</v>
      </c>
      <c r="N524" s="3" t="s">
        <v>585</v>
      </c>
      <c r="O524" s="2">
        <v>0</v>
      </c>
      <c r="P524" s="2">
        <v>1</v>
      </c>
      <c r="Q524" s="2">
        <v>2</v>
      </c>
      <c r="R524" s="2">
        <v>-0.43225729680000002</v>
      </c>
      <c r="S524" s="2">
        <v>3</v>
      </c>
      <c r="T524" s="14">
        <v>44245.051134259258</v>
      </c>
      <c r="U524" s="2">
        <v>0</v>
      </c>
      <c r="V524" s="2">
        <v>0</v>
      </c>
      <c r="W524" s="2">
        <v>0</v>
      </c>
      <c r="X524" s="2">
        <v>1</v>
      </c>
      <c r="Y524" s="3"/>
      <c r="Z524" s="3"/>
      <c r="AA524" s="2">
        <v>0</v>
      </c>
      <c r="AB524" s="2">
        <v>0</v>
      </c>
      <c r="AC524" s="2">
        <v>0</v>
      </c>
      <c r="AD524" s="2">
        <v>-0.43225729680000002</v>
      </c>
      <c r="AE524" s="3"/>
      <c r="AF524" s="3"/>
      <c r="AG524" s="20">
        <v>0.25</v>
      </c>
      <c r="AH524" t="b">
        <f>AND(Table2[[#This Row],[sec_to_resp]] &gt; 5,  Table2[[#This Row],[sec_to_resp]] &lt;80)</f>
        <v>0</v>
      </c>
    </row>
    <row r="525" spans="1:34" ht="17.399999999999999" hidden="1" customHeight="1" thickBot="1" x14ac:dyDescent="0.35">
      <c r="A525" s="16" t="s">
        <v>306</v>
      </c>
      <c r="B525" s="2">
        <v>16</v>
      </c>
      <c r="C525" s="2">
        <v>16</v>
      </c>
      <c r="D525" s="3" t="s">
        <v>296</v>
      </c>
      <c r="E525" s="2">
        <v>10</v>
      </c>
      <c r="F525" s="3" t="s">
        <v>555</v>
      </c>
      <c r="G525" s="2">
        <v>2</v>
      </c>
      <c r="H525" s="13" t="b">
        <v>1</v>
      </c>
      <c r="I525" s="3">
        <v>4</v>
      </c>
      <c r="J525" s="3" t="s">
        <v>558</v>
      </c>
      <c r="K525" s="3" t="s">
        <v>560</v>
      </c>
      <c r="L525" s="3" t="s">
        <v>553</v>
      </c>
      <c r="M525" s="3" t="s">
        <v>570</v>
      </c>
      <c r="N525" s="3" t="s">
        <v>586</v>
      </c>
      <c r="O525" s="2">
        <v>0</v>
      </c>
      <c r="P525" s="2">
        <v>1</v>
      </c>
      <c r="Q525" s="2">
        <v>2</v>
      </c>
      <c r="R525" s="2">
        <v>0.51727305160000003</v>
      </c>
      <c r="S525" s="2">
        <v>3</v>
      </c>
      <c r="T525" s="14">
        <v>44245.051168981481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0.51727305160000003</v>
      </c>
      <c r="AE525" s="2">
        <v>0</v>
      </c>
      <c r="AF525" s="2">
        <v>0</v>
      </c>
      <c r="AG525" s="20">
        <v>0.16666666669999999</v>
      </c>
      <c r="AH525" t="b">
        <f>AND(Table2[[#This Row],[sec_to_resp]] &gt; 5,  Table2[[#This Row],[sec_to_resp]] &lt;80)</f>
        <v>0</v>
      </c>
    </row>
    <row r="526" spans="1:34" ht="17.399999999999999" hidden="1" customHeight="1" thickBot="1" x14ac:dyDescent="0.35">
      <c r="A526" s="16" t="s">
        <v>308</v>
      </c>
      <c r="B526" s="2">
        <v>16</v>
      </c>
      <c r="C526" s="2">
        <v>16</v>
      </c>
      <c r="D526" s="3" t="s">
        <v>296</v>
      </c>
      <c r="E526" s="2">
        <v>11</v>
      </c>
      <c r="F526" s="3" t="s">
        <v>564</v>
      </c>
      <c r="G526" s="2">
        <v>2</v>
      </c>
      <c r="H526" s="13" t="b">
        <v>0</v>
      </c>
      <c r="I526" s="3" t="s">
        <v>565</v>
      </c>
      <c r="J526" s="3"/>
      <c r="K526" s="3"/>
      <c r="L526" s="3"/>
      <c r="M526" s="3"/>
      <c r="N526" s="3"/>
      <c r="O526" s="2">
        <v>0</v>
      </c>
      <c r="P526" s="2">
        <v>0</v>
      </c>
      <c r="Q526" s="2">
        <v>2</v>
      </c>
      <c r="R526" s="3"/>
      <c r="S526" s="2">
        <v>2</v>
      </c>
      <c r="T526" s="14">
        <v>44245.051192129627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19"/>
      <c r="AH526" t="b">
        <f>AND(Table2[[#This Row],[sec_to_resp]] &gt; 5,  Table2[[#This Row],[sec_to_resp]] &lt;80)</f>
        <v>0</v>
      </c>
    </row>
    <row r="527" spans="1:34" ht="17.399999999999999" hidden="1" customHeight="1" thickBot="1" x14ac:dyDescent="0.35">
      <c r="A527" s="16" t="s">
        <v>309</v>
      </c>
      <c r="B527" s="2">
        <v>16</v>
      </c>
      <c r="C527" s="2">
        <v>16</v>
      </c>
      <c r="D527" s="3" t="s">
        <v>296</v>
      </c>
      <c r="E527" s="2">
        <v>12</v>
      </c>
      <c r="F527" s="3" t="s">
        <v>564</v>
      </c>
      <c r="G527" s="2">
        <v>3</v>
      </c>
      <c r="H527" s="13" t="b">
        <v>1</v>
      </c>
      <c r="I527" s="3" t="s">
        <v>566</v>
      </c>
      <c r="J527" s="3" t="s">
        <v>567</v>
      </c>
      <c r="K527" s="3" t="s">
        <v>548</v>
      </c>
      <c r="L527" s="3" t="s">
        <v>549</v>
      </c>
      <c r="M527" s="3" t="s">
        <v>550</v>
      </c>
      <c r="N527" s="3" t="s">
        <v>568</v>
      </c>
      <c r="O527" s="2">
        <v>1</v>
      </c>
      <c r="P527" s="2">
        <v>1</v>
      </c>
      <c r="Q527" s="2">
        <v>3</v>
      </c>
      <c r="R527" s="2">
        <v>0.7073280247</v>
      </c>
      <c r="S527" s="2">
        <v>5</v>
      </c>
      <c r="T527" s="14">
        <v>44245.051261574074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0.7073280247</v>
      </c>
      <c r="AE527" s="3"/>
      <c r="AF527" s="3"/>
      <c r="AG527" s="20">
        <v>0.25</v>
      </c>
      <c r="AH527" t="b">
        <f>AND(Table2[[#This Row],[sec_to_resp]] &gt; 5,  Table2[[#This Row],[sec_to_resp]] &lt;80)</f>
        <v>0</v>
      </c>
    </row>
    <row r="528" spans="1:34" ht="17.399999999999999" hidden="1" customHeight="1" thickBot="1" x14ac:dyDescent="0.35">
      <c r="A528" s="16" t="s">
        <v>310</v>
      </c>
      <c r="B528" s="2">
        <v>16</v>
      </c>
      <c r="C528" s="2">
        <v>16</v>
      </c>
      <c r="D528" s="3" t="s">
        <v>296</v>
      </c>
      <c r="E528" s="2">
        <v>13</v>
      </c>
      <c r="F528" s="3" t="s">
        <v>564</v>
      </c>
      <c r="G528" s="2">
        <v>3</v>
      </c>
      <c r="H528" s="13" t="b">
        <v>1</v>
      </c>
      <c r="I528" s="3">
        <v>5</v>
      </c>
      <c r="J528" s="3" t="s">
        <v>567</v>
      </c>
      <c r="K528" s="3" t="s">
        <v>569</v>
      </c>
      <c r="L528" s="3" t="s">
        <v>549</v>
      </c>
      <c r="M528" s="3" t="s">
        <v>550</v>
      </c>
      <c r="N528" s="3" t="s">
        <v>592</v>
      </c>
      <c r="O528" s="2">
        <v>1</v>
      </c>
      <c r="P528" s="2">
        <v>1</v>
      </c>
      <c r="Q528" s="2">
        <v>2</v>
      </c>
      <c r="R528" s="2">
        <v>-0.45502606569999998</v>
      </c>
      <c r="S528" s="2">
        <v>3</v>
      </c>
      <c r="T528" s="14">
        <v>44245.05128472222</v>
      </c>
      <c r="U528" s="2">
        <v>0</v>
      </c>
      <c r="V528" s="2">
        <v>0</v>
      </c>
      <c r="W528" s="2">
        <v>0</v>
      </c>
      <c r="X528" s="2">
        <v>1</v>
      </c>
      <c r="Y528" s="3"/>
      <c r="Z528" s="3"/>
      <c r="AA528" s="2">
        <v>0</v>
      </c>
      <c r="AB528" s="2">
        <v>0</v>
      </c>
      <c r="AC528" s="2">
        <v>0</v>
      </c>
      <c r="AD528" s="2">
        <v>-0.45502606569999998</v>
      </c>
      <c r="AE528" s="3"/>
      <c r="AF528" s="3"/>
      <c r="AG528" s="20">
        <v>0.25</v>
      </c>
      <c r="AH528" t="b">
        <f>AND(Table2[[#This Row],[sec_to_resp]] &gt; 5,  Table2[[#This Row],[sec_to_resp]] &lt;80)</f>
        <v>0</v>
      </c>
    </row>
    <row r="529" spans="1:34" ht="17.399999999999999" hidden="1" customHeight="1" thickBot="1" x14ac:dyDescent="0.35">
      <c r="A529" s="16" t="s">
        <v>311</v>
      </c>
      <c r="B529" s="2">
        <v>16</v>
      </c>
      <c r="C529" s="2">
        <v>16</v>
      </c>
      <c r="D529" s="3" t="s">
        <v>296</v>
      </c>
      <c r="E529" s="2">
        <v>14</v>
      </c>
      <c r="F529" s="3" t="s">
        <v>564</v>
      </c>
      <c r="G529" s="2">
        <v>3</v>
      </c>
      <c r="H529" s="13" t="b">
        <v>1</v>
      </c>
      <c r="I529" s="3">
        <v>6</v>
      </c>
      <c r="J529" s="3" t="s">
        <v>567</v>
      </c>
      <c r="K529" s="3" t="s">
        <v>569</v>
      </c>
      <c r="L529" s="3" t="s">
        <v>553</v>
      </c>
      <c r="M529" s="3" t="s">
        <v>550</v>
      </c>
      <c r="N529" s="3" t="s">
        <v>593</v>
      </c>
      <c r="O529" s="2">
        <v>1</v>
      </c>
      <c r="P529" s="2">
        <v>1</v>
      </c>
      <c r="Q529" s="2">
        <v>4</v>
      </c>
      <c r="R529" s="2">
        <v>-0.40806179240000001</v>
      </c>
      <c r="S529" s="2">
        <v>4</v>
      </c>
      <c r="T529" s="14">
        <v>44245.051342592589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-0.40806179240000001</v>
      </c>
      <c r="AE529" s="2">
        <v>0</v>
      </c>
      <c r="AF529" s="2">
        <v>0</v>
      </c>
      <c r="AG529" s="20">
        <v>0.16666666669999999</v>
      </c>
      <c r="AH529" t="b">
        <f>AND(Table2[[#This Row],[sec_to_resp]] &gt; 5,  Table2[[#This Row],[sec_to_resp]] &lt;80)</f>
        <v>0</v>
      </c>
    </row>
    <row r="530" spans="1:34" ht="17.399999999999999" hidden="1" customHeight="1" thickBot="1" x14ac:dyDescent="0.35">
      <c r="A530" s="16" t="s">
        <v>324</v>
      </c>
      <c r="B530" s="2">
        <v>18</v>
      </c>
      <c r="C530" s="2">
        <v>18</v>
      </c>
      <c r="D530" s="3" t="s">
        <v>338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9</v>
      </c>
      <c r="T530" s="14">
        <v>44245.054606481484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19"/>
      <c r="AH530" t="b">
        <f>AND(Table2[[#This Row],[sec_to_resp]] &gt; 5,  Table2[[#This Row],[sec_to_resp]] &lt;80)</f>
        <v>0</v>
      </c>
    </row>
    <row r="531" spans="1:34" ht="17.399999999999999" hidden="1" customHeight="1" thickBot="1" x14ac:dyDescent="0.35">
      <c r="A531" s="16" t="s">
        <v>325</v>
      </c>
      <c r="B531" s="2">
        <v>18</v>
      </c>
      <c r="C531" s="2">
        <v>18</v>
      </c>
      <c r="D531" s="3" t="s">
        <v>338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8</v>
      </c>
      <c r="T531" s="14">
        <v>44245.054710648146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19"/>
      <c r="AH531" t="b">
        <f>AND(Table2[[#This Row],[sec_to_resp]] &gt; 5,  Table2[[#This Row],[sec_to_resp]] &lt;80)</f>
        <v>0</v>
      </c>
    </row>
    <row r="532" spans="1:34" ht="17.399999999999999" hidden="1" customHeight="1" thickBot="1" x14ac:dyDescent="0.35">
      <c r="A532" s="16" t="s">
        <v>326</v>
      </c>
      <c r="B532" s="2">
        <v>18</v>
      </c>
      <c r="C532" s="2">
        <v>18</v>
      </c>
      <c r="D532" s="3" t="s">
        <v>338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7</v>
      </c>
      <c r="T532" s="14">
        <v>44245.054803240739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19"/>
      <c r="AH532" t="b">
        <f>AND(Table2[[#This Row],[sec_to_resp]] &gt; 5,  Table2[[#This Row],[sec_to_resp]] &lt;80)</f>
        <v>0</v>
      </c>
    </row>
    <row r="533" spans="1:34" ht="17.399999999999999" hidden="1" customHeight="1" thickBot="1" x14ac:dyDescent="0.35">
      <c r="A533" s="16" t="s">
        <v>327</v>
      </c>
      <c r="B533" s="2">
        <v>18</v>
      </c>
      <c r="C533" s="2">
        <v>18</v>
      </c>
      <c r="D533" s="3" t="s">
        <v>338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567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2</v>
      </c>
      <c r="P533" s="2">
        <v>1</v>
      </c>
      <c r="Q533" s="2">
        <v>3</v>
      </c>
      <c r="R533" s="2">
        <v>0.80442841949999999</v>
      </c>
      <c r="S533" s="2">
        <v>9</v>
      </c>
      <c r="T533" s="14">
        <v>44245.054918981485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0">
        <v>0.25</v>
      </c>
      <c r="AH533" t="b">
        <f>AND(Table2[[#This Row],[sec_to_resp]] &gt; 5,  Table2[[#This Row],[sec_to_resp]] &lt;80)</f>
        <v>0</v>
      </c>
    </row>
    <row r="534" spans="1:34" ht="17.399999999999999" hidden="1" customHeight="1" thickBot="1" x14ac:dyDescent="0.35">
      <c r="A534" s="16" t="s">
        <v>328</v>
      </c>
      <c r="B534" s="2">
        <v>18</v>
      </c>
      <c r="C534" s="2">
        <v>18</v>
      </c>
      <c r="D534" s="3" t="s">
        <v>338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567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1</v>
      </c>
      <c r="P534" s="2">
        <v>1</v>
      </c>
      <c r="Q534" s="2">
        <v>5</v>
      </c>
      <c r="R534" s="2">
        <v>0.33567877159999998</v>
      </c>
      <c r="S534" s="2">
        <v>7</v>
      </c>
      <c r="T534" s="14">
        <v>44245.055</v>
      </c>
      <c r="U534" s="2">
        <v>0</v>
      </c>
      <c r="V534" s="2">
        <v>0</v>
      </c>
      <c r="W534" s="2">
        <v>1</v>
      </c>
      <c r="X534" s="2">
        <v>0</v>
      </c>
      <c r="Y534" s="3"/>
      <c r="Z534" s="3"/>
      <c r="AA534" s="2">
        <v>0</v>
      </c>
      <c r="AB534" s="2">
        <v>0</v>
      </c>
      <c r="AC534" s="2">
        <v>0.33567877159999998</v>
      </c>
      <c r="AD534" s="2">
        <v>0</v>
      </c>
      <c r="AE534" s="3"/>
      <c r="AF534" s="3"/>
      <c r="AG534" s="20">
        <v>0.25</v>
      </c>
      <c r="AH534" t="b">
        <f>AND(Table2[[#This Row],[sec_to_resp]] &gt; 5,  Table2[[#This Row],[sec_to_resp]] &lt;80)</f>
        <v>0</v>
      </c>
    </row>
    <row r="535" spans="1:34" ht="17.399999999999999" hidden="1" customHeight="1" thickBot="1" x14ac:dyDescent="0.35">
      <c r="A535" s="16" t="s">
        <v>329</v>
      </c>
      <c r="B535" s="2">
        <v>18</v>
      </c>
      <c r="C535" s="2">
        <v>18</v>
      </c>
      <c r="D535" s="3" t="s">
        <v>338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567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1</v>
      </c>
      <c r="P535" s="2">
        <v>1</v>
      </c>
      <c r="Q535" s="2">
        <v>4</v>
      </c>
      <c r="R535" s="2">
        <v>-0.38992140089999999</v>
      </c>
      <c r="S535" s="2">
        <v>6</v>
      </c>
      <c r="T535" s="14">
        <v>44245.055069444446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-0.38992140089999999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0">
        <v>0.16666666669999999</v>
      </c>
      <c r="AH535" t="b">
        <f>AND(Table2[[#This Row],[sec_to_resp]] &gt; 5,  Table2[[#This Row],[sec_to_resp]] &lt;80)</f>
        <v>0</v>
      </c>
    </row>
    <row r="536" spans="1:34" ht="17.399999999999999" hidden="1" customHeight="1" thickBot="1" x14ac:dyDescent="0.35">
      <c r="A536" s="16" t="s">
        <v>330</v>
      </c>
      <c r="B536" s="2">
        <v>18</v>
      </c>
      <c r="C536" s="2">
        <v>18</v>
      </c>
      <c r="D536" s="3" t="s">
        <v>338</v>
      </c>
      <c r="E536" s="2">
        <v>7</v>
      </c>
      <c r="F536" s="3" t="s">
        <v>555</v>
      </c>
      <c r="G536" s="2">
        <v>1</v>
      </c>
      <c r="H536" s="13" t="b">
        <v>0</v>
      </c>
      <c r="I536" s="3" t="s">
        <v>556</v>
      </c>
      <c r="J536" s="3"/>
      <c r="K536" s="3"/>
      <c r="L536" s="3"/>
      <c r="M536" s="3"/>
      <c r="N536" s="3"/>
      <c r="O536" s="2">
        <v>0</v>
      </c>
      <c r="P536" s="2">
        <v>0</v>
      </c>
      <c r="Q536" s="2">
        <v>4</v>
      </c>
      <c r="R536" s="3"/>
      <c r="S536" s="2">
        <v>3</v>
      </c>
      <c r="T536" s="14">
        <v>44245.055115740739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19"/>
      <c r="AH536" t="b">
        <f>AND(Table2[[#This Row],[sec_to_resp]] &gt; 5,  Table2[[#This Row],[sec_to_resp]] &lt;80)</f>
        <v>0</v>
      </c>
    </row>
    <row r="537" spans="1:34" ht="17.399999999999999" hidden="1" customHeight="1" thickBot="1" x14ac:dyDescent="0.35">
      <c r="A537" s="16" t="s">
        <v>331</v>
      </c>
      <c r="B537" s="2">
        <v>18</v>
      </c>
      <c r="C537" s="2">
        <v>18</v>
      </c>
      <c r="D537" s="3" t="s">
        <v>338</v>
      </c>
      <c r="E537" s="2">
        <v>8</v>
      </c>
      <c r="F537" s="3" t="s">
        <v>555</v>
      </c>
      <c r="G537" s="2">
        <v>2</v>
      </c>
      <c r="H537" s="13" t="b">
        <v>1</v>
      </c>
      <c r="I537" s="3" t="s">
        <v>557</v>
      </c>
      <c r="J537" s="3" t="s">
        <v>547</v>
      </c>
      <c r="K537" s="3" t="s">
        <v>548</v>
      </c>
      <c r="L537" s="3" t="s">
        <v>549</v>
      </c>
      <c r="M537" s="3" t="s">
        <v>550</v>
      </c>
      <c r="N537" s="3" t="s">
        <v>559</v>
      </c>
      <c r="O537" s="2">
        <v>0</v>
      </c>
      <c r="P537" s="2">
        <v>2</v>
      </c>
      <c r="Q537" s="2">
        <v>8</v>
      </c>
      <c r="R537" s="2">
        <v>0.27070130990000002</v>
      </c>
      <c r="S537" s="2">
        <v>12</v>
      </c>
      <c r="T537" s="14">
        <v>44245.055266203701</v>
      </c>
      <c r="U537" s="2">
        <v>0</v>
      </c>
      <c r="V537" s="2">
        <v>1</v>
      </c>
      <c r="W537" s="2">
        <v>1</v>
      </c>
      <c r="X537" s="2">
        <v>0</v>
      </c>
      <c r="Y537" s="3"/>
      <c r="Z537" s="3"/>
      <c r="AA537" s="2">
        <v>0</v>
      </c>
      <c r="AB537" s="2">
        <v>0.76625143699999998</v>
      </c>
      <c r="AC537" s="2">
        <v>-0.49555012710000002</v>
      </c>
      <c r="AD537" s="2">
        <v>0</v>
      </c>
      <c r="AE537" s="3"/>
      <c r="AF537" s="3"/>
      <c r="AG537" s="20">
        <v>0.25</v>
      </c>
      <c r="AH537" t="b">
        <f>AND(Table2[[#This Row],[sec_to_resp]] &gt; 5,  Table2[[#This Row],[sec_to_resp]] &lt;80)</f>
        <v>1</v>
      </c>
    </row>
    <row r="538" spans="1:34" ht="17.399999999999999" hidden="1" customHeight="1" thickBot="1" x14ac:dyDescent="0.35">
      <c r="A538" s="16" t="s">
        <v>332</v>
      </c>
      <c r="B538" s="2">
        <v>18</v>
      </c>
      <c r="C538" s="2">
        <v>18</v>
      </c>
      <c r="D538" s="3" t="s">
        <v>338</v>
      </c>
      <c r="E538" s="2">
        <v>9</v>
      </c>
      <c r="F538" s="3" t="s">
        <v>555</v>
      </c>
      <c r="G538" s="2">
        <v>2</v>
      </c>
      <c r="H538" s="13" t="b">
        <v>1</v>
      </c>
      <c r="I538" s="3">
        <v>3</v>
      </c>
      <c r="J538" s="3" t="s">
        <v>547</v>
      </c>
      <c r="K538" s="3" t="s">
        <v>560</v>
      </c>
      <c r="L538" s="3" t="s">
        <v>549</v>
      </c>
      <c r="M538" s="3" t="s">
        <v>570</v>
      </c>
      <c r="N538" s="3" t="s">
        <v>585</v>
      </c>
      <c r="O538" s="2">
        <v>0</v>
      </c>
      <c r="P538" s="2">
        <v>1</v>
      </c>
      <c r="Q538" s="2">
        <v>8</v>
      </c>
      <c r="R538" s="2">
        <v>-0.48529142409999998</v>
      </c>
      <c r="S538" s="2">
        <v>8</v>
      </c>
      <c r="T538" s="14">
        <v>44245.05537037037</v>
      </c>
      <c r="U538" s="2">
        <v>0</v>
      </c>
      <c r="V538" s="2">
        <v>0</v>
      </c>
      <c r="W538" s="2">
        <v>1</v>
      </c>
      <c r="X538" s="2">
        <v>0</v>
      </c>
      <c r="Y538" s="3"/>
      <c r="Z538" s="3"/>
      <c r="AA538" s="2">
        <v>0</v>
      </c>
      <c r="AB538" s="2">
        <v>0</v>
      </c>
      <c r="AC538" s="2">
        <v>-0.48529142409999998</v>
      </c>
      <c r="AD538" s="2">
        <v>0</v>
      </c>
      <c r="AE538" s="3"/>
      <c r="AF538" s="3"/>
      <c r="AG538" s="20">
        <v>0.25</v>
      </c>
      <c r="AH538" t="b">
        <f>AND(Table2[[#This Row],[sec_to_resp]] &gt; 5,  Table2[[#This Row],[sec_to_resp]] &lt;80)</f>
        <v>1</v>
      </c>
    </row>
    <row r="539" spans="1:34" ht="17.399999999999999" hidden="1" customHeight="1" thickBot="1" x14ac:dyDescent="0.35">
      <c r="A539" s="16" t="s">
        <v>333</v>
      </c>
      <c r="B539" s="2">
        <v>18</v>
      </c>
      <c r="C539" s="2">
        <v>18</v>
      </c>
      <c r="D539" s="3" t="s">
        <v>338</v>
      </c>
      <c r="E539" s="2">
        <v>10</v>
      </c>
      <c r="F539" s="3" t="s">
        <v>555</v>
      </c>
      <c r="G539" s="2">
        <v>2</v>
      </c>
      <c r="H539" s="13" t="b">
        <v>1</v>
      </c>
      <c r="I539" s="3">
        <v>4</v>
      </c>
      <c r="J539" s="3" t="s">
        <v>547</v>
      </c>
      <c r="K539" s="3" t="s">
        <v>560</v>
      </c>
      <c r="L539" s="3" t="s">
        <v>553</v>
      </c>
      <c r="M539" s="3" t="s">
        <v>570</v>
      </c>
      <c r="N539" s="3" t="s">
        <v>586</v>
      </c>
      <c r="O539" s="2">
        <v>0</v>
      </c>
      <c r="P539" s="2">
        <v>2</v>
      </c>
      <c r="Q539" s="2">
        <v>12</v>
      </c>
      <c r="R539" s="2">
        <v>0.37699856009999999</v>
      </c>
      <c r="S539" s="2">
        <v>13</v>
      </c>
      <c r="T539" s="14">
        <v>44245.055532407408</v>
      </c>
      <c r="U539" s="2">
        <v>0</v>
      </c>
      <c r="V539" s="2">
        <v>0</v>
      </c>
      <c r="W539" s="2">
        <v>0</v>
      </c>
      <c r="X539" s="2">
        <v>1</v>
      </c>
      <c r="Y539" s="2">
        <v>1</v>
      </c>
      <c r="Z539" s="2">
        <v>0</v>
      </c>
      <c r="AA539" s="2">
        <v>0</v>
      </c>
      <c r="AB539" s="2">
        <v>0</v>
      </c>
      <c r="AC539" s="2">
        <v>0</v>
      </c>
      <c r="AD539" s="2">
        <v>0.51727305160000003</v>
      </c>
      <c r="AE539" s="2">
        <v>-0.14027449140000001</v>
      </c>
      <c r="AF539" s="2">
        <v>0</v>
      </c>
      <c r="AG539" s="20">
        <v>0.16666666669999999</v>
      </c>
      <c r="AH539" t="b">
        <f>AND(Table2[[#This Row],[sec_to_resp]] &gt; 5,  Table2[[#This Row],[sec_to_resp]] &lt;80)</f>
        <v>1</v>
      </c>
    </row>
    <row r="540" spans="1:34" ht="17.399999999999999" hidden="1" customHeight="1" thickBot="1" x14ac:dyDescent="0.35">
      <c r="A540" s="16" t="s">
        <v>324</v>
      </c>
      <c r="B540" s="2">
        <v>18</v>
      </c>
      <c r="C540" s="2">
        <v>18</v>
      </c>
      <c r="D540" s="3" t="s">
        <v>339</v>
      </c>
      <c r="E540" s="2">
        <v>1</v>
      </c>
      <c r="F540" s="3" t="s">
        <v>541</v>
      </c>
      <c r="G540" s="2">
        <v>0</v>
      </c>
      <c r="H540" s="13" t="b">
        <v>0</v>
      </c>
      <c r="I540" s="3" t="s">
        <v>542</v>
      </c>
      <c r="J540" s="3"/>
      <c r="K540" s="3"/>
      <c r="L540" s="3"/>
      <c r="M540" s="3"/>
      <c r="N540" s="3"/>
      <c r="O540" s="2">
        <v>1</v>
      </c>
      <c r="P540" s="2">
        <v>0</v>
      </c>
      <c r="Q540" s="3"/>
      <c r="R540" s="3"/>
      <c r="S540" s="2">
        <v>7</v>
      </c>
      <c r="T540" s="14">
        <v>44245.054456018515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19"/>
      <c r="AH540" t="b">
        <f>AND(Table2[[#This Row],[sec_to_resp]] &gt; 5,  Table2[[#This Row],[sec_to_resp]] &lt;80)</f>
        <v>0</v>
      </c>
    </row>
    <row r="541" spans="1:34" ht="17.399999999999999" hidden="1" customHeight="1" thickBot="1" x14ac:dyDescent="0.35">
      <c r="A541" s="16" t="s">
        <v>325</v>
      </c>
      <c r="B541" s="2">
        <v>18</v>
      </c>
      <c r="C541" s="2">
        <v>18</v>
      </c>
      <c r="D541" s="3" t="s">
        <v>339</v>
      </c>
      <c r="E541" s="2">
        <v>2</v>
      </c>
      <c r="F541" s="3" t="s">
        <v>541</v>
      </c>
      <c r="G541" s="2">
        <v>0</v>
      </c>
      <c r="H541" s="13" t="b">
        <v>0</v>
      </c>
      <c r="I541" s="3" t="s">
        <v>543</v>
      </c>
      <c r="J541" s="3"/>
      <c r="K541" s="3"/>
      <c r="L541" s="3"/>
      <c r="M541" s="3"/>
      <c r="N541" s="3"/>
      <c r="O541" s="2">
        <v>0</v>
      </c>
      <c r="P541" s="2">
        <v>0</v>
      </c>
      <c r="Q541" s="3"/>
      <c r="R541" s="3"/>
      <c r="S541" s="2">
        <v>2</v>
      </c>
      <c r="T541" s="14">
        <v>44245.054479166669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19"/>
      <c r="AH541" t="b">
        <f>AND(Table2[[#This Row],[sec_to_resp]] &gt; 5,  Table2[[#This Row],[sec_to_resp]] &lt;80)</f>
        <v>0</v>
      </c>
    </row>
    <row r="542" spans="1:34" ht="17.399999999999999" hidden="1" customHeight="1" thickBot="1" x14ac:dyDescent="0.35">
      <c r="A542" s="16" t="s">
        <v>326</v>
      </c>
      <c r="B542" s="2">
        <v>18</v>
      </c>
      <c r="C542" s="2">
        <v>18</v>
      </c>
      <c r="D542" s="3" t="s">
        <v>339</v>
      </c>
      <c r="E542" s="2">
        <v>3</v>
      </c>
      <c r="F542" s="3" t="s">
        <v>544</v>
      </c>
      <c r="G542" s="2">
        <v>0</v>
      </c>
      <c r="H542" s="13" t="b">
        <v>0</v>
      </c>
      <c r="I542" s="3" t="s">
        <v>545</v>
      </c>
      <c r="J542" s="3"/>
      <c r="K542" s="3"/>
      <c r="L542" s="3"/>
      <c r="M542" s="3"/>
      <c r="N542" s="3"/>
      <c r="O542" s="2">
        <v>0</v>
      </c>
      <c r="P542" s="2">
        <v>0</v>
      </c>
      <c r="Q542" s="3"/>
      <c r="R542" s="3"/>
      <c r="S542" s="2">
        <v>5</v>
      </c>
      <c r="T542" s="14">
        <v>44245.054548611108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19"/>
      <c r="AH542" t="b">
        <f>AND(Table2[[#This Row],[sec_to_resp]] &gt; 5,  Table2[[#This Row],[sec_to_resp]] &lt;80)</f>
        <v>0</v>
      </c>
    </row>
    <row r="543" spans="1:34" ht="17.399999999999999" hidden="1" customHeight="1" thickBot="1" x14ac:dyDescent="0.35">
      <c r="A543" s="16" t="s">
        <v>327</v>
      </c>
      <c r="B543" s="2">
        <v>18</v>
      </c>
      <c r="C543" s="2">
        <v>18</v>
      </c>
      <c r="D543" s="3" t="s">
        <v>339</v>
      </c>
      <c r="E543" s="2">
        <v>4</v>
      </c>
      <c r="F543" s="3" t="s">
        <v>544</v>
      </c>
      <c r="G543" s="2">
        <v>1</v>
      </c>
      <c r="H543" s="13" t="b">
        <v>1</v>
      </c>
      <c r="I543" s="3" t="s">
        <v>546</v>
      </c>
      <c r="J543" s="3" t="s">
        <v>567</v>
      </c>
      <c r="K543" s="3" t="s">
        <v>548</v>
      </c>
      <c r="L543" s="3" t="s">
        <v>549</v>
      </c>
      <c r="M543" s="3" t="s">
        <v>550</v>
      </c>
      <c r="N543" s="3" t="s">
        <v>551</v>
      </c>
      <c r="O543" s="2">
        <v>2</v>
      </c>
      <c r="P543" s="2">
        <v>1</v>
      </c>
      <c r="Q543" s="2">
        <v>13</v>
      </c>
      <c r="R543" s="2">
        <v>-0.49944924260000001</v>
      </c>
      <c r="S543" s="2">
        <v>27</v>
      </c>
      <c r="T543" s="14">
        <v>44245.054884259262</v>
      </c>
      <c r="U543" s="2">
        <v>0</v>
      </c>
      <c r="V543" s="2">
        <v>0</v>
      </c>
      <c r="W543" s="2">
        <v>1</v>
      </c>
      <c r="X543" s="2">
        <v>0</v>
      </c>
      <c r="Y543" s="3"/>
      <c r="Z543" s="3"/>
      <c r="AA543" s="2">
        <v>0</v>
      </c>
      <c r="AB543" s="2">
        <v>0</v>
      </c>
      <c r="AC543" s="2">
        <v>-0.49944924260000001</v>
      </c>
      <c r="AD543" s="2">
        <v>0</v>
      </c>
      <c r="AE543" s="3"/>
      <c r="AF543" s="3"/>
      <c r="AG543" s="20">
        <v>0.25</v>
      </c>
      <c r="AH543" t="b">
        <f>AND(Table2[[#This Row],[sec_to_resp]] &gt; 5,  Table2[[#This Row],[sec_to_resp]] &lt;80)</f>
        <v>1</v>
      </c>
    </row>
    <row r="544" spans="1:34" ht="17.399999999999999" hidden="1" customHeight="1" thickBot="1" x14ac:dyDescent="0.35">
      <c r="A544" s="16" t="s">
        <v>328</v>
      </c>
      <c r="B544" s="2">
        <v>18</v>
      </c>
      <c r="C544" s="2">
        <v>18</v>
      </c>
      <c r="D544" s="3" t="s">
        <v>339</v>
      </c>
      <c r="E544" s="2">
        <v>5</v>
      </c>
      <c r="F544" s="3" t="s">
        <v>544</v>
      </c>
      <c r="G544" s="2">
        <v>1</v>
      </c>
      <c r="H544" s="13" t="b">
        <v>1</v>
      </c>
      <c r="I544" s="3">
        <v>1</v>
      </c>
      <c r="J544" s="3" t="s">
        <v>567</v>
      </c>
      <c r="K544" s="3" t="s">
        <v>548</v>
      </c>
      <c r="L544" s="3" t="s">
        <v>549</v>
      </c>
      <c r="M544" s="3" t="s">
        <v>561</v>
      </c>
      <c r="N544" s="3" t="s">
        <v>590</v>
      </c>
      <c r="O544" s="2">
        <v>1</v>
      </c>
      <c r="P544" s="2">
        <v>1</v>
      </c>
      <c r="Q544" s="2">
        <v>24</v>
      </c>
      <c r="R544" s="2">
        <v>0.57473523900000001</v>
      </c>
      <c r="S544" s="2">
        <v>24</v>
      </c>
      <c r="T544" s="14">
        <v>44245.055185185185</v>
      </c>
      <c r="U544" s="2">
        <v>1</v>
      </c>
      <c r="V544" s="2">
        <v>0</v>
      </c>
      <c r="W544" s="2">
        <v>0</v>
      </c>
      <c r="X544" s="2">
        <v>0</v>
      </c>
      <c r="Y544" s="3"/>
      <c r="Z544" s="3"/>
      <c r="AA544" s="2">
        <v>0.57473523900000001</v>
      </c>
      <c r="AB544" s="2">
        <v>0</v>
      </c>
      <c r="AC544" s="2">
        <v>0</v>
      </c>
      <c r="AD544" s="2">
        <v>0</v>
      </c>
      <c r="AE544" s="3"/>
      <c r="AF544" s="3"/>
      <c r="AG544" s="20">
        <v>0.25</v>
      </c>
      <c r="AH544" t="b">
        <f>AND(Table2[[#This Row],[sec_to_resp]] &gt; 5,  Table2[[#This Row],[sec_to_resp]] &lt;80)</f>
        <v>1</v>
      </c>
    </row>
    <row r="545" spans="1:34" ht="17.399999999999999" hidden="1" customHeight="1" thickBot="1" x14ac:dyDescent="0.35">
      <c r="A545" s="16" t="s">
        <v>329</v>
      </c>
      <c r="B545" s="2">
        <v>18</v>
      </c>
      <c r="C545" s="2">
        <v>18</v>
      </c>
      <c r="D545" s="3" t="s">
        <v>339</v>
      </c>
      <c r="E545" s="2">
        <v>6</v>
      </c>
      <c r="F545" s="3" t="s">
        <v>544</v>
      </c>
      <c r="G545" s="2">
        <v>1</v>
      </c>
      <c r="H545" s="13" t="b">
        <v>1</v>
      </c>
      <c r="I545" s="3">
        <v>2</v>
      </c>
      <c r="J545" s="3" t="s">
        <v>567</v>
      </c>
      <c r="K545" s="3" t="s">
        <v>548</v>
      </c>
      <c r="L545" s="3" t="s">
        <v>553</v>
      </c>
      <c r="M545" s="3" t="s">
        <v>561</v>
      </c>
      <c r="N545" s="3" t="s">
        <v>591</v>
      </c>
      <c r="O545" s="2">
        <v>1</v>
      </c>
      <c r="P545" s="2">
        <v>1</v>
      </c>
      <c r="Q545" s="2">
        <v>22</v>
      </c>
      <c r="R545" s="2">
        <v>-0.38992140089999999</v>
      </c>
      <c r="S545" s="2">
        <v>23</v>
      </c>
      <c r="T545" s="14">
        <v>44245.055474537039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-0.38992140089999999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0">
        <v>0.16666666669999999</v>
      </c>
      <c r="AH545" t="b">
        <f>AND(Table2[[#This Row],[sec_to_resp]] &gt; 5,  Table2[[#This Row],[sec_to_resp]] &lt;80)</f>
        <v>1</v>
      </c>
    </row>
    <row r="546" spans="1:34" ht="17.399999999999999" hidden="1" customHeight="1" thickBot="1" x14ac:dyDescent="0.35">
      <c r="A546" s="16" t="s">
        <v>340</v>
      </c>
      <c r="B546" s="2">
        <v>19</v>
      </c>
      <c r="C546" s="2">
        <v>19</v>
      </c>
      <c r="D546" s="3" t="s">
        <v>339</v>
      </c>
      <c r="E546" s="2">
        <v>1</v>
      </c>
      <c r="F546" s="3" t="s">
        <v>541</v>
      </c>
      <c r="G546" s="2">
        <v>0</v>
      </c>
      <c r="H546" s="13" t="b">
        <v>0</v>
      </c>
      <c r="I546" s="3" t="s">
        <v>542</v>
      </c>
      <c r="J546" s="3"/>
      <c r="K546" s="3"/>
      <c r="L546" s="3"/>
      <c r="M546" s="3"/>
      <c r="N546" s="3"/>
      <c r="O546" s="2">
        <v>1</v>
      </c>
      <c r="P546" s="2">
        <v>0</v>
      </c>
      <c r="Q546" s="3"/>
      <c r="R546" s="3"/>
      <c r="S546" s="2">
        <v>6</v>
      </c>
      <c r="T546" s="14">
        <v>44245.056388888886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19"/>
      <c r="AH546" t="b">
        <f>AND(Table2[[#This Row],[sec_to_resp]] &gt; 5,  Table2[[#This Row],[sec_to_resp]] &lt;80)</f>
        <v>0</v>
      </c>
    </row>
    <row r="547" spans="1:34" ht="17.399999999999999" hidden="1" customHeight="1" thickBot="1" x14ac:dyDescent="0.35">
      <c r="A547" s="16" t="s">
        <v>342</v>
      </c>
      <c r="B547" s="2">
        <v>19</v>
      </c>
      <c r="C547" s="2">
        <v>19</v>
      </c>
      <c r="D547" s="3" t="s">
        <v>339</v>
      </c>
      <c r="E547" s="2">
        <v>2</v>
      </c>
      <c r="F547" s="3" t="s">
        <v>541</v>
      </c>
      <c r="G547" s="2">
        <v>0</v>
      </c>
      <c r="H547" s="13" t="b">
        <v>0</v>
      </c>
      <c r="I547" s="3" t="s">
        <v>543</v>
      </c>
      <c r="J547" s="3"/>
      <c r="K547" s="3"/>
      <c r="L547" s="3"/>
      <c r="M547" s="3"/>
      <c r="N547" s="3"/>
      <c r="O547" s="2">
        <v>0</v>
      </c>
      <c r="P547" s="2">
        <v>0</v>
      </c>
      <c r="Q547" s="3"/>
      <c r="R547" s="3"/>
      <c r="S547" s="2">
        <v>4</v>
      </c>
      <c r="T547" s="14">
        <v>44245.056446759256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19"/>
      <c r="AH547" t="b">
        <f>AND(Table2[[#This Row],[sec_to_resp]] &gt; 5,  Table2[[#This Row],[sec_to_resp]] &lt;80)</f>
        <v>0</v>
      </c>
    </row>
    <row r="548" spans="1:34" ht="17.399999999999999" hidden="1" customHeight="1" thickBot="1" x14ac:dyDescent="0.35">
      <c r="A548" s="16" t="s">
        <v>343</v>
      </c>
      <c r="B548" s="2">
        <v>19</v>
      </c>
      <c r="C548" s="2">
        <v>19</v>
      </c>
      <c r="D548" s="3" t="s">
        <v>339</v>
      </c>
      <c r="E548" s="2">
        <v>3</v>
      </c>
      <c r="F548" s="3" t="s">
        <v>544</v>
      </c>
      <c r="G548" s="2">
        <v>0</v>
      </c>
      <c r="H548" s="13" t="b">
        <v>0</v>
      </c>
      <c r="I548" s="3" t="s">
        <v>545</v>
      </c>
      <c r="J548" s="3"/>
      <c r="K548" s="3"/>
      <c r="L548" s="3"/>
      <c r="M548" s="3"/>
      <c r="N548" s="3"/>
      <c r="O548" s="2">
        <v>0</v>
      </c>
      <c r="P548" s="2">
        <v>0</v>
      </c>
      <c r="Q548" s="3"/>
      <c r="R548" s="3"/>
      <c r="S548" s="2">
        <v>5</v>
      </c>
      <c r="T548" s="14">
        <v>44245.056504629632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19"/>
      <c r="AH548" t="b">
        <f>AND(Table2[[#This Row],[sec_to_resp]] &gt; 5,  Table2[[#This Row],[sec_to_resp]] &lt;80)</f>
        <v>0</v>
      </c>
    </row>
    <row r="549" spans="1:34" ht="17.399999999999999" hidden="1" customHeight="1" thickBot="1" x14ac:dyDescent="0.35">
      <c r="A549" s="16" t="s">
        <v>344</v>
      </c>
      <c r="B549" s="2">
        <v>19</v>
      </c>
      <c r="C549" s="2">
        <v>19</v>
      </c>
      <c r="D549" s="3" t="s">
        <v>339</v>
      </c>
      <c r="E549" s="2">
        <v>4</v>
      </c>
      <c r="F549" s="3" t="s">
        <v>544</v>
      </c>
      <c r="G549" s="2">
        <v>1</v>
      </c>
      <c r="H549" s="13" t="b">
        <v>1</v>
      </c>
      <c r="I549" s="3" t="s">
        <v>546</v>
      </c>
      <c r="J549" s="3" t="s">
        <v>558</v>
      </c>
      <c r="K549" s="3" t="s">
        <v>548</v>
      </c>
      <c r="L549" s="3" t="s">
        <v>549</v>
      </c>
      <c r="M549" s="3" t="s">
        <v>550</v>
      </c>
      <c r="N549" s="3" t="s">
        <v>551</v>
      </c>
      <c r="O549" s="2">
        <v>0</v>
      </c>
      <c r="P549" s="2">
        <v>2</v>
      </c>
      <c r="Q549" s="2">
        <v>7</v>
      </c>
      <c r="R549" s="2">
        <v>0.36372424609999998</v>
      </c>
      <c r="S549" s="2">
        <v>12</v>
      </c>
      <c r="T549" s="14">
        <v>44245.056631944448</v>
      </c>
      <c r="U549" s="2">
        <v>1</v>
      </c>
      <c r="V549" s="2">
        <v>0</v>
      </c>
      <c r="W549" s="2">
        <v>0</v>
      </c>
      <c r="X549" s="2">
        <v>1</v>
      </c>
      <c r="Y549" s="3"/>
      <c r="Z549" s="3"/>
      <c r="AA549" s="2">
        <v>-0.44070417340000001</v>
      </c>
      <c r="AB549" s="2">
        <v>0</v>
      </c>
      <c r="AC549" s="2">
        <v>0</v>
      </c>
      <c r="AD549" s="2">
        <v>0.80442841949999999</v>
      </c>
      <c r="AE549" s="3"/>
      <c r="AF549" s="3"/>
      <c r="AG549" s="20">
        <v>0.25</v>
      </c>
      <c r="AH549" t="b">
        <f>AND(Table2[[#This Row],[sec_to_resp]] &gt; 5,  Table2[[#This Row],[sec_to_resp]] &lt;80)</f>
        <v>1</v>
      </c>
    </row>
    <row r="550" spans="1:34" ht="17.399999999999999" hidden="1" customHeight="1" thickBot="1" x14ac:dyDescent="0.35">
      <c r="A550" s="16" t="s">
        <v>345</v>
      </c>
      <c r="B550" s="2">
        <v>19</v>
      </c>
      <c r="C550" s="2">
        <v>19</v>
      </c>
      <c r="D550" s="3" t="s">
        <v>339</v>
      </c>
      <c r="E550" s="2">
        <v>5</v>
      </c>
      <c r="F550" s="3" t="s">
        <v>544</v>
      </c>
      <c r="G550" s="2">
        <v>1</v>
      </c>
      <c r="H550" s="13" t="b">
        <v>1</v>
      </c>
      <c r="I550" s="3">
        <v>1</v>
      </c>
      <c r="J550" s="3" t="s">
        <v>558</v>
      </c>
      <c r="K550" s="3" t="s">
        <v>548</v>
      </c>
      <c r="L550" s="3" t="s">
        <v>549</v>
      </c>
      <c r="M550" s="3" t="s">
        <v>561</v>
      </c>
      <c r="N550" s="3" t="s">
        <v>590</v>
      </c>
      <c r="O550" s="2">
        <v>0</v>
      </c>
      <c r="P550" s="2">
        <v>1</v>
      </c>
      <c r="Q550" s="2">
        <v>8</v>
      </c>
      <c r="R550" s="2">
        <v>0.57473523900000001</v>
      </c>
      <c r="S550" s="2">
        <v>9</v>
      </c>
      <c r="T550" s="14">
        <v>44245.056747685187</v>
      </c>
      <c r="U550" s="2">
        <v>1</v>
      </c>
      <c r="V550" s="2">
        <v>0</v>
      </c>
      <c r="W550" s="2">
        <v>0</v>
      </c>
      <c r="X550" s="2">
        <v>0</v>
      </c>
      <c r="Y550" s="3"/>
      <c r="Z550" s="3"/>
      <c r="AA550" s="2">
        <v>0.57473523900000001</v>
      </c>
      <c r="AB550" s="2">
        <v>0</v>
      </c>
      <c r="AC550" s="2">
        <v>0</v>
      </c>
      <c r="AD550" s="2">
        <v>0</v>
      </c>
      <c r="AE550" s="3"/>
      <c r="AF550" s="3"/>
      <c r="AG550" s="20">
        <v>0.25</v>
      </c>
      <c r="AH550" t="b">
        <f>AND(Table2[[#This Row],[sec_to_resp]] &gt; 5,  Table2[[#This Row],[sec_to_resp]] &lt;80)</f>
        <v>1</v>
      </c>
    </row>
    <row r="551" spans="1:34" ht="17.399999999999999" hidden="1" customHeight="1" thickBot="1" x14ac:dyDescent="0.35">
      <c r="A551" s="16" t="s">
        <v>346</v>
      </c>
      <c r="B551" s="2">
        <v>19</v>
      </c>
      <c r="C551" s="2">
        <v>19</v>
      </c>
      <c r="D551" s="3" t="s">
        <v>339</v>
      </c>
      <c r="E551" s="2">
        <v>6</v>
      </c>
      <c r="F551" s="3" t="s">
        <v>544</v>
      </c>
      <c r="G551" s="2">
        <v>1</v>
      </c>
      <c r="H551" s="13" t="b">
        <v>1</v>
      </c>
      <c r="I551" s="3">
        <v>2</v>
      </c>
      <c r="J551" s="3" t="s">
        <v>558</v>
      </c>
      <c r="K551" s="3" t="s">
        <v>548</v>
      </c>
      <c r="L551" s="3" t="s">
        <v>553</v>
      </c>
      <c r="M551" s="3" t="s">
        <v>561</v>
      </c>
      <c r="N551" s="3" t="s">
        <v>591</v>
      </c>
      <c r="O551" s="2">
        <v>0</v>
      </c>
      <c r="P551" s="2">
        <v>1</v>
      </c>
      <c r="Q551" s="2">
        <v>11</v>
      </c>
      <c r="R551" s="2">
        <v>-0.30625804779999999</v>
      </c>
      <c r="S551" s="2">
        <v>13</v>
      </c>
      <c r="T551" s="14">
        <v>44245.056898148148</v>
      </c>
      <c r="U551" s="2">
        <v>0</v>
      </c>
      <c r="V551" s="2">
        <v>1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-0.30625804779999999</v>
      </c>
      <c r="AC551" s="2">
        <v>0</v>
      </c>
      <c r="AD551" s="2">
        <v>0</v>
      </c>
      <c r="AE551" s="2">
        <v>0</v>
      </c>
      <c r="AF551" s="2">
        <v>0</v>
      </c>
      <c r="AG551" s="20">
        <v>0.16666666669999999</v>
      </c>
      <c r="AH551" t="b">
        <f>AND(Table2[[#This Row],[sec_to_resp]] &gt; 5,  Table2[[#This Row],[sec_to_resp]] &lt;80)</f>
        <v>1</v>
      </c>
    </row>
    <row r="552" spans="1:34" ht="17.399999999999999" hidden="1" customHeight="1" thickBot="1" x14ac:dyDescent="0.35">
      <c r="A552" s="16" t="s">
        <v>348</v>
      </c>
      <c r="B552" s="2">
        <v>20</v>
      </c>
      <c r="C552" s="2">
        <v>20</v>
      </c>
      <c r="D552" s="3" t="s">
        <v>339</v>
      </c>
      <c r="E552" s="2">
        <v>1</v>
      </c>
      <c r="F552" s="3" t="s">
        <v>541</v>
      </c>
      <c r="G552" s="2">
        <v>0</v>
      </c>
      <c r="H552" s="13" t="b">
        <v>0</v>
      </c>
      <c r="I552" s="3" t="s">
        <v>542</v>
      </c>
      <c r="J552" s="3"/>
      <c r="K552" s="3"/>
      <c r="L552" s="3"/>
      <c r="M552" s="3"/>
      <c r="N552" s="3"/>
      <c r="O552" s="2">
        <v>1</v>
      </c>
      <c r="P552" s="2">
        <v>0</v>
      </c>
      <c r="Q552" s="3"/>
      <c r="R552" s="3"/>
      <c r="S552" s="2">
        <v>6</v>
      </c>
      <c r="T552" s="14">
        <v>44245.057199074072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19"/>
      <c r="AH552" t="b">
        <f>AND(Table2[[#This Row],[sec_to_resp]] &gt; 5,  Table2[[#This Row],[sec_to_resp]] &lt;80)</f>
        <v>0</v>
      </c>
    </row>
    <row r="553" spans="1:34" ht="17.399999999999999" hidden="1" customHeight="1" thickBot="1" x14ac:dyDescent="0.35">
      <c r="A553" s="16" t="s">
        <v>349</v>
      </c>
      <c r="B553" s="2">
        <v>20</v>
      </c>
      <c r="C553" s="2">
        <v>20</v>
      </c>
      <c r="D553" s="3" t="s">
        <v>339</v>
      </c>
      <c r="E553" s="2">
        <v>2</v>
      </c>
      <c r="F553" s="3" t="s">
        <v>541</v>
      </c>
      <c r="G553" s="2">
        <v>0</v>
      </c>
      <c r="H553" s="13" t="b">
        <v>0</v>
      </c>
      <c r="I553" s="3" t="s">
        <v>543</v>
      </c>
      <c r="J553" s="3"/>
      <c r="K553" s="3"/>
      <c r="L553" s="3"/>
      <c r="M553" s="3"/>
      <c r="N553" s="3"/>
      <c r="O553" s="2">
        <v>0</v>
      </c>
      <c r="P553" s="2">
        <v>0</v>
      </c>
      <c r="Q553" s="3"/>
      <c r="R553" s="3"/>
      <c r="S553" s="2">
        <v>3</v>
      </c>
      <c r="T553" s="14">
        <v>44245.057233796295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19"/>
      <c r="AH553" t="b">
        <f>AND(Table2[[#This Row],[sec_to_resp]] &gt; 5,  Table2[[#This Row],[sec_to_resp]] &lt;80)</f>
        <v>0</v>
      </c>
    </row>
    <row r="554" spans="1:34" ht="17.399999999999999" hidden="1" customHeight="1" thickBot="1" x14ac:dyDescent="0.35">
      <c r="A554" s="16" t="s">
        <v>350</v>
      </c>
      <c r="B554" s="2">
        <v>20</v>
      </c>
      <c r="C554" s="2">
        <v>20</v>
      </c>
      <c r="D554" s="3" t="s">
        <v>339</v>
      </c>
      <c r="E554" s="2">
        <v>3</v>
      </c>
      <c r="F554" s="3" t="s">
        <v>544</v>
      </c>
      <c r="G554" s="2">
        <v>0</v>
      </c>
      <c r="H554" s="13" t="b">
        <v>0</v>
      </c>
      <c r="I554" s="3" t="s">
        <v>545</v>
      </c>
      <c r="J554" s="3"/>
      <c r="K554" s="3"/>
      <c r="L554" s="3"/>
      <c r="M554" s="3"/>
      <c r="N554" s="3"/>
      <c r="O554" s="2">
        <v>0</v>
      </c>
      <c r="P554" s="2">
        <v>0</v>
      </c>
      <c r="Q554" s="3"/>
      <c r="R554" s="3"/>
      <c r="S554" s="2">
        <v>2</v>
      </c>
      <c r="T554" s="14">
        <v>44245.057256944441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19"/>
      <c r="AH554" t="b">
        <f>AND(Table2[[#This Row],[sec_to_resp]] &gt; 5,  Table2[[#This Row],[sec_to_resp]] &lt;80)</f>
        <v>0</v>
      </c>
    </row>
    <row r="555" spans="1:34" ht="17.399999999999999" hidden="1" customHeight="1" thickBot="1" x14ac:dyDescent="0.35">
      <c r="A555" s="16" t="s">
        <v>351</v>
      </c>
      <c r="B555" s="2">
        <v>20</v>
      </c>
      <c r="C555" s="2">
        <v>20</v>
      </c>
      <c r="D555" s="3" t="s">
        <v>339</v>
      </c>
      <c r="E555" s="2">
        <v>4</v>
      </c>
      <c r="F555" s="3" t="s">
        <v>544</v>
      </c>
      <c r="G555" s="2">
        <v>1</v>
      </c>
      <c r="H555" s="13" t="b">
        <v>1</v>
      </c>
      <c r="I555" s="3" t="s">
        <v>546</v>
      </c>
      <c r="J555" s="3" t="s">
        <v>558</v>
      </c>
      <c r="K555" s="3" t="s">
        <v>548</v>
      </c>
      <c r="L555" s="3" t="s">
        <v>549</v>
      </c>
      <c r="M555" s="3" t="s">
        <v>550</v>
      </c>
      <c r="N555" s="3" t="s">
        <v>551</v>
      </c>
      <c r="O555" s="2">
        <v>0</v>
      </c>
      <c r="P555" s="2">
        <v>1</v>
      </c>
      <c r="Q555" s="2">
        <v>3</v>
      </c>
      <c r="R555" s="2">
        <v>0.80442841949999999</v>
      </c>
      <c r="S555" s="2">
        <v>7</v>
      </c>
      <c r="T555" s="14">
        <v>44245.057326388887</v>
      </c>
      <c r="U555" s="2">
        <v>0</v>
      </c>
      <c r="V555" s="2">
        <v>0</v>
      </c>
      <c r="W555" s="2">
        <v>0</v>
      </c>
      <c r="X555" s="2">
        <v>1</v>
      </c>
      <c r="Y555" s="3"/>
      <c r="Z555" s="3"/>
      <c r="AA555" s="2">
        <v>0</v>
      </c>
      <c r="AB555" s="2">
        <v>0</v>
      </c>
      <c r="AC555" s="2">
        <v>0</v>
      </c>
      <c r="AD555" s="2">
        <v>0.80442841949999999</v>
      </c>
      <c r="AE555" s="3"/>
      <c r="AF555" s="3"/>
      <c r="AG555" s="20">
        <v>0.25</v>
      </c>
      <c r="AH555" t="b">
        <f>AND(Table2[[#This Row],[sec_to_resp]] &gt; 5,  Table2[[#This Row],[sec_to_resp]] &lt;80)</f>
        <v>0</v>
      </c>
    </row>
    <row r="556" spans="1:34" ht="17.399999999999999" hidden="1" customHeight="1" thickBot="1" x14ac:dyDescent="0.35">
      <c r="A556" s="16" t="s">
        <v>352</v>
      </c>
      <c r="B556" s="2">
        <v>20</v>
      </c>
      <c r="C556" s="2">
        <v>20</v>
      </c>
      <c r="D556" s="3" t="s">
        <v>339</v>
      </c>
      <c r="E556" s="2">
        <v>5</v>
      </c>
      <c r="F556" s="3" t="s">
        <v>544</v>
      </c>
      <c r="G556" s="2">
        <v>1</v>
      </c>
      <c r="H556" s="13" t="b">
        <v>1</v>
      </c>
      <c r="I556" s="3">
        <v>1</v>
      </c>
      <c r="J556" s="3" t="s">
        <v>558</v>
      </c>
      <c r="K556" s="3" t="s">
        <v>548</v>
      </c>
      <c r="L556" s="3" t="s">
        <v>549</v>
      </c>
      <c r="M556" s="3" t="s">
        <v>561</v>
      </c>
      <c r="N556" s="3" t="s">
        <v>590</v>
      </c>
      <c r="O556" s="2">
        <v>0</v>
      </c>
      <c r="P556" s="2">
        <v>2</v>
      </c>
      <c r="Q556" s="2">
        <v>6</v>
      </c>
      <c r="R556" s="2">
        <v>7.5597585489999994E-2</v>
      </c>
      <c r="S556" s="2">
        <v>7</v>
      </c>
      <c r="T556" s="14">
        <v>44245.05741898148</v>
      </c>
      <c r="U556" s="2">
        <v>1</v>
      </c>
      <c r="V556" s="2">
        <v>0</v>
      </c>
      <c r="W556" s="2">
        <v>0</v>
      </c>
      <c r="X556" s="2">
        <v>1</v>
      </c>
      <c r="Y556" s="3"/>
      <c r="Z556" s="3"/>
      <c r="AA556" s="2">
        <v>0.57473523900000001</v>
      </c>
      <c r="AB556" s="2">
        <v>0</v>
      </c>
      <c r="AC556" s="2">
        <v>0</v>
      </c>
      <c r="AD556" s="2">
        <v>-0.4991376535</v>
      </c>
      <c r="AE556" s="3"/>
      <c r="AF556" s="3"/>
      <c r="AG556" s="20">
        <v>0.25</v>
      </c>
      <c r="AH556" t="b">
        <f>AND(Table2[[#This Row],[sec_to_resp]] &gt; 5,  Table2[[#This Row],[sec_to_resp]] &lt;80)</f>
        <v>1</v>
      </c>
    </row>
    <row r="557" spans="1:34" ht="17.399999999999999" hidden="1" customHeight="1" thickBot="1" x14ac:dyDescent="0.35">
      <c r="A557" s="16" t="s">
        <v>353</v>
      </c>
      <c r="B557" s="2">
        <v>20</v>
      </c>
      <c r="C557" s="2">
        <v>20</v>
      </c>
      <c r="D557" s="3" t="s">
        <v>339</v>
      </c>
      <c r="E557" s="2">
        <v>6</v>
      </c>
      <c r="F557" s="3" t="s">
        <v>544</v>
      </c>
      <c r="G557" s="2">
        <v>1</v>
      </c>
      <c r="H557" s="13" t="b">
        <v>1</v>
      </c>
      <c r="I557" s="3">
        <v>2</v>
      </c>
      <c r="J557" s="3" t="s">
        <v>558</v>
      </c>
      <c r="K557" s="3" t="s">
        <v>548</v>
      </c>
      <c r="L557" s="3" t="s">
        <v>553</v>
      </c>
      <c r="M557" s="3" t="s">
        <v>561</v>
      </c>
      <c r="N557" s="3" t="s">
        <v>591</v>
      </c>
      <c r="O557" s="2">
        <v>0</v>
      </c>
      <c r="P557" s="2">
        <v>1</v>
      </c>
      <c r="Q557" s="2">
        <v>5</v>
      </c>
      <c r="R557" s="2">
        <v>-0.30625804779999999</v>
      </c>
      <c r="S557" s="2">
        <v>6</v>
      </c>
      <c r="T557" s="14">
        <v>44245.057500000003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-0.30625804779999999</v>
      </c>
      <c r="AC557" s="2">
        <v>0</v>
      </c>
      <c r="AD557" s="2">
        <v>0</v>
      </c>
      <c r="AE557" s="2">
        <v>0</v>
      </c>
      <c r="AF557" s="2">
        <v>0</v>
      </c>
      <c r="AG557" s="20">
        <v>0.16666666669999999</v>
      </c>
      <c r="AH557" t="b">
        <f>AND(Table2[[#This Row],[sec_to_resp]] &gt; 5,  Table2[[#This Row],[sec_to_resp]] &lt;80)</f>
        <v>0</v>
      </c>
    </row>
    <row r="558" spans="1:34" ht="17.399999999999999" hidden="1" customHeight="1" thickBot="1" x14ac:dyDescent="0.35">
      <c r="A558" s="16" t="s">
        <v>354</v>
      </c>
      <c r="B558" s="2">
        <v>20</v>
      </c>
      <c r="C558" s="2">
        <v>20</v>
      </c>
      <c r="D558" s="3" t="s">
        <v>339</v>
      </c>
      <c r="E558" s="2">
        <v>7</v>
      </c>
      <c r="F558" s="3" t="s">
        <v>555</v>
      </c>
      <c r="G558" s="2">
        <v>1</v>
      </c>
      <c r="H558" s="13" t="b">
        <v>0</v>
      </c>
      <c r="I558" s="3" t="s">
        <v>556</v>
      </c>
      <c r="J558" s="3"/>
      <c r="K558" s="3"/>
      <c r="L558" s="3"/>
      <c r="M558" s="3"/>
      <c r="N558" s="3"/>
      <c r="O558" s="2">
        <v>0</v>
      </c>
      <c r="P558" s="2">
        <v>0</v>
      </c>
      <c r="Q558" s="2">
        <v>5</v>
      </c>
      <c r="R558" s="3"/>
      <c r="S558" s="2">
        <v>2</v>
      </c>
      <c r="T558" s="14">
        <v>44245.057523148149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19"/>
      <c r="AH558" t="b">
        <f>AND(Table2[[#This Row],[sec_to_resp]] &gt; 5,  Table2[[#This Row],[sec_to_resp]] &lt;80)</f>
        <v>0</v>
      </c>
    </row>
    <row r="559" spans="1:34" ht="17.399999999999999" hidden="1" customHeight="1" thickBot="1" x14ac:dyDescent="0.35">
      <c r="A559" s="16" t="s">
        <v>355</v>
      </c>
      <c r="B559" s="2">
        <v>20</v>
      </c>
      <c r="C559" s="2">
        <v>20</v>
      </c>
      <c r="D559" s="3" t="s">
        <v>339</v>
      </c>
      <c r="E559" s="2">
        <v>8</v>
      </c>
      <c r="F559" s="3" t="s">
        <v>555</v>
      </c>
      <c r="G559" s="2">
        <v>2</v>
      </c>
      <c r="H559" s="13" t="b">
        <v>1</v>
      </c>
      <c r="I559" s="3" t="s">
        <v>557</v>
      </c>
      <c r="J559" s="3" t="s">
        <v>567</v>
      </c>
      <c r="K559" s="3" t="s">
        <v>548</v>
      </c>
      <c r="L559" s="3" t="s">
        <v>549</v>
      </c>
      <c r="M559" s="3" t="s">
        <v>550</v>
      </c>
      <c r="N559" s="3" t="s">
        <v>559</v>
      </c>
      <c r="O559" s="2">
        <v>1</v>
      </c>
      <c r="P559" s="2">
        <v>1</v>
      </c>
      <c r="Q559" s="2">
        <v>8</v>
      </c>
      <c r="R559" s="2">
        <v>-0.36064524720000002</v>
      </c>
      <c r="S559" s="2">
        <v>11</v>
      </c>
      <c r="T559" s="14">
        <v>44245.057662037034</v>
      </c>
      <c r="U559" s="2">
        <v>1</v>
      </c>
      <c r="V559" s="2">
        <v>0</v>
      </c>
      <c r="W559" s="2">
        <v>0</v>
      </c>
      <c r="X559" s="2">
        <v>0</v>
      </c>
      <c r="Y559" s="3"/>
      <c r="Z559" s="3"/>
      <c r="AA559" s="2">
        <v>-0.36064524720000002</v>
      </c>
      <c r="AB559" s="2">
        <v>0</v>
      </c>
      <c r="AC559" s="2">
        <v>0</v>
      </c>
      <c r="AD559" s="2">
        <v>0</v>
      </c>
      <c r="AE559" s="3"/>
      <c r="AF559" s="3"/>
      <c r="AG559" s="20">
        <v>0.25</v>
      </c>
      <c r="AH559" t="b">
        <f>AND(Table2[[#This Row],[sec_to_resp]] &gt; 5,  Table2[[#This Row],[sec_to_resp]] &lt;80)</f>
        <v>1</v>
      </c>
    </row>
    <row r="560" spans="1:34" ht="17.399999999999999" hidden="1" customHeight="1" thickBot="1" x14ac:dyDescent="0.35">
      <c r="A560" s="16" t="s">
        <v>356</v>
      </c>
      <c r="B560" s="2">
        <v>20</v>
      </c>
      <c r="C560" s="2">
        <v>20</v>
      </c>
      <c r="D560" s="3" t="s">
        <v>339</v>
      </c>
      <c r="E560" s="2">
        <v>9</v>
      </c>
      <c r="F560" s="3" t="s">
        <v>555</v>
      </c>
      <c r="G560" s="2">
        <v>2</v>
      </c>
      <c r="H560" s="13" t="b">
        <v>1</v>
      </c>
      <c r="I560" s="3">
        <v>3</v>
      </c>
      <c r="J560" s="3" t="s">
        <v>567</v>
      </c>
      <c r="K560" s="3" t="s">
        <v>560</v>
      </c>
      <c r="L560" s="3" t="s">
        <v>549</v>
      </c>
      <c r="M560" s="3" t="s">
        <v>550</v>
      </c>
      <c r="N560" s="3" t="s">
        <v>594</v>
      </c>
      <c r="O560" s="2">
        <v>1</v>
      </c>
      <c r="P560" s="2">
        <v>1</v>
      </c>
      <c r="Q560" s="2">
        <v>5</v>
      </c>
      <c r="R560" s="2">
        <v>-0.4369027124</v>
      </c>
      <c r="S560" s="2">
        <v>6</v>
      </c>
      <c r="T560" s="14">
        <v>44245.05773148148</v>
      </c>
      <c r="U560" s="2">
        <v>1</v>
      </c>
      <c r="V560" s="2">
        <v>0</v>
      </c>
      <c r="W560" s="2">
        <v>0</v>
      </c>
      <c r="X560" s="2">
        <v>0</v>
      </c>
      <c r="Y560" s="3"/>
      <c r="Z560" s="3"/>
      <c r="AA560" s="2">
        <v>-0.4369027124</v>
      </c>
      <c r="AB560" s="2">
        <v>0</v>
      </c>
      <c r="AC560" s="2">
        <v>0</v>
      </c>
      <c r="AD560" s="2">
        <v>0</v>
      </c>
      <c r="AE560" s="3"/>
      <c r="AF560" s="3"/>
      <c r="AG560" s="20">
        <v>0.25</v>
      </c>
      <c r="AH560" t="b">
        <f>AND(Table2[[#This Row],[sec_to_resp]] &gt; 5,  Table2[[#This Row],[sec_to_resp]] &lt;80)</f>
        <v>0</v>
      </c>
    </row>
    <row r="561" spans="1:34" ht="17.399999999999999" hidden="1" customHeight="1" thickBot="1" x14ac:dyDescent="0.35">
      <c r="A561" s="16" t="s">
        <v>357</v>
      </c>
      <c r="B561" s="2">
        <v>20</v>
      </c>
      <c r="C561" s="2">
        <v>20</v>
      </c>
      <c r="D561" s="3" t="s">
        <v>339</v>
      </c>
      <c r="E561" s="2">
        <v>10</v>
      </c>
      <c r="F561" s="3" t="s">
        <v>555</v>
      </c>
      <c r="G561" s="2">
        <v>2</v>
      </c>
      <c r="H561" s="13" t="b">
        <v>1</v>
      </c>
      <c r="I561" s="3">
        <v>4</v>
      </c>
      <c r="J561" s="3" t="s">
        <v>567</v>
      </c>
      <c r="K561" s="3" t="s">
        <v>560</v>
      </c>
      <c r="L561" s="3" t="s">
        <v>553</v>
      </c>
      <c r="M561" s="3" t="s">
        <v>550</v>
      </c>
      <c r="N561" s="3" t="s">
        <v>595</v>
      </c>
      <c r="O561" s="2">
        <v>1</v>
      </c>
      <c r="P561" s="2">
        <v>1</v>
      </c>
      <c r="Q561" s="2">
        <v>6</v>
      </c>
      <c r="R561" s="2">
        <v>0.74659816619999997</v>
      </c>
      <c r="S561" s="2">
        <v>7</v>
      </c>
      <c r="T561" s="14">
        <v>44245.057824074072</v>
      </c>
      <c r="U561" s="2">
        <v>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0.74659816619999997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0">
        <v>0.16666666669999999</v>
      </c>
      <c r="AH561" t="b">
        <f>AND(Table2[[#This Row],[sec_to_resp]] &gt; 5,  Table2[[#This Row],[sec_to_resp]] &lt;80)</f>
        <v>1</v>
      </c>
    </row>
    <row r="562" spans="1:34" ht="17.399999999999999" hidden="1" customHeight="1" thickBot="1" x14ac:dyDescent="0.35">
      <c r="A562" s="16" t="s">
        <v>363</v>
      </c>
      <c r="B562" s="2">
        <v>21</v>
      </c>
      <c r="C562" s="2">
        <v>21</v>
      </c>
      <c r="D562" s="3" t="s">
        <v>339</v>
      </c>
      <c r="E562" s="2">
        <v>1</v>
      </c>
      <c r="F562" s="3" t="s">
        <v>541</v>
      </c>
      <c r="G562" s="2">
        <v>0</v>
      </c>
      <c r="H562" s="13" t="b">
        <v>0</v>
      </c>
      <c r="I562" s="3" t="s">
        <v>542</v>
      </c>
      <c r="J562" s="3"/>
      <c r="K562" s="3"/>
      <c r="L562" s="3"/>
      <c r="M562" s="3"/>
      <c r="N562" s="3"/>
      <c r="O562" s="2">
        <v>1</v>
      </c>
      <c r="P562" s="2">
        <v>0</v>
      </c>
      <c r="Q562" s="3"/>
      <c r="R562" s="3"/>
      <c r="S562" s="2">
        <v>6</v>
      </c>
      <c r="T562" s="14">
        <v>44245.058622685188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19"/>
      <c r="AH562" t="b">
        <f>AND(Table2[[#This Row],[sec_to_resp]] &gt; 5,  Table2[[#This Row],[sec_to_resp]] &lt;80)</f>
        <v>0</v>
      </c>
    </row>
    <row r="563" spans="1:34" ht="17.399999999999999" hidden="1" customHeight="1" thickBot="1" x14ac:dyDescent="0.35">
      <c r="A563" s="16" t="s">
        <v>364</v>
      </c>
      <c r="B563" s="2">
        <v>21</v>
      </c>
      <c r="C563" s="2">
        <v>21</v>
      </c>
      <c r="D563" s="3" t="s">
        <v>339</v>
      </c>
      <c r="E563" s="2">
        <v>2</v>
      </c>
      <c r="F563" s="3" t="s">
        <v>541</v>
      </c>
      <c r="G563" s="2">
        <v>0</v>
      </c>
      <c r="H563" s="13" t="b">
        <v>0</v>
      </c>
      <c r="I563" s="3" t="s">
        <v>543</v>
      </c>
      <c r="J563" s="3"/>
      <c r="K563" s="3"/>
      <c r="L563" s="3"/>
      <c r="M563" s="3"/>
      <c r="N563" s="3"/>
      <c r="O563" s="2">
        <v>0</v>
      </c>
      <c r="P563" s="2">
        <v>0</v>
      </c>
      <c r="Q563" s="3"/>
      <c r="R563" s="3"/>
      <c r="S563" s="2">
        <v>2</v>
      </c>
      <c r="T563" s="14">
        <v>44245.058645833335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19"/>
      <c r="AH563" t="b">
        <f>AND(Table2[[#This Row],[sec_to_resp]] &gt; 5,  Table2[[#This Row],[sec_to_resp]] &lt;80)</f>
        <v>0</v>
      </c>
    </row>
    <row r="564" spans="1:34" ht="17.399999999999999" hidden="1" customHeight="1" thickBot="1" x14ac:dyDescent="0.35">
      <c r="A564" s="16" t="s">
        <v>365</v>
      </c>
      <c r="B564" s="2">
        <v>21</v>
      </c>
      <c r="C564" s="2">
        <v>21</v>
      </c>
      <c r="D564" s="3" t="s">
        <v>339</v>
      </c>
      <c r="E564" s="2">
        <v>3</v>
      </c>
      <c r="F564" s="3" t="s">
        <v>544</v>
      </c>
      <c r="G564" s="2">
        <v>0</v>
      </c>
      <c r="H564" s="13" t="b">
        <v>0</v>
      </c>
      <c r="I564" s="3" t="s">
        <v>545</v>
      </c>
      <c r="J564" s="3"/>
      <c r="K564" s="3"/>
      <c r="L564" s="3"/>
      <c r="M564" s="3"/>
      <c r="N564" s="3"/>
      <c r="O564" s="2">
        <v>0</v>
      </c>
      <c r="P564" s="2">
        <v>0</v>
      </c>
      <c r="Q564" s="3"/>
      <c r="R564" s="3"/>
      <c r="S564" s="2">
        <v>2</v>
      </c>
      <c r="T564" s="14">
        <v>44245.058657407404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19"/>
      <c r="AH564" t="b">
        <f>AND(Table2[[#This Row],[sec_to_resp]] &gt; 5,  Table2[[#This Row],[sec_to_resp]] &lt;80)</f>
        <v>0</v>
      </c>
    </row>
    <row r="565" spans="1:34" ht="17.399999999999999" hidden="1" customHeight="1" thickBot="1" x14ac:dyDescent="0.35">
      <c r="A565" s="16" t="s">
        <v>366</v>
      </c>
      <c r="B565" s="2">
        <v>21</v>
      </c>
      <c r="C565" s="2">
        <v>21</v>
      </c>
      <c r="D565" s="3" t="s">
        <v>339</v>
      </c>
      <c r="E565" s="2">
        <v>4</v>
      </c>
      <c r="F565" s="3" t="s">
        <v>544</v>
      </c>
      <c r="G565" s="2">
        <v>1</v>
      </c>
      <c r="H565" s="13" t="b">
        <v>1</v>
      </c>
      <c r="I565" s="3" t="s">
        <v>546</v>
      </c>
      <c r="J565" s="3" t="s">
        <v>547</v>
      </c>
      <c r="K565" s="3" t="s">
        <v>548</v>
      </c>
      <c r="L565" s="3" t="s">
        <v>549</v>
      </c>
      <c r="M565" s="3" t="s">
        <v>550</v>
      </c>
      <c r="N565" s="3" t="s">
        <v>551</v>
      </c>
      <c r="O565" s="2">
        <v>0</v>
      </c>
      <c r="P565" s="2">
        <v>1</v>
      </c>
      <c r="Q565" s="2">
        <v>2</v>
      </c>
      <c r="R565" s="2">
        <v>0.80442841949999999</v>
      </c>
      <c r="S565" s="2">
        <v>4</v>
      </c>
      <c r="T565" s="14">
        <v>44245.058715277781</v>
      </c>
      <c r="U565" s="2">
        <v>0</v>
      </c>
      <c r="V565" s="2">
        <v>0</v>
      </c>
      <c r="W565" s="2">
        <v>0</v>
      </c>
      <c r="X565" s="2">
        <v>1</v>
      </c>
      <c r="Y565" s="3"/>
      <c r="Z565" s="3"/>
      <c r="AA565" s="2">
        <v>0</v>
      </c>
      <c r="AB565" s="2">
        <v>0</v>
      </c>
      <c r="AC565" s="2">
        <v>0</v>
      </c>
      <c r="AD565" s="2">
        <v>0.80442841949999999</v>
      </c>
      <c r="AE565" s="3"/>
      <c r="AF565" s="3"/>
      <c r="AG565" s="20">
        <v>0.25</v>
      </c>
      <c r="AH565" t="b">
        <f>AND(Table2[[#This Row],[sec_to_resp]] &gt; 5,  Table2[[#This Row],[sec_to_resp]] &lt;80)</f>
        <v>0</v>
      </c>
    </row>
    <row r="566" spans="1:34" ht="17.399999999999999" hidden="1" customHeight="1" thickBot="1" x14ac:dyDescent="0.35">
      <c r="A566" s="16" t="s">
        <v>367</v>
      </c>
      <c r="B566" s="2">
        <v>21</v>
      </c>
      <c r="C566" s="2">
        <v>21</v>
      </c>
      <c r="D566" s="3" t="s">
        <v>339</v>
      </c>
      <c r="E566" s="2">
        <v>5</v>
      </c>
      <c r="F566" s="3" t="s">
        <v>544</v>
      </c>
      <c r="G566" s="2">
        <v>1</v>
      </c>
      <c r="H566" s="13" t="b">
        <v>1</v>
      </c>
      <c r="I566" s="3">
        <v>1</v>
      </c>
      <c r="J566" s="3" t="s">
        <v>547</v>
      </c>
      <c r="K566" s="3" t="s">
        <v>548</v>
      </c>
      <c r="L566" s="3" t="s">
        <v>549</v>
      </c>
      <c r="M566" s="3" t="s">
        <v>561</v>
      </c>
      <c r="N566" s="3" t="s">
        <v>590</v>
      </c>
      <c r="O566" s="2">
        <v>0</v>
      </c>
      <c r="P566" s="2">
        <v>2</v>
      </c>
      <c r="Q566" s="2">
        <v>7</v>
      </c>
      <c r="R566" s="2">
        <v>7.5597585489999994E-2</v>
      </c>
      <c r="S566" s="2">
        <v>7</v>
      </c>
      <c r="T566" s="14">
        <v>44245.058807870373</v>
      </c>
      <c r="U566" s="2">
        <v>1</v>
      </c>
      <c r="V566" s="2">
        <v>0</v>
      </c>
      <c r="W566" s="2">
        <v>0</v>
      </c>
      <c r="X566" s="2">
        <v>1</v>
      </c>
      <c r="Y566" s="3"/>
      <c r="Z566" s="3"/>
      <c r="AA566" s="2">
        <v>0.57473523900000001</v>
      </c>
      <c r="AB566" s="2">
        <v>0</v>
      </c>
      <c r="AC566" s="2">
        <v>0</v>
      </c>
      <c r="AD566" s="2">
        <v>-0.4991376535</v>
      </c>
      <c r="AE566" s="3"/>
      <c r="AF566" s="3"/>
      <c r="AG566" s="20">
        <v>0.25</v>
      </c>
      <c r="AH566" t="b">
        <f>AND(Table2[[#This Row],[sec_to_resp]] &gt; 5,  Table2[[#This Row],[sec_to_resp]] &lt;80)</f>
        <v>1</v>
      </c>
    </row>
    <row r="567" spans="1:34" ht="17.399999999999999" hidden="1" customHeight="1" thickBot="1" x14ac:dyDescent="0.35">
      <c r="A567" s="16" t="s">
        <v>368</v>
      </c>
      <c r="B567" s="2">
        <v>21</v>
      </c>
      <c r="C567" s="2">
        <v>21</v>
      </c>
      <c r="D567" s="3" t="s">
        <v>339</v>
      </c>
      <c r="E567" s="2">
        <v>6</v>
      </c>
      <c r="F567" s="3" t="s">
        <v>544</v>
      </c>
      <c r="G567" s="2">
        <v>1</v>
      </c>
      <c r="H567" s="13" t="b">
        <v>1</v>
      </c>
      <c r="I567" s="3">
        <v>2</v>
      </c>
      <c r="J567" s="3" t="s">
        <v>547</v>
      </c>
      <c r="K567" s="3" t="s">
        <v>548</v>
      </c>
      <c r="L567" s="3" t="s">
        <v>553</v>
      </c>
      <c r="M567" s="3" t="s">
        <v>561</v>
      </c>
      <c r="N567" s="3" t="s">
        <v>591</v>
      </c>
      <c r="O567" s="2">
        <v>0</v>
      </c>
      <c r="P567" s="2">
        <v>1</v>
      </c>
      <c r="Q567" s="2">
        <v>6</v>
      </c>
      <c r="R567" s="2">
        <v>-0.30625804779999999</v>
      </c>
      <c r="S567" s="2">
        <v>7</v>
      </c>
      <c r="T567" s="14">
        <v>44245.058888888889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-0.30625804779999999</v>
      </c>
      <c r="AC567" s="2">
        <v>0</v>
      </c>
      <c r="AD567" s="2">
        <v>0</v>
      </c>
      <c r="AE567" s="2">
        <v>0</v>
      </c>
      <c r="AF567" s="2">
        <v>0</v>
      </c>
      <c r="AG567" s="20">
        <v>0.16666666669999999</v>
      </c>
      <c r="AH567" t="b">
        <f>AND(Table2[[#This Row],[sec_to_resp]] &gt; 5,  Table2[[#This Row],[sec_to_resp]] &lt;80)</f>
        <v>1</v>
      </c>
    </row>
    <row r="568" spans="1:34" ht="17.399999999999999" hidden="1" customHeight="1" thickBot="1" x14ac:dyDescent="0.35">
      <c r="A568" s="16" t="s">
        <v>369</v>
      </c>
      <c r="B568" s="2">
        <v>22</v>
      </c>
      <c r="C568" s="2">
        <v>22</v>
      </c>
      <c r="D568" s="3" t="s">
        <v>339</v>
      </c>
      <c r="E568" s="2">
        <v>1</v>
      </c>
      <c r="F568" s="3" t="s">
        <v>541</v>
      </c>
      <c r="G568" s="2">
        <v>0</v>
      </c>
      <c r="H568" s="13" t="b">
        <v>0</v>
      </c>
      <c r="I568" s="3" t="s">
        <v>542</v>
      </c>
      <c r="J568" s="3"/>
      <c r="K568" s="3"/>
      <c r="L568" s="3"/>
      <c r="M568" s="3"/>
      <c r="N568" s="3"/>
      <c r="O568" s="2">
        <v>1</v>
      </c>
      <c r="P568" s="2">
        <v>0</v>
      </c>
      <c r="Q568" s="3"/>
      <c r="R568" s="3"/>
      <c r="S568" s="2">
        <v>6</v>
      </c>
      <c r="T568" s="14">
        <v>44245.059120370373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19"/>
      <c r="AH568" t="b">
        <f>AND(Table2[[#This Row],[sec_to_resp]] &gt; 5,  Table2[[#This Row],[sec_to_resp]] &lt;80)</f>
        <v>0</v>
      </c>
    </row>
    <row r="569" spans="1:34" ht="17.399999999999999" hidden="1" customHeight="1" thickBot="1" x14ac:dyDescent="0.35">
      <c r="A569" s="16" t="s">
        <v>370</v>
      </c>
      <c r="B569" s="2">
        <v>22</v>
      </c>
      <c r="C569" s="2">
        <v>22</v>
      </c>
      <c r="D569" s="3" t="s">
        <v>339</v>
      </c>
      <c r="E569" s="2">
        <v>2</v>
      </c>
      <c r="F569" s="3" t="s">
        <v>541</v>
      </c>
      <c r="G569" s="2">
        <v>0</v>
      </c>
      <c r="H569" s="13" t="b">
        <v>0</v>
      </c>
      <c r="I569" s="3" t="s">
        <v>543</v>
      </c>
      <c r="J569" s="3"/>
      <c r="K569" s="3"/>
      <c r="L569" s="3"/>
      <c r="M569" s="3"/>
      <c r="N569" s="3"/>
      <c r="O569" s="2">
        <v>0</v>
      </c>
      <c r="P569" s="2">
        <v>0</v>
      </c>
      <c r="Q569" s="3"/>
      <c r="R569" s="3"/>
      <c r="S569" s="2">
        <v>6</v>
      </c>
      <c r="T569" s="14">
        <v>44245.059189814812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19"/>
      <c r="AH569" t="b">
        <f>AND(Table2[[#This Row],[sec_to_resp]] &gt; 5,  Table2[[#This Row],[sec_to_resp]] &lt;80)</f>
        <v>0</v>
      </c>
    </row>
    <row r="570" spans="1:34" ht="17.399999999999999" hidden="1" customHeight="1" thickBot="1" x14ac:dyDescent="0.35">
      <c r="A570" s="16" t="s">
        <v>371</v>
      </c>
      <c r="B570" s="2">
        <v>22</v>
      </c>
      <c r="C570" s="2">
        <v>22</v>
      </c>
      <c r="D570" s="3" t="s">
        <v>339</v>
      </c>
      <c r="E570" s="2">
        <v>3</v>
      </c>
      <c r="F570" s="3" t="s">
        <v>544</v>
      </c>
      <c r="G570" s="2">
        <v>0</v>
      </c>
      <c r="H570" s="13" t="b">
        <v>0</v>
      </c>
      <c r="I570" s="3" t="s">
        <v>545</v>
      </c>
      <c r="J570" s="3"/>
      <c r="K570" s="3"/>
      <c r="L570" s="3"/>
      <c r="M570" s="3"/>
      <c r="N570" s="3"/>
      <c r="O570" s="2">
        <v>0</v>
      </c>
      <c r="P570" s="2">
        <v>0</v>
      </c>
      <c r="Q570" s="3"/>
      <c r="R570" s="3"/>
      <c r="S570" s="2">
        <v>2</v>
      </c>
      <c r="T570" s="14">
        <v>44245.059212962966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19"/>
      <c r="AH570" t="b">
        <f>AND(Table2[[#This Row],[sec_to_resp]] &gt; 5,  Table2[[#This Row],[sec_to_resp]] &lt;80)</f>
        <v>0</v>
      </c>
    </row>
    <row r="571" spans="1:34" ht="17.399999999999999" hidden="1" customHeight="1" thickBot="1" x14ac:dyDescent="0.35">
      <c r="A571" s="16" t="s">
        <v>372</v>
      </c>
      <c r="B571" s="2">
        <v>22</v>
      </c>
      <c r="C571" s="2">
        <v>22</v>
      </c>
      <c r="D571" s="3" t="s">
        <v>339</v>
      </c>
      <c r="E571" s="2">
        <v>4</v>
      </c>
      <c r="F571" s="3" t="s">
        <v>544</v>
      </c>
      <c r="G571" s="2">
        <v>1</v>
      </c>
      <c r="H571" s="13" t="b">
        <v>1</v>
      </c>
      <c r="I571" s="3" t="s">
        <v>546</v>
      </c>
      <c r="J571" s="3" t="s">
        <v>547</v>
      </c>
      <c r="K571" s="3" t="s">
        <v>548</v>
      </c>
      <c r="L571" s="3" t="s">
        <v>549</v>
      </c>
      <c r="M571" s="3" t="s">
        <v>550</v>
      </c>
      <c r="N571" s="3" t="s">
        <v>551</v>
      </c>
      <c r="O571" s="2">
        <v>0</v>
      </c>
      <c r="P571" s="2">
        <v>1</v>
      </c>
      <c r="Q571" s="2">
        <v>2</v>
      </c>
      <c r="R571" s="2">
        <v>0.80442841949999999</v>
      </c>
      <c r="S571" s="2">
        <v>5</v>
      </c>
      <c r="T571" s="14">
        <v>44245.059270833335</v>
      </c>
      <c r="U571" s="2">
        <v>0</v>
      </c>
      <c r="V571" s="2">
        <v>0</v>
      </c>
      <c r="W571" s="2">
        <v>0</v>
      </c>
      <c r="X571" s="2">
        <v>1</v>
      </c>
      <c r="Y571" s="3"/>
      <c r="Z571" s="3"/>
      <c r="AA571" s="2">
        <v>0</v>
      </c>
      <c r="AB571" s="2">
        <v>0</v>
      </c>
      <c r="AC571" s="2">
        <v>0</v>
      </c>
      <c r="AD571" s="2">
        <v>0.80442841949999999</v>
      </c>
      <c r="AE571" s="3"/>
      <c r="AF571" s="3"/>
      <c r="AG571" s="20">
        <v>0.25</v>
      </c>
      <c r="AH571" t="b">
        <f>AND(Table2[[#This Row],[sec_to_resp]] &gt; 5,  Table2[[#This Row],[sec_to_resp]] &lt;80)</f>
        <v>0</v>
      </c>
    </row>
    <row r="572" spans="1:34" ht="17.399999999999999" hidden="1" customHeight="1" thickBot="1" x14ac:dyDescent="0.35">
      <c r="A572" s="16" t="s">
        <v>373</v>
      </c>
      <c r="B572" s="2">
        <v>22</v>
      </c>
      <c r="C572" s="2">
        <v>22</v>
      </c>
      <c r="D572" s="3" t="s">
        <v>339</v>
      </c>
      <c r="E572" s="2">
        <v>5</v>
      </c>
      <c r="F572" s="3" t="s">
        <v>544</v>
      </c>
      <c r="G572" s="2">
        <v>1</v>
      </c>
      <c r="H572" s="13" t="b">
        <v>1</v>
      </c>
      <c r="I572" s="3">
        <v>1</v>
      </c>
      <c r="J572" s="3" t="s">
        <v>547</v>
      </c>
      <c r="K572" s="3" t="s">
        <v>548</v>
      </c>
      <c r="L572" s="3" t="s">
        <v>549</v>
      </c>
      <c r="M572" s="3" t="s">
        <v>561</v>
      </c>
      <c r="N572" s="3" t="s">
        <v>590</v>
      </c>
      <c r="O572" s="2">
        <v>0</v>
      </c>
      <c r="P572" s="2">
        <v>1</v>
      </c>
      <c r="Q572" s="2">
        <v>5</v>
      </c>
      <c r="R572" s="2">
        <v>0.57473523900000001</v>
      </c>
      <c r="S572" s="2">
        <v>6</v>
      </c>
      <c r="T572" s="14">
        <v>44245.059340277781</v>
      </c>
      <c r="U572" s="2">
        <v>1</v>
      </c>
      <c r="V572" s="2">
        <v>0</v>
      </c>
      <c r="W572" s="2">
        <v>0</v>
      </c>
      <c r="X572" s="2">
        <v>0</v>
      </c>
      <c r="Y572" s="3"/>
      <c r="Z572" s="3"/>
      <c r="AA572" s="2">
        <v>0.57473523900000001</v>
      </c>
      <c r="AB572" s="2">
        <v>0</v>
      </c>
      <c r="AC572" s="2">
        <v>0</v>
      </c>
      <c r="AD572" s="2">
        <v>0</v>
      </c>
      <c r="AE572" s="3"/>
      <c r="AF572" s="3"/>
      <c r="AG572" s="20">
        <v>0.25</v>
      </c>
      <c r="AH572" t="b">
        <f>AND(Table2[[#This Row],[sec_to_resp]] &gt; 5,  Table2[[#This Row],[sec_to_resp]] &lt;80)</f>
        <v>0</v>
      </c>
    </row>
    <row r="573" spans="1:34" ht="17.399999999999999" hidden="1" customHeight="1" thickBot="1" x14ac:dyDescent="0.35">
      <c r="A573" s="16" t="s">
        <v>374</v>
      </c>
      <c r="B573" s="2">
        <v>22</v>
      </c>
      <c r="C573" s="2">
        <v>22</v>
      </c>
      <c r="D573" s="3" t="s">
        <v>339</v>
      </c>
      <c r="E573" s="2">
        <v>6</v>
      </c>
      <c r="F573" s="3" t="s">
        <v>544</v>
      </c>
      <c r="G573" s="2">
        <v>1</v>
      </c>
      <c r="H573" s="13" t="b">
        <v>1</v>
      </c>
      <c r="I573" s="3">
        <v>2</v>
      </c>
      <c r="J573" s="3" t="s">
        <v>547</v>
      </c>
      <c r="K573" s="3" t="s">
        <v>548</v>
      </c>
      <c r="L573" s="3" t="s">
        <v>553</v>
      </c>
      <c r="M573" s="3" t="s">
        <v>561</v>
      </c>
      <c r="N573" s="3" t="s">
        <v>591</v>
      </c>
      <c r="O573" s="2">
        <v>0</v>
      </c>
      <c r="P573" s="2">
        <v>1</v>
      </c>
      <c r="Q573" s="2">
        <v>3</v>
      </c>
      <c r="R573" s="2">
        <v>-0.30625804779999999</v>
      </c>
      <c r="S573" s="2">
        <v>4</v>
      </c>
      <c r="T573" s="14">
        <v>44245.059398148151</v>
      </c>
      <c r="U573" s="2">
        <v>0</v>
      </c>
      <c r="V573" s="2">
        <v>1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-0.30625804779999999</v>
      </c>
      <c r="AC573" s="2">
        <v>0</v>
      </c>
      <c r="AD573" s="2">
        <v>0</v>
      </c>
      <c r="AE573" s="2">
        <v>0</v>
      </c>
      <c r="AF573" s="2">
        <v>0</v>
      </c>
      <c r="AG573" s="20">
        <v>0.16666666669999999</v>
      </c>
      <c r="AH573" t="b">
        <f>AND(Table2[[#This Row],[sec_to_resp]] &gt; 5,  Table2[[#This Row],[sec_to_resp]] &lt;80)</f>
        <v>0</v>
      </c>
    </row>
    <row r="574" spans="1:34" ht="17.399999999999999" hidden="1" customHeight="1" thickBot="1" x14ac:dyDescent="0.35">
      <c r="A574" s="16" t="s">
        <v>375</v>
      </c>
      <c r="B574" s="2">
        <v>23</v>
      </c>
      <c r="C574" s="2">
        <v>23</v>
      </c>
      <c r="D574" s="3" t="s">
        <v>339</v>
      </c>
      <c r="E574" s="2">
        <v>1</v>
      </c>
      <c r="F574" s="3" t="s">
        <v>541</v>
      </c>
      <c r="G574" s="2">
        <v>0</v>
      </c>
      <c r="H574" s="13" t="b">
        <v>0</v>
      </c>
      <c r="I574" s="3" t="s">
        <v>542</v>
      </c>
      <c r="J574" s="3"/>
      <c r="K574" s="3"/>
      <c r="L574" s="3"/>
      <c r="M574" s="3"/>
      <c r="N574" s="3"/>
      <c r="O574" s="2">
        <v>1</v>
      </c>
      <c r="P574" s="2">
        <v>0</v>
      </c>
      <c r="Q574" s="3"/>
      <c r="R574" s="3"/>
      <c r="S574" s="2">
        <v>5</v>
      </c>
      <c r="T574" s="14">
        <v>44245.059814814813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19"/>
      <c r="AH574" t="b">
        <f>AND(Table2[[#This Row],[sec_to_resp]] &gt; 5,  Table2[[#This Row],[sec_to_resp]] &lt;80)</f>
        <v>0</v>
      </c>
    </row>
    <row r="575" spans="1:34" ht="17.399999999999999" hidden="1" customHeight="1" thickBot="1" x14ac:dyDescent="0.35">
      <c r="A575" s="16" t="s">
        <v>376</v>
      </c>
      <c r="B575" s="2">
        <v>23</v>
      </c>
      <c r="C575" s="2">
        <v>23</v>
      </c>
      <c r="D575" s="3" t="s">
        <v>339</v>
      </c>
      <c r="E575" s="2">
        <v>2</v>
      </c>
      <c r="F575" s="3" t="s">
        <v>541</v>
      </c>
      <c r="G575" s="2">
        <v>0</v>
      </c>
      <c r="H575" s="13" t="b">
        <v>0</v>
      </c>
      <c r="I575" s="3" t="s">
        <v>543</v>
      </c>
      <c r="J575" s="3"/>
      <c r="K575" s="3"/>
      <c r="L575" s="3"/>
      <c r="M575" s="3"/>
      <c r="N575" s="3"/>
      <c r="O575" s="2">
        <v>0</v>
      </c>
      <c r="P575" s="2">
        <v>0</v>
      </c>
      <c r="Q575" s="3"/>
      <c r="R575" s="3"/>
      <c r="S575" s="2">
        <v>2</v>
      </c>
      <c r="T575" s="14">
        <v>44245.059837962966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19"/>
      <c r="AH575" t="b">
        <f>AND(Table2[[#This Row],[sec_to_resp]] &gt; 5,  Table2[[#This Row],[sec_to_resp]] &lt;80)</f>
        <v>0</v>
      </c>
    </row>
    <row r="576" spans="1:34" ht="17.399999999999999" hidden="1" customHeight="1" thickBot="1" x14ac:dyDescent="0.35">
      <c r="A576" s="16" t="s">
        <v>377</v>
      </c>
      <c r="B576" s="2">
        <v>23</v>
      </c>
      <c r="C576" s="2">
        <v>23</v>
      </c>
      <c r="D576" s="3" t="s">
        <v>339</v>
      </c>
      <c r="E576" s="2">
        <v>3</v>
      </c>
      <c r="F576" s="3" t="s">
        <v>544</v>
      </c>
      <c r="G576" s="2">
        <v>0</v>
      </c>
      <c r="H576" s="13" t="b">
        <v>0</v>
      </c>
      <c r="I576" s="3" t="s">
        <v>545</v>
      </c>
      <c r="J576" s="3"/>
      <c r="K576" s="3"/>
      <c r="L576" s="3"/>
      <c r="M576" s="3"/>
      <c r="N576" s="3"/>
      <c r="O576" s="2">
        <v>0</v>
      </c>
      <c r="P576" s="2">
        <v>0</v>
      </c>
      <c r="Q576" s="3"/>
      <c r="R576" s="3"/>
      <c r="S576" s="2">
        <v>2</v>
      </c>
      <c r="T576" s="14">
        <v>44245.059849537036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19"/>
      <c r="AH576" t="b">
        <f>AND(Table2[[#This Row],[sec_to_resp]] &gt; 5,  Table2[[#This Row],[sec_to_resp]] &lt;80)</f>
        <v>0</v>
      </c>
    </row>
    <row r="577" spans="1:34" ht="17.399999999999999" hidden="1" customHeight="1" thickBot="1" x14ac:dyDescent="0.35">
      <c r="A577" s="16" t="s">
        <v>378</v>
      </c>
      <c r="B577" s="2">
        <v>23</v>
      </c>
      <c r="C577" s="2">
        <v>23</v>
      </c>
      <c r="D577" s="3" t="s">
        <v>339</v>
      </c>
      <c r="E577" s="2">
        <v>4</v>
      </c>
      <c r="F577" s="3" t="s">
        <v>544</v>
      </c>
      <c r="G577" s="2">
        <v>1</v>
      </c>
      <c r="H577" s="13" t="b">
        <v>1</v>
      </c>
      <c r="I577" s="3" t="s">
        <v>546</v>
      </c>
      <c r="J577" s="3" t="s">
        <v>567</v>
      </c>
      <c r="K577" s="3" t="s">
        <v>548</v>
      </c>
      <c r="L577" s="3" t="s">
        <v>549</v>
      </c>
      <c r="M577" s="3" t="s">
        <v>550</v>
      </c>
      <c r="N577" s="3" t="s">
        <v>551</v>
      </c>
      <c r="O577" s="2">
        <v>1</v>
      </c>
      <c r="P577" s="2">
        <v>1</v>
      </c>
      <c r="Q577" s="2">
        <v>2</v>
      </c>
      <c r="R577" s="2">
        <v>0.80442841949999999</v>
      </c>
      <c r="S577" s="2">
        <v>5</v>
      </c>
      <c r="T577" s="14">
        <v>44245.059918981482</v>
      </c>
      <c r="U577" s="2">
        <v>0</v>
      </c>
      <c r="V577" s="2">
        <v>0</v>
      </c>
      <c r="W577" s="2">
        <v>0</v>
      </c>
      <c r="X577" s="2">
        <v>1</v>
      </c>
      <c r="Y577" s="3"/>
      <c r="Z577" s="3"/>
      <c r="AA577" s="2">
        <v>0</v>
      </c>
      <c r="AB577" s="2">
        <v>0</v>
      </c>
      <c r="AC577" s="2">
        <v>0</v>
      </c>
      <c r="AD577" s="2">
        <v>0.80442841949999999</v>
      </c>
      <c r="AE577" s="3"/>
      <c r="AF577" s="3"/>
      <c r="AG577" s="20">
        <v>0.25</v>
      </c>
      <c r="AH577" t="b">
        <f>AND(Table2[[#This Row],[sec_to_resp]] &gt; 5,  Table2[[#This Row],[sec_to_resp]] &lt;80)</f>
        <v>0</v>
      </c>
    </row>
    <row r="578" spans="1:34" ht="17.399999999999999" hidden="1" customHeight="1" thickBot="1" x14ac:dyDescent="0.35">
      <c r="A578" s="16" t="s">
        <v>379</v>
      </c>
      <c r="B578" s="2">
        <v>23</v>
      </c>
      <c r="C578" s="2">
        <v>23</v>
      </c>
      <c r="D578" s="3" t="s">
        <v>339</v>
      </c>
      <c r="E578" s="2">
        <v>5</v>
      </c>
      <c r="F578" s="3" t="s">
        <v>544</v>
      </c>
      <c r="G578" s="2">
        <v>1</v>
      </c>
      <c r="H578" s="13" t="b">
        <v>1</v>
      </c>
      <c r="I578" s="3">
        <v>1</v>
      </c>
      <c r="J578" s="3" t="s">
        <v>567</v>
      </c>
      <c r="K578" s="3" t="s">
        <v>548</v>
      </c>
      <c r="L578" s="3" t="s">
        <v>549</v>
      </c>
      <c r="M578" s="3" t="s">
        <v>561</v>
      </c>
      <c r="N578" s="3" t="s">
        <v>590</v>
      </c>
      <c r="O578" s="2">
        <v>1</v>
      </c>
      <c r="P578" s="2">
        <v>1</v>
      </c>
      <c r="Q578" s="2">
        <v>3</v>
      </c>
      <c r="R578" s="2">
        <v>-0.4402981212</v>
      </c>
      <c r="S578" s="2">
        <v>4</v>
      </c>
      <c r="T578" s="14">
        <v>44245.059965277775</v>
      </c>
      <c r="U578" s="2">
        <v>0</v>
      </c>
      <c r="V578" s="2">
        <v>1</v>
      </c>
      <c r="W578" s="2">
        <v>0</v>
      </c>
      <c r="X578" s="2">
        <v>0</v>
      </c>
      <c r="Y578" s="3"/>
      <c r="Z578" s="3"/>
      <c r="AA578" s="2">
        <v>0</v>
      </c>
      <c r="AB578" s="2">
        <v>-0.4402981212</v>
      </c>
      <c r="AC578" s="2">
        <v>0</v>
      </c>
      <c r="AD578" s="2">
        <v>0</v>
      </c>
      <c r="AE578" s="3"/>
      <c r="AF578" s="3"/>
      <c r="AG578" s="20">
        <v>0.25</v>
      </c>
      <c r="AH578" t="b">
        <f>AND(Table2[[#This Row],[sec_to_resp]] &gt; 5,  Table2[[#This Row],[sec_to_resp]] &lt;80)</f>
        <v>0</v>
      </c>
    </row>
    <row r="579" spans="1:34" ht="17.399999999999999" hidden="1" customHeight="1" thickBot="1" x14ac:dyDescent="0.35">
      <c r="A579" s="16" t="s">
        <v>380</v>
      </c>
      <c r="B579" s="2">
        <v>23</v>
      </c>
      <c r="C579" s="2">
        <v>23</v>
      </c>
      <c r="D579" s="3" t="s">
        <v>339</v>
      </c>
      <c r="E579" s="2">
        <v>6</v>
      </c>
      <c r="F579" s="3" t="s">
        <v>544</v>
      </c>
      <c r="G579" s="2">
        <v>1</v>
      </c>
      <c r="H579" s="13" t="b">
        <v>1</v>
      </c>
      <c r="I579" s="3">
        <v>2</v>
      </c>
      <c r="J579" s="3" t="s">
        <v>567</v>
      </c>
      <c r="K579" s="3" t="s">
        <v>548</v>
      </c>
      <c r="L579" s="3" t="s">
        <v>553</v>
      </c>
      <c r="M579" s="3" t="s">
        <v>561</v>
      </c>
      <c r="N579" s="3" t="s">
        <v>591</v>
      </c>
      <c r="O579" s="2">
        <v>2</v>
      </c>
      <c r="P579" s="2">
        <v>1</v>
      </c>
      <c r="Q579" s="2">
        <v>3</v>
      </c>
      <c r="R579" s="2">
        <v>-0.30625804779999999</v>
      </c>
      <c r="S579" s="2">
        <v>5</v>
      </c>
      <c r="T579" s="14">
        <v>44245.060023148151</v>
      </c>
      <c r="U579" s="2">
        <v>0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-0.30625804779999999</v>
      </c>
      <c r="AC579" s="2">
        <v>0</v>
      </c>
      <c r="AD579" s="2">
        <v>0</v>
      </c>
      <c r="AE579" s="2">
        <v>0</v>
      </c>
      <c r="AF579" s="2">
        <v>0</v>
      </c>
      <c r="AG579" s="20">
        <v>0.16666666669999999</v>
      </c>
      <c r="AH579" t="b">
        <f>AND(Table2[[#This Row],[sec_to_resp]] &gt; 5,  Table2[[#This Row],[sec_to_resp]] &lt;80)</f>
        <v>0</v>
      </c>
    </row>
    <row r="580" spans="1:34" ht="17.399999999999999" hidden="1" customHeight="1" thickBot="1" x14ac:dyDescent="0.35">
      <c r="A580" s="16" t="s">
        <v>381</v>
      </c>
      <c r="B580" s="2">
        <v>24</v>
      </c>
      <c r="C580" s="2">
        <v>24</v>
      </c>
      <c r="D580" s="3" t="s">
        <v>339</v>
      </c>
      <c r="E580" s="2">
        <v>1</v>
      </c>
      <c r="F580" s="3" t="s">
        <v>541</v>
      </c>
      <c r="G580" s="2">
        <v>0</v>
      </c>
      <c r="H580" s="13" t="b">
        <v>0</v>
      </c>
      <c r="I580" s="3" t="s">
        <v>542</v>
      </c>
      <c r="J580" s="3"/>
      <c r="K580" s="3"/>
      <c r="L580" s="3"/>
      <c r="M580" s="3"/>
      <c r="N580" s="3"/>
      <c r="O580" s="2">
        <v>1</v>
      </c>
      <c r="P580" s="2">
        <v>0</v>
      </c>
      <c r="Q580" s="3"/>
      <c r="R580" s="3"/>
      <c r="S580" s="2">
        <v>6</v>
      </c>
      <c r="T580" s="14">
        <v>44245.060300925928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19"/>
      <c r="AH580" t="b">
        <f>AND(Table2[[#This Row],[sec_to_resp]] &gt; 5,  Table2[[#This Row],[sec_to_resp]] &lt;80)</f>
        <v>0</v>
      </c>
    </row>
    <row r="581" spans="1:34" ht="17.399999999999999" hidden="1" customHeight="1" thickBot="1" x14ac:dyDescent="0.35">
      <c r="A581" s="16" t="s">
        <v>382</v>
      </c>
      <c r="B581" s="2">
        <v>24</v>
      </c>
      <c r="C581" s="2">
        <v>24</v>
      </c>
      <c r="D581" s="3" t="s">
        <v>339</v>
      </c>
      <c r="E581" s="2">
        <v>2</v>
      </c>
      <c r="F581" s="3" t="s">
        <v>541</v>
      </c>
      <c r="G581" s="2">
        <v>0</v>
      </c>
      <c r="H581" s="13" t="b">
        <v>0</v>
      </c>
      <c r="I581" s="3" t="s">
        <v>543</v>
      </c>
      <c r="J581" s="3"/>
      <c r="K581" s="3"/>
      <c r="L581" s="3"/>
      <c r="M581" s="3"/>
      <c r="N581" s="3"/>
      <c r="O581" s="2">
        <v>0</v>
      </c>
      <c r="P581" s="2">
        <v>0</v>
      </c>
      <c r="Q581" s="3"/>
      <c r="R581" s="3"/>
      <c r="S581" s="2">
        <v>2</v>
      </c>
      <c r="T581" s="14">
        <v>44245.060324074075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19"/>
      <c r="AH581" t="b">
        <f>AND(Table2[[#This Row],[sec_to_resp]] &gt; 5,  Table2[[#This Row],[sec_to_resp]] &lt;80)</f>
        <v>0</v>
      </c>
    </row>
    <row r="582" spans="1:34" ht="17.399999999999999" hidden="1" customHeight="1" thickBot="1" x14ac:dyDescent="0.35">
      <c r="A582" s="16" t="s">
        <v>383</v>
      </c>
      <c r="B582" s="2">
        <v>24</v>
      </c>
      <c r="C582" s="2">
        <v>24</v>
      </c>
      <c r="D582" s="3" t="s">
        <v>339</v>
      </c>
      <c r="E582" s="2">
        <v>3</v>
      </c>
      <c r="F582" s="3" t="s">
        <v>544</v>
      </c>
      <c r="G582" s="2">
        <v>0</v>
      </c>
      <c r="H582" s="13" t="b">
        <v>0</v>
      </c>
      <c r="I582" s="3" t="s">
        <v>545</v>
      </c>
      <c r="J582" s="3"/>
      <c r="K582" s="3"/>
      <c r="L582" s="3"/>
      <c r="M582" s="3"/>
      <c r="N582" s="3"/>
      <c r="O582" s="2">
        <v>0</v>
      </c>
      <c r="P582" s="2">
        <v>0</v>
      </c>
      <c r="Q582" s="3"/>
      <c r="R582" s="3"/>
      <c r="S582" s="2">
        <v>2</v>
      </c>
      <c r="T582" s="14">
        <v>44245.060335648152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19"/>
      <c r="AH582" t="b">
        <f>AND(Table2[[#This Row],[sec_to_resp]] &gt; 5,  Table2[[#This Row],[sec_to_resp]] &lt;80)</f>
        <v>0</v>
      </c>
    </row>
    <row r="583" spans="1:34" ht="17.399999999999999" hidden="1" customHeight="1" thickBot="1" x14ac:dyDescent="0.35">
      <c r="A583" s="16" t="s">
        <v>384</v>
      </c>
      <c r="B583" s="2">
        <v>24</v>
      </c>
      <c r="C583" s="2">
        <v>24</v>
      </c>
      <c r="D583" s="3" t="s">
        <v>339</v>
      </c>
      <c r="E583" s="2">
        <v>4</v>
      </c>
      <c r="F583" s="3" t="s">
        <v>544</v>
      </c>
      <c r="G583" s="2">
        <v>1</v>
      </c>
      <c r="H583" s="13" t="b">
        <v>1</v>
      </c>
      <c r="I583" s="3" t="s">
        <v>546</v>
      </c>
      <c r="J583" s="3" t="s">
        <v>567</v>
      </c>
      <c r="K583" s="3" t="s">
        <v>548</v>
      </c>
      <c r="L583" s="3" t="s">
        <v>549</v>
      </c>
      <c r="M583" s="3" t="s">
        <v>550</v>
      </c>
      <c r="N583" s="3" t="s">
        <v>551</v>
      </c>
      <c r="O583" s="2">
        <v>2</v>
      </c>
      <c r="P583" s="2">
        <v>1</v>
      </c>
      <c r="Q583" s="2">
        <v>2</v>
      </c>
      <c r="R583" s="2">
        <v>0.80442841949999999</v>
      </c>
      <c r="S583" s="2">
        <v>6</v>
      </c>
      <c r="T583" s="14">
        <v>44245.060416666667</v>
      </c>
      <c r="U583" s="2">
        <v>0</v>
      </c>
      <c r="V583" s="2">
        <v>0</v>
      </c>
      <c r="W583" s="2">
        <v>0</v>
      </c>
      <c r="X583" s="2">
        <v>1</v>
      </c>
      <c r="Y583" s="3"/>
      <c r="Z583" s="3"/>
      <c r="AA583" s="2">
        <v>0</v>
      </c>
      <c r="AB583" s="2">
        <v>0</v>
      </c>
      <c r="AC583" s="2">
        <v>0</v>
      </c>
      <c r="AD583" s="2">
        <v>0.80442841949999999</v>
      </c>
      <c r="AE583" s="3"/>
      <c r="AF583" s="3"/>
      <c r="AG583" s="20">
        <v>0.25</v>
      </c>
      <c r="AH583" t="b">
        <f>AND(Table2[[#This Row],[sec_to_resp]] &gt; 5,  Table2[[#This Row],[sec_to_resp]] &lt;80)</f>
        <v>0</v>
      </c>
    </row>
    <row r="584" spans="1:34" ht="17.399999999999999" hidden="1" customHeight="1" thickBot="1" x14ac:dyDescent="0.35">
      <c r="A584" s="16" t="s">
        <v>385</v>
      </c>
      <c r="B584" s="2">
        <v>24</v>
      </c>
      <c r="C584" s="2">
        <v>24</v>
      </c>
      <c r="D584" s="3" t="s">
        <v>339</v>
      </c>
      <c r="E584" s="2">
        <v>5</v>
      </c>
      <c r="F584" s="3" t="s">
        <v>544</v>
      </c>
      <c r="G584" s="2">
        <v>1</v>
      </c>
      <c r="H584" s="13" t="b">
        <v>1</v>
      </c>
      <c r="I584" s="3">
        <v>1</v>
      </c>
      <c r="J584" s="3" t="s">
        <v>567</v>
      </c>
      <c r="K584" s="3" t="s">
        <v>548</v>
      </c>
      <c r="L584" s="3" t="s">
        <v>549</v>
      </c>
      <c r="M584" s="3" t="s">
        <v>561</v>
      </c>
      <c r="N584" s="3" t="s">
        <v>590</v>
      </c>
      <c r="O584" s="2">
        <v>1</v>
      </c>
      <c r="P584" s="2">
        <v>1</v>
      </c>
      <c r="Q584" s="2">
        <v>5</v>
      </c>
      <c r="R584" s="2">
        <v>-0.4402981212</v>
      </c>
      <c r="S584" s="2">
        <v>5</v>
      </c>
      <c r="T584" s="14">
        <v>44245.060474537036</v>
      </c>
      <c r="U584" s="2">
        <v>0</v>
      </c>
      <c r="V584" s="2">
        <v>1</v>
      </c>
      <c r="W584" s="2">
        <v>0</v>
      </c>
      <c r="X584" s="2">
        <v>0</v>
      </c>
      <c r="Y584" s="3"/>
      <c r="Z584" s="3"/>
      <c r="AA584" s="2">
        <v>0</v>
      </c>
      <c r="AB584" s="2">
        <v>-0.4402981212</v>
      </c>
      <c r="AC584" s="2">
        <v>0</v>
      </c>
      <c r="AD584" s="2">
        <v>0</v>
      </c>
      <c r="AE584" s="3"/>
      <c r="AF584" s="3"/>
      <c r="AG584" s="20">
        <v>0.25</v>
      </c>
      <c r="AH584" t="b">
        <f>AND(Table2[[#This Row],[sec_to_resp]] &gt; 5,  Table2[[#This Row],[sec_to_resp]] &lt;80)</f>
        <v>0</v>
      </c>
    </row>
    <row r="585" spans="1:34" ht="17.399999999999999" hidden="1" customHeight="1" thickBot="1" x14ac:dyDescent="0.35">
      <c r="A585" s="16" t="s">
        <v>386</v>
      </c>
      <c r="B585" s="2">
        <v>24</v>
      </c>
      <c r="C585" s="2">
        <v>24</v>
      </c>
      <c r="D585" s="3" t="s">
        <v>339</v>
      </c>
      <c r="E585" s="2">
        <v>6</v>
      </c>
      <c r="F585" s="3" t="s">
        <v>544</v>
      </c>
      <c r="G585" s="2">
        <v>1</v>
      </c>
      <c r="H585" s="13" t="b">
        <v>1</v>
      </c>
      <c r="I585" s="3">
        <v>2</v>
      </c>
      <c r="J585" s="3" t="s">
        <v>567</v>
      </c>
      <c r="K585" s="3" t="s">
        <v>548</v>
      </c>
      <c r="L585" s="3" t="s">
        <v>553</v>
      </c>
      <c r="M585" s="3" t="s">
        <v>561</v>
      </c>
      <c r="N585" s="3" t="s">
        <v>591</v>
      </c>
      <c r="O585" s="2">
        <v>2</v>
      </c>
      <c r="P585" s="2">
        <v>1</v>
      </c>
      <c r="Q585" s="2">
        <v>2</v>
      </c>
      <c r="R585" s="2">
        <v>-0.30625804779999999</v>
      </c>
      <c r="S585" s="2">
        <v>7</v>
      </c>
      <c r="T585" s="14">
        <v>44245.060567129629</v>
      </c>
      <c r="U585" s="2">
        <v>0</v>
      </c>
      <c r="V585" s="2">
        <v>1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-0.30625804779999999</v>
      </c>
      <c r="AC585" s="2">
        <v>0</v>
      </c>
      <c r="AD585" s="2">
        <v>0</v>
      </c>
      <c r="AE585" s="2">
        <v>0</v>
      </c>
      <c r="AF585" s="2">
        <v>0</v>
      </c>
      <c r="AG585" s="20">
        <v>0.16666666669999999</v>
      </c>
      <c r="AH585" t="b">
        <f>AND(Table2[[#This Row],[sec_to_resp]] &gt; 5,  Table2[[#This Row],[sec_to_resp]] &lt;80)</f>
        <v>0</v>
      </c>
    </row>
    <row r="586" spans="1:34" ht="17.399999999999999" hidden="1" customHeight="1" thickBot="1" x14ac:dyDescent="0.35">
      <c r="A586" s="16" t="s">
        <v>388</v>
      </c>
      <c r="B586" s="2">
        <v>24</v>
      </c>
      <c r="C586" s="2">
        <v>24</v>
      </c>
      <c r="D586" s="3" t="s">
        <v>339</v>
      </c>
      <c r="E586" s="2">
        <v>7</v>
      </c>
      <c r="F586" s="3" t="s">
        <v>555</v>
      </c>
      <c r="G586" s="2">
        <v>1</v>
      </c>
      <c r="H586" s="13" t="b">
        <v>0</v>
      </c>
      <c r="I586" s="3" t="s">
        <v>556</v>
      </c>
      <c r="J586" s="3"/>
      <c r="K586" s="3"/>
      <c r="L586" s="3"/>
      <c r="M586" s="3"/>
      <c r="N586" s="3"/>
      <c r="O586" s="2">
        <v>0</v>
      </c>
      <c r="P586" s="2">
        <v>0</v>
      </c>
      <c r="Q586" s="2">
        <v>2</v>
      </c>
      <c r="R586" s="3"/>
      <c r="S586" s="2">
        <v>2</v>
      </c>
      <c r="T586" s="14">
        <v>44245.060601851852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19"/>
      <c r="AH586" t="b">
        <f>AND(Table2[[#This Row],[sec_to_resp]] &gt; 5,  Table2[[#This Row],[sec_to_resp]] &lt;80)</f>
        <v>0</v>
      </c>
    </row>
    <row r="587" spans="1:34" ht="17.399999999999999" hidden="1" customHeight="1" thickBot="1" x14ac:dyDescent="0.35">
      <c r="A587" s="16" t="s">
        <v>389</v>
      </c>
      <c r="B587" s="2">
        <v>24</v>
      </c>
      <c r="C587" s="2">
        <v>24</v>
      </c>
      <c r="D587" s="3" t="s">
        <v>339</v>
      </c>
      <c r="E587" s="2">
        <v>8</v>
      </c>
      <c r="F587" s="3" t="s">
        <v>555</v>
      </c>
      <c r="G587" s="2">
        <v>2</v>
      </c>
      <c r="H587" s="13" t="b">
        <v>1</v>
      </c>
      <c r="I587" s="3" t="s">
        <v>557</v>
      </c>
      <c r="J587" s="3" t="s">
        <v>547</v>
      </c>
      <c r="K587" s="3" t="s">
        <v>548</v>
      </c>
      <c r="L587" s="3" t="s">
        <v>549</v>
      </c>
      <c r="M587" s="3" t="s">
        <v>550</v>
      </c>
      <c r="N587" s="3" t="s">
        <v>559</v>
      </c>
      <c r="O587" s="2">
        <v>0</v>
      </c>
      <c r="P587" s="2">
        <v>1</v>
      </c>
      <c r="Q587" s="2">
        <v>4</v>
      </c>
      <c r="R587" s="2">
        <v>-0.36064524720000002</v>
      </c>
      <c r="S587" s="2">
        <v>7</v>
      </c>
      <c r="T587" s="14">
        <v>44245.060671296298</v>
      </c>
      <c r="U587" s="2">
        <v>1</v>
      </c>
      <c r="V587" s="2">
        <v>0</v>
      </c>
      <c r="W587" s="2">
        <v>0</v>
      </c>
      <c r="X587" s="2">
        <v>0</v>
      </c>
      <c r="Y587" s="3"/>
      <c r="Z587" s="3"/>
      <c r="AA587" s="2">
        <v>-0.36064524720000002</v>
      </c>
      <c r="AB587" s="2">
        <v>0</v>
      </c>
      <c r="AC587" s="2">
        <v>0</v>
      </c>
      <c r="AD587" s="2">
        <v>0</v>
      </c>
      <c r="AE587" s="3"/>
      <c r="AF587" s="3"/>
      <c r="AG587" s="20">
        <v>0.25</v>
      </c>
      <c r="AH587" t="b">
        <f>AND(Table2[[#This Row],[sec_to_resp]] &gt; 5,  Table2[[#This Row],[sec_to_resp]] &lt;80)</f>
        <v>0</v>
      </c>
    </row>
    <row r="588" spans="1:34" ht="17.399999999999999" hidden="1" customHeight="1" thickBot="1" x14ac:dyDescent="0.35">
      <c r="A588" s="16" t="s">
        <v>390</v>
      </c>
      <c r="B588" s="2">
        <v>24</v>
      </c>
      <c r="C588" s="2">
        <v>24</v>
      </c>
      <c r="D588" s="3" t="s">
        <v>339</v>
      </c>
      <c r="E588" s="2">
        <v>9</v>
      </c>
      <c r="F588" s="3" t="s">
        <v>555</v>
      </c>
      <c r="G588" s="2">
        <v>2</v>
      </c>
      <c r="H588" s="13" t="b">
        <v>1</v>
      </c>
      <c r="I588" s="3">
        <v>3</v>
      </c>
      <c r="J588" s="3" t="s">
        <v>547</v>
      </c>
      <c r="K588" s="3" t="s">
        <v>560</v>
      </c>
      <c r="L588" s="3" t="s">
        <v>549</v>
      </c>
      <c r="M588" s="3" t="s">
        <v>550</v>
      </c>
      <c r="N588" s="3" t="s">
        <v>594</v>
      </c>
      <c r="O588" s="2">
        <v>0</v>
      </c>
      <c r="P588" s="2">
        <v>1</v>
      </c>
      <c r="Q588" s="2">
        <v>2</v>
      </c>
      <c r="R588" s="2">
        <v>-0.4369027124</v>
      </c>
      <c r="S588" s="2">
        <v>3</v>
      </c>
      <c r="T588" s="14">
        <v>44245.060717592591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-0.4369027124</v>
      </c>
      <c r="AB588" s="2">
        <v>0</v>
      </c>
      <c r="AC588" s="2">
        <v>0</v>
      </c>
      <c r="AD588" s="2">
        <v>0</v>
      </c>
      <c r="AE588" s="3"/>
      <c r="AF588" s="3"/>
      <c r="AG588" s="20">
        <v>0.25</v>
      </c>
      <c r="AH588" t="b">
        <f>AND(Table2[[#This Row],[sec_to_resp]] &gt; 5,  Table2[[#This Row],[sec_to_resp]] &lt;80)</f>
        <v>0</v>
      </c>
    </row>
    <row r="589" spans="1:34" ht="17.399999999999999" hidden="1" customHeight="1" thickBot="1" x14ac:dyDescent="0.35">
      <c r="A589" s="16" t="s">
        <v>391</v>
      </c>
      <c r="B589" s="2">
        <v>24</v>
      </c>
      <c r="C589" s="2">
        <v>24</v>
      </c>
      <c r="D589" s="3" t="s">
        <v>339</v>
      </c>
      <c r="E589" s="2">
        <v>10</v>
      </c>
      <c r="F589" s="3" t="s">
        <v>555</v>
      </c>
      <c r="G589" s="2">
        <v>2</v>
      </c>
      <c r="H589" s="13" t="b">
        <v>1</v>
      </c>
      <c r="I589" s="3">
        <v>4</v>
      </c>
      <c r="J589" s="3" t="s">
        <v>547</v>
      </c>
      <c r="K589" s="3" t="s">
        <v>560</v>
      </c>
      <c r="L589" s="3" t="s">
        <v>553</v>
      </c>
      <c r="M589" s="3" t="s">
        <v>550</v>
      </c>
      <c r="N589" s="3" t="s">
        <v>595</v>
      </c>
      <c r="O589" s="2">
        <v>0</v>
      </c>
      <c r="P589" s="2">
        <v>1</v>
      </c>
      <c r="Q589" s="2">
        <v>3</v>
      </c>
      <c r="R589" s="2">
        <v>-0.36751423459999999</v>
      </c>
      <c r="S589" s="2">
        <v>4</v>
      </c>
      <c r="T589" s="14">
        <v>44245.060763888891</v>
      </c>
      <c r="U589" s="2">
        <v>0</v>
      </c>
      <c r="V589" s="2">
        <v>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-0.36751423459999999</v>
      </c>
      <c r="AC589" s="2">
        <v>0</v>
      </c>
      <c r="AD589" s="2">
        <v>0</v>
      </c>
      <c r="AE589" s="2">
        <v>0</v>
      </c>
      <c r="AF589" s="2">
        <v>0</v>
      </c>
      <c r="AG589" s="20">
        <v>0.16666666669999999</v>
      </c>
      <c r="AH589" t="b">
        <f>AND(Table2[[#This Row],[sec_to_resp]] &gt; 5,  Table2[[#This Row],[sec_to_resp]] &lt;80)</f>
        <v>0</v>
      </c>
    </row>
    <row r="590" spans="1:34" ht="17.399999999999999" hidden="1" customHeight="1" thickBot="1" x14ac:dyDescent="0.35">
      <c r="A590" s="16" t="s">
        <v>395</v>
      </c>
      <c r="B590" s="2">
        <v>24</v>
      </c>
      <c r="C590" s="2">
        <v>24</v>
      </c>
      <c r="D590" s="3" t="s">
        <v>339</v>
      </c>
      <c r="E590" s="2">
        <v>11</v>
      </c>
      <c r="F590" s="3" t="s">
        <v>564</v>
      </c>
      <c r="G590" s="2">
        <v>2</v>
      </c>
      <c r="H590" s="13" t="b">
        <v>0</v>
      </c>
      <c r="I590" s="3" t="s">
        <v>565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3</v>
      </c>
      <c r="R590" s="3"/>
      <c r="S590" s="2">
        <v>2</v>
      </c>
      <c r="T590" s="14">
        <v>44245.060787037037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19"/>
      <c r="AH590" t="b">
        <f>AND(Table2[[#This Row],[sec_to_resp]] &gt; 5,  Table2[[#This Row],[sec_to_resp]] &lt;80)</f>
        <v>0</v>
      </c>
    </row>
    <row r="591" spans="1:34" ht="17.399999999999999" hidden="1" customHeight="1" thickBot="1" x14ac:dyDescent="0.35">
      <c r="A591" s="16" t="s">
        <v>396</v>
      </c>
      <c r="B591" s="2">
        <v>24</v>
      </c>
      <c r="C591" s="2">
        <v>24</v>
      </c>
      <c r="D591" s="3" t="s">
        <v>339</v>
      </c>
      <c r="E591" s="2">
        <v>12</v>
      </c>
      <c r="F591" s="3" t="s">
        <v>564</v>
      </c>
      <c r="G591" s="2">
        <v>3</v>
      </c>
      <c r="H591" s="13" t="b">
        <v>1</v>
      </c>
      <c r="I591" s="3" t="s">
        <v>566</v>
      </c>
      <c r="J591" s="3" t="s">
        <v>558</v>
      </c>
      <c r="K591" s="3" t="s">
        <v>548</v>
      </c>
      <c r="L591" s="3" t="s">
        <v>549</v>
      </c>
      <c r="M591" s="3" t="s">
        <v>550</v>
      </c>
      <c r="N591" s="3" t="s">
        <v>568</v>
      </c>
      <c r="O591" s="2">
        <v>0</v>
      </c>
      <c r="P591" s="2">
        <v>1</v>
      </c>
      <c r="Q591" s="2">
        <v>3</v>
      </c>
      <c r="R591" s="2">
        <v>-0.40814657650000002</v>
      </c>
      <c r="S591" s="2">
        <v>7</v>
      </c>
      <c r="T591" s="14">
        <v>44245.060891203706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-0.40814657650000002</v>
      </c>
      <c r="AC591" s="2">
        <v>0</v>
      </c>
      <c r="AD591" s="2">
        <v>0</v>
      </c>
      <c r="AE591" s="3"/>
      <c r="AF591" s="3"/>
      <c r="AG591" s="20">
        <v>0.25</v>
      </c>
      <c r="AH591" t="b">
        <f>AND(Table2[[#This Row],[sec_to_resp]] &gt; 5,  Table2[[#This Row],[sec_to_resp]] &lt;80)</f>
        <v>0</v>
      </c>
    </row>
    <row r="592" spans="1:34" ht="17.399999999999999" hidden="1" customHeight="1" thickBot="1" x14ac:dyDescent="0.35">
      <c r="A592" s="16" t="s">
        <v>397</v>
      </c>
      <c r="B592" s="2">
        <v>24</v>
      </c>
      <c r="C592" s="2">
        <v>24</v>
      </c>
      <c r="D592" s="3" t="s">
        <v>339</v>
      </c>
      <c r="E592" s="2">
        <v>13</v>
      </c>
      <c r="F592" s="3" t="s">
        <v>564</v>
      </c>
      <c r="G592" s="2">
        <v>3</v>
      </c>
      <c r="H592" s="13" t="b">
        <v>1</v>
      </c>
      <c r="I592" s="3">
        <v>5</v>
      </c>
      <c r="J592" s="3" t="s">
        <v>558</v>
      </c>
      <c r="K592" s="3" t="s">
        <v>569</v>
      </c>
      <c r="L592" s="3" t="s">
        <v>549</v>
      </c>
      <c r="M592" s="3" t="s">
        <v>570</v>
      </c>
      <c r="N592" s="3" t="s">
        <v>571</v>
      </c>
      <c r="O592" s="2">
        <v>0</v>
      </c>
      <c r="P592" s="2">
        <v>1</v>
      </c>
      <c r="Q592" s="2">
        <v>2</v>
      </c>
      <c r="R592" s="2">
        <v>-0.48487779440000001</v>
      </c>
      <c r="S592" s="2">
        <v>4</v>
      </c>
      <c r="T592" s="14">
        <v>44245.060937499999</v>
      </c>
      <c r="U592" s="2">
        <v>0</v>
      </c>
      <c r="V592" s="2">
        <v>0</v>
      </c>
      <c r="W592" s="2">
        <v>1</v>
      </c>
      <c r="X592" s="2">
        <v>0</v>
      </c>
      <c r="Y592" s="3"/>
      <c r="Z592" s="3"/>
      <c r="AA592" s="2">
        <v>0</v>
      </c>
      <c r="AB592" s="2">
        <v>0</v>
      </c>
      <c r="AC592" s="2">
        <v>-0.48487779440000001</v>
      </c>
      <c r="AD592" s="2">
        <v>0</v>
      </c>
      <c r="AE592" s="3"/>
      <c r="AF592" s="3"/>
      <c r="AG592" s="20">
        <v>0.25</v>
      </c>
      <c r="AH592" t="b">
        <f>AND(Table2[[#This Row],[sec_to_resp]] &gt; 5,  Table2[[#This Row],[sec_to_resp]] &lt;80)</f>
        <v>0</v>
      </c>
    </row>
    <row r="593" spans="1:34" ht="17.399999999999999" hidden="1" customHeight="1" thickBot="1" x14ac:dyDescent="0.35">
      <c r="A593" s="16" t="s">
        <v>398</v>
      </c>
      <c r="B593" s="2">
        <v>24</v>
      </c>
      <c r="C593" s="2">
        <v>24</v>
      </c>
      <c r="D593" s="3" t="s">
        <v>339</v>
      </c>
      <c r="E593" s="2">
        <v>14</v>
      </c>
      <c r="F593" s="3" t="s">
        <v>564</v>
      </c>
      <c r="G593" s="2">
        <v>3</v>
      </c>
      <c r="H593" s="13" t="b">
        <v>1</v>
      </c>
      <c r="I593" s="3">
        <v>6</v>
      </c>
      <c r="J593" s="3" t="s">
        <v>558</v>
      </c>
      <c r="K593" s="3" t="s">
        <v>569</v>
      </c>
      <c r="L593" s="3" t="s">
        <v>553</v>
      </c>
      <c r="M593" s="3" t="s">
        <v>570</v>
      </c>
      <c r="N593" s="3" t="s">
        <v>572</v>
      </c>
      <c r="O593" s="2">
        <v>0</v>
      </c>
      <c r="P593" s="2">
        <v>1</v>
      </c>
      <c r="Q593" s="2">
        <v>3</v>
      </c>
      <c r="R593" s="2">
        <v>0.59256119309999999</v>
      </c>
      <c r="S593" s="2">
        <v>6</v>
      </c>
      <c r="T593" s="14">
        <v>44245.061006944445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0.59256119309999999</v>
      </c>
      <c r="AE593" s="2">
        <v>0</v>
      </c>
      <c r="AF593" s="2">
        <v>0</v>
      </c>
      <c r="AG593" s="20">
        <v>0.16666666669999999</v>
      </c>
      <c r="AH593" t="b">
        <f>AND(Table2[[#This Row],[sec_to_resp]] &gt; 5,  Table2[[#This Row],[sec_to_resp]] &lt;80)</f>
        <v>0</v>
      </c>
    </row>
    <row r="594" spans="1:34" ht="17.399999999999999" hidden="1" customHeight="1" thickBot="1" x14ac:dyDescent="0.35">
      <c r="A594" s="16" t="s">
        <v>405</v>
      </c>
      <c r="B594" s="2">
        <v>25</v>
      </c>
      <c r="C594" s="2">
        <v>25</v>
      </c>
      <c r="D594" s="3" t="s">
        <v>420</v>
      </c>
      <c r="E594" s="2">
        <v>1</v>
      </c>
      <c r="F594" s="3" t="s">
        <v>541</v>
      </c>
      <c r="G594" s="2">
        <v>0</v>
      </c>
      <c r="H594" s="13" t="b">
        <v>0</v>
      </c>
      <c r="I594" s="3" t="s">
        <v>542</v>
      </c>
      <c r="J594" s="3"/>
      <c r="K594" s="3"/>
      <c r="L594" s="3"/>
      <c r="M594" s="3"/>
      <c r="N594" s="3"/>
      <c r="O594" s="2">
        <v>1</v>
      </c>
      <c r="P594" s="2">
        <v>0</v>
      </c>
      <c r="Q594" s="3"/>
      <c r="R594" s="3"/>
      <c r="S594" s="2">
        <v>6</v>
      </c>
      <c r="T594" s="14">
        <v>44245.062893518516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19"/>
      <c r="AH594" t="b">
        <f>AND(Table2[[#This Row],[sec_to_resp]] &gt; 5,  Table2[[#This Row],[sec_to_resp]] &lt;80)</f>
        <v>0</v>
      </c>
    </row>
    <row r="595" spans="1:34" ht="17.399999999999999" hidden="1" customHeight="1" thickBot="1" x14ac:dyDescent="0.35">
      <c r="A595" s="16" t="s">
        <v>406</v>
      </c>
      <c r="B595" s="2">
        <v>25</v>
      </c>
      <c r="C595" s="2">
        <v>25</v>
      </c>
      <c r="D595" s="3" t="s">
        <v>420</v>
      </c>
      <c r="E595" s="2">
        <v>2</v>
      </c>
      <c r="F595" s="3" t="s">
        <v>541</v>
      </c>
      <c r="G595" s="2">
        <v>0</v>
      </c>
      <c r="H595" s="13" t="b">
        <v>0</v>
      </c>
      <c r="I595" s="3" t="s">
        <v>543</v>
      </c>
      <c r="J595" s="3"/>
      <c r="K595" s="3"/>
      <c r="L595" s="3"/>
      <c r="M595" s="3"/>
      <c r="N595" s="3"/>
      <c r="O595" s="2">
        <v>0</v>
      </c>
      <c r="P595" s="2">
        <v>0</v>
      </c>
      <c r="Q595" s="3"/>
      <c r="R595" s="3"/>
      <c r="S595" s="2">
        <v>31</v>
      </c>
      <c r="T595" s="14">
        <v>44245.063252314816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19"/>
      <c r="AH595" t="b">
        <f>AND(Table2[[#This Row],[sec_to_resp]] &gt; 5,  Table2[[#This Row],[sec_to_resp]] &lt;80)</f>
        <v>0</v>
      </c>
    </row>
    <row r="596" spans="1:34" ht="17.399999999999999" hidden="1" customHeight="1" thickBot="1" x14ac:dyDescent="0.35">
      <c r="A596" s="16" t="s">
        <v>407</v>
      </c>
      <c r="B596" s="2">
        <v>25</v>
      </c>
      <c r="C596" s="2">
        <v>25</v>
      </c>
      <c r="D596" s="3" t="s">
        <v>420</v>
      </c>
      <c r="E596" s="2">
        <v>3</v>
      </c>
      <c r="F596" s="3" t="s">
        <v>544</v>
      </c>
      <c r="G596" s="2">
        <v>0</v>
      </c>
      <c r="H596" s="13" t="b">
        <v>0</v>
      </c>
      <c r="I596" s="3" t="s">
        <v>545</v>
      </c>
      <c r="J596" s="3"/>
      <c r="K596" s="3"/>
      <c r="L596" s="3"/>
      <c r="M596" s="3"/>
      <c r="N596" s="3"/>
      <c r="O596" s="2">
        <v>0</v>
      </c>
      <c r="P596" s="2">
        <v>0</v>
      </c>
      <c r="Q596" s="3"/>
      <c r="R596" s="3"/>
      <c r="S596" s="2">
        <v>4</v>
      </c>
      <c r="T596" s="14">
        <v>44245.063310185185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19"/>
      <c r="AH596" t="b">
        <f>AND(Table2[[#This Row],[sec_to_resp]] &gt; 5,  Table2[[#This Row],[sec_to_resp]] &lt;80)</f>
        <v>0</v>
      </c>
    </row>
    <row r="597" spans="1:34" ht="17.399999999999999" hidden="1" customHeight="1" thickBot="1" x14ac:dyDescent="0.35">
      <c r="A597" s="16" t="s">
        <v>408</v>
      </c>
      <c r="B597" s="2">
        <v>25</v>
      </c>
      <c r="C597" s="2">
        <v>25</v>
      </c>
      <c r="D597" s="3" t="s">
        <v>420</v>
      </c>
      <c r="E597" s="2">
        <v>4</v>
      </c>
      <c r="F597" s="3" t="s">
        <v>544</v>
      </c>
      <c r="G597" s="2">
        <v>1</v>
      </c>
      <c r="H597" s="13" t="b">
        <v>1</v>
      </c>
      <c r="I597" s="3" t="s">
        <v>546</v>
      </c>
      <c r="J597" s="3" t="s">
        <v>558</v>
      </c>
      <c r="K597" s="3" t="s">
        <v>548</v>
      </c>
      <c r="L597" s="3" t="s">
        <v>549</v>
      </c>
      <c r="M597" s="3" t="s">
        <v>550</v>
      </c>
      <c r="N597" s="3" t="s">
        <v>551</v>
      </c>
      <c r="O597" s="2">
        <v>0</v>
      </c>
      <c r="P597" s="2">
        <v>3</v>
      </c>
      <c r="Q597" s="2">
        <v>26</v>
      </c>
      <c r="R597" s="2">
        <v>0.80442841949999999</v>
      </c>
      <c r="S597" s="2">
        <v>27</v>
      </c>
      <c r="T597" s="14">
        <v>44245.063668981478</v>
      </c>
      <c r="U597" s="2">
        <v>0</v>
      </c>
      <c r="V597" s="2">
        <v>0</v>
      </c>
      <c r="W597" s="2">
        <v>0</v>
      </c>
      <c r="X597" s="2">
        <v>1</v>
      </c>
      <c r="Y597" s="3"/>
      <c r="Z597" s="3"/>
      <c r="AA597" s="2">
        <v>0</v>
      </c>
      <c r="AB597" s="2">
        <v>0</v>
      </c>
      <c r="AC597" s="2">
        <v>0</v>
      </c>
      <c r="AD597" s="2">
        <v>0.80442841949999999</v>
      </c>
      <c r="AE597" s="3"/>
      <c r="AF597" s="3"/>
      <c r="AG597" s="20">
        <v>0.25</v>
      </c>
      <c r="AH597" t="b">
        <f>AND(Table2[[#This Row],[sec_to_resp]] &gt; 5,  Table2[[#This Row],[sec_to_resp]] &lt;80)</f>
        <v>1</v>
      </c>
    </row>
    <row r="598" spans="1:34" ht="17.399999999999999" hidden="1" customHeight="1" thickBot="1" x14ac:dyDescent="0.35">
      <c r="A598" s="16" t="s">
        <v>409</v>
      </c>
      <c r="B598" s="2">
        <v>25</v>
      </c>
      <c r="C598" s="2">
        <v>25</v>
      </c>
      <c r="D598" s="3" t="s">
        <v>420</v>
      </c>
      <c r="E598" s="2">
        <v>5</v>
      </c>
      <c r="F598" s="3" t="s">
        <v>544</v>
      </c>
      <c r="G598" s="2">
        <v>1</v>
      </c>
      <c r="H598" s="13" t="b">
        <v>1</v>
      </c>
      <c r="I598" s="3">
        <v>1</v>
      </c>
      <c r="J598" s="3" t="s">
        <v>558</v>
      </c>
      <c r="K598" s="3" t="s">
        <v>548</v>
      </c>
      <c r="L598" s="3" t="s">
        <v>549</v>
      </c>
      <c r="M598" s="3" t="s">
        <v>570</v>
      </c>
      <c r="N598" s="3" t="s">
        <v>596</v>
      </c>
      <c r="O598" s="2">
        <v>0</v>
      </c>
      <c r="P598" s="2">
        <v>1</v>
      </c>
      <c r="Q598" s="2">
        <v>16</v>
      </c>
      <c r="R598" s="2">
        <v>-0.47528811209999999</v>
      </c>
      <c r="S598" s="2">
        <v>18</v>
      </c>
      <c r="T598" s="14">
        <v>44245.063888888886</v>
      </c>
      <c r="U598" s="2">
        <v>0</v>
      </c>
      <c r="V598" s="2">
        <v>0</v>
      </c>
      <c r="W598" s="2">
        <v>0</v>
      </c>
      <c r="X598" s="2">
        <v>1</v>
      </c>
      <c r="Y598" s="3"/>
      <c r="Z598" s="3"/>
      <c r="AA598" s="2">
        <v>0</v>
      </c>
      <c r="AB598" s="2">
        <v>0</v>
      </c>
      <c r="AC598" s="2">
        <v>0</v>
      </c>
      <c r="AD598" s="2">
        <v>-0.47528811209999999</v>
      </c>
      <c r="AE598" s="3"/>
      <c r="AF598" s="3"/>
      <c r="AG598" s="20">
        <v>0.25</v>
      </c>
      <c r="AH598" t="b">
        <f>AND(Table2[[#This Row],[sec_to_resp]] &gt; 5,  Table2[[#This Row],[sec_to_resp]] &lt;80)</f>
        <v>1</v>
      </c>
    </row>
    <row r="599" spans="1:34" ht="17.399999999999999" hidden="1" customHeight="1" thickBot="1" x14ac:dyDescent="0.35">
      <c r="A599" s="16" t="s">
        <v>410</v>
      </c>
      <c r="B599" s="2">
        <v>25</v>
      </c>
      <c r="C599" s="2">
        <v>25</v>
      </c>
      <c r="D599" s="3" t="s">
        <v>420</v>
      </c>
      <c r="E599" s="2">
        <v>6</v>
      </c>
      <c r="F599" s="3" t="s">
        <v>544</v>
      </c>
      <c r="G599" s="2">
        <v>1</v>
      </c>
      <c r="H599" s="13" t="b">
        <v>1</v>
      </c>
      <c r="I599" s="3">
        <v>2</v>
      </c>
      <c r="J599" s="3" t="s">
        <v>558</v>
      </c>
      <c r="K599" s="3" t="s">
        <v>548</v>
      </c>
      <c r="L599" s="3" t="s">
        <v>553</v>
      </c>
      <c r="M599" s="3" t="s">
        <v>570</v>
      </c>
      <c r="N599" s="3" t="s">
        <v>597</v>
      </c>
      <c r="O599" s="2">
        <v>0</v>
      </c>
      <c r="P599" s="2">
        <v>1</v>
      </c>
      <c r="Q599" s="2">
        <v>12</v>
      </c>
      <c r="R599" s="2">
        <v>0.57656155090000005</v>
      </c>
      <c r="S599" s="2">
        <v>12</v>
      </c>
      <c r="T599" s="14">
        <v>44245.064039351855</v>
      </c>
      <c r="U599" s="2">
        <v>0</v>
      </c>
      <c r="V599" s="2">
        <v>0</v>
      </c>
      <c r="W599" s="2">
        <v>0</v>
      </c>
      <c r="X599" s="2">
        <v>0</v>
      </c>
      <c r="Y599" s="2">
        <v>1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0.57656155090000005</v>
      </c>
      <c r="AF599" s="2">
        <v>0</v>
      </c>
      <c r="AG599" s="20">
        <v>0.16666666669999999</v>
      </c>
      <c r="AH599" t="b">
        <f>AND(Table2[[#This Row],[sec_to_resp]] &gt; 5,  Table2[[#This Row],[sec_to_resp]] &lt;80)</f>
        <v>1</v>
      </c>
    </row>
    <row r="600" spans="1:34" ht="17.399999999999999" hidden="1" customHeight="1" thickBot="1" x14ac:dyDescent="0.35">
      <c r="A600" s="16" t="s">
        <v>421</v>
      </c>
      <c r="B600" s="2">
        <v>26</v>
      </c>
      <c r="C600" s="2">
        <v>26</v>
      </c>
      <c r="D600" s="3" t="s">
        <v>420</v>
      </c>
      <c r="E600" s="2">
        <v>1</v>
      </c>
      <c r="F600" s="3" t="s">
        <v>541</v>
      </c>
      <c r="G600" s="2">
        <v>0</v>
      </c>
      <c r="H600" s="13" t="b">
        <v>0</v>
      </c>
      <c r="I600" s="3" t="s">
        <v>542</v>
      </c>
      <c r="J600" s="3"/>
      <c r="K600" s="3"/>
      <c r="L600" s="3"/>
      <c r="M600" s="3"/>
      <c r="N600" s="3"/>
      <c r="O600" s="2">
        <v>1</v>
      </c>
      <c r="P600" s="2">
        <v>0</v>
      </c>
      <c r="Q600" s="3"/>
      <c r="R600" s="3"/>
      <c r="S600" s="2">
        <v>8</v>
      </c>
      <c r="T600" s="14">
        <v>44245.064652777779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19"/>
      <c r="AH600" t="b">
        <f>AND(Table2[[#This Row],[sec_to_resp]] &gt; 5,  Table2[[#This Row],[sec_to_resp]] &lt;80)</f>
        <v>0</v>
      </c>
    </row>
    <row r="601" spans="1:34" ht="17.399999999999999" hidden="1" customHeight="1" thickBot="1" x14ac:dyDescent="0.35">
      <c r="A601" s="16" t="s">
        <v>422</v>
      </c>
      <c r="B601" s="2">
        <v>26</v>
      </c>
      <c r="C601" s="2">
        <v>26</v>
      </c>
      <c r="D601" s="3" t="s">
        <v>420</v>
      </c>
      <c r="E601" s="2">
        <v>2</v>
      </c>
      <c r="F601" s="3" t="s">
        <v>541</v>
      </c>
      <c r="G601" s="2">
        <v>0</v>
      </c>
      <c r="H601" s="13" t="b">
        <v>0</v>
      </c>
      <c r="I601" s="3" t="s">
        <v>543</v>
      </c>
      <c r="J601" s="3"/>
      <c r="K601" s="3"/>
      <c r="L601" s="3"/>
      <c r="M601" s="3"/>
      <c r="N601" s="3"/>
      <c r="O601" s="2">
        <v>0</v>
      </c>
      <c r="P601" s="2">
        <v>0</v>
      </c>
      <c r="Q601" s="3"/>
      <c r="R601" s="3"/>
      <c r="S601" s="2">
        <v>3</v>
      </c>
      <c r="T601" s="14">
        <v>44245.064687500002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19"/>
      <c r="AH601" t="b">
        <f>AND(Table2[[#This Row],[sec_to_resp]] &gt; 5,  Table2[[#This Row],[sec_to_resp]] &lt;80)</f>
        <v>0</v>
      </c>
    </row>
    <row r="602" spans="1:34" ht="17.399999999999999" hidden="1" customHeight="1" thickBot="1" x14ac:dyDescent="0.35">
      <c r="A602" s="16" t="s">
        <v>423</v>
      </c>
      <c r="B602" s="2">
        <v>26</v>
      </c>
      <c r="C602" s="2">
        <v>26</v>
      </c>
      <c r="D602" s="3" t="s">
        <v>420</v>
      </c>
      <c r="E602" s="2">
        <v>3</v>
      </c>
      <c r="F602" s="3" t="s">
        <v>544</v>
      </c>
      <c r="G602" s="2">
        <v>0</v>
      </c>
      <c r="H602" s="13" t="b">
        <v>0</v>
      </c>
      <c r="I602" s="3" t="s">
        <v>545</v>
      </c>
      <c r="J602" s="3"/>
      <c r="K602" s="3"/>
      <c r="L602" s="3"/>
      <c r="M602" s="3"/>
      <c r="N602" s="3"/>
      <c r="O602" s="2">
        <v>0</v>
      </c>
      <c r="P602" s="2">
        <v>0</v>
      </c>
      <c r="Q602" s="3"/>
      <c r="R602" s="3"/>
      <c r="S602" s="2">
        <v>3</v>
      </c>
      <c r="T602" s="14">
        <v>44245.064722222225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19"/>
      <c r="AH602" t="b">
        <f>AND(Table2[[#This Row],[sec_to_resp]] &gt; 5,  Table2[[#This Row],[sec_to_resp]] &lt;80)</f>
        <v>0</v>
      </c>
    </row>
    <row r="603" spans="1:34" ht="17.399999999999999" hidden="1" customHeight="1" thickBot="1" x14ac:dyDescent="0.35">
      <c r="A603" s="16" t="s">
        <v>424</v>
      </c>
      <c r="B603" s="2">
        <v>26</v>
      </c>
      <c r="C603" s="2">
        <v>26</v>
      </c>
      <c r="D603" s="3" t="s">
        <v>420</v>
      </c>
      <c r="E603" s="2">
        <v>4</v>
      </c>
      <c r="F603" s="3" t="s">
        <v>544</v>
      </c>
      <c r="G603" s="2">
        <v>1</v>
      </c>
      <c r="H603" s="13" t="b">
        <v>1</v>
      </c>
      <c r="I603" s="3" t="s">
        <v>546</v>
      </c>
      <c r="J603" s="3" t="s">
        <v>558</v>
      </c>
      <c r="K603" s="3" t="s">
        <v>548</v>
      </c>
      <c r="L603" s="3" t="s">
        <v>549</v>
      </c>
      <c r="M603" s="3" t="s">
        <v>550</v>
      </c>
      <c r="N603" s="3" t="s">
        <v>551</v>
      </c>
      <c r="O603" s="2">
        <v>0</v>
      </c>
      <c r="P603" s="2">
        <v>1</v>
      </c>
      <c r="Q603" s="2">
        <v>3</v>
      </c>
      <c r="R603" s="2">
        <v>0.80442841949999999</v>
      </c>
      <c r="S603" s="2">
        <v>12</v>
      </c>
      <c r="T603" s="14">
        <v>44245.06486111111</v>
      </c>
      <c r="U603" s="2">
        <v>0</v>
      </c>
      <c r="V603" s="2">
        <v>0</v>
      </c>
      <c r="W603" s="2">
        <v>0</v>
      </c>
      <c r="X603" s="2">
        <v>1</v>
      </c>
      <c r="Y603" s="3"/>
      <c r="Z603" s="3"/>
      <c r="AA603" s="2">
        <v>0</v>
      </c>
      <c r="AB603" s="2">
        <v>0</v>
      </c>
      <c r="AC603" s="2">
        <v>0</v>
      </c>
      <c r="AD603" s="2">
        <v>0.80442841949999999</v>
      </c>
      <c r="AE603" s="3"/>
      <c r="AF603" s="3"/>
      <c r="AG603" s="20">
        <v>0.25</v>
      </c>
      <c r="AH603" t="b">
        <f>AND(Table2[[#This Row],[sec_to_resp]] &gt; 5,  Table2[[#This Row],[sec_to_resp]] &lt;80)</f>
        <v>0</v>
      </c>
    </row>
    <row r="604" spans="1:34" ht="17.399999999999999" hidden="1" customHeight="1" thickBot="1" x14ac:dyDescent="0.35">
      <c r="A604" s="16" t="s">
        <v>425</v>
      </c>
      <c r="B604" s="2">
        <v>26</v>
      </c>
      <c r="C604" s="2">
        <v>26</v>
      </c>
      <c r="D604" s="3" t="s">
        <v>420</v>
      </c>
      <c r="E604" s="2">
        <v>5</v>
      </c>
      <c r="F604" s="3" t="s">
        <v>544</v>
      </c>
      <c r="G604" s="2">
        <v>1</v>
      </c>
      <c r="H604" s="13" t="b">
        <v>1</v>
      </c>
      <c r="I604" s="3">
        <v>1</v>
      </c>
      <c r="J604" s="3" t="s">
        <v>558</v>
      </c>
      <c r="K604" s="3" t="s">
        <v>548</v>
      </c>
      <c r="L604" s="3" t="s">
        <v>549</v>
      </c>
      <c r="M604" s="3" t="s">
        <v>570</v>
      </c>
      <c r="N604" s="3" t="s">
        <v>596</v>
      </c>
      <c r="O604" s="2">
        <v>0</v>
      </c>
      <c r="P604" s="2">
        <v>1</v>
      </c>
      <c r="Q604" s="2">
        <v>5</v>
      </c>
      <c r="R604" s="2">
        <v>-0.47528811209999999</v>
      </c>
      <c r="S604" s="2">
        <v>6</v>
      </c>
      <c r="T604" s="14">
        <v>44245.064942129633</v>
      </c>
      <c r="U604" s="2">
        <v>0</v>
      </c>
      <c r="V604" s="2">
        <v>0</v>
      </c>
      <c r="W604" s="2">
        <v>0</v>
      </c>
      <c r="X604" s="2">
        <v>1</v>
      </c>
      <c r="Y604" s="3"/>
      <c r="Z604" s="3"/>
      <c r="AA604" s="2">
        <v>0</v>
      </c>
      <c r="AB604" s="2">
        <v>0</v>
      </c>
      <c r="AC604" s="2">
        <v>0</v>
      </c>
      <c r="AD604" s="2">
        <v>-0.47528811209999999</v>
      </c>
      <c r="AE604" s="3"/>
      <c r="AF604" s="3"/>
      <c r="AG604" s="20">
        <v>0.25</v>
      </c>
      <c r="AH604" t="b">
        <f>AND(Table2[[#This Row],[sec_to_resp]] &gt; 5,  Table2[[#This Row],[sec_to_resp]] &lt;80)</f>
        <v>0</v>
      </c>
    </row>
    <row r="605" spans="1:34" ht="17.399999999999999" hidden="1" customHeight="1" thickBot="1" x14ac:dyDescent="0.35">
      <c r="A605" s="16" t="s">
        <v>426</v>
      </c>
      <c r="B605" s="2">
        <v>26</v>
      </c>
      <c r="C605" s="2">
        <v>26</v>
      </c>
      <c r="D605" s="3" t="s">
        <v>420</v>
      </c>
      <c r="E605" s="2">
        <v>6</v>
      </c>
      <c r="F605" s="3" t="s">
        <v>544</v>
      </c>
      <c r="G605" s="2">
        <v>1</v>
      </c>
      <c r="H605" s="13" t="b">
        <v>1</v>
      </c>
      <c r="I605" s="3">
        <v>2</v>
      </c>
      <c r="J605" s="3" t="s">
        <v>558</v>
      </c>
      <c r="K605" s="3" t="s">
        <v>548</v>
      </c>
      <c r="L605" s="3" t="s">
        <v>553</v>
      </c>
      <c r="M605" s="3" t="s">
        <v>570</v>
      </c>
      <c r="N605" s="3" t="s">
        <v>597</v>
      </c>
      <c r="O605" s="2">
        <v>0</v>
      </c>
      <c r="P605" s="2">
        <v>1</v>
      </c>
      <c r="Q605" s="2">
        <v>3</v>
      </c>
      <c r="R605" s="2">
        <v>0.57656155090000005</v>
      </c>
      <c r="S605" s="2">
        <v>4</v>
      </c>
      <c r="T605" s="14">
        <v>44245.064976851849</v>
      </c>
      <c r="U605" s="2">
        <v>0</v>
      </c>
      <c r="V605" s="2">
        <v>0</v>
      </c>
      <c r="W605" s="2">
        <v>0</v>
      </c>
      <c r="X605" s="2">
        <v>0</v>
      </c>
      <c r="Y605" s="2">
        <v>1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0.57656155090000005</v>
      </c>
      <c r="AF605" s="2">
        <v>0</v>
      </c>
      <c r="AG605" s="20">
        <v>0.16666666669999999</v>
      </c>
      <c r="AH605" t="b">
        <f>AND(Table2[[#This Row],[sec_to_resp]] &gt; 5,  Table2[[#This Row],[sec_to_resp]] &lt;80)</f>
        <v>0</v>
      </c>
    </row>
    <row r="606" spans="1:34" ht="17.399999999999999" hidden="1" customHeight="1" thickBot="1" x14ac:dyDescent="0.35">
      <c r="A606" s="16" t="s">
        <v>427</v>
      </c>
      <c r="B606" s="2">
        <v>26</v>
      </c>
      <c r="C606" s="2">
        <v>26</v>
      </c>
      <c r="D606" s="3" t="s">
        <v>420</v>
      </c>
      <c r="E606" s="2">
        <v>7</v>
      </c>
      <c r="F606" s="3" t="s">
        <v>555</v>
      </c>
      <c r="G606" s="2">
        <v>1</v>
      </c>
      <c r="H606" s="13" t="b">
        <v>0</v>
      </c>
      <c r="I606" s="3" t="s">
        <v>556</v>
      </c>
      <c r="J606" s="3"/>
      <c r="K606" s="3"/>
      <c r="L606" s="3"/>
      <c r="M606" s="3"/>
      <c r="N606" s="3"/>
      <c r="O606" s="2">
        <v>0</v>
      </c>
      <c r="P606" s="2">
        <v>0</v>
      </c>
      <c r="Q606" s="2">
        <v>3</v>
      </c>
      <c r="R606" s="3"/>
      <c r="S606" s="2">
        <v>9</v>
      </c>
      <c r="T606" s="14">
        <v>44245.065104166664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19"/>
      <c r="AH606" t="b">
        <f>AND(Table2[[#This Row],[sec_to_resp]] &gt; 5,  Table2[[#This Row],[sec_to_resp]] &lt;80)</f>
        <v>0</v>
      </c>
    </row>
    <row r="607" spans="1:34" ht="17.399999999999999" hidden="1" customHeight="1" thickBot="1" x14ac:dyDescent="0.35">
      <c r="A607" s="16" t="s">
        <v>428</v>
      </c>
      <c r="B607" s="2">
        <v>26</v>
      </c>
      <c r="C607" s="2">
        <v>26</v>
      </c>
      <c r="D607" s="3" t="s">
        <v>420</v>
      </c>
      <c r="E607" s="2">
        <v>8</v>
      </c>
      <c r="F607" s="3" t="s">
        <v>555</v>
      </c>
      <c r="G607" s="2">
        <v>2</v>
      </c>
      <c r="H607" s="13" t="b">
        <v>1</v>
      </c>
      <c r="I607" s="3" t="s">
        <v>557</v>
      </c>
      <c r="J607" s="3" t="s">
        <v>567</v>
      </c>
      <c r="K607" s="3" t="s">
        <v>548</v>
      </c>
      <c r="L607" s="3" t="s">
        <v>549</v>
      </c>
      <c r="M607" s="3" t="s">
        <v>550</v>
      </c>
      <c r="N607" s="3" t="s">
        <v>559</v>
      </c>
      <c r="O607" s="2">
        <v>1</v>
      </c>
      <c r="P607" s="2">
        <v>1</v>
      </c>
      <c r="Q607" s="2">
        <v>2</v>
      </c>
      <c r="R607" s="2">
        <v>0.76625143699999998</v>
      </c>
      <c r="S607" s="2">
        <v>5</v>
      </c>
      <c r="T607" s="14">
        <v>44245.065162037034</v>
      </c>
      <c r="U607" s="2">
        <v>0</v>
      </c>
      <c r="V607" s="2">
        <v>1</v>
      </c>
      <c r="W607" s="2">
        <v>0</v>
      </c>
      <c r="X607" s="2">
        <v>0</v>
      </c>
      <c r="Y607" s="3"/>
      <c r="Z607" s="3"/>
      <c r="AA607" s="2">
        <v>0</v>
      </c>
      <c r="AB607" s="2">
        <v>0.76625143699999998</v>
      </c>
      <c r="AC607" s="2">
        <v>0</v>
      </c>
      <c r="AD607" s="2">
        <v>0</v>
      </c>
      <c r="AE607" s="3"/>
      <c r="AF607" s="3"/>
      <c r="AG607" s="20">
        <v>0.25</v>
      </c>
      <c r="AH607" t="b">
        <f>AND(Table2[[#This Row],[sec_to_resp]] &gt; 5,  Table2[[#This Row],[sec_to_resp]] &lt;80)</f>
        <v>0</v>
      </c>
    </row>
    <row r="608" spans="1:34" ht="17.399999999999999" hidden="1" customHeight="1" thickBot="1" x14ac:dyDescent="0.35">
      <c r="A608" s="16" t="s">
        <v>429</v>
      </c>
      <c r="B608" s="2">
        <v>26</v>
      </c>
      <c r="C608" s="2">
        <v>26</v>
      </c>
      <c r="D608" s="3" t="s">
        <v>420</v>
      </c>
      <c r="E608" s="2">
        <v>9</v>
      </c>
      <c r="F608" s="3" t="s">
        <v>555</v>
      </c>
      <c r="G608" s="2">
        <v>2</v>
      </c>
      <c r="H608" s="13" t="b">
        <v>1</v>
      </c>
      <c r="I608" s="3">
        <v>3</v>
      </c>
      <c r="J608" s="3" t="s">
        <v>567</v>
      </c>
      <c r="K608" s="3" t="s">
        <v>560</v>
      </c>
      <c r="L608" s="3" t="s">
        <v>549</v>
      </c>
      <c r="M608" s="3" t="s">
        <v>550</v>
      </c>
      <c r="N608" s="3" t="s">
        <v>594</v>
      </c>
      <c r="O608" s="2">
        <v>1</v>
      </c>
      <c r="P608" s="2">
        <v>1</v>
      </c>
      <c r="Q608" s="2">
        <v>9</v>
      </c>
      <c r="R608" s="2">
        <v>-0.4694524974</v>
      </c>
      <c r="S608" s="2">
        <v>11</v>
      </c>
      <c r="T608" s="14">
        <v>44245.065289351849</v>
      </c>
      <c r="U608" s="2">
        <v>0</v>
      </c>
      <c r="V608" s="2">
        <v>0</v>
      </c>
      <c r="W608" s="2">
        <v>1</v>
      </c>
      <c r="X608" s="2">
        <v>0</v>
      </c>
      <c r="Y608" s="3"/>
      <c r="Z608" s="3"/>
      <c r="AA608" s="2">
        <v>0</v>
      </c>
      <c r="AB608" s="2">
        <v>0</v>
      </c>
      <c r="AC608" s="2">
        <v>-0.4694524974</v>
      </c>
      <c r="AD608" s="2">
        <v>0</v>
      </c>
      <c r="AE608" s="3"/>
      <c r="AF608" s="3"/>
      <c r="AG608" s="20">
        <v>0.25</v>
      </c>
      <c r="AH608" t="b">
        <f>AND(Table2[[#This Row],[sec_to_resp]] &gt; 5,  Table2[[#This Row],[sec_to_resp]] &lt;80)</f>
        <v>1</v>
      </c>
    </row>
    <row r="609" spans="1:34" ht="17.399999999999999" hidden="1" customHeight="1" thickBot="1" x14ac:dyDescent="0.35">
      <c r="A609" s="16" t="s">
        <v>430</v>
      </c>
      <c r="B609" s="2">
        <v>26</v>
      </c>
      <c r="C609" s="2">
        <v>26</v>
      </c>
      <c r="D609" s="3" t="s">
        <v>420</v>
      </c>
      <c r="E609" s="2">
        <v>10</v>
      </c>
      <c r="F609" s="3" t="s">
        <v>555</v>
      </c>
      <c r="G609" s="2">
        <v>2</v>
      </c>
      <c r="H609" s="13" t="b">
        <v>1</v>
      </c>
      <c r="I609" s="3">
        <v>4</v>
      </c>
      <c r="J609" s="3" t="s">
        <v>567</v>
      </c>
      <c r="K609" s="3" t="s">
        <v>560</v>
      </c>
      <c r="L609" s="3" t="s">
        <v>553</v>
      </c>
      <c r="M609" s="3" t="s">
        <v>550</v>
      </c>
      <c r="N609" s="3" t="s">
        <v>595</v>
      </c>
      <c r="O609" s="2">
        <v>1</v>
      </c>
      <c r="P609" s="2">
        <v>1</v>
      </c>
      <c r="Q609" s="2">
        <v>9</v>
      </c>
      <c r="R609" s="2">
        <v>0.74659816619999997</v>
      </c>
      <c r="S609" s="2">
        <v>10</v>
      </c>
      <c r="T609" s="14">
        <v>44245.065405092595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0.74659816619999997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0">
        <v>0.16666666669999999</v>
      </c>
      <c r="AH609" t="b">
        <f>AND(Table2[[#This Row],[sec_to_resp]] &gt; 5,  Table2[[#This Row],[sec_to_resp]] &lt;80)</f>
        <v>1</v>
      </c>
    </row>
    <row r="610" spans="1:34" ht="17.399999999999999" hidden="1" customHeight="1" thickBot="1" x14ac:dyDescent="0.35">
      <c r="A610" s="16" t="s">
        <v>431</v>
      </c>
      <c r="B610" s="2">
        <v>26</v>
      </c>
      <c r="C610" s="2">
        <v>26</v>
      </c>
      <c r="D610" s="3" t="s">
        <v>420</v>
      </c>
      <c r="E610" s="2">
        <v>11</v>
      </c>
      <c r="F610" s="3" t="s">
        <v>564</v>
      </c>
      <c r="G610" s="2">
        <v>2</v>
      </c>
      <c r="H610" s="13" t="b">
        <v>0</v>
      </c>
      <c r="I610" s="3" t="s">
        <v>565</v>
      </c>
      <c r="J610" s="3"/>
      <c r="K610" s="3"/>
      <c r="L610" s="3"/>
      <c r="M610" s="3"/>
      <c r="N610" s="3"/>
      <c r="O610" s="2">
        <v>0</v>
      </c>
      <c r="P610" s="2">
        <v>0</v>
      </c>
      <c r="Q610" s="2">
        <v>9</v>
      </c>
      <c r="R610" s="3"/>
      <c r="S610" s="2">
        <v>2</v>
      </c>
      <c r="T610" s="14">
        <v>44245.065428240741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19"/>
      <c r="AH610" t="b">
        <f>AND(Table2[[#This Row],[sec_to_resp]] &gt; 5,  Table2[[#This Row],[sec_to_resp]] &lt;80)</f>
        <v>1</v>
      </c>
    </row>
    <row r="611" spans="1:34" ht="17.399999999999999" hidden="1" customHeight="1" thickBot="1" x14ac:dyDescent="0.35">
      <c r="A611" s="16" t="s">
        <v>432</v>
      </c>
      <c r="B611" s="2">
        <v>26</v>
      </c>
      <c r="C611" s="2">
        <v>26</v>
      </c>
      <c r="D611" s="3" t="s">
        <v>420</v>
      </c>
      <c r="E611" s="2">
        <v>12</v>
      </c>
      <c r="F611" s="3" t="s">
        <v>564</v>
      </c>
      <c r="G611" s="2">
        <v>3</v>
      </c>
      <c r="H611" s="13" t="b">
        <v>1</v>
      </c>
      <c r="I611" s="3" t="s">
        <v>566</v>
      </c>
      <c r="J611" s="3" t="s">
        <v>547</v>
      </c>
      <c r="K611" s="3" t="s">
        <v>548</v>
      </c>
      <c r="L611" s="3" t="s">
        <v>549</v>
      </c>
      <c r="M611" s="3" t="s">
        <v>550</v>
      </c>
      <c r="N611" s="3" t="s">
        <v>568</v>
      </c>
      <c r="O611" s="2">
        <v>0</v>
      </c>
      <c r="P611" s="2">
        <v>2</v>
      </c>
      <c r="Q611" s="2">
        <v>10</v>
      </c>
      <c r="R611" s="2">
        <v>0.7073280247</v>
      </c>
      <c r="S611" s="2">
        <v>10</v>
      </c>
      <c r="T611" s="14">
        <v>44245.065555555557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0.7073280247</v>
      </c>
      <c r="AE611" s="3"/>
      <c r="AF611" s="3"/>
      <c r="AG611" s="20">
        <v>0.25</v>
      </c>
      <c r="AH611" t="b">
        <f>AND(Table2[[#This Row],[sec_to_resp]] &gt; 5,  Table2[[#This Row],[sec_to_resp]] &lt;80)</f>
        <v>1</v>
      </c>
    </row>
    <row r="612" spans="1:34" ht="17.399999999999999" hidden="1" customHeight="1" thickBot="1" x14ac:dyDescent="0.35">
      <c r="A612" s="16" t="s">
        <v>433</v>
      </c>
      <c r="B612" s="2">
        <v>26</v>
      </c>
      <c r="C612" s="2">
        <v>26</v>
      </c>
      <c r="D612" s="3" t="s">
        <v>420</v>
      </c>
      <c r="E612" s="2">
        <v>13</v>
      </c>
      <c r="F612" s="3" t="s">
        <v>564</v>
      </c>
      <c r="G612" s="2">
        <v>3</v>
      </c>
      <c r="H612" s="13" t="b">
        <v>1</v>
      </c>
      <c r="I612" s="3">
        <v>5</v>
      </c>
      <c r="J612" s="3" t="s">
        <v>547</v>
      </c>
      <c r="K612" s="3" t="s">
        <v>569</v>
      </c>
      <c r="L612" s="3" t="s">
        <v>549</v>
      </c>
      <c r="M612" s="3" t="s">
        <v>561</v>
      </c>
      <c r="N612" s="3" t="s">
        <v>587</v>
      </c>
      <c r="O612" s="2">
        <v>0</v>
      </c>
      <c r="P612" s="2">
        <v>1</v>
      </c>
      <c r="Q612" s="2">
        <v>6</v>
      </c>
      <c r="R612" s="2">
        <v>-0.48344793260000002</v>
      </c>
      <c r="S612" s="2">
        <v>7</v>
      </c>
      <c r="T612" s="14">
        <v>44245.065625000003</v>
      </c>
      <c r="U612" s="2">
        <v>0</v>
      </c>
      <c r="V612" s="2">
        <v>0</v>
      </c>
      <c r="W612" s="2">
        <v>1</v>
      </c>
      <c r="X612" s="2">
        <v>0</v>
      </c>
      <c r="Y612" s="3"/>
      <c r="Z612" s="3"/>
      <c r="AA612" s="2">
        <v>0</v>
      </c>
      <c r="AB612" s="2">
        <v>0</v>
      </c>
      <c r="AC612" s="2">
        <v>-0.48344793260000002</v>
      </c>
      <c r="AD612" s="2">
        <v>0</v>
      </c>
      <c r="AE612" s="3"/>
      <c r="AF612" s="3"/>
      <c r="AG612" s="20">
        <v>0.25</v>
      </c>
      <c r="AH612" t="b">
        <f>AND(Table2[[#This Row],[sec_to_resp]] &gt; 5,  Table2[[#This Row],[sec_to_resp]] &lt;80)</f>
        <v>1</v>
      </c>
    </row>
    <row r="613" spans="1:34" ht="17.399999999999999" hidden="1" customHeight="1" thickBot="1" x14ac:dyDescent="0.35">
      <c r="A613" s="16" t="s">
        <v>434</v>
      </c>
      <c r="B613" s="2">
        <v>26</v>
      </c>
      <c r="C613" s="2">
        <v>26</v>
      </c>
      <c r="D613" s="3" t="s">
        <v>420</v>
      </c>
      <c r="E613" s="2">
        <v>14</v>
      </c>
      <c r="F613" s="3" t="s">
        <v>564</v>
      </c>
      <c r="G613" s="2">
        <v>3</v>
      </c>
      <c r="H613" s="13" t="b">
        <v>1</v>
      </c>
      <c r="I613" s="3">
        <v>6</v>
      </c>
      <c r="J613" s="3" t="s">
        <v>547</v>
      </c>
      <c r="K613" s="3" t="s">
        <v>569</v>
      </c>
      <c r="L613" s="3" t="s">
        <v>553</v>
      </c>
      <c r="M613" s="3" t="s">
        <v>561</v>
      </c>
      <c r="N613" s="3" t="s">
        <v>588</v>
      </c>
      <c r="O613" s="2">
        <v>0</v>
      </c>
      <c r="P613" s="2">
        <v>1</v>
      </c>
      <c r="Q613" s="2">
        <v>4</v>
      </c>
      <c r="R613" s="2">
        <v>0.6712641144</v>
      </c>
      <c r="S613" s="2">
        <v>5</v>
      </c>
      <c r="T613" s="14">
        <v>44245.065694444442</v>
      </c>
      <c r="U613" s="2">
        <v>0</v>
      </c>
      <c r="V613" s="2">
        <v>0</v>
      </c>
      <c r="W613" s="2">
        <v>0</v>
      </c>
      <c r="X613" s="2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0.6712641144</v>
      </c>
      <c r="AE613" s="2">
        <v>0</v>
      </c>
      <c r="AF613" s="2">
        <v>0</v>
      </c>
      <c r="AG613" s="20">
        <v>0.16666666669999999</v>
      </c>
      <c r="AH613" t="b">
        <f>AND(Table2[[#This Row],[sec_to_resp]] &gt; 5,  Table2[[#This Row],[sec_to_resp]] &lt;80)</f>
        <v>0</v>
      </c>
    </row>
    <row r="614" spans="1:34" ht="17.399999999999999" hidden="1" customHeight="1" thickBot="1" x14ac:dyDescent="0.35">
      <c r="A614" s="16" t="s">
        <v>295</v>
      </c>
      <c r="B614" s="2">
        <v>16</v>
      </c>
      <c r="C614" s="2">
        <v>16</v>
      </c>
      <c r="D614" s="3" t="s">
        <v>313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3</v>
      </c>
      <c r="T614" s="14">
        <v>44245.05091435185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19"/>
      <c r="AH614" t="b">
        <f>AND(Table2[[#This Row],[sec_to_resp]] &gt; 5,  Table2[[#This Row],[sec_to_resp]] &lt;80)</f>
        <v>0</v>
      </c>
    </row>
    <row r="615" spans="1:34" ht="17.399999999999999" hidden="1" customHeight="1" thickBot="1" x14ac:dyDescent="0.35">
      <c r="A615" s="16" t="s">
        <v>297</v>
      </c>
      <c r="B615" s="2">
        <v>16</v>
      </c>
      <c r="C615" s="2">
        <v>16</v>
      </c>
      <c r="D615" s="3" t="s">
        <v>313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2</v>
      </c>
      <c r="T615" s="14">
        <v>44245.050925925927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19"/>
      <c r="AH615" t="b">
        <f>AND(Table2[[#This Row],[sec_to_resp]] &gt; 5,  Table2[[#This Row],[sec_to_resp]] &lt;80)</f>
        <v>0</v>
      </c>
    </row>
    <row r="616" spans="1:34" ht="17.399999999999999" hidden="1" customHeight="1" thickBot="1" x14ac:dyDescent="0.35">
      <c r="A616" s="16" t="s">
        <v>298</v>
      </c>
      <c r="B616" s="2">
        <v>16</v>
      </c>
      <c r="C616" s="2">
        <v>16</v>
      </c>
      <c r="D616" s="3" t="s">
        <v>313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8</v>
      </c>
      <c r="T616" s="14">
        <v>44245.051041666666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19"/>
      <c r="AH616" t="b">
        <f>AND(Table2[[#This Row],[sec_to_resp]] &gt; 5,  Table2[[#This Row],[sec_to_resp]] &lt;80)</f>
        <v>0</v>
      </c>
    </row>
    <row r="617" spans="1:34" ht="17.399999999999999" hidden="1" customHeight="1" thickBot="1" x14ac:dyDescent="0.35">
      <c r="A617" s="16" t="s">
        <v>299</v>
      </c>
      <c r="B617" s="2">
        <v>16</v>
      </c>
      <c r="C617" s="2">
        <v>16</v>
      </c>
      <c r="D617" s="3" t="s">
        <v>313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547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0</v>
      </c>
      <c r="P617" s="2">
        <v>1</v>
      </c>
      <c r="Q617" s="2">
        <v>4</v>
      </c>
      <c r="R617" s="2">
        <v>0.80442841949999999</v>
      </c>
      <c r="S617" s="2">
        <v>22</v>
      </c>
      <c r="T617" s="14">
        <v>44245.051307870373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0">
        <v>0.25</v>
      </c>
      <c r="AH617" t="b">
        <f>AND(Table2[[#This Row],[sec_to_resp]] &gt; 5,  Table2[[#This Row],[sec_to_resp]] &lt;80)</f>
        <v>0</v>
      </c>
    </row>
    <row r="618" spans="1:34" ht="17.399999999999999" hidden="1" customHeight="1" thickBot="1" x14ac:dyDescent="0.35">
      <c r="A618" s="16" t="s">
        <v>300</v>
      </c>
      <c r="B618" s="2">
        <v>16</v>
      </c>
      <c r="C618" s="2">
        <v>16</v>
      </c>
      <c r="D618" s="3" t="s">
        <v>313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547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0</v>
      </c>
      <c r="P618" s="2">
        <v>1</v>
      </c>
      <c r="Q618" s="2">
        <v>15</v>
      </c>
      <c r="R618" s="2">
        <v>0.33567877159999998</v>
      </c>
      <c r="S618" s="2">
        <v>16</v>
      </c>
      <c r="T618" s="14">
        <v>44245.051516203705</v>
      </c>
      <c r="U618" s="2">
        <v>0</v>
      </c>
      <c r="V618" s="2">
        <v>0</v>
      </c>
      <c r="W618" s="2">
        <v>1</v>
      </c>
      <c r="X618" s="2">
        <v>0</v>
      </c>
      <c r="Y618" s="3"/>
      <c r="Z618" s="3"/>
      <c r="AA618" s="2">
        <v>0</v>
      </c>
      <c r="AB618" s="2">
        <v>0</v>
      </c>
      <c r="AC618" s="2">
        <v>0.33567877159999998</v>
      </c>
      <c r="AD618" s="2">
        <v>0</v>
      </c>
      <c r="AE618" s="3"/>
      <c r="AF618" s="3"/>
      <c r="AG618" s="20">
        <v>0.25</v>
      </c>
      <c r="AH618" t="b">
        <f>AND(Table2[[#This Row],[sec_to_resp]] &gt; 5,  Table2[[#This Row],[sec_to_resp]] &lt;80)</f>
        <v>1</v>
      </c>
    </row>
    <row r="619" spans="1:34" ht="17.399999999999999" hidden="1" customHeight="1" thickBot="1" x14ac:dyDescent="0.35">
      <c r="A619" s="16" t="s">
        <v>301</v>
      </c>
      <c r="B619" s="2">
        <v>16</v>
      </c>
      <c r="C619" s="2">
        <v>16</v>
      </c>
      <c r="D619" s="3" t="s">
        <v>313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547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0</v>
      </c>
      <c r="P619" s="2">
        <v>1</v>
      </c>
      <c r="Q619" s="2">
        <v>20</v>
      </c>
      <c r="R619" s="2">
        <v>-0.30625804779999999</v>
      </c>
      <c r="S619" s="2">
        <v>21</v>
      </c>
      <c r="T619" s="14">
        <v>44245.051770833335</v>
      </c>
      <c r="U619" s="2">
        <v>0</v>
      </c>
      <c r="V619" s="2">
        <v>1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-0.30625804779999999</v>
      </c>
      <c r="AC619" s="2">
        <v>0</v>
      </c>
      <c r="AD619" s="2">
        <v>0</v>
      </c>
      <c r="AE619" s="2">
        <v>0</v>
      </c>
      <c r="AF619" s="2">
        <v>0</v>
      </c>
      <c r="AG619" s="20">
        <v>0.16666666669999999</v>
      </c>
      <c r="AH619" t="b">
        <f>AND(Table2[[#This Row],[sec_to_resp]] &gt; 5,  Table2[[#This Row],[sec_to_resp]] &lt;80)</f>
        <v>1</v>
      </c>
    </row>
    <row r="620" spans="1:34" ht="17.399999999999999" hidden="1" customHeight="1" thickBot="1" x14ac:dyDescent="0.35">
      <c r="A620" s="16" t="s">
        <v>324</v>
      </c>
      <c r="B620" s="2">
        <v>18</v>
      </c>
      <c r="C620" s="2">
        <v>18</v>
      </c>
      <c r="D620" s="3" t="s">
        <v>313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3</v>
      </c>
      <c r="T620" s="14">
        <v>44245.054074074076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19"/>
      <c r="AH620" t="b">
        <f>AND(Table2[[#This Row],[sec_to_resp]] &gt; 5,  Table2[[#This Row],[sec_to_resp]] &lt;80)</f>
        <v>0</v>
      </c>
    </row>
    <row r="621" spans="1:34" ht="17.399999999999999" hidden="1" customHeight="1" thickBot="1" x14ac:dyDescent="0.35">
      <c r="A621" s="16" t="s">
        <v>325</v>
      </c>
      <c r="B621" s="2">
        <v>18</v>
      </c>
      <c r="C621" s="2">
        <v>18</v>
      </c>
      <c r="D621" s="3" t="s">
        <v>313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44245.054097222222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19"/>
      <c r="AH621" t="b">
        <f>AND(Table2[[#This Row],[sec_to_resp]] &gt; 5,  Table2[[#This Row],[sec_to_resp]] &lt;80)</f>
        <v>0</v>
      </c>
    </row>
    <row r="622" spans="1:34" ht="17.399999999999999" hidden="1" customHeight="1" thickBot="1" x14ac:dyDescent="0.35">
      <c r="A622" s="16" t="s">
        <v>326</v>
      </c>
      <c r="B622" s="2">
        <v>18</v>
      </c>
      <c r="C622" s="2">
        <v>18</v>
      </c>
      <c r="D622" s="3" t="s">
        <v>313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2</v>
      </c>
      <c r="T622" s="14">
        <v>44245.054131944446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19"/>
      <c r="AH622" t="b">
        <f>AND(Table2[[#This Row],[sec_to_resp]] &gt; 5,  Table2[[#This Row],[sec_to_resp]] &lt;80)</f>
        <v>0</v>
      </c>
    </row>
    <row r="623" spans="1:34" ht="17.399999999999999" hidden="1" customHeight="1" thickBot="1" x14ac:dyDescent="0.35">
      <c r="A623" s="16" t="s">
        <v>327</v>
      </c>
      <c r="B623" s="2">
        <v>18</v>
      </c>
      <c r="C623" s="2">
        <v>18</v>
      </c>
      <c r="D623" s="3" t="s">
        <v>313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3</v>
      </c>
      <c r="P623" s="2">
        <v>1</v>
      </c>
      <c r="Q623" s="2">
        <v>2</v>
      </c>
      <c r="R623" s="2">
        <v>-0.49944924260000001</v>
      </c>
      <c r="S623" s="2">
        <v>13</v>
      </c>
      <c r="T623" s="14">
        <v>44245.054282407407</v>
      </c>
      <c r="U623" s="2">
        <v>0</v>
      </c>
      <c r="V623" s="2">
        <v>0</v>
      </c>
      <c r="W623" s="2">
        <v>1</v>
      </c>
      <c r="X623" s="2">
        <v>0</v>
      </c>
      <c r="Y623" s="3"/>
      <c r="Z623" s="3"/>
      <c r="AA623" s="2">
        <v>0</v>
      </c>
      <c r="AB623" s="2">
        <v>0</v>
      </c>
      <c r="AC623" s="2">
        <v>-0.49944924260000001</v>
      </c>
      <c r="AD623" s="2">
        <v>0</v>
      </c>
      <c r="AE623" s="3"/>
      <c r="AF623" s="3"/>
      <c r="AG623" s="20">
        <v>0.25</v>
      </c>
      <c r="AH623" t="b">
        <f>AND(Table2[[#This Row],[sec_to_resp]] &gt; 5,  Table2[[#This Row],[sec_to_resp]] &lt;80)</f>
        <v>0</v>
      </c>
    </row>
    <row r="624" spans="1:34" ht="17.399999999999999" hidden="1" customHeight="1" thickBot="1" x14ac:dyDescent="0.35">
      <c r="A624" s="16" t="s">
        <v>328</v>
      </c>
      <c r="B624" s="2">
        <v>18</v>
      </c>
      <c r="C624" s="2">
        <v>18</v>
      </c>
      <c r="D624" s="3" t="s">
        <v>313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3</v>
      </c>
      <c r="P624" s="2">
        <v>1</v>
      </c>
      <c r="Q624" s="2">
        <v>32</v>
      </c>
      <c r="R624" s="2">
        <v>0.33567877159999998</v>
      </c>
      <c r="S624" s="2">
        <v>32</v>
      </c>
      <c r="T624" s="14">
        <v>44245.0546875</v>
      </c>
      <c r="U624" s="2">
        <v>0</v>
      </c>
      <c r="V624" s="2">
        <v>0</v>
      </c>
      <c r="W624" s="2">
        <v>1</v>
      </c>
      <c r="X624" s="2">
        <v>0</v>
      </c>
      <c r="Y624" s="3"/>
      <c r="Z624" s="3"/>
      <c r="AA624" s="2">
        <v>0</v>
      </c>
      <c r="AB624" s="2">
        <v>0</v>
      </c>
      <c r="AC624" s="2">
        <v>0.33567877159999998</v>
      </c>
      <c r="AD624" s="2">
        <v>0</v>
      </c>
      <c r="AE624" s="3"/>
      <c r="AF624" s="3"/>
      <c r="AG624" s="20">
        <v>0.25</v>
      </c>
      <c r="AH624" t="b">
        <f>AND(Table2[[#This Row],[sec_to_resp]] &gt; 5,  Table2[[#This Row],[sec_to_resp]] &lt;80)</f>
        <v>1</v>
      </c>
    </row>
    <row r="625" spans="1:34" ht="17.399999999999999" hidden="1" customHeight="1" thickBot="1" x14ac:dyDescent="0.35">
      <c r="A625" s="16" t="s">
        <v>329</v>
      </c>
      <c r="B625" s="2">
        <v>18</v>
      </c>
      <c r="C625" s="2">
        <v>18</v>
      </c>
      <c r="D625" s="3" t="s">
        <v>313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6</v>
      </c>
      <c r="P625" s="2">
        <v>3</v>
      </c>
      <c r="Q625" s="2">
        <v>47</v>
      </c>
      <c r="R625" s="2">
        <v>-7.0071591599999997E-2</v>
      </c>
      <c r="S625" s="2">
        <v>48</v>
      </c>
      <c r="T625" s="14">
        <v>44245.055289351854</v>
      </c>
      <c r="U625" s="2">
        <v>0</v>
      </c>
      <c r="V625" s="2">
        <v>1</v>
      </c>
      <c r="W625" s="2">
        <v>0</v>
      </c>
      <c r="X625" s="2">
        <v>1</v>
      </c>
      <c r="Y625" s="2">
        <v>1</v>
      </c>
      <c r="Z625" s="2">
        <v>0</v>
      </c>
      <c r="AA625" s="2">
        <v>0</v>
      </c>
      <c r="AB625" s="2">
        <v>-0.30625804779999999</v>
      </c>
      <c r="AC625" s="2">
        <v>0</v>
      </c>
      <c r="AD625" s="2">
        <v>-0.34208036759999999</v>
      </c>
      <c r="AE625" s="2">
        <v>0.57826682380000005</v>
      </c>
      <c r="AF625" s="2">
        <v>0</v>
      </c>
      <c r="AG625" s="20">
        <v>0.16666666669999999</v>
      </c>
      <c r="AH625" t="b">
        <f>AND(Table2[[#This Row],[sec_to_resp]] &gt; 5,  Table2[[#This Row],[sec_to_resp]] &lt;80)</f>
        <v>1</v>
      </c>
    </row>
    <row r="626" spans="1:34" ht="17.399999999999999" hidden="1" customHeight="1" thickBot="1" x14ac:dyDescent="0.35">
      <c r="A626" s="16" t="s">
        <v>348</v>
      </c>
      <c r="B626" s="2">
        <v>20</v>
      </c>
      <c r="C626" s="2">
        <v>20</v>
      </c>
      <c r="D626" s="3" t="s">
        <v>313</v>
      </c>
      <c r="E626" s="2">
        <v>1</v>
      </c>
      <c r="F626" s="3" t="s">
        <v>541</v>
      </c>
      <c r="G626" s="2">
        <v>0</v>
      </c>
      <c r="H626" s="13" t="b">
        <v>0</v>
      </c>
      <c r="I626" s="3" t="s">
        <v>542</v>
      </c>
      <c r="J626" s="3"/>
      <c r="K626" s="3"/>
      <c r="L626" s="3"/>
      <c r="M626" s="3"/>
      <c r="N626" s="3"/>
      <c r="O626" s="2">
        <v>1</v>
      </c>
      <c r="P626" s="2">
        <v>0</v>
      </c>
      <c r="Q626" s="3"/>
      <c r="R626" s="3"/>
      <c r="S626" s="2">
        <v>3</v>
      </c>
      <c r="T626" s="14">
        <v>44245.057083333333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19"/>
      <c r="AH626" t="b">
        <f>AND(Table2[[#This Row],[sec_to_resp]] &gt; 5,  Table2[[#This Row],[sec_to_resp]] &lt;80)</f>
        <v>0</v>
      </c>
    </row>
    <row r="627" spans="1:34" ht="17.399999999999999" hidden="1" customHeight="1" thickBot="1" x14ac:dyDescent="0.35">
      <c r="A627" s="16" t="s">
        <v>349</v>
      </c>
      <c r="B627" s="2">
        <v>20</v>
      </c>
      <c r="C627" s="2">
        <v>20</v>
      </c>
      <c r="D627" s="3" t="s">
        <v>313</v>
      </c>
      <c r="E627" s="2">
        <v>2</v>
      </c>
      <c r="F627" s="3" t="s">
        <v>541</v>
      </c>
      <c r="G627" s="2">
        <v>0</v>
      </c>
      <c r="H627" s="13" t="b">
        <v>0</v>
      </c>
      <c r="I627" s="3" t="s">
        <v>543</v>
      </c>
      <c r="J627" s="3"/>
      <c r="K627" s="3"/>
      <c r="L627" s="3"/>
      <c r="M627" s="3"/>
      <c r="N627" s="3"/>
      <c r="O627" s="2">
        <v>0</v>
      </c>
      <c r="P627" s="2">
        <v>0</v>
      </c>
      <c r="Q627" s="3"/>
      <c r="R627" s="3"/>
      <c r="S627" s="2">
        <v>2</v>
      </c>
      <c r="T627" s="14">
        <v>44245.05709490741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19"/>
      <c r="AH627" t="b">
        <f>AND(Table2[[#This Row],[sec_to_resp]] &gt; 5,  Table2[[#This Row],[sec_to_resp]] &lt;80)</f>
        <v>0</v>
      </c>
    </row>
    <row r="628" spans="1:34" ht="17.399999999999999" hidden="1" customHeight="1" thickBot="1" x14ac:dyDescent="0.35">
      <c r="A628" s="16" t="s">
        <v>350</v>
      </c>
      <c r="B628" s="2">
        <v>20</v>
      </c>
      <c r="C628" s="2">
        <v>20</v>
      </c>
      <c r="D628" s="3" t="s">
        <v>313</v>
      </c>
      <c r="E628" s="2">
        <v>3</v>
      </c>
      <c r="F628" s="3" t="s">
        <v>544</v>
      </c>
      <c r="G628" s="2">
        <v>0</v>
      </c>
      <c r="H628" s="13" t="b">
        <v>0</v>
      </c>
      <c r="I628" s="3" t="s">
        <v>545</v>
      </c>
      <c r="J628" s="3"/>
      <c r="K628" s="3"/>
      <c r="L628" s="3"/>
      <c r="M628" s="3"/>
      <c r="N628" s="3"/>
      <c r="O628" s="2">
        <v>0</v>
      </c>
      <c r="P628" s="2">
        <v>0</v>
      </c>
      <c r="Q628" s="3"/>
      <c r="R628" s="3"/>
      <c r="S628" s="2">
        <v>4</v>
      </c>
      <c r="T628" s="14">
        <v>44245.057152777779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19"/>
      <c r="AH628" t="b">
        <f>AND(Table2[[#This Row],[sec_to_resp]] &gt; 5,  Table2[[#This Row],[sec_to_resp]] &lt;80)</f>
        <v>0</v>
      </c>
    </row>
    <row r="629" spans="1:34" ht="17.399999999999999" hidden="1" customHeight="1" thickBot="1" x14ac:dyDescent="0.35">
      <c r="A629" s="16" t="s">
        <v>351</v>
      </c>
      <c r="B629" s="2">
        <v>20</v>
      </c>
      <c r="C629" s="2">
        <v>20</v>
      </c>
      <c r="D629" s="3" t="s">
        <v>313</v>
      </c>
      <c r="E629" s="2">
        <v>4</v>
      </c>
      <c r="F629" s="3" t="s">
        <v>544</v>
      </c>
      <c r="G629" s="2">
        <v>1</v>
      </c>
      <c r="H629" s="13" t="b">
        <v>1</v>
      </c>
      <c r="I629" s="3" t="s">
        <v>546</v>
      </c>
      <c r="J629" s="3" t="s">
        <v>558</v>
      </c>
      <c r="K629" s="3" t="s">
        <v>548</v>
      </c>
      <c r="L629" s="3" t="s">
        <v>549</v>
      </c>
      <c r="M629" s="3" t="s">
        <v>550</v>
      </c>
      <c r="N629" s="3" t="s">
        <v>551</v>
      </c>
      <c r="O629" s="2">
        <v>0</v>
      </c>
      <c r="P629" s="2">
        <v>1</v>
      </c>
      <c r="Q629" s="3"/>
      <c r="R629" s="2">
        <v>0.80442841949999999</v>
      </c>
      <c r="S629" s="2">
        <v>3</v>
      </c>
      <c r="T629" s="14">
        <v>44245.057187500002</v>
      </c>
      <c r="U629" s="2">
        <v>0</v>
      </c>
      <c r="V629" s="2">
        <v>0</v>
      </c>
      <c r="W629" s="2">
        <v>0</v>
      </c>
      <c r="X629" s="2">
        <v>1</v>
      </c>
      <c r="Y629" s="3"/>
      <c r="Z629" s="3"/>
      <c r="AA629" s="2">
        <v>0</v>
      </c>
      <c r="AB629" s="2">
        <v>0</v>
      </c>
      <c r="AC629" s="2">
        <v>0</v>
      </c>
      <c r="AD629" s="2">
        <v>0.80442841949999999</v>
      </c>
      <c r="AE629" s="3"/>
      <c r="AF629" s="3"/>
      <c r="AG629" s="20">
        <v>0.25</v>
      </c>
      <c r="AH629" t="b">
        <f>AND(Table2[[#This Row],[sec_to_resp]] &gt; 5,  Table2[[#This Row],[sec_to_resp]] &lt;80)</f>
        <v>0</v>
      </c>
    </row>
    <row r="630" spans="1:34" ht="17.399999999999999" hidden="1" customHeight="1" thickBot="1" x14ac:dyDescent="0.35">
      <c r="A630" s="16" t="s">
        <v>352</v>
      </c>
      <c r="B630" s="2">
        <v>20</v>
      </c>
      <c r="C630" s="2">
        <v>20</v>
      </c>
      <c r="D630" s="3" t="s">
        <v>313</v>
      </c>
      <c r="E630" s="2">
        <v>5</v>
      </c>
      <c r="F630" s="3" t="s">
        <v>544</v>
      </c>
      <c r="G630" s="2">
        <v>1</v>
      </c>
      <c r="H630" s="13" t="b">
        <v>1</v>
      </c>
      <c r="I630" s="3">
        <v>1</v>
      </c>
      <c r="J630" s="3" t="s">
        <v>558</v>
      </c>
      <c r="K630" s="3" t="s">
        <v>548</v>
      </c>
      <c r="L630" s="3" t="s">
        <v>549</v>
      </c>
      <c r="M630" s="3" t="s">
        <v>561</v>
      </c>
      <c r="N630" s="3" t="s">
        <v>590</v>
      </c>
      <c r="O630" s="2">
        <v>13</v>
      </c>
      <c r="P630" s="2">
        <v>1</v>
      </c>
      <c r="Q630" s="2">
        <v>30</v>
      </c>
      <c r="R630" s="2">
        <v>-0.4402981212</v>
      </c>
      <c r="S630" s="2">
        <v>31</v>
      </c>
      <c r="T630" s="14">
        <v>44245.057557870372</v>
      </c>
      <c r="U630" s="2">
        <v>0</v>
      </c>
      <c r="V630" s="2">
        <v>1</v>
      </c>
      <c r="W630" s="2">
        <v>0</v>
      </c>
      <c r="X630" s="2">
        <v>0</v>
      </c>
      <c r="Y630" s="3"/>
      <c r="Z630" s="3"/>
      <c r="AA630" s="2">
        <v>0</v>
      </c>
      <c r="AB630" s="2">
        <v>-0.4402981212</v>
      </c>
      <c r="AC630" s="2">
        <v>0</v>
      </c>
      <c r="AD630" s="2">
        <v>0</v>
      </c>
      <c r="AE630" s="3"/>
      <c r="AF630" s="3"/>
      <c r="AG630" s="20">
        <v>0.25</v>
      </c>
      <c r="AH630" t="b">
        <f>AND(Table2[[#This Row],[sec_to_resp]] &gt; 5,  Table2[[#This Row],[sec_to_resp]] &lt;80)</f>
        <v>1</v>
      </c>
    </row>
    <row r="631" spans="1:34" ht="17.399999999999999" hidden="1" customHeight="1" thickBot="1" x14ac:dyDescent="0.35">
      <c r="A631" s="16" t="s">
        <v>353</v>
      </c>
      <c r="B631" s="2">
        <v>20</v>
      </c>
      <c r="C631" s="2">
        <v>20</v>
      </c>
      <c r="D631" s="3" t="s">
        <v>313</v>
      </c>
      <c r="E631" s="2">
        <v>6</v>
      </c>
      <c r="F631" s="3" t="s">
        <v>544</v>
      </c>
      <c r="G631" s="2">
        <v>1</v>
      </c>
      <c r="H631" s="13" t="b">
        <v>1</v>
      </c>
      <c r="I631" s="3">
        <v>2</v>
      </c>
      <c r="J631" s="3" t="s">
        <v>558</v>
      </c>
      <c r="K631" s="3" t="s">
        <v>548</v>
      </c>
      <c r="L631" s="3" t="s">
        <v>553</v>
      </c>
      <c r="M631" s="3" t="s">
        <v>561</v>
      </c>
      <c r="N631" s="3" t="s">
        <v>591</v>
      </c>
      <c r="O631" s="2">
        <v>11</v>
      </c>
      <c r="P631" s="2">
        <v>1</v>
      </c>
      <c r="Q631" s="2">
        <v>32</v>
      </c>
      <c r="R631" s="2">
        <v>-0.38992140089999999</v>
      </c>
      <c r="S631" s="2">
        <v>32</v>
      </c>
      <c r="T631" s="14">
        <v>44245.057974537034</v>
      </c>
      <c r="U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-0.38992140089999999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0">
        <v>0.16666666669999999</v>
      </c>
      <c r="AH631" t="b">
        <f>AND(Table2[[#This Row],[sec_to_resp]] &gt; 5,  Table2[[#This Row],[sec_to_resp]] &lt;80)</f>
        <v>1</v>
      </c>
    </row>
    <row r="632" spans="1:34" ht="17.399999999999999" hidden="1" customHeight="1" thickBot="1" x14ac:dyDescent="0.35">
      <c r="A632" s="16" t="s">
        <v>381</v>
      </c>
      <c r="B632" s="2">
        <v>24</v>
      </c>
      <c r="C632" s="2">
        <v>24</v>
      </c>
      <c r="D632" s="3" t="s">
        <v>313</v>
      </c>
      <c r="E632" s="2">
        <v>1</v>
      </c>
      <c r="F632" s="3" t="s">
        <v>541</v>
      </c>
      <c r="G632" s="2">
        <v>0</v>
      </c>
      <c r="H632" s="13" t="b">
        <v>0</v>
      </c>
      <c r="I632" s="3" t="s">
        <v>542</v>
      </c>
      <c r="J632" s="3"/>
      <c r="K632" s="3"/>
      <c r="L632" s="3"/>
      <c r="M632" s="3"/>
      <c r="N632" s="3"/>
      <c r="O632" s="2">
        <v>1</v>
      </c>
      <c r="P632" s="2">
        <v>0</v>
      </c>
      <c r="Q632" s="3"/>
      <c r="R632" s="3"/>
      <c r="S632" s="2">
        <v>3</v>
      </c>
      <c r="T632" s="14">
        <v>44245.060185185182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19"/>
      <c r="AH632" t="b">
        <f>AND(Table2[[#This Row],[sec_to_resp]] &gt; 5,  Table2[[#This Row],[sec_to_resp]] &lt;80)</f>
        <v>0</v>
      </c>
    </row>
    <row r="633" spans="1:34" ht="17.399999999999999" hidden="1" customHeight="1" thickBot="1" x14ac:dyDescent="0.35">
      <c r="A633" s="16" t="s">
        <v>382</v>
      </c>
      <c r="B633" s="2">
        <v>24</v>
      </c>
      <c r="C633" s="2">
        <v>24</v>
      </c>
      <c r="D633" s="3" t="s">
        <v>313</v>
      </c>
      <c r="E633" s="2">
        <v>2</v>
      </c>
      <c r="F633" s="3" t="s">
        <v>541</v>
      </c>
      <c r="G633" s="2">
        <v>0</v>
      </c>
      <c r="H633" s="13" t="b">
        <v>0</v>
      </c>
      <c r="I633" s="3" t="s">
        <v>543</v>
      </c>
      <c r="J633" s="3"/>
      <c r="K633" s="3"/>
      <c r="L633" s="3"/>
      <c r="M633" s="3"/>
      <c r="N633" s="3"/>
      <c r="O633" s="2">
        <v>0</v>
      </c>
      <c r="P633" s="2">
        <v>0</v>
      </c>
      <c r="Q633" s="3"/>
      <c r="R633" s="3"/>
      <c r="S633" s="2">
        <v>2</v>
      </c>
      <c r="T633" s="14">
        <v>44245.060219907406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19"/>
      <c r="AH633" t="b">
        <f>AND(Table2[[#This Row],[sec_to_resp]] &gt; 5,  Table2[[#This Row],[sec_to_resp]] &lt;80)</f>
        <v>0</v>
      </c>
    </row>
    <row r="634" spans="1:34" ht="17.399999999999999" hidden="1" customHeight="1" thickBot="1" x14ac:dyDescent="0.35">
      <c r="A634" s="16" t="s">
        <v>383</v>
      </c>
      <c r="B634" s="2">
        <v>24</v>
      </c>
      <c r="C634" s="2">
        <v>24</v>
      </c>
      <c r="D634" s="3" t="s">
        <v>313</v>
      </c>
      <c r="E634" s="2">
        <v>3</v>
      </c>
      <c r="F634" s="3" t="s">
        <v>544</v>
      </c>
      <c r="G634" s="2">
        <v>0</v>
      </c>
      <c r="H634" s="13" t="b">
        <v>0</v>
      </c>
      <c r="I634" s="3" t="s">
        <v>545</v>
      </c>
      <c r="J634" s="3"/>
      <c r="K634" s="3"/>
      <c r="L634" s="3"/>
      <c r="M634" s="3"/>
      <c r="N634" s="3"/>
      <c r="O634" s="2">
        <v>0</v>
      </c>
      <c r="P634" s="2">
        <v>0</v>
      </c>
      <c r="Q634" s="3"/>
      <c r="R634" s="3"/>
      <c r="S634" s="2">
        <v>2</v>
      </c>
      <c r="T634" s="14">
        <v>44245.060231481482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19"/>
      <c r="AH634" t="b">
        <f>AND(Table2[[#This Row],[sec_to_resp]] &gt; 5,  Table2[[#This Row],[sec_to_resp]] &lt;80)</f>
        <v>0</v>
      </c>
    </row>
    <row r="635" spans="1:34" ht="17.399999999999999" hidden="1" customHeight="1" thickBot="1" x14ac:dyDescent="0.35">
      <c r="A635" s="16" t="s">
        <v>384</v>
      </c>
      <c r="B635" s="2">
        <v>24</v>
      </c>
      <c r="C635" s="2">
        <v>24</v>
      </c>
      <c r="D635" s="3" t="s">
        <v>313</v>
      </c>
      <c r="E635" s="2">
        <v>4</v>
      </c>
      <c r="F635" s="3" t="s">
        <v>544</v>
      </c>
      <c r="G635" s="2">
        <v>1</v>
      </c>
      <c r="H635" s="13" t="b">
        <v>1</v>
      </c>
      <c r="I635" s="3" t="s">
        <v>546</v>
      </c>
      <c r="J635" s="3" t="s">
        <v>567</v>
      </c>
      <c r="K635" s="3" t="s">
        <v>548</v>
      </c>
      <c r="L635" s="3" t="s">
        <v>549</v>
      </c>
      <c r="M635" s="3" t="s">
        <v>550</v>
      </c>
      <c r="N635" s="3" t="s">
        <v>551</v>
      </c>
      <c r="O635" s="2">
        <v>2</v>
      </c>
      <c r="P635" s="2">
        <v>1</v>
      </c>
      <c r="Q635" s="2">
        <v>8</v>
      </c>
      <c r="R635" s="2">
        <v>0.80442841949999999</v>
      </c>
      <c r="S635" s="2">
        <v>10</v>
      </c>
      <c r="T635" s="14">
        <v>44245.060358796298</v>
      </c>
      <c r="U635" s="2">
        <v>0</v>
      </c>
      <c r="V635" s="2">
        <v>0</v>
      </c>
      <c r="W635" s="2">
        <v>0</v>
      </c>
      <c r="X635" s="2">
        <v>1</v>
      </c>
      <c r="Y635" s="3"/>
      <c r="Z635" s="3"/>
      <c r="AA635" s="2">
        <v>0</v>
      </c>
      <c r="AB635" s="2">
        <v>0</v>
      </c>
      <c r="AC635" s="2">
        <v>0</v>
      </c>
      <c r="AD635" s="2">
        <v>0.80442841949999999</v>
      </c>
      <c r="AE635" s="3"/>
      <c r="AF635" s="3"/>
      <c r="AG635" s="20">
        <v>0.25</v>
      </c>
      <c r="AH635" t="b">
        <f>AND(Table2[[#This Row],[sec_to_resp]] &gt; 5,  Table2[[#This Row],[sec_to_resp]] &lt;80)</f>
        <v>1</v>
      </c>
    </row>
    <row r="636" spans="1:34" ht="17.399999999999999" hidden="1" customHeight="1" thickBot="1" x14ac:dyDescent="0.35">
      <c r="A636" s="16" t="s">
        <v>385</v>
      </c>
      <c r="B636" s="2">
        <v>24</v>
      </c>
      <c r="C636" s="2">
        <v>24</v>
      </c>
      <c r="D636" s="3" t="s">
        <v>313</v>
      </c>
      <c r="E636" s="2">
        <v>5</v>
      </c>
      <c r="F636" s="3" t="s">
        <v>544</v>
      </c>
      <c r="G636" s="2">
        <v>1</v>
      </c>
      <c r="H636" s="13" t="b">
        <v>1</v>
      </c>
      <c r="I636" s="3">
        <v>1</v>
      </c>
      <c r="J636" s="3" t="s">
        <v>567</v>
      </c>
      <c r="K636" s="3" t="s">
        <v>548</v>
      </c>
      <c r="L636" s="3" t="s">
        <v>549</v>
      </c>
      <c r="M636" s="3" t="s">
        <v>561</v>
      </c>
      <c r="N636" s="3" t="s">
        <v>590</v>
      </c>
      <c r="O636" s="2">
        <v>1</v>
      </c>
      <c r="P636" s="2">
        <v>1</v>
      </c>
      <c r="Q636" s="2">
        <v>6</v>
      </c>
      <c r="R636" s="2">
        <v>0.57473523900000001</v>
      </c>
      <c r="S636" s="2">
        <v>6</v>
      </c>
      <c r="T636" s="14">
        <v>44245.060428240744</v>
      </c>
      <c r="U636" s="2">
        <v>1</v>
      </c>
      <c r="V636" s="2">
        <v>0</v>
      </c>
      <c r="W636" s="2">
        <v>0</v>
      </c>
      <c r="X636" s="2">
        <v>0</v>
      </c>
      <c r="Y636" s="3"/>
      <c r="Z636" s="3"/>
      <c r="AA636" s="2">
        <v>0.57473523900000001</v>
      </c>
      <c r="AB636" s="2">
        <v>0</v>
      </c>
      <c r="AC636" s="2">
        <v>0</v>
      </c>
      <c r="AD636" s="2">
        <v>0</v>
      </c>
      <c r="AE636" s="3"/>
      <c r="AF636" s="3"/>
      <c r="AG636" s="20">
        <v>0.25</v>
      </c>
      <c r="AH636" t="b">
        <f>AND(Table2[[#This Row],[sec_to_resp]] &gt; 5,  Table2[[#This Row],[sec_to_resp]] &lt;80)</f>
        <v>1</v>
      </c>
    </row>
    <row r="637" spans="1:34" ht="17.399999999999999" hidden="1" customHeight="1" thickBot="1" x14ac:dyDescent="0.35">
      <c r="A637" s="16" t="s">
        <v>386</v>
      </c>
      <c r="B637" s="2">
        <v>24</v>
      </c>
      <c r="C637" s="2">
        <v>24</v>
      </c>
      <c r="D637" s="3" t="s">
        <v>313</v>
      </c>
      <c r="E637" s="2">
        <v>6</v>
      </c>
      <c r="F637" s="3" t="s">
        <v>544</v>
      </c>
      <c r="G637" s="2">
        <v>1</v>
      </c>
      <c r="H637" s="13" t="b">
        <v>1</v>
      </c>
      <c r="I637" s="3">
        <v>2</v>
      </c>
      <c r="J637" s="3" t="s">
        <v>567</v>
      </c>
      <c r="K637" s="3" t="s">
        <v>548</v>
      </c>
      <c r="L637" s="3" t="s">
        <v>553</v>
      </c>
      <c r="M637" s="3" t="s">
        <v>561</v>
      </c>
      <c r="N637" s="3" t="s">
        <v>591</v>
      </c>
      <c r="O637" s="2">
        <v>6</v>
      </c>
      <c r="P637" s="2">
        <v>3</v>
      </c>
      <c r="Q637" s="2">
        <v>22</v>
      </c>
      <c r="R637" s="2">
        <v>-7.0071591599999997E-2</v>
      </c>
      <c r="S637" s="2">
        <v>23</v>
      </c>
      <c r="T637" s="14">
        <v>44245.060717592591</v>
      </c>
      <c r="U637" s="2">
        <v>0</v>
      </c>
      <c r="V637" s="2">
        <v>1</v>
      </c>
      <c r="W637" s="2">
        <v>0</v>
      </c>
      <c r="X637" s="2">
        <v>1</v>
      </c>
      <c r="Y637" s="2">
        <v>1</v>
      </c>
      <c r="Z637" s="2">
        <v>0</v>
      </c>
      <c r="AA637" s="2">
        <v>0</v>
      </c>
      <c r="AB637" s="2">
        <v>-0.30625804779999999</v>
      </c>
      <c r="AC637" s="2">
        <v>0</v>
      </c>
      <c r="AD637" s="2">
        <v>-0.34208036759999999</v>
      </c>
      <c r="AE637" s="2">
        <v>0.57826682380000005</v>
      </c>
      <c r="AF637" s="2">
        <v>0</v>
      </c>
      <c r="AG637" s="20">
        <v>0.16666666669999999</v>
      </c>
      <c r="AH637" t="b">
        <f>AND(Table2[[#This Row],[sec_to_resp]] &gt; 5,  Table2[[#This Row],[sec_to_resp]] &lt;80)</f>
        <v>1</v>
      </c>
    </row>
    <row r="638" spans="1:34" ht="17.399999999999999" hidden="1" customHeight="1" thickBot="1" x14ac:dyDescent="0.35">
      <c r="A638" s="16" t="s">
        <v>388</v>
      </c>
      <c r="B638" s="2">
        <v>24</v>
      </c>
      <c r="C638" s="2">
        <v>24</v>
      </c>
      <c r="D638" s="3" t="s">
        <v>313</v>
      </c>
      <c r="E638" s="2">
        <v>7</v>
      </c>
      <c r="F638" s="3" t="s">
        <v>555</v>
      </c>
      <c r="G638" s="2">
        <v>1</v>
      </c>
      <c r="H638" s="13" t="b">
        <v>0</v>
      </c>
      <c r="I638" s="3" t="s">
        <v>556</v>
      </c>
      <c r="J638" s="3"/>
      <c r="K638" s="3"/>
      <c r="L638" s="3"/>
      <c r="M638" s="3"/>
      <c r="N638" s="3"/>
      <c r="O638" s="2">
        <v>0</v>
      </c>
      <c r="P638" s="2">
        <v>0</v>
      </c>
      <c r="Q638" s="2">
        <v>22</v>
      </c>
      <c r="R638" s="3"/>
      <c r="S638" s="2">
        <v>2</v>
      </c>
      <c r="T638" s="14">
        <v>44245.060740740744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19"/>
      <c r="AH638" t="b">
        <f>AND(Table2[[#This Row],[sec_to_resp]] &gt; 5,  Table2[[#This Row],[sec_to_resp]] &lt;80)</f>
        <v>1</v>
      </c>
    </row>
    <row r="639" spans="1:34" ht="17.399999999999999" hidden="1" customHeight="1" thickBot="1" x14ac:dyDescent="0.35">
      <c r="A639" s="16" t="s">
        <v>389</v>
      </c>
      <c r="B639" s="2">
        <v>24</v>
      </c>
      <c r="C639" s="2">
        <v>24</v>
      </c>
      <c r="D639" s="3" t="s">
        <v>313</v>
      </c>
      <c r="E639" s="2">
        <v>8</v>
      </c>
      <c r="F639" s="3" t="s">
        <v>555</v>
      </c>
      <c r="G639" s="2">
        <v>2</v>
      </c>
      <c r="H639" s="13" t="b">
        <v>1</v>
      </c>
      <c r="I639" s="3" t="s">
        <v>557</v>
      </c>
      <c r="J639" s="3" t="s">
        <v>547</v>
      </c>
      <c r="K639" s="3" t="s">
        <v>548</v>
      </c>
      <c r="L639" s="3" t="s">
        <v>549</v>
      </c>
      <c r="M639" s="3" t="s">
        <v>550</v>
      </c>
      <c r="N639" s="3" t="s">
        <v>559</v>
      </c>
      <c r="O639" s="2">
        <v>0</v>
      </c>
      <c r="P639" s="2">
        <v>1</v>
      </c>
      <c r="Q639" s="2">
        <v>3</v>
      </c>
      <c r="R639" s="2">
        <v>-0.45989818640000002</v>
      </c>
      <c r="S639" s="2">
        <v>5</v>
      </c>
      <c r="T639" s="14">
        <v>44245.060798611114</v>
      </c>
      <c r="U639" s="2">
        <v>0</v>
      </c>
      <c r="V639" s="2">
        <v>0</v>
      </c>
      <c r="W639" s="2">
        <v>0</v>
      </c>
      <c r="X639" s="2">
        <v>1</v>
      </c>
      <c r="Y639" s="3"/>
      <c r="Z639" s="3"/>
      <c r="AA639" s="2">
        <v>0</v>
      </c>
      <c r="AB639" s="2">
        <v>0</v>
      </c>
      <c r="AC639" s="2">
        <v>0</v>
      </c>
      <c r="AD639" s="2">
        <v>-0.45989818640000002</v>
      </c>
      <c r="AE639" s="3"/>
      <c r="AF639" s="3"/>
      <c r="AG639" s="20">
        <v>0.25</v>
      </c>
      <c r="AH639" t="b">
        <f>AND(Table2[[#This Row],[sec_to_resp]] &gt; 5,  Table2[[#This Row],[sec_to_resp]] &lt;80)</f>
        <v>0</v>
      </c>
    </row>
    <row r="640" spans="1:34" ht="17.399999999999999" hidden="1" customHeight="1" thickBot="1" x14ac:dyDescent="0.35">
      <c r="A640" s="16" t="s">
        <v>390</v>
      </c>
      <c r="B640" s="2">
        <v>24</v>
      </c>
      <c r="C640" s="2">
        <v>24</v>
      </c>
      <c r="D640" s="3" t="s">
        <v>313</v>
      </c>
      <c r="E640" s="2">
        <v>9</v>
      </c>
      <c r="F640" s="3" t="s">
        <v>555</v>
      </c>
      <c r="G640" s="2">
        <v>2</v>
      </c>
      <c r="H640" s="13" t="b">
        <v>1</v>
      </c>
      <c r="I640" s="3">
        <v>3</v>
      </c>
      <c r="J640" s="3" t="s">
        <v>547</v>
      </c>
      <c r="K640" s="3" t="s">
        <v>560</v>
      </c>
      <c r="L640" s="3" t="s">
        <v>549</v>
      </c>
      <c r="M640" s="3" t="s">
        <v>550</v>
      </c>
      <c r="N640" s="3" t="s">
        <v>594</v>
      </c>
      <c r="O640" s="2">
        <v>0</v>
      </c>
      <c r="P640" s="2">
        <v>1</v>
      </c>
      <c r="Q640" s="2">
        <v>7</v>
      </c>
      <c r="R640" s="2">
        <v>0.80232924360000002</v>
      </c>
      <c r="S640" s="2">
        <v>8</v>
      </c>
      <c r="T640" s="14">
        <v>44245.060914351852</v>
      </c>
      <c r="U640" s="2">
        <v>0</v>
      </c>
      <c r="V640" s="2">
        <v>1</v>
      </c>
      <c r="W640" s="2">
        <v>0</v>
      </c>
      <c r="X640" s="2">
        <v>0</v>
      </c>
      <c r="Y640" s="3"/>
      <c r="Z640" s="3"/>
      <c r="AA640" s="2">
        <v>0</v>
      </c>
      <c r="AB640" s="2">
        <v>0.80232924360000002</v>
      </c>
      <c r="AC640" s="2">
        <v>0</v>
      </c>
      <c r="AD640" s="2">
        <v>0</v>
      </c>
      <c r="AE640" s="3"/>
      <c r="AF640" s="3"/>
      <c r="AG640" s="20">
        <v>0.25</v>
      </c>
      <c r="AH640" t="b">
        <f>AND(Table2[[#This Row],[sec_to_resp]] &gt; 5,  Table2[[#This Row],[sec_to_resp]] &lt;80)</f>
        <v>1</v>
      </c>
    </row>
    <row r="641" spans="1:34" ht="17.399999999999999" hidden="1" customHeight="1" thickBot="1" x14ac:dyDescent="0.35">
      <c r="A641" s="16" t="s">
        <v>391</v>
      </c>
      <c r="B641" s="2">
        <v>24</v>
      </c>
      <c r="C641" s="2">
        <v>24</v>
      </c>
      <c r="D641" s="3" t="s">
        <v>313</v>
      </c>
      <c r="E641" s="2">
        <v>10</v>
      </c>
      <c r="F641" s="3" t="s">
        <v>555</v>
      </c>
      <c r="G641" s="2">
        <v>2</v>
      </c>
      <c r="H641" s="13" t="b">
        <v>1</v>
      </c>
      <c r="I641" s="3">
        <v>4</v>
      </c>
      <c r="J641" s="3" t="s">
        <v>547</v>
      </c>
      <c r="K641" s="3" t="s">
        <v>560</v>
      </c>
      <c r="L641" s="3" t="s">
        <v>553</v>
      </c>
      <c r="M641" s="3" t="s">
        <v>550</v>
      </c>
      <c r="N641" s="3" t="s">
        <v>595</v>
      </c>
      <c r="O641" s="2">
        <v>0</v>
      </c>
      <c r="P641" s="2">
        <v>3</v>
      </c>
      <c r="Q641" s="2">
        <v>21</v>
      </c>
      <c r="R641" s="2">
        <v>0.19337997439999999</v>
      </c>
      <c r="S641" s="2">
        <v>22</v>
      </c>
      <c r="T641" s="14">
        <v>44245.061180555553</v>
      </c>
      <c r="U641" s="2">
        <v>1</v>
      </c>
      <c r="V641" s="2">
        <v>0</v>
      </c>
      <c r="W641" s="2">
        <v>1</v>
      </c>
      <c r="X641" s="2">
        <v>0</v>
      </c>
      <c r="Y641" s="2">
        <v>0</v>
      </c>
      <c r="Z641" s="2">
        <v>1</v>
      </c>
      <c r="AA641" s="2">
        <v>0.74659816619999997</v>
      </c>
      <c r="AB641" s="2">
        <v>0</v>
      </c>
      <c r="AC641" s="2">
        <v>-0.36446675290000002</v>
      </c>
      <c r="AD641" s="2">
        <v>0</v>
      </c>
      <c r="AE641" s="2">
        <v>0</v>
      </c>
      <c r="AF641" s="2">
        <v>-0.18875143890000001</v>
      </c>
      <c r="AG641" s="20">
        <v>0.16666666669999999</v>
      </c>
      <c r="AH641" t="b">
        <f>AND(Table2[[#This Row],[sec_to_resp]] &gt; 5,  Table2[[#This Row],[sec_to_resp]] &lt;80)</f>
        <v>1</v>
      </c>
    </row>
    <row r="642" spans="1:34" ht="17.399999999999999" hidden="1" customHeight="1" thickBot="1" x14ac:dyDescent="0.35">
      <c r="A642" s="16" t="s">
        <v>395</v>
      </c>
      <c r="B642" s="2">
        <v>24</v>
      </c>
      <c r="C642" s="2">
        <v>24</v>
      </c>
      <c r="D642" s="3" t="s">
        <v>313</v>
      </c>
      <c r="E642" s="2">
        <v>11</v>
      </c>
      <c r="F642" s="3" t="s">
        <v>564</v>
      </c>
      <c r="G642" s="2">
        <v>2</v>
      </c>
      <c r="H642" s="13" t="b">
        <v>0</v>
      </c>
      <c r="I642" s="3" t="s">
        <v>565</v>
      </c>
      <c r="J642" s="3"/>
      <c r="K642" s="3"/>
      <c r="L642" s="3"/>
      <c r="M642" s="3"/>
      <c r="N642" s="3"/>
      <c r="O642" s="2">
        <v>0</v>
      </c>
      <c r="P642" s="2">
        <v>0</v>
      </c>
      <c r="Q642" s="2">
        <v>21</v>
      </c>
      <c r="R642" s="3"/>
      <c r="S642" s="2">
        <v>2</v>
      </c>
      <c r="T642" s="14">
        <v>44245.061203703706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19"/>
      <c r="AH642" t="b">
        <f>AND(Table2[[#This Row],[sec_to_resp]] &gt; 5,  Table2[[#This Row],[sec_to_resp]] &lt;80)</f>
        <v>1</v>
      </c>
    </row>
    <row r="643" spans="1:34" ht="17.399999999999999" hidden="1" customHeight="1" thickBot="1" x14ac:dyDescent="0.35">
      <c r="A643" s="16" t="s">
        <v>396</v>
      </c>
      <c r="B643" s="2">
        <v>24</v>
      </c>
      <c r="C643" s="2">
        <v>24</v>
      </c>
      <c r="D643" s="3" t="s">
        <v>313</v>
      </c>
      <c r="E643" s="2">
        <v>12</v>
      </c>
      <c r="F643" s="3" t="s">
        <v>564</v>
      </c>
      <c r="G643" s="2">
        <v>3</v>
      </c>
      <c r="H643" s="13" t="b">
        <v>1</v>
      </c>
      <c r="I643" s="3" t="s">
        <v>566</v>
      </c>
      <c r="J643" s="3" t="s">
        <v>558</v>
      </c>
      <c r="K643" s="3" t="s">
        <v>548</v>
      </c>
      <c r="L643" s="3" t="s">
        <v>549</v>
      </c>
      <c r="M643" s="3" t="s">
        <v>550</v>
      </c>
      <c r="N643" s="3" t="s">
        <v>568</v>
      </c>
      <c r="O643" s="2">
        <v>4</v>
      </c>
      <c r="P643" s="2">
        <v>3</v>
      </c>
      <c r="Q643" s="2">
        <v>17</v>
      </c>
      <c r="R643" s="2">
        <v>0.7073280247</v>
      </c>
      <c r="S643" s="2">
        <v>18</v>
      </c>
      <c r="T643" s="14">
        <v>44245.061435185184</v>
      </c>
      <c r="U643" s="2">
        <v>0</v>
      </c>
      <c r="V643" s="2">
        <v>0</v>
      </c>
      <c r="W643" s="2">
        <v>0</v>
      </c>
      <c r="X643" s="2">
        <v>1</v>
      </c>
      <c r="Y643" s="3"/>
      <c r="Z643" s="3"/>
      <c r="AA643" s="2">
        <v>0</v>
      </c>
      <c r="AB643" s="2">
        <v>0</v>
      </c>
      <c r="AC643" s="2">
        <v>0</v>
      </c>
      <c r="AD643" s="2">
        <v>0.7073280247</v>
      </c>
      <c r="AE643" s="3"/>
      <c r="AF643" s="3"/>
      <c r="AG643" s="20">
        <v>0.25</v>
      </c>
      <c r="AH643" t="b">
        <f>AND(Table2[[#This Row],[sec_to_resp]] &gt; 5,  Table2[[#This Row],[sec_to_resp]] &lt;80)</f>
        <v>1</v>
      </c>
    </row>
    <row r="644" spans="1:34" ht="17.399999999999999" hidden="1" customHeight="1" thickBot="1" x14ac:dyDescent="0.35">
      <c r="A644" s="16" t="s">
        <v>397</v>
      </c>
      <c r="B644" s="2">
        <v>24</v>
      </c>
      <c r="C644" s="2">
        <v>24</v>
      </c>
      <c r="D644" s="3" t="s">
        <v>313</v>
      </c>
      <c r="E644" s="2">
        <v>13</v>
      </c>
      <c r="F644" s="3" t="s">
        <v>564</v>
      </c>
      <c r="G644" s="2">
        <v>3</v>
      </c>
      <c r="H644" s="13" t="b">
        <v>1</v>
      </c>
      <c r="I644" s="3">
        <v>5</v>
      </c>
      <c r="J644" s="3" t="s">
        <v>558</v>
      </c>
      <c r="K644" s="3" t="s">
        <v>569</v>
      </c>
      <c r="L644" s="3" t="s">
        <v>549</v>
      </c>
      <c r="M644" s="3" t="s">
        <v>570</v>
      </c>
      <c r="N644" s="3" t="s">
        <v>571</v>
      </c>
      <c r="O644" s="2">
        <v>9</v>
      </c>
      <c r="P644" s="2">
        <v>1</v>
      </c>
      <c r="Q644" s="2">
        <v>11</v>
      </c>
      <c r="R644" s="2">
        <v>0.54744632780000002</v>
      </c>
      <c r="S644" s="2">
        <v>12</v>
      </c>
      <c r="T644" s="14">
        <v>44245.061585648145</v>
      </c>
      <c r="U644" s="2">
        <v>0</v>
      </c>
      <c r="V644" s="2">
        <v>0</v>
      </c>
      <c r="W644" s="2">
        <v>0</v>
      </c>
      <c r="X644" s="2">
        <v>1</v>
      </c>
      <c r="Y644" s="3"/>
      <c r="Z644" s="3"/>
      <c r="AA644" s="2">
        <v>0</v>
      </c>
      <c r="AB644" s="2">
        <v>0</v>
      </c>
      <c r="AC644" s="2">
        <v>0</v>
      </c>
      <c r="AD644" s="2">
        <v>0.54744632780000002</v>
      </c>
      <c r="AE644" s="3"/>
      <c r="AF644" s="3"/>
      <c r="AG644" s="20">
        <v>0.25</v>
      </c>
      <c r="AH644" t="b">
        <f>AND(Table2[[#This Row],[sec_to_resp]] &gt; 5,  Table2[[#This Row],[sec_to_resp]] &lt;80)</f>
        <v>1</v>
      </c>
    </row>
    <row r="645" spans="1:34" ht="17.399999999999999" hidden="1" customHeight="1" thickBot="1" x14ac:dyDescent="0.35">
      <c r="A645" s="16" t="s">
        <v>398</v>
      </c>
      <c r="B645" s="2">
        <v>24</v>
      </c>
      <c r="C645" s="2">
        <v>24</v>
      </c>
      <c r="D645" s="3" t="s">
        <v>313</v>
      </c>
      <c r="E645" s="2">
        <v>14</v>
      </c>
      <c r="F645" s="3" t="s">
        <v>564</v>
      </c>
      <c r="G645" s="2">
        <v>3</v>
      </c>
      <c r="H645" s="13" t="b">
        <v>1</v>
      </c>
      <c r="I645" s="3">
        <v>6</v>
      </c>
      <c r="J645" s="3" t="s">
        <v>558</v>
      </c>
      <c r="K645" s="3" t="s">
        <v>569</v>
      </c>
      <c r="L645" s="3" t="s">
        <v>553</v>
      </c>
      <c r="M645" s="3" t="s">
        <v>570</v>
      </c>
      <c r="N645" s="3" t="s">
        <v>572</v>
      </c>
      <c r="O645" s="2">
        <v>13</v>
      </c>
      <c r="P645" s="2">
        <v>2</v>
      </c>
      <c r="Q645" s="2">
        <v>25</v>
      </c>
      <c r="R645" s="2">
        <v>0.21424651580000001</v>
      </c>
      <c r="S645" s="2">
        <v>26</v>
      </c>
      <c r="T645" s="14">
        <v>44245.061909722222</v>
      </c>
      <c r="U645" s="2">
        <v>0</v>
      </c>
      <c r="V645" s="2">
        <v>0</v>
      </c>
      <c r="W645" s="2">
        <v>1</v>
      </c>
      <c r="X645" s="2">
        <v>1</v>
      </c>
      <c r="Y645" s="2">
        <v>0</v>
      </c>
      <c r="Z645" s="2">
        <v>0</v>
      </c>
      <c r="AA645" s="2">
        <v>0</v>
      </c>
      <c r="AB645" s="2">
        <v>0</v>
      </c>
      <c r="AC645" s="2">
        <v>-0.37831467730000001</v>
      </c>
      <c r="AD645" s="2">
        <v>0.59256119309999999</v>
      </c>
      <c r="AE645" s="2">
        <v>0</v>
      </c>
      <c r="AF645" s="2">
        <v>0</v>
      </c>
      <c r="AG645" s="20">
        <v>0.16666666669999999</v>
      </c>
      <c r="AH645" t="b">
        <f>AND(Table2[[#This Row],[sec_to_resp]] &gt; 5,  Table2[[#This Row],[sec_to_resp]] &lt;80)</f>
        <v>1</v>
      </c>
    </row>
    <row r="646" spans="1:34" ht="17.399999999999999" hidden="1" customHeight="1" thickBot="1" x14ac:dyDescent="0.35">
      <c r="A646" s="16" t="s">
        <v>405</v>
      </c>
      <c r="B646" s="2">
        <v>25</v>
      </c>
      <c r="C646" s="2">
        <v>25</v>
      </c>
      <c r="D646" s="3" t="s">
        <v>313</v>
      </c>
      <c r="E646" s="2">
        <v>1</v>
      </c>
      <c r="F646" s="3" t="s">
        <v>541</v>
      </c>
      <c r="G646" s="2">
        <v>0</v>
      </c>
      <c r="H646" s="13" t="b">
        <v>0</v>
      </c>
      <c r="I646" s="3" t="s">
        <v>542</v>
      </c>
      <c r="J646" s="3"/>
      <c r="K646" s="3"/>
      <c r="L646" s="3"/>
      <c r="M646" s="3"/>
      <c r="N646" s="3"/>
      <c r="O646" s="2">
        <v>1</v>
      </c>
      <c r="P646" s="2">
        <v>0</v>
      </c>
      <c r="Q646" s="3"/>
      <c r="R646" s="3"/>
      <c r="S646" s="2">
        <v>3</v>
      </c>
      <c r="T646" s="14">
        <v>44245.06287037037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19"/>
      <c r="AH646" t="b">
        <f>AND(Table2[[#This Row],[sec_to_resp]] &gt; 5,  Table2[[#This Row],[sec_to_resp]] &lt;80)</f>
        <v>0</v>
      </c>
    </row>
    <row r="647" spans="1:34" ht="17.399999999999999" hidden="1" customHeight="1" thickBot="1" x14ac:dyDescent="0.35">
      <c r="A647" s="16" t="s">
        <v>406</v>
      </c>
      <c r="B647" s="2">
        <v>25</v>
      </c>
      <c r="C647" s="2">
        <v>25</v>
      </c>
      <c r="D647" s="3" t="s">
        <v>313</v>
      </c>
      <c r="E647" s="2">
        <v>2</v>
      </c>
      <c r="F647" s="3" t="s">
        <v>541</v>
      </c>
      <c r="G647" s="2">
        <v>0</v>
      </c>
      <c r="H647" s="13" t="b">
        <v>0</v>
      </c>
      <c r="I647" s="3" t="s">
        <v>543</v>
      </c>
      <c r="J647" s="3"/>
      <c r="K647" s="3"/>
      <c r="L647" s="3"/>
      <c r="M647" s="3"/>
      <c r="N647" s="3"/>
      <c r="O647" s="2">
        <v>0</v>
      </c>
      <c r="P647" s="2">
        <v>0</v>
      </c>
      <c r="Q647" s="3"/>
      <c r="R647" s="3"/>
      <c r="S647" s="2">
        <v>2</v>
      </c>
      <c r="T647" s="14">
        <v>44245.062893518516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19"/>
      <c r="AH647" t="b">
        <f>AND(Table2[[#This Row],[sec_to_resp]] &gt; 5,  Table2[[#This Row],[sec_to_resp]] &lt;80)</f>
        <v>0</v>
      </c>
    </row>
    <row r="648" spans="1:34" ht="17.399999999999999" hidden="1" customHeight="1" thickBot="1" x14ac:dyDescent="0.35">
      <c r="A648" s="16" t="s">
        <v>407</v>
      </c>
      <c r="B648" s="2">
        <v>25</v>
      </c>
      <c r="C648" s="2">
        <v>25</v>
      </c>
      <c r="D648" s="3" t="s">
        <v>313</v>
      </c>
      <c r="E648" s="2">
        <v>3</v>
      </c>
      <c r="F648" s="3" t="s">
        <v>544</v>
      </c>
      <c r="G648" s="2">
        <v>0</v>
      </c>
      <c r="H648" s="13" t="b">
        <v>0</v>
      </c>
      <c r="I648" s="3" t="s">
        <v>545</v>
      </c>
      <c r="J648" s="3"/>
      <c r="K648" s="3"/>
      <c r="L648" s="3"/>
      <c r="M648" s="3"/>
      <c r="N648" s="3"/>
      <c r="O648" s="2">
        <v>0</v>
      </c>
      <c r="P648" s="2">
        <v>0</v>
      </c>
      <c r="Q648" s="3"/>
      <c r="R648" s="3"/>
      <c r="S648" s="2">
        <v>2</v>
      </c>
      <c r="T648" s="14">
        <v>44245.062928240739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19"/>
      <c r="AH648" t="b">
        <f>AND(Table2[[#This Row],[sec_to_resp]] &gt; 5,  Table2[[#This Row],[sec_to_resp]] &lt;80)</f>
        <v>0</v>
      </c>
    </row>
    <row r="649" spans="1:34" ht="17.399999999999999" hidden="1" customHeight="1" thickBot="1" x14ac:dyDescent="0.35">
      <c r="A649" s="16" t="s">
        <v>408</v>
      </c>
      <c r="B649" s="2">
        <v>25</v>
      </c>
      <c r="C649" s="2">
        <v>25</v>
      </c>
      <c r="D649" s="3" t="s">
        <v>313</v>
      </c>
      <c r="E649" s="2">
        <v>4</v>
      </c>
      <c r="F649" s="3" t="s">
        <v>544</v>
      </c>
      <c r="G649" s="2">
        <v>1</v>
      </c>
      <c r="H649" s="13" t="b">
        <v>1</v>
      </c>
      <c r="I649" s="3" t="s">
        <v>546</v>
      </c>
      <c r="J649" s="3" t="s">
        <v>558</v>
      </c>
      <c r="K649" s="3" t="s">
        <v>548</v>
      </c>
      <c r="L649" s="3" t="s">
        <v>549</v>
      </c>
      <c r="M649" s="3" t="s">
        <v>550</v>
      </c>
      <c r="N649" s="3" t="s">
        <v>551</v>
      </c>
      <c r="O649" s="2">
        <v>9</v>
      </c>
      <c r="P649" s="2">
        <v>1</v>
      </c>
      <c r="Q649" s="2">
        <v>22</v>
      </c>
      <c r="R649" s="2">
        <v>0.80442841949999999</v>
      </c>
      <c r="S649" s="2">
        <v>24</v>
      </c>
      <c r="T649" s="14">
        <v>44245.063206018516</v>
      </c>
      <c r="U649" s="2">
        <v>0</v>
      </c>
      <c r="V649" s="2">
        <v>0</v>
      </c>
      <c r="W649" s="2">
        <v>0</v>
      </c>
      <c r="X649" s="2">
        <v>1</v>
      </c>
      <c r="Y649" s="3"/>
      <c r="Z649" s="3"/>
      <c r="AA649" s="2">
        <v>0</v>
      </c>
      <c r="AB649" s="2">
        <v>0</v>
      </c>
      <c r="AC649" s="2">
        <v>0</v>
      </c>
      <c r="AD649" s="2">
        <v>0.80442841949999999</v>
      </c>
      <c r="AE649" s="3"/>
      <c r="AF649" s="3"/>
      <c r="AG649" s="20">
        <v>0.25</v>
      </c>
      <c r="AH649" t="b">
        <f>AND(Table2[[#This Row],[sec_to_resp]] &gt; 5,  Table2[[#This Row],[sec_to_resp]] &lt;80)</f>
        <v>1</v>
      </c>
    </row>
    <row r="650" spans="1:34" ht="17.399999999999999" hidden="1" customHeight="1" thickBot="1" x14ac:dyDescent="0.35">
      <c r="A650" s="16" t="s">
        <v>409</v>
      </c>
      <c r="B650" s="2">
        <v>25</v>
      </c>
      <c r="C650" s="2">
        <v>25</v>
      </c>
      <c r="D650" s="3" t="s">
        <v>313</v>
      </c>
      <c r="E650" s="2">
        <v>5</v>
      </c>
      <c r="F650" s="3" t="s">
        <v>544</v>
      </c>
      <c r="G650" s="2">
        <v>1</v>
      </c>
      <c r="H650" s="13" t="b">
        <v>1</v>
      </c>
      <c r="I650" s="3">
        <v>1</v>
      </c>
      <c r="J650" s="3" t="s">
        <v>558</v>
      </c>
      <c r="K650" s="3" t="s">
        <v>548</v>
      </c>
      <c r="L650" s="3" t="s">
        <v>549</v>
      </c>
      <c r="M650" s="3" t="s">
        <v>570</v>
      </c>
      <c r="N650" s="3" t="s">
        <v>596</v>
      </c>
      <c r="O650" s="2">
        <v>4</v>
      </c>
      <c r="P650" s="2">
        <v>1</v>
      </c>
      <c r="Q650" s="2">
        <v>9</v>
      </c>
      <c r="R650" s="2">
        <v>0.57055979629999998</v>
      </c>
      <c r="S650" s="2">
        <v>9</v>
      </c>
      <c r="T650" s="14">
        <v>44245.063333333332</v>
      </c>
      <c r="U650" s="2">
        <v>1</v>
      </c>
      <c r="V650" s="2">
        <v>0</v>
      </c>
      <c r="W650" s="2">
        <v>0</v>
      </c>
      <c r="X650" s="2">
        <v>0</v>
      </c>
      <c r="Y650" s="3"/>
      <c r="Z650" s="3"/>
      <c r="AA650" s="2">
        <v>0.57055979629999998</v>
      </c>
      <c r="AB650" s="2">
        <v>0</v>
      </c>
      <c r="AC650" s="2">
        <v>0</v>
      </c>
      <c r="AD650" s="2">
        <v>0</v>
      </c>
      <c r="AE650" s="3"/>
      <c r="AF650" s="3"/>
      <c r="AG650" s="20">
        <v>0.25</v>
      </c>
      <c r="AH650" t="b">
        <f>AND(Table2[[#This Row],[sec_to_resp]] &gt; 5,  Table2[[#This Row],[sec_to_resp]] &lt;80)</f>
        <v>1</v>
      </c>
    </row>
    <row r="651" spans="1:34" ht="17.399999999999999" hidden="1" customHeight="1" thickBot="1" x14ac:dyDescent="0.35">
      <c r="A651" s="16" t="s">
        <v>410</v>
      </c>
      <c r="B651" s="2">
        <v>25</v>
      </c>
      <c r="C651" s="2">
        <v>25</v>
      </c>
      <c r="D651" s="3" t="s">
        <v>313</v>
      </c>
      <c r="E651" s="2">
        <v>6</v>
      </c>
      <c r="F651" s="3" t="s">
        <v>544</v>
      </c>
      <c r="G651" s="2">
        <v>1</v>
      </c>
      <c r="H651" s="13" t="b">
        <v>1</v>
      </c>
      <c r="I651" s="3">
        <v>2</v>
      </c>
      <c r="J651" s="3" t="s">
        <v>558</v>
      </c>
      <c r="K651" s="3" t="s">
        <v>548</v>
      </c>
      <c r="L651" s="3" t="s">
        <v>553</v>
      </c>
      <c r="M651" s="3" t="s">
        <v>570</v>
      </c>
      <c r="N651" s="3" t="s">
        <v>597</v>
      </c>
      <c r="O651" s="2">
        <v>13</v>
      </c>
      <c r="P651" s="2">
        <v>1</v>
      </c>
      <c r="Q651" s="2">
        <v>6</v>
      </c>
      <c r="R651" s="2">
        <v>-0.36752888480000001</v>
      </c>
      <c r="S651" s="2">
        <v>25</v>
      </c>
      <c r="T651" s="14">
        <v>44245.063645833332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-0.36752888480000001</v>
      </c>
      <c r="AC651" s="2">
        <v>0</v>
      </c>
      <c r="AD651" s="2">
        <v>0</v>
      </c>
      <c r="AE651" s="2">
        <v>0</v>
      </c>
      <c r="AF651" s="2">
        <v>0</v>
      </c>
      <c r="AG651" s="20">
        <v>0.16666666669999999</v>
      </c>
      <c r="AH651" t="b">
        <f>AND(Table2[[#This Row],[sec_to_resp]] &gt; 5,  Table2[[#This Row],[sec_to_resp]] &lt;80)</f>
        <v>1</v>
      </c>
    </row>
    <row r="652" spans="1:34" ht="17.399999999999999" hidden="1" customHeight="1" thickBot="1" x14ac:dyDescent="0.35">
      <c r="A652" s="16" t="s">
        <v>412</v>
      </c>
      <c r="B652" s="2">
        <v>25</v>
      </c>
      <c r="C652" s="2">
        <v>25</v>
      </c>
      <c r="D652" s="3" t="s">
        <v>313</v>
      </c>
      <c r="E652" s="2">
        <v>7</v>
      </c>
      <c r="F652" s="3" t="s">
        <v>555</v>
      </c>
      <c r="G652" s="2">
        <v>1</v>
      </c>
      <c r="H652" s="13" t="b">
        <v>0</v>
      </c>
      <c r="I652" s="3" t="s">
        <v>556</v>
      </c>
      <c r="J652" s="3"/>
      <c r="K652" s="3"/>
      <c r="L652" s="3"/>
      <c r="M652" s="3"/>
      <c r="N652" s="3"/>
      <c r="O652" s="2">
        <v>0</v>
      </c>
      <c r="P652" s="2">
        <v>0</v>
      </c>
      <c r="Q652" s="2">
        <v>6</v>
      </c>
      <c r="R652" s="3"/>
      <c r="S652" s="2">
        <v>2</v>
      </c>
      <c r="T652" s="14">
        <v>44245.063668981478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19"/>
      <c r="AH652" t="b">
        <f>AND(Table2[[#This Row],[sec_to_resp]] &gt; 5,  Table2[[#This Row],[sec_to_resp]] &lt;80)</f>
        <v>1</v>
      </c>
    </row>
    <row r="653" spans="1:34" ht="17.399999999999999" hidden="1" customHeight="1" thickBot="1" x14ac:dyDescent="0.35">
      <c r="A653" s="16" t="s">
        <v>413</v>
      </c>
      <c r="B653" s="2">
        <v>25</v>
      </c>
      <c r="C653" s="2">
        <v>25</v>
      </c>
      <c r="D653" s="3" t="s">
        <v>313</v>
      </c>
      <c r="E653" s="2">
        <v>8</v>
      </c>
      <c r="F653" s="3" t="s">
        <v>555</v>
      </c>
      <c r="G653" s="2">
        <v>2</v>
      </c>
      <c r="H653" s="13" t="b">
        <v>1</v>
      </c>
      <c r="I653" s="3" t="s">
        <v>557</v>
      </c>
      <c r="J653" s="3" t="s">
        <v>547</v>
      </c>
      <c r="K653" s="3" t="s">
        <v>548</v>
      </c>
      <c r="L653" s="3" t="s">
        <v>549</v>
      </c>
      <c r="M653" s="3" t="s">
        <v>550</v>
      </c>
      <c r="N653" s="3" t="s">
        <v>559</v>
      </c>
      <c r="O653" s="2">
        <v>0</v>
      </c>
      <c r="P653" s="2">
        <v>1</v>
      </c>
      <c r="Q653" s="2">
        <v>9</v>
      </c>
      <c r="R653" s="2">
        <v>0.76625143699999998</v>
      </c>
      <c r="S653" s="2">
        <v>10</v>
      </c>
      <c r="T653" s="14">
        <v>44245.063807870371</v>
      </c>
      <c r="U653" s="2">
        <v>0</v>
      </c>
      <c r="V653" s="2">
        <v>1</v>
      </c>
      <c r="W653" s="2">
        <v>0</v>
      </c>
      <c r="X653" s="2">
        <v>0</v>
      </c>
      <c r="Y653" s="3"/>
      <c r="Z653" s="3"/>
      <c r="AA653" s="2">
        <v>0</v>
      </c>
      <c r="AB653" s="2">
        <v>0.76625143699999998</v>
      </c>
      <c r="AC653" s="2">
        <v>0</v>
      </c>
      <c r="AD653" s="2">
        <v>0</v>
      </c>
      <c r="AE653" s="3"/>
      <c r="AF653" s="3"/>
      <c r="AG653" s="20">
        <v>0.25</v>
      </c>
      <c r="AH653" t="b">
        <f>AND(Table2[[#This Row],[sec_to_resp]] &gt; 5,  Table2[[#This Row],[sec_to_resp]] &lt;80)</f>
        <v>1</v>
      </c>
    </row>
    <row r="654" spans="1:34" ht="17.399999999999999" hidden="1" customHeight="1" thickBot="1" x14ac:dyDescent="0.35">
      <c r="A654" s="16" t="s">
        <v>414</v>
      </c>
      <c r="B654" s="2">
        <v>25</v>
      </c>
      <c r="C654" s="2">
        <v>25</v>
      </c>
      <c r="D654" s="3" t="s">
        <v>313</v>
      </c>
      <c r="E654" s="2">
        <v>9</v>
      </c>
      <c r="F654" s="3" t="s">
        <v>555</v>
      </c>
      <c r="G654" s="2">
        <v>2</v>
      </c>
      <c r="H654" s="13" t="b">
        <v>1</v>
      </c>
      <c r="I654" s="3">
        <v>3</v>
      </c>
      <c r="J654" s="3" t="s">
        <v>547</v>
      </c>
      <c r="K654" s="3" t="s">
        <v>560</v>
      </c>
      <c r="L654" s="3" t="s">
        <v>549</v>
      </c>
      <c r="M654" s="3" t="s">
        <v>550</v>
      </c>
      <c r="N654" s="3" t="s">
        <v>594</v>
      </c>
      <c r="O654" s="2">
        <v>0</v>
      </c>
      <c r="P654" s="2">
        <v>1</v>
      </c>
      <c r="Q654" s="2">
        <v>7</v>
      </c>
      <c r="R654" s="2">
        <v>0.80232924360000002</v>
      </c>
      <c r="S654" s="2">
        <v>8</v>
      </c>
      <c r="T654" s="14">
        <v>44245.063900462963</v>
      </c>
      <c r="U654" s="2">
        <v>0</v>
      </c>
      <c r="V654" s="2">
        <v>1</v>
      </c>
      <c r="W654" s="2">
        <v>0</v>
      </c>
      <c r="X654" s="2">
        <v>0</v>
      </c>
      <c r="Y654" s="3"/>
      <c r="Z654" s="3"/>
      <c r="AA654" s="2">
        <v>0</v>
      </c>
      <c r="AB654" s="2">
        <v>0.80232924360000002</v>
      </c>
      <c r="AC654" s="2">
        <v>0</v>
      </c>
      <c r="AD654" s="2">
        <v>0</v>
      </c>
      <c r="AE654" s="3"/>
      <c r="AF654" s="3"/>
      <c r="AG654" s="20">
        <v>0.25</v>
      </c>
      <c r="AH654" t="b">
        <f>AND(Table2[[#This Row],[sec_to_resp]] &gt; 5,  Table2[[#This Row],[sec_to_resp]] &lt;80)</f>
        <v>1</v>
      </c>
    </row>
    <row r="655" spans="1:34" ht="17.399999999999999" hidden="1" customHeight="1" thickBot="1" x14ac:dyDescent="0.35">
      <c r="A655" s="16" t="s">
        <v>415</v>
      </c>
      <c r="B655" s="2">
        <v>25</v>
      </c>
      <c r="C655" s="2">
        <v>25</v>
      </c>
      <c r="D655" s="3" t="s">
        <v>313</v>
      </c>
      <c r="E655" s="2">
        <v>10</v>
      </c>
      <c r="F655" s="3" t="s">
        <v>555</v>
      </c>
      <c r="G655" s="2">
        <v>2</v>
      </c>
      <c r="H655" s="13" t="b">
        <v>1</v>
      </c>
      <c r="I655" s="3">
        <v>4</v>
      </c>
      <c r="J655" s="3" t="s">
        <v>547</v>
      </c>
      <c r="K655" s="3" t="s">
        <v>560</v>
      </c>
      <c r="L655" s="3" t="s">
        <v>553</v>
      </c>
      <c r="M655" s="3" t="s">
        <v>550</v>
      </c>
      <c r="N655" s="3" t="s">
        <v>595</v>
      </c>
      <c r="O655" s="2">
        <v>0</v>
      </c>
      <c r="P655" s="2">
        <v>2</v>
      </c>
      <c r="Q655" s="2">
        <v>18</v>
      </c>
      <c r="R655" s="2">
        <v>0.40598245820000001</v>
      </c>
      <c r="S655" s="2">
        <v>19</v>
      </c>
      <c r="T655" s="14">
        <v>44245.064155092594</v>
      </c>
      <c r="U655" s="2">
        <v>1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0.74659816619999997</v>
      </c>
      <c r="AB655" s="2">
        <v>0</v>
      </c>
      <c r="AC655" s="2">
        <v>0</v>
      </c>
      <c r="AD655" s="2">
        <v>-0.34061570800000002</v>
      </c>
      <c r="AE655" s="2">
        <v>0</v>
      </c>
      <c r="AF655" s="2">
        <v>0</v>
      </c>
      <c r="AG655" s="20">
        <v>0.16666666669999999</v>
      </c>
      <c r="AH655" t="b">
        <f>AND(Table2[[#This Row],[sec_to_resp]] &gt; 5,  Table2[[#This Row],[sec_to_resp]] &lt;80)</f>
        <v>1</v>
      </c>
    </row>
    <row r="656" spans="1:34" ht="17.399999999999999" hidden="1" customHeight="1" thickBot="1" x14ac:dyDescent="0.35">
      <c r="A656" s="16" t="s">
        <v>421</v>
      </c>
      <c r="B656" s="2">
        <v>26</v>
      </c>
      <c r="C656" s="2">
        <v>26</v>
      </c>
      <c r="D656" s="3" t="s">
        <v>313</v>
      </c>
      <c r="E656" s="2">
        <v>1</v>
      </c>
      <c r="F656" s="3" t="s">
        <v>541</v>
      </c>
      <c r="G656" s="2">
        <v>0</v>
      </c>
      <c r="H656" s="13" t="b">
        <v>0</v>
      </c>
      <c r="I656" s="3" t="s">
        <v>542</v>
      </c>
      <c r="J656" s="3"/>
      <c r="K656" s="3"/>
      <c r="L656" s="3"/>
      <c r="M656" s="3"/>
      <c r="N656" s="3"/>
      <c r="O656" s="2">
        <v>1</v>
      </c>
      <c r="P656" s="2">
        <v>0</v>
      </c>
      <c r="Q656" s="3"/>
      <c r="R656" s="3"/>
      <c r="S656" s="2">
        <v>5</v>
      </c>
      <c r="T656" s="14">
        <v>44245.064618055556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19"/>
      <c r="AH656" t="b">
        <f>AND(Table2[[#This Row],[sec_to_resp]] &gt; 5,  Table2[[#This Row],[sec_to_resp]] &lt;80)</f>
        <v>0</v>
      </c>
    </row>
    <row r="657" spans="1:34" ht="17.399999999999999" hidden="1" customHeight="1" thickBot="1" x14ac:dyDescent="0.35">
      <c r="A657" s="16" t="s">
        <v>422</v>
      </c>
      <c r="B657" s="2">
        <v>26</v>
      </c>
      <c r="C657" s="2">
        <v>26</v>
      </c>
      <c r="D657" s="3" t="s">
        <v>313</v>
      </c>
      <c r="E657" s="2">
        <v>2</v>
      </c>
      <c r="F657" s="3" t="s">
        <v>541</v>
      </c>
      <c r="G657" s="2">
        <v>0</v>
      </c>
      <c r="H657" s="13" t="b">
        <v>0</v>
      </c>
      <c r="I657" s="3" t="s">
        <v>543</v>
      </c>
      <c r="J657" s="3"/>
      <c r="K657" s="3"/>
      <c r="L657" s="3"/>
      <c r="M657" s="3"/>
      <c r="N657" s="3"/>
      <c r="O657" s="2">
        <v>0</v>
      </c>
      <c r="P657" s="2">
        <v>0</v>
      </c>
      <c r="Q657" s="3"/>
      <c r="R657" s="3"/>
      <c r="S657" s="2">
        <v>5</v>
      </c>
      <c r="T657" s="14">
        <v>44245.064675925925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19"/>
      <c r="AH657" t="b">
        <f>AND(Table2[[#This Row],[sec_to_resp]] &gt; 5,  Table2[[#This Row],[sec_to_resp]] &lt;80)</f>
        <v>0</v>
      </c>
    </row>
    <row r="658" spans="1:34" ht="17.399999999999999" hidden="1" customHeight="1" thickBot="1" x14ac:dyDescent="0.35">
      <c r="A658" s="16" t="s">
        <v>423</v>
      </c>
      <c r="B658" s="2">
        <v>26</v>
      </c>
      <c r="C658" s="2">
        <v>26</v>
      </c>
      <c r="D658" s="3" t="s">
        <v>313</v>
      </c>
      <c r="E658" s="2">
        <v>3</v>
      </c>
      <c r="F658" s="3" t="s">
        <v>544</v>
      </c>
      <c r="G658" s="2">
        <v>0</v>
      </c>
      <c r="H658" s="13" t="b">
        <v>0</v>
      </c>
      <c r="I658" s="3" t="s">
        <v>545</v>
      </c>
      <c r="J658" s="3"/>
      <c r="K658" s="3"/>
      <c r="L658" s="3"/>
      <c r="M658" s="3"/>
      <c r="N658" s="3"/>
      <c r="O658" s="2">
        <v>0</v>
      </c>
      <c r="P658" s="2">
        <v>0</v>
      </c>
      <c r="Q658" s="3"/>
      <c r="R658" s="3"/>
      <c r="S658" s="2">
        <v>3</v>
      </c>
      <c r="T658" s="14">
        <v>44245.064710648148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19"/>
      <c r="AH658" t="b">
        <f>AND(Table2[[#This Row],[sec_to_resp]] &gt; 5,  Table2[[#This Row],[sec_to_resp]] &lt;80)</f>
        <v>0</v>
      </c>
    </row>
    <row r="659" spans="1:34" ht="17.399999999999999" hidden="1" customHeight="1" thickBot="1" x14ac:dyDescent="0.35">
      <c r="A659" s="16" t="s">
        <v>424</v>
      </c>
      <c r="B659" s="2">
        <v>26</v>
      </c>
      <c r="C659" s="2">
        <v>26</v>
      </c>
      <c r="D659" s="3" t="s">
        <v>313</v>
      </c>
      <c r="E659" s="2">
        <v>4</v>
      </c>
      <c r="F659" s="3" t="s">
        <v>544</v>
      </c>
      <c r="G659" s="2">
        <v>1</v>
      </c>
      <c r="H659" s="13" t="b">
        <v>1</v>
      </c>
      <c r="I659" s="3" t="s">
        <v>546</v>
      </c>
      <c r="J659" s="3" t="s">
        <v>558</v>
      </c>
      <c r="K659" s="3" t="s">
        <v>548</v>
      </c>
      <c r="L659" s="3" t="s">
        <v>549</v>
      </c>
      <c r="M659" s="3" t="s">
        <v>550</v>
      </c>
      <c r="N659" s="3" t="s">
        <v>551</v>
      </c>
      <c r="O659" s="2">
        <v>4</v>
      </c>
      <c r="P659" s="2">
        <v>2</v>
      </c>
      <c r="Q659" s="2">
        <v>6</v>
      </c>
      <c r="R659" s="2">
        <v>0.35339031939999999</v>
      </c>
      <c r="S659" s="2">
        <v>11</v>
      </c>
      <c r="T659" s="14">
        <v>44245.064837962964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-0.45103810010000001</v>
      </c>
      <c r="AC659" s="2">
        <v>0</v>
      </c>
      <c r="AD659" s="2">
        <v>0.80442841949999999</v>
      </c>
      <c r="AE659" s="3"/>
      <c r="AF659" s="3"/>
      <c r="AG659" s="20">
        <v>0.25</v>
      </c>
      <c r="AH659" t="b">
        <f>AND(Table2[[#This Row],[sec_to_resp]] &gt; 5,  Table2[[#This Row],[sec_to_resp]] &lt;80)</f>
        <v>1</v>
      </c>
    </row>
    <row r="660" spans="1:34" ht="17.399999999999999" hidden="1" customHeight="1" thickBot="1" x14ac:dyDescent="0.35">
      <c r="A660" s="16" t="s">
        <v>425</v>
      </c>
      <c r="B660" s="2">
        <v>26</v>
      </c>
      <c r="C660" s="2">
        <v>26</v>
      </c>
      <c r="D660" s="3" t="s">
        <v>313</v>
      </c>
      <c r="E660" s="2">
        <v>5</v>
      </c>
      <c r="F660" s="3" t="s">
        <v>544</v>
      </c>
      <c r="G660" s="2">
        <v>1</v>
      </c>
      <c r="H660" s="13" t="b">
        <v>1</v>
      </c>
      <c r="I660" s="3">
        <v>1</v>
      </c>
      <c r="J660" s="3" t="s">
        <v>558</v>
      </c>
      <c r="K660" s="3" t="s">
        <v>548</v>
      </c>
      <c r="L660" s="3" t="s">
        <v>549</v>
      </c>
      <c r="M660" s="3" t="s">
        <v>570</v>
      </c>
      <c r="N660" s="3" t="s">
        <v>596</v>
      </c>
      <c r="O660" s="2">
        <v>6</v>
      </c>
      <c r="P660" s="2">
        <v>1</v>
      </c>
      <c r="Q660" s="2">
        <v>13</v>
      </c>
      <c r="R660" s="2">
        <v>-0.47528811209999999</v>
      </c>
      <c r="S660" s="2">
        <v>13</v>
      </c>
      <c r="T660" s="14">
        <v>44245.065000000002</v>
      </c>
      <c r="U660" s="2">
        <v>0</v>
      </c>
      <c r="V660" s="2">
        <v>0</v>
      </c>
      <c r="W660" s="2">
        <v>0</v>
      </c>
      <c r="X660" s="2">
        <v>1</v>
      </c>
      <c r="Y660" s="3"/>
      <c r="Z660" s="3"/>
      <c r="AA660" s="2">
        <v>0</v>
      </c>
      <c r="AB660" s="2">
        <v>0</v>
      </c>
      <c r="AC660" s="2">
        <v>0</v>
      </c>
      <c r="AD660" s="2">
        <v>-0.47528811209999999</v>
      </c>
      <c r="AE660" s="3"/>
      <c r="AF660" s="3"/>
      <c r="AG660" s="20">
        <v>0.25</v>
      </c>
      <c r="AH660" t="b">
        <f>AND(Table2[[#This Row],[sec_to_resp]] &gt; 5,  Table2[[#This Row],[sec_to_resp]] &lt;80)</f>
        <v>1</v>
      </c>
    </row>
    <row r="661" spans="1:34" ht="17.399999999999999" hidden="1" customHeight="1" thickBot="1" x14ac:dyDescent="0.35">
      <c r="A661" s="16" t="s">
        <v>426</v>
      </c>
      <c r="B661" s="2">
        <v>26</v>
      </c>
      <c r="C661" s="2">
        <v>26</v>
      </c>
      <c r="D661" s="3" t="s">
        <v>313</v>
      </c>
      <c r="E661" s="2">
        <v>6</v>
      </c>
      <c r="F661" s="3" t="s">
        <v>544</v>
      </c>
      <c r="G661" s="2">
        <v>1</v>
      </c>
      <c r="H661" s="13" t="b">
        <v>1</v>
      </c>
      <c r="I661" s="3">
        <v>2</v>
      </c>
      <c r="J661" s="3" t="s">
        <v>558</v>
      </c>
      <c r="K661" s="3" t="s">
        <v>548</v>
      </c>
      <c r="L661" s="3" t="s">
        <v>553</v>
      </c>
      <c r="M661" s="3" t="s">
        <v>570</v>
      </c>
      <c r="N661" s="3" t="s">
        <v>597</v>
      </c>
      <c r="O661" s="2">
        <v>5</v>
      </c>
      <c r="P661" s="2">
        <v>2</v>
      </c>
      <c r="Q661" s="2">
        <v>9</v>
      </c>
      <c r="R661" s="2">
        <v>-0.69630966709999997</v>
      </c>
      <c r="S661" s="2">
        <v>14</v>
      </c>
      <c r="T661" s="14">
        <v>44245.06517361111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-0.36752888480000001</v>
      </c>
      <c r="AC661" s="2">
        <v>0</v>
      </c>
      <c r="AD661" s="2">
        <v>0</v>
      </c>
      <c r="AE661" s="2">
        <v>0</v>
      </c>
      <c r="AF661" s="2">
        <v>-0.32878078230000002</v>
      </c>
      <c r="AG661" s="20">
        <v>0.16666666669999999</v>
      </c>
      <c r="AH661" t="b">
        <f>AND(Table2[[#This Row],[sec_to_resp]] &gt; 5,  Table2[[#This Row],[sec_to_resp]] &lt;80)</f>
        <v>1</v>
      </c>
    </row>
    <row r="662" spans="1:34" ht="17.399999999999999" hidden="1" customHeight="1" thickBot="1" x14ac:dyDescent="0.35">
      <c r="A662" s="16" t="s">
        <v>427</v>
      </c>
      <c r="B662" s="2">
        <v>26</v>
      </c>
      <c r="C662" s="2">
        <v>26</v>
      </c>
      <c r="D662" s="3" t="s">
        <v>313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9</v>
      </c>
      <c r="R662" s="3"/>
      <c r="S662" s="2">
        <v>2</v>
      </c>
      <c r="T662" s="14">
        <v>44245.065196759257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19"/>
      <c r="AH662" t="b">
        <f>AND(Table2[[#This Row],[sec_to_resp]] &gt; 5,  Table2[[#This Row],[sec_to_resp]] &lt;80)</f>
        <v>1</v>
      </c>
    </row>
    <row r="663" spans="1:34" ht="17.399999999999999" hidden="1" customHeight="1" thickBot="1" x14ac:dyDescent="0.35">
      <c r="A663" s="16" t="s">
        <v>428</v>
      </c>
      <c r="B663" s="2">
        <v>26</v>
      </c>
      <c r="C663" s="2">
        <v>26</v>
      </c>
      <c r="D663" s="3" t="s">
        <v>313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567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1</v>
      </c>
      <c r="P663" s="2">
        <v>1</v>
      </c>
      <c r="Q663" s="2">
        <v>8</v>
      </c>
      <c r="R663" s="2">
        <v>0.76625143699999998</v>
      </c>
      <c r="S663" s="2">
        <v>10</v>
      </c>
      <c r="T663" s="14">
        <v>44245.065324074072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0">
        <v>0.25</v>
      </c>
      <c r="AH663" t="b">
        <f>AND(Table2[[#This Row],[sec_to_resp]] &gt; 5,  Table2[[#This Row],[sec_to_resp]] &lt;80)</f>
        <v>1</v>
      </c>
    </row>
    <row r="664" spans="1:34" ht="17.399999999999999" hidden="1" customHeight="1" thickBot="1" x14ac:dyDescent="0.35">
      <c r="A664" s="16" t="s">
        <v>429</v>
      </c>
      <c r="B664" s="2">
        <v>26</v>
      </c>
      <c r="C664" s="2">
        <v>26</v>
      </c>
      <c r="D664" s="3" t="s">
        <v>313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567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2</v>
      </c>
      <c r="P664" s="2">
        <v>1</v>
      </c>
      <c r="Q664" s="2">
        <v>7</v>
      </c>
      <c r="R664" s="2">
        <v>0.80232924360000002</v>
      </c>
      <c r="S664" s="2">
        <v>7</v>
      </c>
      <c r="T664" s="14">
        <v>44245.065416666665</v>
      </c>
      <c r="U664" s="2">
        <v>0</v>
      </c>
      <c r="V664" s="2">
        <v>1</v>
      </c>
      <c r="W664" s="2">
        <v>0</v>
      </c>
      <c r="X664" s="2">
        <v>0</v>
      </c>
      <c r="Y664" s="3"/>
      <c r="Z664" s="3"/>
      <c r="AA664" s="2">
        <v>0</v>
      </c>
      <c r="AB664" s="2">
        <v>0.80232924360000002</v>
      </c>
      <c r="AC664" s="2">
        <v>0</v>
      </c>
      <c r="AD664" s="2">
        <v>0</v>
      </c>
      <c r="AE664" s="3"/>
      <c r="AF664" s="3"/>
      <c r="AG664" s="20">
        <v>0.25</v>
      </c>
      <c r="AH664" t="b">
        <f>AND(Table2[[#This Row],[sec_to_resp]] &gt; 5,  Table2[[#This Row],[sec_to_resp]] &lt;80)</f>
        <v>1</v>
      </c>
    </row>
    <row r="665" spans="1:34" ht="17.399999999999999" hidden="1" customHeight="1" thickBot="1" x14ac:dyDescent="0.35">
      <c r="A665" s="16" t="s">
        <v>430</v>
      </c>
      <c r="B665" s="2">
        <v>26</v>
      </c>
      <c r="C665" s="2">
        <v>26</v>
      </c>
      <c r="D665" s="3" t="s">
        <v>313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567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6</v>
      </c>
      <c r="P665" s="2">
        <v>2</v>
      </c>
      <c r="Q665" s="2">
        <v>21</v>
      </c>
      <c r="R665" s="2">
        <v>0.37530323090000001</v>
      </c>
      <c r="S665" s="2">
        <v>26</v>
      </c>
      <c r="T665" s="14">
        <v>44245.065717592595</v>
      </c>
      <c r="U665" s="2">
        <v>1</v>
      </c>
      <c r="V665" s="2">
        <v>0</v>
      </c>
      <c r="W665" s="2">
        <v>0</v>
      </c>
      <c r="X665" s="2">
        <v>0</v>
      </c>
      <c r="Y665" s="2">
        <v>1</v>
      </c>
      <c r="Z665" s="2">
        <v>0</v>
      </c>
      <c r="AA665" s="2">
        <v>0.74659816619999997</v>
      </c>
      <c r="AB665" s="2">
        <v>0</v>
      </c>
      <c r="AC665" s="2">
        <v>0</v>
      </c>
      <c r="AD665" s="2">
        <v>0</v>
      </c>
      <c r="AE665" s="2">
        <v>-0.37129493530000002</v>
      </c>
      <c r="AF665" s="2">
        <v>0</v>
      </c>
      <c r="AG665" s="20">
        <v>0.16666666669999999</v>
      </c>
      <c r="AH665" t="b">
        <f>AND(Table2[[#This Row],[sec_to_resp]] &gt; 5,  Table2[[#This Row],[sec_to_resp]] &lt;80)</f>
        <v>1</v>
      </c>
    </row>
    <row r="666" spans="1:34" ht="17.399999999999999" hidden="1" customHeight="1" thickBot="1" x14ac:dyDescent="0.35">
      <c r="A666" s="16" t="s">
        <v>431</v>
      </c>
      <c r="B666" s="2">
        <v>26</v>
      </c>
      <c r="C666" s="2">
        <v>26</v>
      </c>
      <c r="D666" s="3" t="s">
        <v>313</v>
      </c>
      <c r="E666" s="2">
        <v>11</v>
      </c>
      <c r="F666" s="3" t="s">
        <v>564</v>
      </c>
      <c r="G666" s="2">
        <v>2</v>
      </c>
      <c r="H666" s="13" t="b">
        <v>0</v>
      </c>
      <c r="I666" s="3" t="s">
        <v>565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21</v>
      </c>
      <c r="R666" s="3"/>
      <c r="S666" s="2">
        <v>5</v>
      </c>
      <c r="T666" s="14">
        <v>44245.065775462965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19"/>
      <c r="AH666" t="b">
        <f>AND(Table2[[#This Row],[sec_to_resp]] &gt; 5,  Table2[[#This Row],[sec_to_resp]] &lt;80)</f>
        <v>1</v>
      </c>
    </row>
    <row r="667" spans="1:34" ht="17.399999999999999" hidden="1" customHeight="1" thickBot="1" x14ac:dyDescent="0.35">
      <c r="A667" s="16" t="s">
        <v>432</v>
      </c>
      <c r="B667" s="2">
        <v>26</v>
      </c>
      <c r="C667" s="2">
        <v>26</v>
      </c>
      <c r="D667" s="3" t="s">
        <v>313</v>
      </c>
      <c r="E667" s="2">
        <v>12</v>
      </c>
      <c r="F667" s="3" t="s">
        <v>564</v>
      </c>
      <c r="G667" s="2">
        <v>3</v>
      </c>
      <c r="H667" s="13" t="b">
        <v>1</v>
      </c>
      <c r="I667" s="3" t="s">
        <v>566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568</v>
      </c>
      <c r="O667" s="2">
        <v>0</v>
      </c>
      <c r="P667" s="2">
        <v>3</v>
      </c>
      <c r="Q667" s="2">
        <v>10</v>
      </c>
      <c r="R667" s="2">
        <v>0.7073280247</v>
      </c>
      <c r="S667" s="2">
        <v>11</v>
      </c>
      <c r="T667" s="14">
        <v>44245.06590277778</v>
      </c>
      <c r="U667" s="2">
        <v>0</v>
      </c>
      <c r="V667" s="2">
        <v>0</v>
      </c>
      <c r="W667" s="2">
        <v>0</v>
      </c>
      <c r="X667" s="2">
        <v>1</v>
      </c>
      <c r="Y667" s="3"/>
      <c r="Z667" s="3"/>
      <c r="AA667" s="2">
        <v>0</v>
      </c>
      <c r="AB667" s="2">
        <v>0</v>
      </c>
      <c r="AC667" s="2">
        <v>0</v>
      </c>
      <c r="AD667" s="2">
        <v>0.7073280247</v>
      </c>
      <c r="AE667" s="3"/>
      <c r="AF667" s="3"/>
      <c r="AG667" s="20">
        <v>0.25</v>
      </c>
      <c r="AH667" t="b">
        <f>AND(Table2[[#This Row],[sec_to_resp]] &gt; 5,  Table2[[#This Row],[sec_to_resp]] &lt;80)</f>
        <v>1</v>
      </c>
    </row>
    <row r="668" spans="1:34" ht="17.399999999999999" hidden="1" customHeight="1" thickBot="1" x14ac:dyDescent="0.35">
      <c r="A668" s="16" t="s">
        <v>433</v>
      </c>
      <c r="B668" s="2">
        <v>26</v>
      </c>
      <c r="C668" s="2">
        <v>26</v>
      </c>
      <c r="D668" s="3" t="s">
        <v>313</v>
      </c>
      <c r="E668" s="2">
        <v>13</v>
      </c>
      <c r="F668" s="3" t="s">
        <v>564</v>
      </c>
      <c r="G668" s="2">
        <v>3</v>
      </c>
      <c r="H668" s="13" t="b">
        <v>1</v>
      </c>
      <c r="I668" s="3">
        <v>5</v>
      </c>
      <c r="J668" s="3" t="s">
        <v>547</v>
      </c>
      <c r="K668" s="3" t="s">
        <v>569</v>
      </c>
      <c r="L668" s="3" t="s">
        <v>549</v>
      </c>
      <c r="M668" s="3" t="s">
        <v>561</v>
      </c>
      <c r="N668" s="3" t="s">
        <v>587</v>
      </c>
      <c r="O668" s="2">
        <v>0</v>
      </c>
      <c r="P668" s="2">
        <v>1</v>
      </c>
      <c r="Q668" s="2">
        <v>6</v>
      </c>
      <c r="R668" s="2">
        <v>0.34505662129999998</v>
      </c>
      <c r="S668" s="2">
        <v>7</v>
      </c>
      <c r="T668" s="14">
        <v>44245.065995370373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0.34505662129999998</v>
      </c>
      <c r="AE668" s="3"/>
      <c r="AF668" s="3"/>
      <c r="AG668" s="20">
        <v>0.25</v>
      </c>
      <c r="AH668" t="b">
        <f>AND(Table2[[#This Row],[sec_to_resp]] &gt; 5,  Table2[[#This Row],[sec_to_resp]] &lt;80)</f>
        <v>1</v>
      </c>
    </row>
    <row r="669" spans="1:34" ht="17.399999999999999" hidden="1" customHeight="1" thickBot="1" x14ac:dyDescent="0.35">
      <c r="A669" s="16" t="s">
        <v>434</v>
      </c>
      <c r="B669" s="2">
        <v>26</v>
      </c>
      <c r="C669" s="2">
        <v>26</v>
      </c>
      <c r="D669" s="3" t="s">
        <v>313</v>
      </c>
      <c r="E669" s="2">
        <v>14</v>
      </c>
      <c r="F669" s="3" t="s">
        <v>564</v>
      </c>
      <c r="G669" s="2">
        <v>3</v>
      </c>
      <c r="H669" s="13" t="b">
        <v>1</v>
      </c>
      <c r="I669" s="3">
        <v>6</v>
      </c>
      <c r="J669" s="3" t="s">
        <v>547</v>
      </c>
      <c r="K669" s="3" t="s">
        <v>569</v>
      </c>
      <c r="L669" s="3" t="s">
        <v>553</v>
      </c>
      <c r="M669" s="3" t="s">
        <v>561</v>
      </c>
      <c r="N669" s="3" t="s">
        <v>588</v>
      </c>
      <c r="O669" s="2">
        <v>0</v>
      </c>
      <c r="P669" s="2">
        <v>1</v>
      </c>
      <c r="Q669" s="2">
        <v>10</v>
      </c>
      <c r="R669" s="2">
        <v>0.6712641144</v>
      </c>
      <c r="S669" s="2">
        <v>22</v>
      </c>
      <c r="T669" s="14">
        <v>44245.066261574073</v>
      </c>
      <c r="U669" s="2">
        <v>0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0.6712641144</v>
      </c>
      <c r="AE669" s="2">
        <v>0</v>
      </c>
      <c r="AF669" s="2">
        <v>0</v>
      </c>
      <c r="AG669" s="20">
        <v>0.16666666669999999</v>
      </c>
      <c r="AH669" t="b">
        <f>AND(Table2[[#This Row],[sec_to_resp]] &gt; 5,  Table2[[#This Row],[sec_to_resp]] &lt;80)</f>
        <v>1</v>
      </c>
    </row>
    <row r="670" spans="1:34" ht="17.399999999999999" hidden="1" customHeight="1" thickBot="1" x14ac:dyDescent="0.35">
      <c r="A670" s="16" t="s">
        <v>437</v>
      </c>
      <c r="B670" s="2">
        <v>27</v>
      </c>
      <c r="C670" s="2">
        <v>27</v>
      </c>
      <c r="D670" s="3" t="s">
        <v>313</v>
      </c>
      <c r="E670" s="2">
        <v>1</v>
      </c>
      <c r="F670" s="3" t="s">
        <v>541</v>
      </c>
      <c r="G670" s="2">
        <v>0</v>
      </c>
      <c r="H670" s="13" t="b">
        <v>0</v>
      </c>
      <c r="I670" s="3" t="s">
        <v>542</v>
      </c>
      <c r="J670" s="3"/>
      <c r="K670" s="3"/>
      <c r="L670" s="3"/>
      <c r="M670" s="3"/>
      <c r="N670" s="3"/>
      <c r="O670" s="2">
        <v>1</v>
      </c>
      <c r="P670" s="2">
        <v>0</v>
      </c>
      <c r="Q670" s="3"/>
      <c r="R670" s="3"/>
      <c r="S670" s="2">
        <v>20</v>
      </c>
      <c r="T670" s="14">
        <v>44245.067083333335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19"/>
      <c r="AH670" t="b">
        <f>AND(Table2[[#This Row],[sec_to_resp]] &gt; 5,  Table2[[#This Row],[sec_to_resp]] &lt;80)</f>
        <v>0</v>
      </c>
    </row>
    <row r="671" spans="1:34" ht="17.399999999999999" hidden="1" customHeight="1" thickBot="1" x14ac:dyDescent="0.35">
      <c r="A671" s="16" t="s">
        <v>438</v>
      </c>
      <c r="B671" s="2">
        <v>27</v>
      </c>
      <c r="C671" s="2">
        <v>27</v>
      </c>
      <c r="D671" s="3" t="s">
        <v>313</v>
      </c>
      <c r="E671" s="2">
        <v>2</v>
      </c>
      <c r="F671" s="3" t="s">
        <v>541</v>
      </c>
      <c r="G671" s="2">
        <v>0</v>
      </c>
      <c r="H671" s="13" t="b">
        <v>0</v>
      </c>
      <c r="I671" s="3" t="s">
        <v>543</v>
      </c>
      <c r="J671" s="3"/>
      <c r="K671" s="3"/>
      <c r="L671" s="3"/>
      <c r="M671" s="3"/>
      <c r="N671" s="3"/>
      <c r="O671" s="2">
        <v>0</v>
      </c>
      <c r="P671" s="2">
        <v>0</v>
      </c>
      <c r="Q671" s="3"/>
      <c r="R671" s="3"/>
      <c r="S671" s="2">
        <v>3</v>
      </c>
      <c r="T671" s="14">
        <v>44245.067118055558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19"/>
      <c r="AH671" t="b">
        <f>AND(Table2[[#This Row],[sec_to_resp]] &gt; 5,  Table2[[#This Row],[sec_to_resp]] &lt;80)</f>
        <v>0</v>
      </c>
    </row>
    <row r="672" spans="1:34" ht="17.399999999999999" hidden="1" customHeight="1" thickBot="1" x14ac:dyDescent="0.35">
      <c r="A672" s="16" t="s">
        <v>439</v>
      </c>
      <c r="B672" s="2">
        <v>27</v>
      </c>
      <c r="C672" s="2">
        <v>27</v>
      </c>
      <c r="D672" s="3" t="s">
        <v>313</v>
      </c>
      <c r="E672" s="2">
        <v>3</v>
      </c>
      <c r="F672" s="3" t="s">
        <v>544</v>
      </c>
      <c r="G672" s="2">
        <v>0</v>
      </c>
      <c r="H672" s="13" t="b">
        <v>0</v>
      </c>
      <c r="I672" s="3" t="s">
        <v>545</v>
      </c>
      <c r="J672" s="3"/>
      <c r="K672" s="3"/>
      <c r="L672" s="3"/>
      <c r="M672" s="3"/>
      <c r="N672" s="3"/>
      <c r="O672" s="2">
        <v>0</v>
      </c>
      <c r="P672" s="2">
        <v>0</v>
      </c>
      <c r="Q672" s="3"/>
      <c r="R672" s="3"/>
      <c r="S672" s="2">
        <v>2</v>
      </c>
      <c r="T672" s="14">
        <v>44245.067152777781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19"/>
      <c r="AH672" t="b">
        <f>AND(Table2[[#This Row],[sec_to_resp]] &gt; 5,  Table2[[#This Row],[sec_to_resp]] &lt;80)</f>
        <v>0</v>
      </c>
    </row>
    <row r="673" spans="1:34" ht="17.399999999999999" hidden="1" customHeight="1" thickBot="1" x14ac:dyDescent="0.35">
      <c r="A673" s="16" t="s">
        <v>440</v>
      </c>
      <c r="B673" s="2">
        <v>27</v>
      </c>
      <c r="C673" s="2">
        <v>27</v>
      </c>
      <c r="D673" s="3" t="s">
        <v>313</v>
      </c>
      <c r="E673" s="2">
        <v>4</v>
      </c>
      <c r="F673" s="3" t="s">
        <v>544</v>
      </c>
      <c r="G673" s="2">
        <v>1</v>
      </c>
      <c r="H673" s="13" t="b">
        <v>1</v>
      </c>
      <c r="I673" s="3" t="s">
        <v>546</v>
      </c>
      <c r="J673" s="3" t="s">
        <v>547</v>
      </c>
      <c r="K673" s="3" t="s">
        <v>548</v>
      </c>
      <c r="L673" s="3" t="s">
        <v>549</v>
      </c>
      <c r="M673" s="3" t="s">
        <v>550</v>
      </c>
      <c r="N673" s="3" t="s">
        <v>551</v>
      </c>
      <c r="O673" s="2">
        <v>0</v>
      </c>
      <c r="P673" s="2">
        <v>3</v>
      </c>
      <c r="Q673" s="2">
        <v>11</v>
      </c>
      <c r="R673" s="2">
        <v>0.80442841949999999</v>
      </c>
      <c r="S673" s="2">
        <v>12</v>
      </c>
      <c r="T673" s="14">
        <v>44245.067291666666</v>
      </c>
      <c r="U673" s="2">
        <v>0</v>
      </c>
      <c r="V673" s="2">
        <v>0</v>
      </c>
      <c r="W673" s="2">
        <v>0</v>
      </c>
      <c r="X673" s="2">
        <v>1</v>
      </c>
      <c r="Y673" s="3"/>
      <c r="Z673" s="3"/>
      <c r="AA673" s="2">
        <v>0</v>
      </c>
      <c r="AB673" s="2">
        <v>0</v>
      </c>
      <c r="AC673" s="2">
        <v>0</v>
      </c>
      <c r="AD673" s="2">
        <v>0.80442841949999999</v>
      </c>
      <c r="AE673" s="3"/>
      <c r="AF673" s="3"/>
      <c r="AG673" s="20">
        <v>0.25</v>
      </c>
      <c r="AH673" t="b">
        <f>AND(Table2[[#This Row],[sec_to_resp]] &gt; 5,  Table2[[#This Row],[sec_to_resp]] &lt;80)</f>
        <v>1</v>
      </c>
    </row>
    <row r="674" spans="1:34" ht="17.399999999999999" hidden="1" customHeight="1" thickBot="1" x14ac:dyDescent="0.35">
      <c r="A674" s="16" t="s">
        <v>441</v>
      </c>
      <c r="B674" s="2">
        <v>27</v>
      </c>
      <c r="C674" s="2">
        <v>27</v>
      </c>
      <c r="D674" s="3" t="s">
        <v>313</v>
      </c>
      <c r="E674" s="2">
        <v>5</v>
      </c>
      <c r="F674" s="3" t="s">
        <v>544</v>
      </c>
      <c r="G674" s="2">
        <v>1</v>
      </c>
      <c r="H674" s="13" t="b">
        <v>1</v>
      </c>
      <c r="I674" s="3">
        <v>1</v>
      </c>
      <c r="J674" s="3" t="s">
        <v>547</v>
      </c>
      <c r="K674" s="3" t="s">
        <v>548</v>
      </c>
      <c r="L674" s="3" t="s">
        <v>549</v>
      </c>
      <c r="M674" s="3" t="s">
        <v>570</v>
      </c>
      <c r="N674" s="3" t="s">
        <v>596</v>
      </c>
      <c r="O674" s="2">
        <v>0</v>
      </c>
      <c r="P674" s="2">
        <v>1</v>
      </c>
      <c r="Q674" s="2">
        <v>5</v>
      </c>
      <c r="R674" s="2">
        <v>-0.47528811209999999</v>
      </c>
      <c r="S674" s="2">
        <v>6</v>
      </c>
      <c r="T674" s="14">
        <v>44245.067372685182</v>
      </c>
      <c r="U674" s="2">
        <v>0</v>
      </c>
      <c r="V674" s="2">
        <v>0</v>
      </c>
      <c r="W674" s="2">
        <v>0</v>
      </c>
      <c r="X674" s="2">
        <v>1</v>
      </c>
      <c r="Y674" s="3"/>
      <c r="Z674" s="3"/>
      <c r="AA674" s="2">
        <v>0</v>
      </c>
      <c r="AB674" s="2">
        <v>0</v>
      </c>
      <c r="AC674" s="2">
        <v>0</v>
      </c>
      <c r="AD674" s="2">
        <v>-0.47528811209999999</v>
      </c>
      <c r="AE674" s="3"/>
      <c r="AF674" s="3"/>
      <c r="AG674" s="20">
        <v>0.25</v>
      </c>
      <c r="AH674" t="b">
        <f>AND(Table2[[#This Row],[sec_to_resp]] &gt; 5,  Table2[[#This Row],[sec_to_resp]] &lt;80)</f>
        <v>0</v>
      </c>
    </row>
    <row r="675" spans="1:34" ht="17.399999999999999" hidden="1" customHeight="1" thickBot="1" x14ac:dyDescent="0.35">
      <c r="A675" s="16" t="s">
        <v>442</v>
      </c>
      <c r="B675" s="2">
        <v>27</v>
      </c>
      <c r="C675" s="2">
        <v>27</v>
      </c>
      <c r="D675" s="3" t="s">
        <v>313</v>
      </c>
      <c r="E675" s="2">
        <v>6</v>
      </c>
      <c r="F675" s="3" t="s">
        <v>544</v>
      </c>
      <c r="G675" s="2">
        <v>1</v>
      </c>
      <c r="H675" s="13" t="b">
        <v>1</v>
      </c>
      <c r="I675" s="3">
        <v>2</v>
      </c>
      <c r="J675" s="3" t="s">
        <v>547</v>
      </c>
      <c r="K675" s="3" t="s">
        <v>548</v>
      </c>
      <c r="L675" s="3" t="s">
        <v>553</v>
      </c>
      <c r="M675" s="3" t="s">
        <v>570</v>
      </c>
      <c r="N675" s="3" t="s">
        <v>597</v>
      </c>
      <c r="O675" s="2">
        <v>0</v>
      </c>
      <c r="P675" s="2">
        <v>2</v>
      </c>
      <c r="Q675" s="2">
        <v>23</v>
      </c>
      <c r="R675" s="2">
        <v>0.1964441613</v>
      </c>
      <c r="S675" s="2">
        <v>25</v>
      </c>
      <c r="T675" s="14">
        <v>44245.067673611113</v>
      </c>
      <c r="U675" s="2">
        <v>1</v>
      </c>
      <c r="V675" s="2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-0.38011738960000002</v>
      </c>
      <c r="AB675" s="2">
        <v>0</v>
      </c>
      <c r="AC675" s="2">
        <v>0</v>
      </c>
      <c r="AD675" s="2">
        <v>0</v>
      </c>
      <c r="AE675" s="2">
        <v>0.57656155090000005</v>
      </c>
      <c r="AF675" s="2">
        <v>0</v>
      </c>
      <c r="AG675" s="20">
        <v>0.16666666669999999</v>
      </c>
      <c r="AH675" t="b">
        <f>AND(Table2[[#This Row],[sec_to_resp]] &gt; 5,  Table2[[#This Row],[sec_to_resp]] &lt;80)</f>
        <v>1</v>
      </c>
    </row>
    <row r="676" spans="1:34" ht="17.399999999999999" hidden="1" customHeight="1" thickBot="1" x14ac:dyDescent="0.35">
      <c r="A676" s="16" t="s">
        <v>443</v>
      </c>
      <c r="B676" s="2">
        <v>27</v>
      </c>
      <c r="C676" s="2">
        <v>27</v>
      </c>
      <c r="D676" s="3" t="s">
        <v>313</v>
      </c>
      <c r="E676" s="2">
        <v>7</v>
      </c>
      <c r="F676" s="3" t="s">
        <v>555</v>
      </c>
      <c r="G676" s="2">
        <v>1</v>
      </c>
      <c r="H676" s="13" t="b">
        <v>0</v>
      </c>
      <c r="I676" s="3" t="s">
        <v>556</v>
      </c>
      <c r="J676" s="3"/>
      <c r="K676" s="3"/>
      <c r="L676" s="3"/>
      <c r="M676" s="3"/>
      <c r="N676" s="3"/>
      <c r="O676" s="2">
        <v>0</v>
      </c>
      <c r="P676" s="2">
        <v>0</v>
      </c>
      <c r="Q676" s="2">
        <v>23</v>
      </c>
      <c r="R676" s="3"/>
      <c r="S676" s="2">
        <v>2</v>
      </c>
      <c r="T676" s="14">
        <v>44245.067696759259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19"/>
      <c r="AH676" t="b">
        <f>AND(Table2[[#This Row],[sec_to_resp]] &gt; 5,  Table2[[#This Row],[sec_to_resp]] &lt;80)</f>
        <v>1</v>
      </c>
    </row>
    <row r="677" spans="1:34" ht="17.399999999999999" hidden="1" customHeight="1" thickBot="1" x14ac:dyDescent="0.35">
      <c r="A677" s="16" t="s">
        <v>444</v>
      </c>
      <c r="B677" s="2">
        <v>27</v>
      </c>
      <c r="C677" s="2">
        <v>27</v>
      </c>
      <c r="D677" s="3" t="s">
        <v>313</v>
      </c>
      <c r="E677" s="2">
        <v>8</v>
      </c>
      <c r="F677" s="3" t="s">
        <v>555</v>
      </c>
      <c r="G677" s="2">
        <v>2</v>
      </c>
      <c r="H677" s="13" t="b">
        <v>1</v>
      </c>
      <c r="I677" s="3" t="s">
        <v>557</v>
      </c>
      <c r="J677" s="3" t="s">
        <v>567</v>
      </c>
      <c r="K677" s="3" t="s">
        <v>548</v>
      </c>
      <c r="L677" s="3" t="s">
        <v>549</v>
      </c>
      <c r="M677" s="3" t="s">
        <v>550</v>
      </c>
      <c r="N677" s="3" t="s">
        <v>559</v>
      </c>
      <c r="O677" s="2">
        <v>3</v>
      </c>
      <c r="P677" s="2">
        <v>1</v>
      </c>
      <c r="Q677" s="2">
        <v>7</v>
      </c>
      <c r="R677" s="2">
        <v>0.76625143699999998</v>
      </c>
      <c r="S677" s="2">
        <v>9</v>
      </c>
      <c r="T677" s="14">
        <v>44245.067800925928</v>
      </c>
      <c r="U677" s="2">
        <v>0</v>
      </c>
      <c r="V677" s="2">
        <v>1</v>
      </c>
      <c r="W677" s="2">
        <v>0</v>
      </c>
      <c r="X677" s="2">
        <v>0</v>
      </c>
      <c r="Y677" s="3"/>
      <c r="Z677" s="3"/>
      <c r="AA677" s="2">
        <v>0</v>
      </c>
      <c r="AB677" s="2">
        <v>0.76625143699999998</v>
      </c>
      <c r="AC677" s="2">
        <v>0</v>
      </c>
      <c r="AD677" s="2">
        <v>0</v>
      </c>
      <c r="AE677" s="3"/>
      <c r="AF677" s="3"/>
      <c r="AG677" s="20">
        <v>0.25</v>
      </c>
      <c r="AH677" t="b">
        <f>AND(Table2[[#This Row],[sec_to_resp]] &gt; 5,  Table2[[#This Row],[sec_to_resp]] &lt;80)</f>
        <v>1</v>
      </c>
    </row>
    <row r="678" spans="1:34" ht="17.399999999999999" hidden="1" customHeight="1" thickBot="1" x14ac:dyDescent="0.35">
      <c r="A678" s="16" t="s">
        <v>445</v>
      </c>
      <c r="B678" s="2">
        <v>27</v>
      </c>
      <c r="C678" s="2">
        <v>27</v>
      </c>
      <c r="D678" s="3" t="s">
        <v>313</v>
      </c>
      <c r="E678" s="2">
        <v>9</v>
      </c>
      <c r="F678" s="3" t="s">
        <v>555</v>
      </c>
      <c r="G678" s="2">
        <v>2</v>
      </c>
      <c r="H678" s="13" t="b">
        <v>1</v>
      </c>
      <c r="I678" s="3">
        <v>3</v>
      </c>
      <c r="J678" s="3" t="s">
        <v>567</v>
      </c>
      <c r="K678" s="3" t="s">
        <v>560</v>
      </c>
      <c r="L678" s="3" t="s">
        <v>549</v>
      </c>
      <c r="M678" s="3" t="s">
        <v>550</v>
      </c>
      <c r="N678" s="3" t="s">
        <v>594</v>
      </c>
      <c r="O678" s="2">
        <v>2</v>
      </c>
      <c r="P678" s="2">
        <v>1</v>
      </c>
      <c r="Q678" s="2">
        <v>4</v>
      </c>
      <c r="R678" s="2">
        <v>0.80232924360000002</v>
      </c>
      <c r="S678" s="2">
        <v>5</v>
      </c>
      <c r="T678" s="14">
        <v>44245.067858796298</v>
      </c>
      <c r="U678" s="2">
        <v>0</v>
      </c>
      <c r="V678" s="2">
        <v>1</v>
      </c>
      <c r="W678" s="2">
        <v>0</v>
      </c>
      <c r="X678" s="2">
        <v>0</v>
      </c>
      <c r="Y678" s="3"/>
      <c r="Z678" s="3"/>
      <c r="AA678" s="2">
        <v>0</v>
      </c>
      <c r="AB678" s="2">
        <v>0.80232924360000002</v>
      </c>
      <c r="AC678" s="2">
        <v>0</v>
      </c>
      <c r="AD678" s="2">
        <v>0</v>
      </c>
      <c r="AE678" s="3"/>
      <c r="AF678" s="3"/>
      <c r="AG678" s="20">
        <v>0.25</v>
      </c>
      <c r="AH678" t="b">
        <f>AND(Table2[[#This Row],[sec_to_resp]] &gt; 5,  Table2[[#This Row],[sec_to_resp]] &lt;80)</f>
        <v>0</v>
      </c>
    </row>
    <row r="679" spans="1:34" ht="17.399999999999999" hidden="1" customHeight="1" thickBot="1" x14ac:dyDescent="0.35">
      <c r="A679" s="16" t="s">
        <v>446</v>
      </c>
      <c r="B679" s="2">
        <v>27</v>
      </c>
      <c r="C679" s="2">
        <v>27</v>
      </c>
      <c r="D679" s="3" t="s">
        <v>313</v>
      </c>
      <c r="E679" s="2">
        <v>10</v>
      </c>
      <c r="F679" s="3" t="s">
        <v>555</v>
      </c>
      <c r="G679" s="2">
        <v>2</v>
      </c>
      <c r="H679" s="13" t="b">
        <v>1</v>
      </c>
      <c r="I679" s="3">
        <v>4</v>
      </c>
      <c r="J679" s="3" t="s">
        <v>567</v>
      </c>
      <c r="K679" s="3" t="s">
        <v>560</v>
      </c>
      <c r="L679" s="3" t="s">
        <v>553</v>
      </c>
      <c r="M679" s="3" t="s">
        <v>550</v>
      </c>
      <c r="N679" s="3" t="s">
        <v>595</v>
      </c>
      <c r="O679" s="2">
        <v>2</v>
      </c>
      <c r="P679" s="2">
        <v>2</v>
      </c>
      <c r="Q679" s="2">
        <v>6</v>
      </c>
      <c r="R679" s="2">
        <v>0.37530323090000001</v>
      </c>
      <c r="S679" s="2">
        <v>6</v>
      </c>
      <c r="T679" s="14">
        <v>44245.067974537036</v>
      </c>
      <c r="U679" s="2">
        <v>1</v>
      </c>
      <c r="V679" s="2">
        <v>0</v>
      </c>
      <c r="W679" s="2">
        <v>0</v>
      </c>
      <c r="X679" s="2">
        <v>0</v>
      </c>
      <c r="Y679" s="2">
        <v>1</v>
      </c>
      <c r="Z679" s="2">
        <v>0</v>
      </c>
      <c r="AA679" s="2">
        <v>0.74659816619999997</v>
      </c>
      <c r="AB679" s="2">
        <v>0</v>
      </c>
      <c r="AC679" s="2">
        <v>0</v>
      </c>
      <c r="AD679" s="2">
        <v>0</v>
      </c>
      <c r="AE679" s="2">
        <v>-0.37129493530000002</v>
      </c>
      <c r="AF679" s="2">
        <v>0</v>
      </c>
      <c r="AG679" s="20">
        <v>0.16666666669999999</v>
      </c>
      <c r="AH679" t="b">
        <f>AND(Table2[[#This Row],[sec_to_resp]] &gt; 5,  Table2[[#This Row],[sec_to_resp]] &lt;80)</f>
        <v>1</v>
      </c>
    </row>
    <row r="680" spans="1:34" ht="17.399999999999999" hidden="1" customHeight="1" thickBot="1" x14ac:dyDescent="0.35">
      <c r="A680" s="16" t="s">
        <v>451</v>
      </c>
      <c r="B680" s="2">
        <v>28</v>
      </c>
      <c r="C680" s="2">
        <v>28</v>
      </c>
      <c r="D680" s="3" t="s">
        <v>313</v>
      </c>
      <c r="E680" s="2">
        <v>1</v>
      </c>
      <c r="F680" s="3" t="s">
        <v>541</v>
      </c>
      <c r="G680" s="2">
        <v>0</v>
      </c>
      <c r="H680" s="13" t="b">
        <v>0</v>
      </c>
      <c r="I680" s="3" t="s">
        <v>542</v>
      </c>
      <c r="J680" s="3"/>
      <c r="K680" s="3"/>
      <c r="L680" s="3"/>
      <c r="M680" s="3"/>
      <c r="N680" s="3"/>
      <c r="O680" s="2">
        <v>1</v>
      </c>
      <c r="P680" s="2">
        <v>0</v>
      </c>
      <c r="Q680" s="3"/>
      <c r="R680" s="3"/>
      <c r="S680" s="2">
        <v>4</v>
      </c>
      <c r="T680" s="14">
        <v>44245.068414351852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19"/>
      <c r="AH680" t="b">
        <f>AND(Table2[[#This Row],[sec_to_resp]] &gt; 5,  Table2[[#This Row],[sec_to_resp]] &lt;80)</f>
        <v>0</v>
      </c>
    </row>
    <row r="681" spans="1:34" ht="17.399999999999999" hidden="1" customHeight="1" thickBot="1" x14ac:dyDescent="0.35">
      <c r="A681" s="16" t="s">
        <v>452</v>
      </c>
      <c r="B681" s="2">
        <v>28</v>
      </c>
      <c r="C681" s="2">
        <v>28</v>
      </c>
      <c r="D681" s="3" t="s">
        <v>313</v>
      </c>
      <c r="E681" s="2">
        <v>2</v>
      </c>
      <c r="F681" s="3" t="s">
        <v>541</v>
      </c>
      <c r="G681" s="2">
        <v>0</v>
      </c>
      <c r="H681" s="13" t="b">
        <v>0</v>
      </c>
      <c r="I681" s="3" t="s">
        <v>543</v>
      </c>
      <c r="J681" s="3"/>
      <c r="K681" s="3"/>
      <c r="L681" s="3"/>
      <c r="M681" s="3"/>
      <c r="N681" s="3"/>
      <c r="O681" s="2">
        <v>0</v>
      </c>
      <c r="P681" s="2">
        <v>0</v>
      </c>
      <c r="Q681" s="3"/>
      <c r="R681" s="3"/>
      <c r="S681" s="2">
        <v>2</v>
      </c>
      <c r="T681" s="14">
        <v>44245.068449074075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19"/>
      <c r="AH681" t="b">
        <f>AND(Table2[[#This Row],[sec_to_resp]] &gt; 5,  Table2[[#This Row],[sec_to_resp]] &lt;80)</f>
        <v>0</v>
      </c>
    </row>
    <row r="682" spans="1:34" ht="17.399999999999999" hidden="1" customHeight="1" thickBot="1" x14ac:dyDescent="0.35">
      <c r="A682" s="16" t="s">
        <v>453</v>
      </c>
      <c r="B682" s="2">
        <v>28</v>
      </c>
      <c r="C682" s="2">
        <v>28</v>
      </c>
      <c r="D682" s="3" t="s">
        <v>313</v>
      </c>
      <c r="E682" s="2">
        <v>3</v>
      </c>
      <c r="F682" s="3" t="s">
        <v>544</v>
      </c>
      <c r="G682" s="2">
        <v>0</v>
      </c>
      <c r="H682" s="13" t="b">
        <v>0</v>
      </c>
      <c r="I682" s="3" t="s">
        <v>545</v>
      </c>
      <c r="J682" s="3"/>
      <c r="K682" s="3"/>
      <c r="L682" s="3"/>
      <c r="M682" s="3"/>
      <c r="N682" s="3"/>
      <c r="O682" s="2">
        <v>0</v>
      </c>
      <c r="P682" s="2">
        <v>0</v>
      </c>
      <c r="Q682" s="3"/>
      <c r="R682" s="3"/>
      <c r="S682" s="2">
        <v>3</v>
      </c>
      <c r="T682" s="14">
        <v>44245.068483796298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19"/>
      <c r="AH682" t="b">
        <f>AND(Table2[[#This Row],[sec_to_resp]] &gt; 5,  Table2[[#This Row],[sec_to_resp]] &lt;80)</f>
        <v>0</v>
      </c>
    </row>
    <row r="683" spans="1:34" ht="17.399999999999999" hidden="1" customHeight="1" thickBot="1" x14ac:dyDescent="0.35">
      <c r="A683" s="16" t="s">
        <v>454</v>
      </c>
      <c r="B683" s="2">
        <v>28</v>
      </c>
      <c r="C683" s="2">
        <v>28</v>
      </c>
      <c r="D683" s="3" t="s">
        <v>313</v>
      </c>
      <c r="E683" s="2">
        <v>4</v>
      </c>
      <c r="F683" s="3" t="s">
        <v>544</v>
      </c>
      <c r="G683" s="2">
        <v>1</v>
      </c>
      <c r="H683" s="13" t="b">
        <v>1</v>
      </c>
      <c r="I683" s="3" t="s">
        <v>546</v>
      </c>
      <c r="J683" s="3" t="s">
        <v>547</v>
      </c>
      <c r="K683" s="3" t="s">
        <v>548</v>
      </c>
      <c r="L683" s="3" t="s">
        <v>549</v>
      </c>
      <c r="M683" s="3" t="s">
        <v>550</v>
      </c>
      <c r="N683" s="3" t="s">
        <v>551</v>
      </c>
      <c r="O683" s="2">
        <v>0</v>
      </c>
      <c r="P683" s="2">
        <v>3</v>
      </c>
      <c r="Q683" s="2">
        <v>7</v>
      </c>
      <c r="R683" s="2">
        <v>0.80442841949999999</v>
      </c>
      <c r="S683" s="2">
        <v>7</v>
      </c>
      <c r="T683" s="14">
        <v>44245.068564814814</v>
      </c>
      <c r="U683" s="2">
        <v>0</v>
      </c>
      <c r="V683" s="2">
        <v>0</v>
      </c>
      <c r="W683" s="2">
        <v>0</v>
      </c>
      <c r="X683" s="2">
        <v>1</v>
      </c>
      <c r="Y683" s="3"/>
      <c r="Z683" s="3"/>
      <c r="AA683" s="2">
        <v>0</v>
      </c>
      <c r="AB683" s="2">
        <v>0</v>
      </c>
      <c r="AC683" s="2">
        <v>0</v>
      </c>
      <c r="AD683" s="2">
        <v>0.80442841949999999</v>
      </c>
      <c r="AE683" s="3"/>
      <c r="AF683" s="3"/>
      <c r="AG683" s="20">
        <v>0.25</v>
      </c>
      <c r="AH683" t="b">
        <f>AND(Table2[[#This Row],[sec_to_resp]] &gt; 5,  Table2[[#This Row],[sec_to_resp]] &lt;80)</f>
        <v>1</v>
      </c>
    </row>
    <row r="684" spans="1:34" ht="17.399999999999999" hidden="1" customHeight="1" thickBot="1" x14ac:dyDescent="0.35">
      <c r="A684" s="16" t="s">
        <v>455</v>
      </c>
      <c r="B684" s="2">
        <v>28</v>
      </c>
      <c r="C684" s="2">
        <v>28</v>
      </c>
      <c r="D684" s="3" t="s">
        <v>313</v>
      </c>
      <c r="E684" s="2">
        <v>5</v>
      </c>
      <c r="F684" s="3" t="s">
        <v>544</v>
      </c>
      <c r="G684" s="2">
        <v>1</v>
      </c>
      <c r="H684" s="13" t="b">
        <v>1</v>
      </c>
      <c r="I684" s="3">
        <v>1</v>
      </c>
      <c r="J684" s="3" t="s">
        <v>547</v>
      </c>
      <c r="K684" s="3" t="s">
        <v>548</v>
      </c>
      <c r="L684" s="3" t="s">
        <v>549</v>
      </c>
      <c r="M684" s="3" t="s">
        <v>570</v>
      </c>
      <c r="N684" s="3" t="s">
        <v>596</v>
      </c>
      <c r="O684" s="2">
        <v>0</v>
      </c>
      <c r="P684" s="2">
        <v>1</v>
      </c>
      <c r="Q684" s="2">
        <v>2</v>
      </c>
      <c r="R684" s="2">
        <v>-0.47528811209999999</v>
      </c>
      <c r="S684" s="2">
        <v>2</v>
      </c>
      <c r="T684" s="14">
        <v>44245.06858796296</v>
      </c>
      <c r="U684" s="2">
        <v>0</v>
      </c>
      <c r="V684" s="2">
        <v>0</v>
      </c>
      <c r="W684" s="2">
        <v>0</v>
      </c>
      <c r="X684" s="2">
        <v>1</v>
      </c>
      <c r="Y684" s="3"/>
      <c r="Z684" s="3"/>
      <c r="AA684" s="2">
        <v>0</v>
      </c>
      <c r="AB684" s="2">
        <v>0</v>
      </c>
      <c r="AC684" s="2">
        <v>0</v>
      </c>
      <c r="AD684" s="2">
        <v>-0.47528811209999999</v>
      </c>
      <c r="AE684" s="3"/>
      <c r="AF684" s="3"/>
      <c r="AG684" s="20">
        <v>0.25</v>
      </c>
      <c r="AH684" t="b">
        <f>AND(Table2[[#This Row],[sec_to_resp]] &gt; 5,  Table2[[#This Row],[sec_to_resp]] &lt;80)</f>
        <v>0</v>
      </c>
    </row>
    <row r="685" spans="1:34" ht="17.399999999999999" hidden="1" customHeight="1" thickBot="1" x14ac:dyDescent="0.35">
      <c r="A685" s="16" t="s">
        <v>456</v>
      </c>
      <c r="B685" s="2">
        <v>28</v>
      </c>
      <c r="C685" s="2">
        <v>28</v>
      </c>
      <c r="D685" s="3" t="s">
        <v>313</v>
      </c>
      <c r="E685" s="2">
        <v>6</v>
      </c>
      <c r="F685" s="3" t="s">
        <v>544</v>
      </c>
      <c r="G685" s="2">
        <v>1</v>
      </c>
      <c r="H685" s="13" t="b">
        <v>1</v>
      </c>
      <c r="I685" s="3">
        <v>2</v>
      </c>
      <c r="J685" s="3" t="s">
        <v>547</v>
      </c>
      <c r="K685" s="3" t="s">
        <v>548</v>
      </c>
      <c r="L685" s="3" t="s">
        <v>553</v>
      </c>
      <c r="M685" s="3" t="s">
        <v>570</v>
      </c>
      <c r="N685" s="3" t="s">
        <v>597</v>
      </c>
      <c r="O685" s="2">
        <v>0</v>
      </c>
      <c r="P685" s="2">
        <v>2</v>
      </c>
      <c r="Q685" s="2">
        <v>17</v>
      </c>
      <c r="R685" s="2">
        <v>1.0024542670000001</v>
      </c>
      <c r="S685" s="2">
        <v>20</v>
      </c>
      <c r="T685" s="14">
        <v>44245.068842592591</v>
      </c>
      <c r="U685" s="2">
        <v>0</v>
      </c>
      <c r="V685" s="2">
        <v>0</v>
      </c>
      <c r="W685" s="2">
        <v>0</v>
      </c>
      <c r="X685" s="2">
        <v>1</v>
      </c>
      <c r="Y685" s="2">
        <v>1</v>
      </c>
      <c r="Z685" s="2">
        <v>0</v>
      </c>
      <c r="AA685" s="2">
        <v>0</v>
      </c>
      <c r="AB685" s="2">
        <v>0</v>
      </c>
      <c r="AC685" s="2">
        <v>0</v>
      </c>
      <c r="AD685" s="2">
        <v>0.42589271569999998</v>
      </c>
      <c r="AE685" s="2">
        <v>0.57656155090000005</v>
      </c>
      <c r="AF685" s="2">
        <v>0</v>
      </c>
      <c r="AG685" s="20">
        <v>0.16666666669999999</v>
      </c>
      <c r="AH685" t="b">
        <f>AND(Table2[[#This Row],[sec_to_resp]] &gt; 5,  Table2[[#This Row],[sec_to_resp]] &lt;80)</f>
        <v>1</v>
      </c>
    </row>
    <row r="686" spans="1:34" ht="17.399999999999999" hidden="1" customHeight="1" thickBot="1" x14ac:dyDescent="0.35">
      <c r="A686" s="16" t="s">
        <v>457</v>
      </c>
      <c r="B686" s="2">
        <v>28</v>
      </c>
      <c r="C686" s="2">
        <v>28</v>
      </c>
      <c r="D686" s="3" t="s">
        <v>313</v>
      </c>
      <c r="E686" s="2">
        <v>7</v>
      </c>
      <c r="F686" s="3" t="s">
        <v>555</v>
      </c>
      <c r="G686" s="2">
        <v>1</v>
      </c>
      <c r="H686" s="13" t="b">
        <v>0</v>
      </c>
      <c r="I686" s="3" t="s">
        <v>556</v>
      </c>
      <c r="J686" s="3"/>
      <c r="K686" s="3"/>
      <c r="L686" s="3"/>
      <c r="M686" s="3"/>
      <c r="N686" s="3"/>
      <c r="O686" s="2">
        <v>0</v>
      </c>
      <c r="P686" s="2">
        <v>0</v>
      </c>
      <c r="Q686" s="2">
        <v>17</v>
      </c>
      <c r="R686" s="3"/>
      <c r="S686" s="2">
        <v>2</v>
      </c>
      <c r="T686" s="14">
        <v>44245.068865740737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19"/>
      <c r="AH686" t="b">
        <f>AND(Table2[[#This Row],[sec_to_resp]] &gt; 5,  Table2[[#This Row],[sec_to_resp]] &lt;80)</f>
        <v>1</v>
      </c>
    </row>
    <row r="687" spans="1:34" ht="17.399999999999999" hidden="1" customHeight="1" thickBot="1" x14ac:dyDescent="0.35">
      <c r="A687" s="16" t="s">
        <v>458</v>
      </c>
      <c r="B687" s="2">
        <v>28</v>
      </c>
      <c r="C687" s="2">
        <v>28</v>
      </c>
      <c r="D687" s="3" t="s">
        <v>313</v>
      </c>
      <c r="E687" s="2">
        <v>8</v>
      </c>
      <c r="F687" s="3" t="s">
        <v>555</v>
      </c>
      <c r="G687" s="2">
        <v>2</v>
      </c>
      <c r="H687" s="13" t="b">
        <v>1</v>
      </c>
      <c r="I687" s="3" t="s">
        <v>557</v>
      </c>
      <c r="J687" s="3" t="s">
        <v>558</v>
      </c>
      <c r="K687" s="3" t="s">
        <v>548</v>
      </c>
      <c r="L687" s="3" t="s">
        <v>549</v>
      </c>
      <c r="M687" s="3" t="s">
        <v>550</v>
      </c>
      <c r="N687" s="3" t="s">
        <v>559</v>
      </c>
      <c r="O687" s="2">
        <v>0</v>
      </c>
      <c r="P687" s="2">
        <v>5</v>
      </c>
      <c r="Q687" s="2">
        <v>8</v>
      </c>
      <c r="R687" s="2">
        <v>0.76625143699999998</v>
      </c>
      <c r="S687" s="2">
        <v>10</v>
      </c>
      <c r="T687" s="14">
        <v>44245.068993055553</v>
      </c>
      <c r="U687" s="2">
        <v>0</v>
      </c>
      <c r="V687" s="2">
        <v>1</v>
      </c>
      <c r="W687" s="2">
        <v>0</v>
      </c>
      <c r="X687" s="2">
        <v>0</v>
      </c>
      <c r="Y687" s="3"/>
      <c r="Z687" s="3"/>
      <c r="AA687" s="2">
        <v>0</v>
      </c>
      <c r="AB687" s="2">
        <v>0.76625143699999998</v>
      </c>
      <c r="AC687" s="2">
        <v>0</v>
      </c>
      <c r="AD687" s="2">
        <v>0</v>
      </c>
      <c r="AE687" s="3"/>
      <c r="AF687" s="3"/>
      <c r="AG687" s="20">
        <v>0.25</v>
      </c>
      <c r="AH687" t="b">
        <f>AND(Table2[[#This Row],[sec_to_resp]] &gt; 5,  Table2[[#This Row],[sec_to_resp]] &lt;80)</f>
        <v>1</v>
      </c>
    </row>
    <row r="688" spans="1:34" ht="17.399999999999999" hidden="1" customHeight="1" thickBot="1" x14ac:dyDescent="0.35">
      <c r="A688" s="16" t="s">
        <v>459</v>
      </c>
      <c r="B688" s="2">
        <v>28</v>
      </c>
      <c r="C688" s="2">
        <v>28</v>
      </c>
      <c r="D688" s="3" t="s">
        <v>313</v>
      </c>
      <c r="E688" s="2">
        <v>9</v>
      </c>
      <c r="F688" s="3" t="s">
        <v>555</v>
      </c>
      <c r="G688" s="2">
        <v>2</v>
      </c>
      <c r="H688" s="13" t="b">
        <v>1</v>
      </c>
      <c r="I688" s="3">
        <v>3</v>
      </c>
      <c r="J688" s="3" t="s">
        <v>558</v>
      </c>
      <c r="K688" s="3" t="s">
        <v>560</v>
      </c>
      <c r="L688" s="3" t="s">
        <v>549</v>
      </c>
      <c r="M688" s="3" t="s">
        <v>550</v>
      </c>
      <c r="N688" s="3" t="s">
        <v>594</v>
      </c>
      <c r="O688" s="2">
        <v>0</v>
      </c>
      <c r="P688" s="2">
        <v>1</v>
      </c>
      <c r="Q688" s="2">
        <v>4</v>
      </c>
      <c r="R688" s="2">
        <v>0.80232924360000002</v>
      </c>
      <c r="S688" s="2">
        <v>5</v>
      </c>
      <c r="T688" s="14">
        <v>44245.069062499999</v>
      </c>
      <c r="U688" s="2">
        <v>0</v>
      </c>
      <c r="V688" s="2">
        <v>1</v>
      </c>
      <c r="W688" s="2">
        <v>0</v>
      </c>
      <c r="X688" s="2">
        <v>0</v>
      </c>
      <c r="Y688" s="3"/>
      <c r="Z688" s="3"/>
      <c r="AA688" s="2">
        <v>0</v>
      </c>
      <c r="AB688" s="2">
        <v>0.80232924360000002</v>
      </c>
      <c r="AC688" s="2">
        <v>0</v>
      </c>
      <c r="AD688" s="2">
        <v>0</v>
      </c>
      <c r="AE688" s="3"/>
      <c r="AF688" s="3"/>
      <c r="AG688" s="20">
        <v>0.25</v>
      </c>
      <c r="AH688" t="b">
        <f>AND(Table2[[#This Row],[sec_to_resp]] &gt; 5,  Table2[[#This Row],[sec_to_resp]] &lt;80)</f>
        <v>0</v>
      </c>
    </row>
    <row r="689" spans="1:34" ht="17.399999999999999" hidden="1" customHeight="1" thickBot="1" x14ac:dyDescent="0.35">
      <c r="A689" s="16" t="s">
        <v>460</v>
      </c>
      <c r="B689" s="2">
        <v>28</v>
      </c>
      <c r="C689" s="2">
        <v>28</v>
      </c>
      <c r="D689" s="3" t="s">
        <v>313</v>
      </c>
      <c r="E689" s="2">
        <v>10</v>
      </c>
      <c r="F689" s="3" t="s">
        <v>555</v>
      </c>
      <c r="G689" s="2">
        <v>2</v>
      </c>
      <c r="H689" s="13" t="b">
        <v>1</v>
      </c>
      <c r="I689" s="3">
        <v>4</v>
      </c>
      <c r="J689" s="3" t="s">
        <v>558</v>
      </c>
      <c r="K689" s="3" t="s">
        <v>560</v>
      </c>
      <c r="L689" s="3" t="s">
        <v>553</v>
      </c>
      <c r="M689" s="3" t="s">
        <v>550</v>
      </c>
      <c r="N689" s="3" t="s">
        <v>595</v>
      </c>
      <c r="O689" s="2">
        <v>14</v>
      </c>
      <c r="P689" s="2">
        <v>2</v>
      </c>
      <c r="Q689" s="2">
        <v>25</v>
      </c>
      <c r="R689" s="2">
        <v>-0.5562656735</v>
      </c>
      <c r="S689" s="2">
        <v>27</v>
      </c>
      <c r="T689" s="14">
        <v>44245.069374999999</v>
      </c>
      <c r="U689" s="2">
        <v>0</v>
      </c>
      <c r="V689" s="2">
        <v>1</v>
      </c>
      <c r="W689" s="2">
        <v>0</v>
      </c>
      <c r="X689" s="2">
        <v>0</v>
      </c>
      <c r="Y689" s="2">
        <v>0</v>
      </c>
      <c r="Z689" s="2">
        <v>1</v>
      </c>
      <c r="AA689" s="2">
        <v>0</v>
      </c>
      <c r="AB689" s="2">
        <v>-0.36751423459999999</v>
      </c>
      <c r="AC689" s="2">
        <v>0</v>
      </c>
      <c r="AD689" s="2">
        <v>0</v>
      </c>
      <c r="AE689" s="2">
        <v>0</v>
      </c>
      <c r="AF689" s="2">
        <v>-0.18875143890000001</v>
      </c>
      <c r="AG689" s="20">
        <v>0.16666666669999999</v>
      </c>
      <c r="AH689" t="b">
        <f>AND(Table2[[#This Row],[sec_to_resp]] &gt; 5,  Table2[[#This Row],[sec_to_resp]] &lt;80)</f>
        <v>1</v>
      </c>
    </row>
    <row r="690" spans="1:34" ht="17.399999999999999" hidden="1" customHeight="1" thickBot="1" x14ac:dyDescent="0.35">
      <c r="A690" s="16" t="s">
        <v>461</v>
      </c>
      <c r="B690" s="2">
        <v>28</v>
      </c>
      <c r="C690" s="2">
        <v>28</v>
      </c>
      <c r="D690" s="3" t="s">
        <v>313</v>
      </c>
      <c r="E690" s="2">
        <v>11</v>
      </c>
      <c r="F690" s="3" t="s">
        <v>564</v>
      </c>
      <c r="G690" s="2">
        <v>2</v>
      </c>
      <c r="H690" s="13" t="b">
        <v>0</v>
      </c>
      <c r="I690" s="3" t="s">
        <v>565</v>
      </c>
      <c r="J690" s="3"/>
      <c r="K690" s="3"/>
      <c r="L690" s="3"/>
      <c r="M690" s="3"/>
      <c r="N690" s="3"/>
      <c r="O690" s="2">
        <v>0</v>
      </c>
      <c r="P690" s="2">
        <v>0</v>
      </c>
      <c r="Q690" s="2">
        <v>25</v>
      </c>
      <c r="R690" s="3"/>
      <c r="S690" s="2">
        <v>2</v>
      </c>
      <c r="T690" s="14">
        <v>44245.069398148145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19"/>
      <c r="AH690" t="b">
        <f>AND(Table2[[#This Row],[sec_to_resp]] &gt; 5,  Table2[[#This Row],[sec_to_resp]] &lt;80)</f>
        <v>1</v>
      </c>
    </row>
    <row r="691" spans="1:34" ht="17.399999999999999" hidden="1" customHeight="1" thickBot="1" x14ac:dyDescent="0.35">
      <c r="A691" s="16" t="s">
        <v>462</v>
      </c>
      <c r="B691" s="2">
        <v>28</v>
      </c>
      <c r="C691" s="2">
        <v>28</v>
      </c>
      <c r="D691" s="3" t="s">
        <v>313</v>
      </c>
      <c r="E691" s="2">
        <v>12</v>
      </c>
      <c r="F691" s="3" t="s">
        <v>564</v>
      </c>
      <c r="G691" s="2">
        <v>3</v>
      </c>
      <c r="H691" s="13" t="b">
        <v>1</v>
      </c>
      <c r="I691" s="3" t="s">
        <v>566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568</v>
      </c>
      <c r="O691" s="2">
        <v>3</v>
      </c>
      <c r="P691" s="2">
        <v>3</v>
      </c>
      <c r="Q691" s="2">
        <v>7</v>
      </c>
      <c r="R691" s="2">
        <v>0.7073280247</v>
      </c>
      <c r="S691" s="2">
        <v>10</v>
      </c>
      <c r="T691" s="14">
        <v>44245.069525462961</v>
      </c>
      <c r="U691" s="2">
        <v>0</v>
      </c>
      <c r="V691" s="2">
        <v>0</v>
      </c>
      <c r="W691" s="2">
        <v>0</v>
      </c>
      <c r="X691" s="2">
        <v>1</v>
      </c>
      <c r="Y691" s="3"/>
      <c r="Z691" s="3"/>
      <c r="AA691" s="2">
        <v>0</v>
      </c>
      <c r="AB691" s="2">
        <v>0</v>
      </c>
      <c r="AC691" s="2">
        <v>0</v>
      </c>
      <c r="AD691" s="2">
        <v>0.7073280247</v>
      </c>
      <c r="AE691" s="3"/>
      <c r="AF691" s="3"/>
      <c r="AG691" s="20">
        <v>0.25</v>
      </c>
      <c r="AH691" t="b">
        <f>AND(Table2[[#This Row],[sec_to_resp]] &gt; 5,  Table2[[#This Row],[sec_to_resp]] &lt;80)</f>
        <v>1</v>
      </c>
    </row>
    <row r="692" spans="1:34" ht="17.399999999999999" hidden="1" customHeight="1" thickBot="1" x14ac:dyDescent="0.35">
      <c r="A692" s="16" t="s">
        <v>463</v>
      </c>
      <c r="B692" s="2">
        <v>28</v>
      </c>
      <c r="C692" s="2">
        <v>28</v>
      </c>
      <c r="D692" s="3" t="s">
        <v>313</v>
      </c>
      <c r="E692" s="2">
        <v>13</v>
      </c>
      <c r="F692" s="3" t="s">
        <v>564</v>
      </c>
      <c r="G692" s="2">
        <v>3</v>
      </c>
      <c r="H692" s="13" t="b">
        <v>1</v>
      </c>
      <c r="I692" s="3">
        <v>5</v>
      </c>
      <c r="J692" s="3" t="s">
        <v>567</v>
      </c>
      <c r="K692" s="3" t="s">
        <v>569</v>
      </c>
      <c r="L692" s="3" t="s">
        <v>549</v>
      </c>
      <c r="M692" s="3" t="s">
        <v>561</v>
      </c>
      <c r="N692" s="3" t="s">
        <v>587</v>
      </c>
      <c r="O692" s="2">
        <v>5</v>
      </c>
      <c r="P692" s="2">
        <v>1</v>
      </c>
      <c r="Q692" s="2">
        <v>12</v>
      </c>
      <c r="R692" s="2">
        <v>0.60266466819999998</v>
      </c>
      <c r="S692" s="2">
        <v>13</v>
      </c>
      <c r="T692" s="14">
        <v>44245.069675925923</v>
      </c>
      <c r="U692" s="2">
        <v>0</v>
      </c>
      <c r="V692" s="2">
        <v>1</v>
      </c>
      <c r="W692" s="2">
        <v>0</v>
      </c>
      <c r="X692" s="2">
        <v>0</v>
      </c>
      <c r="Y692" s="3"/>
      <c r="Z692" s="3"/>
      <c r="AA692" s="2">
        <v>0</v>
      </c>
      <c r="AB692" s="2">
        <v>0.60266466819999998</v>
      </c>
      <c r="AC692" s="2">
        <v>0</v>
      </c>
      <c r="AD692" s="2">
        <v>0</v>
      </c>
      <c r="AE692" s="3"/>
      <c r="AF692" s="3"/>
      <c r="AG692" s="20">
        <v>0.25</v>
      </c>
      <c r="AH692" t="b">
        <f>AND(Table2[[#This Row],[sec_to_resp]] &gt; 5,  Table2[[#This Row],[sec_to_resp]] &lt;80)</f>
        <v>1</v>
      </c>
    </row>
    <row r="693" spans="1:34" ht="17.399999999999999" hidden="1" customHeight="1" thickBot="1" x14ac:dyDescent="0.35">
      <c r="A693" s="16" t="s">
        <v>464</v>
      </c>
      <c r="B693" s="2">
        <v>28</v>
      </c>
      <c r="C693" s="2">
        <v>28</v>
      </c>
      <c r="D693" s="3" t="s">
        <v>313</v>
      </c>
      <c r="E693" s="2">
        <v>14</v>
      </c>
      <c r="F693" s="3" t="s">
        <v>564</v>
      </c>
      <c r="G693" s="2">
        <v>3</v>
      </c>
      <c r="H693" s="13" t="b">
        <v>1</v>
      </c>
      <c r="I693" s="3">
        <v>6</v>
      </c>
      <c r="J693" s="3" t="s">
        <v>567</v>
      </c>
      <c r="K693" s="3" t="s">
        <v>569</v>
      </c>
      <c r="L693" s="3" t="s">
        <v>553</v>
      </c>
      <c r="M693" s="3" t="s">
        <v>561</v>
      </c>
      <c r="N693" s="3" t="s">
        <v>588</v>
      </c>
      <c r="O693" s="2">
        <v>6</v>
      </c>
      <c r="P693" s="2">
        <v>1</v>
      </c>
      <c r="Q693" s="2">
        <v>12</v>
      </c>
      <c r="R693" s="2">
        <v>0.6712641144</v>
      </c>
      <c r="S693" s="2">
        <v>19</v>
      </c>
      <c r="T693" s="14">
        <v>44245.069907407407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0.6712641144</v>
      </c>
      <c r="AE693" s="2">
        <v>0</v>
      </c>
      <c r="AF693" s="2">
        <v>0</v>
      </c>
      <c r="AG693" s="20">
        <v>0.16666666669999999</v>
      </c>
      <c r="AH693" t="b">
        <f>AND(Table2[[#This Row],[sec_to_resp]] &gt; 5,  Table2[[#This Row],[sec_to_resp]] &lt;80)</f>
        <v>1</v>
      </c>
    </row>
    <row r="694" spans="1:34" ht="17.399999999999999" hidden="1" customHeight="1" thickBot="1" x14ac:dyDescent="0.35">
      <c r="A694" s="16" t="s">
        <v>465</v>
      </c>
      <c r="B694" s="2">
        <v>29</v>
      </c>
      <c r="C694" s="2">
        <v>29</v>
      </c>
      <c r="D694" s="3" t="s">
        <v>313</v>
      </c>
      <c r="E694" s="2">
        <v>1</v>
      </c>
      <c r="F694" s="3" t="s">
        <v>541</v>
      </c>
      <c r="G694" s="2">
        <v>0</v>
      </c>
      <c r="H694" s="13" t="b">
        <v>0</v>
      </c>
      <c r="I694" s="3" t="s">
        <v>542</v>
      </c>
      <c r="J694" s="3"/>
      <c r="K694" s="3"/>
      <c r="L694" s="3"/>
      <c r="M694" s="3"/>
      <c r="N694" s="3"/>
      <c r="O694" s="2">
        <v>1</v>
      </c>
      <c r="P694" s="2">
        <v>0</v>
      </c>
      <c r="Q694" s="3"/>
      <c r="R694" s="3"/>
      <c r="S694" s="2">
        <v>5</v>
      </c>
      <c r="T694" s="14">
        <v>44245.071400462963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19"/>
      <c r="AH694" t="b">
        <f>AND(Table2[[#This Row],[sec_to_resp]] &gt; 5,  Table2[[#This Row],[sec_to_resp]] &lt;80)</f>
        <v>0</v>
      </c>
    </row>
    <row r="695" spans="1:34" ht="17.399999999999999" hidden="1" customHeight="1" thickBot="1" x14ac:dyDescent="0.35">
      <c r="A695" s="16" t="s">
        <v>466</v>
      </c>
      <c r="B695" s="2">
        <v>29</v>
      </c>
      <c r="C695" s="2">
        <v>29</v>
      </c>
      <c r="D695" s="3" t="s">
        <v>313</v>
      </c>
      <c r="E695" s="2">
        <v>2</v>
      </c>
      <c r="F695" s="3" t="s">
        <v>541</v>
      </c>
      <c r="G695" s="2">
        <v>0</v>
      </c>
      <c r="H695" s="13" t="b">
        <v>0</v>
      </c>
      <c r="I695" s="3" t="s">
        <v>543</v>
      </c>
      <c r="J695" s="3"/>
      <c r="K695" s="3"/>
      <c r="L695" s="3"/>
      <c r="M695" s="3"/>
      <c r="N695" s="3"/>
      <c r="O695" s="2">
        <v>0</v>
      </c>
      <c r="P695" s="2">
        <v>0</v>
      </c>
      <c r="Q695" s="3"/>
      <c r="R695" s="3"/>
      <c r="S695" s="2">
        <v>3</v>
      </c>
      <c r="T695" s="14">
        <v>44245.071446759262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19"/>
      <c r="AH695" t="b">
        <f>AND(Table2[[#This Row],[sec_to_resp]] &gt; 5,  Table2[[#This Row],[sec_to_resp]] &lt;80)</f>
        <v>0</v>
      </c>
    </row>
    <row r="696" spans="1:34" ht="17.399999999999999" hidden="1" customHeight="1" thickBot="1" x14ac:dyDescent="0.35">
      <c r="A696" s="16" t="s">
        <v>467</v>
      </c>
      <c r="B696" s="2">
        <v>29</v>
      </c>
      <c r="C696" s="2">
        <v>29</v>
      </c>
      <c r="D696" s="3" t="s">
        <v>313</v>
      </c>
      <c r="E696" s="2">
        <v>3</v>
      </c>
      <c r="F696" s="3" t="s">
        <v>544</v>
      </c>
      <c r="G696" s="2">
        <v>0</v>
      </c>
      <c r="H696" s="13" t="b">
        <v>0</v>
      </c>
      <c r="I696" s="3" t="s">
        <v>545</v>
      </c>
      <c r="J696" s="3"/>
      <c r="K696" s="3"/>
      <c r="L696" s="3"/>
      <c r="M696" s="3"/>
      <c r="N696" s="3"/>
      <c r="O696" s="2">
        <v>0</v>
      </c>
      <c r="P696" s="2">
        <v>0</v>
      </c>
      <c r="Q696" s="3"/>
      <c r="R696" s="3"/>
      <c r="S696" s="2">
        <v>2</v>
      </c>
      <c r="T696" s="14">
        <v>44245.071469907409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19"/>
      <c r="AH696" t="b">
        <f>AND(Table2[[#This Row],[sec_to_resp]] &gt; 5,  Table2[[#This Row],[sec_to_resp]] &lt;80)</f>
        <v>0</v>
      </c>
    </row>
    <row r="697" spans="1:34" ht="17.399999999999999" hidden="1" customHeight="1" thickBot="1" x14ac:dyDescent="0.35">
      <c r="A697" s="16" t="s">
        <v>468</v>
      </c>
      <c r="B697" s="2">
        <v>29</v>
      </c>
      <c r="C697" s="2">
        <v>29</v>
      </c>
      <c r="D697" s="3" t="s">
        <v>313</v>
      </c>
      <c r="E697" s="2">
        <v>4</v>
      </c>
      <c r="F697" s="3" t="s">
        <v>544</v>
      </c>
      <c r="G697" s="2">
        <v>1</v>
      </c>
      <c r="H697" s="13" t="b">
        <v>1</v>
      </c>
      <c r="I697" s="3" t="s">
        <v>546</v>
      </c>
      <c r="J697" s="3" t="s">
        <v>567</v>
      </c>
      <c r="K697" s="3" t="s">
        <v>548</v>
      </c>
      <c r="L697" s="3" t="s">
        <v>549</v>
      </c>
      <c r="M697" s="3" t="s">
        <v>550</v>
      </c>
      <c r="N697" s="3" t="s">
        <v>551</v>
      </c>
      <c r="O697" s="2">
        <v>4</v>
      </c>
      <c r="P697" s="2">
        <v>1</v>
      </c>
      <c r="Q697" s="2">
        <v>7</v>
      </c>
      <c r="R697" s="2">
        <v>0.80442841949999999</v>
      </c>
      <c r="S697" s="2">
        <v>9</v>
      </c>
      <c r="T697" s="14">
        <v>44245.071574074071</v>
      </c>
      <c r="U697" s="2">
        <v>0</v>
      </c>
      <c r="V697" s="2">
        <v>0</v>
      </c>
      <c r="W697" s="2">
        <v>0</v>
      </c>
      <c r="X697" s="2">
        <v>1</v>
      </c>
      <c r="Y697" s="3"/>
      <c r="Z697" s="3"/>
      <c r="AA697" s="2">
        <v>0</v>
      </c>
      <c r="AB697" s="2">
        <v>0</v>
      </c>
      <c r="AC697" s="2">
        <v>0</v>
      </c>
      <c r="AD697" s="2">
        <v>0.80442841949999999</v>
      </c>
      <c r="AE697" s="3"/>
      <c r="AF697" s="3"/>
      <c r="AG697" s="20">
        <v>0.25</v>
      </c>
      <c r="AH697" t="b">
        <f>AND(Table2[[#This Row],[sec_to_resp]] &gt; 5,  Table2[[#This Row],[sec_to_resp]] &lt;80)</f>
        <v>1</v>
      </c>
    </row>
    <row r="698" spans="1:34" ht="17.399999999999999" hidden="1" customHeight="1" thickBot="1" x14ac:dyDescent="0.35">
      <c r="A698" s="16" t="s">
        <v>469</v>
      </c>
      <c r="B698" s="2">
        <v>29</v>
      </c>
      <c r="C698" s="2">
        <v>29</v>
      </c>
      <c r="D698" s="3" t="s">
        <v>313</v>
      </c>
      <c r="E698" s="2">
        <v>5</v>
      </c>
      <c r="F698" s="3" t="s">
        <v>544</v>
      </c>
      <c r="G698" s="2">
        <v>1</v>
      </c>
      <c r="H698" s="13" t="b">
        <v>1</v>
      </c>
      <c r="I698" s="3">
        <v>1</v>
      </c>
      <c r="J698" s="3" t="s">
        <v>567</v>
      </c>
      <c r="K698" s="3" t="s">
        <v>548</v>
      </c>
      <c r="L698" s="3" t="s">
        <v>549</v>
      </c>
      <c r="M698" s="3" t="s">
        <v>570</v>
      </c>
      <c r="N698" s="3" t="s">
        <v>596</v>
      </c>
      <c r="O698" s="2">
        <v>4</v>
      </c>
      <c r="P698" s="2">
        <v>2</v>
      </c>
      <c r="Q698" s="2">
        <v>20</v>
      </c>
      <c r="R698" s="2">
        <v>9.5271684169999996E-2</v>
      </c>
      <c r="S698" s="2">
        <v>21</v>
      </c>
      <c r="T698" s="14">
        <v>44245.071828703702</v>
      </c>
      <c r="U698" s="2">
        <v>1</v>
      </c>
      <c r="V698" s="2">
        <v>0</v>
      </c>
      <c r="W698" s="2">
        <v>0</v>
      </c>
      <c r="X698" s="2">
        <v>1</v>
      </c>
      <c r="Y698" s="3"/>
      <c r="Z698" s="3"/>
      <c r="AA698" s="2">
        <v>0.57055979629999998</v>
      </c>
      <c r="AB698" s="2">
        <v>0</v>
      </c>
      <c r="AC698" s="2">
        <v>0</v>
      </c>
      <c r="AD698" s="2">
        <v>-0.47528811209999999</v>
      </c>
      <c r="AE698" s="3"/>
      <c r="AF698" s="3"/>
      <c r="AG698" s="20">
        <v>0.25</v>
      </c>
      <c r="AH698" t="b">
        <f>AND(Table2[[#This Row],[sec_to_resp]] &gt; 5,  Table2[[#This Row],[sec_to_resp]] &lt;80)</f>
        <v>1</v>
      </c>
    </row>
    <row r="699" spans="1:34" ht="17.399999999999999" hidden="1" customHeight="1" thickBot="1" x14ac:dyDescent="0.35">
      <c r="A699" s="16" t="s">
        <v>470</v>
      </c>
      <c r="B699" s="2">
        <v>29</v>
      </c>
      <c r="C699" s="2">
        <v>29</v>
      </c>
      <c r="D699" s="3" t="s">
        <v>313</v>
      </c>
      <c r="E699" s="2">
        <v>6</v>
      </c>
      <c r="F699" s="3" t="s">
        <v>544</v>
      </c>
      <c r="G699" s="2">
        <v>1</v>
      </c>
      <c r="H699" s="13" t="b">
        <v>1</v>
      </c>
      <c r="I699" s="3">
        <v>2</v>
      </c>
      <c r="J699" s="3" t="s">
        <v>567</v>
      </c>
      <c r="K699" s="3" t="s">
        <v>548</v>
      </c>
      <c r="L699" s="3" t="s">
        <v>553</v>
      </c>
      <c r="M699" s="3" t="s">
        <v>570</v>
      </c>
      <c r="N699" s="3" t="s">
        <v>597</v>
      </c>
      <c r="O699" s="2">
        <v>6</v>
      </c>
      <c r="P699" s="2">
        <v>1</v>
      </c>
      <c r="Q699" s="2">
        <v>13</v>
      </c>
      <c r="R699" s="2">
        <v>0.57656155090000005</v>
      </c>
      <c r="S699" s="2">
        <v>16</v>
      </c>
      <c r="T699" s="14">
        <v>44245.072013888886</v>
      </c>
      <c r="U699" s="2">
        <v>0</v>
      </c>
      <c r="V699" s="2">
        <v>0</v>
      </c>
      <c r="W699" s="2">
        <v>0</v>
      </c>
      <c r="X699" s="2">
        <v>0</v>
      </c>
      <c r="Y699" s="2">
        <v>1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0.57656155090000005</v>
      </c>
      <c r="AF699" s="2">
        <v>0</v>
      </c>
      <c r="AG699" s="20">
        <v>0.16666666669999999</v>
      </c>
      <c r="AH699" t="b">
        <f>AND(Table2[[#This Row],[sec_to_resp]] &gt; 5,  Table2[[#This Row],[sec_to_resp]] &lt;80)</f>
        <v>1</v>
      </c>
    </row>
    <row r="700" spans="1:34" ht="17.399999999999999" hidden="1" customHeight="1" thickBot="1" x14ac:dyDescent="0.35">
      <c r="A700" s="16" t="s">
        <v>471</v>
      </c>
      <c r="B700" s="2">
        <v>29</v>
      </c>
      <c r="C700" s="2">
        <v>29</v>
      </c>
      <c r="D700" s="3" t="s">
        <v>313</v>
      </c>
      <c r="E700" s="2">
        <v>7</v>
      </c>
      <c r="F700" s="3" t="s">
        <v>555</v>
      </c>
      <c r="G700" s="2">
        <v>1</v>
      </c>
      <c r="H700" s="13" t="b">
        <v>0</v>
      </c>
      <c r="I700" s="3" t="s">
        <v>556</v>
      </c>
      <c r="J700" s="3"/>
      <c r="K700" s="3"/>
      <c r="L700" s="3"/>
      <c r="M700" s="3"/>
      <c r="N700" s="3"/>
      <c r="O700" s="2">
        <v>0</v>
      </c>
      <c r="P700" s="2">
        <v>0</v>
      </c>
      <c r="Q700" s="2">
        <v>13</v>
      </c>
      <c r="R700" s="3"/>
      <c r="S700" s="2">
        <v>3</v>
      </c>
      <c r="T700" s="14">
        <v>44245.072048611109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19"/>
      <c r="AH700" t="b">
        <f>AND(Table2[[#This Row],[sec_to_resp]] &gt; 5,  Table2[[#This Row],[sec_to_resp]] &lt;80)</f>
        <v>1</v>
      </c>
    </row>
    <row r="701" spans="1:34" ht="17.399999999999999" hidden="1" customHeight="1" thickBot="1" x14ac:dyDescent="0.35">
      <c r="A701" s="16" t="s">
        <v>472</v>
      </c>
      <c r="B701" s="2">
        <v>29</v>
      </c>
      <c r="C701" s="2">
        <v>29</v>
      </c>
      <c r="D701" s="3" t="s">
        <v>313</v>
      </c>
      <c r="E701" s="2">
        <v>8</v>
      </c>
      <c r="F701" s="3" t="s">
        <v>555</v>
      </c>
      <c r="G701" s="2">
        <v>2</v>
      </c>
      <c r="H701" s="13" t="b">
        <v>1</v>
      </c>
      <c r="I701" s="3" t="s">
        <v>557</v>
      </c>
      <c r="J701" s="3" t="s">
        <v>558</v>
      </c>
      <c r="K701" s="3" t="s">
        <v>548</v>
      </c>
      <c r="L701" s="3" t="s">
        <v>549</v>
      </c>
      <c r="M701" s="3" t="s">
        <v>550</v>
      </c>
      <c r="N701" s="3" t="s">
        <v>559</v>
      </c>
      <c r="O701" s="2">
        <v>3</v>
      </c>
      <c r="P701" s="2">
        <v>1</v>
      </c>
      <c r="Q701" s="2">
        <v>9</v>
      </c>
      <c r="R701" s="2">
        <v>0.76625143699999998</v>
      </c>
      <c r="S701" s="2">
        <v>12</v>
      </c>
      <c r="T701" s="14">
        <v>44245.072199074071</v>
      </c>
      <c r="U701" s="2">
        <v>0</v>
      </c>
      <c r="V701" s="2">
        <v>1</v>
      </c>
      <c r="W701" s="2">
        <v>0</v>
      </c>
      <c r="X701" s="2">
        <v>0</v>
      </c>
      <c r="Y701" s="3"/>
      <c r="Z701" s="3"/>
      <c r="AA701" s="2">
        <v>0</v>
      </c>
      <c r="AB701" s="2">
        <v>0.76625143699999998</v>
      </c>
      <c r="AC701" s="2">
        <v>0</v>
      </c>
      <c r="AD701" s="2">
        <v>0</v>
      </c>
      <c r="AE701" s="3"/>
      <c r="AF701" s="3"/>
      <c r="AG701" s="20">
        <v>0.25</v>
      </c>
      <c r="AH701" t="b">
        <f>AND(Table2[[#This Row],[sec_to_resp]] &gt; 5,  Table2[[#This Row],[sec_to_resp]] &lt;80)</f>
        <v>1</v>
      </c>
    </row>
    <row r="702" spans="1:34" ht="17.399999999999999" hidden="1" customHeight="1" thickBot="1" x14ac:dyDescent="0.35">
      <c r="A702" s="16" t="s">
        <v>473</v>
      </c>
      <c r="B702" s="2">
        <v>29</v>
      </c>
      <c r="C702" s="2">
        <v>29</v>
      </c>
      <c r="D702" s="3" t="s">
        <v>313</v>
      </c>
      <c r="E702" s="2">
        <v>9</v>
      </c>
      <c r="F702" s="3" t="s">
        <v>555</v>
      </c>
      <c r="G702" s="2">
        <v>2</v>
      </c>
      <c r="H702" s="13" t="b">
        <v>1</v>
      </c>
      <c r="I702" s="3">
        <v>3</v>
      </c>
      <c r="J702" s="3" t="s">
        <v>558</v>
      </c>
      <c r="K702" s="3" t="s">
        <v>560</v>
      </c>
      <c r="L702" s="3" t="s">
        <v>549</v>
      </c>
      <c r="M702" s="3" t="s">
        <v>550</v>
      </c>
      <c r="N702" s="3" t="s">
        <v>594</v>
      </c>
      <c r="O702" s="2">
        <v>4</v>
      </c>
      <c r="P702" s="2">
        <v>1</v>
      </c>
      <c r="Q702" s="2">
        <v>12</v>
      </c>
      <c r="R702" s="2">
        <v>0.80232924360000002</v>
      </c>
      <c r="S702" s="2">
        <v>12</v>
      </c>
      <c r="T702" s="14">
        <v>44245.072337962964</v>
      </c>
      <c r="U702" s="2">
        <v>0</v>
      </c>
      <c r="V702" s="2">
        <v>1</v>
      </c>
      <c r="W702" s="2">
        <v>0</v>
      </c>
      <c r="X702" s="2">
        <v>0</v>
      </c>
      <c r="Y702" s="3"/>
      <c r="Z702" s="3"/>
      <c r="AA702" s="2">
        <v>0</v>
      </c>
      <c r="AB702" s="2">
        <v>0.80232924360000002</v>
      </c>
      <c r="AC702" s="2">
        <v>0</v>
      </c>
      <c r="AD702" s="2">
        <v>0</v>
      </c>
      <c r="AE702" s="3"/>
      <c r="AF702" s="3"/>
      <c r="AG702" s="20">
        <v>0.25</v>
      </c>
      <c r="AH702" t="b">
        <f>AND(Table2[[#This Row],[sec_to_resp]] &gt; 5,  Table2[[#This Row],[sec_to_resp]] &lt;80)</f>
        <v>1</v>
      </c>
    </row>
    <row r="703" spans="1:34" ht="17.399999999999999" hidden="1" customHeight="1" thickBot="1" x14ac:dyDescent="0.35">
      <c r="A703" s="16" t="s">
        <v>474</v>
      </c>
      <c r="B703" s="2">
        <v>29</v>
      </c>
      <c r="C703" s="2">
        <v>29</v>
      </c>
      <c r="D703" s="3" t="s">
        <v>313</v>
      </c>
      <c r="E703" s="2">
        <v>10</v>
      </c>
      <c r="F703" s="3" t="s">
        <v>555</v>
      </c>
      <c r="G703" s="2">
        <v>2</v>
      </c>
      <c r="H703" s="13" t="b">
        <v>1</v>
      </c>
      <c r="I703" s="3">
        <v>4</v>
      </c>
      <c r="J703" s="3" t="s">
        <v>558</v>
      </c>
      <c r="K703" s="3" t="s">
        <v>560</v>
      </c>
      <c r="L703" s="3" t="s">
        <v>553</v>
      </c>
      <c r="M703" s="3" t="s">
        <v>550</v>
      </c>
      <c r="N703" s="3" t="s">
        <v>595</v>
      </c>
      <c r="O703" s="2">
        <v>22</v>
      </c>
      <c r="P703" s="2">
        <v>1</v>
      </c>
      <c r="Q703" s="2">
        <v>37</v>
      </c>
      <c r="R703" s="2">
        <v>-0.36751423459999999</v>
      </c>
      <c r="S703" s="2">
        <v>43</v>
      </c>
      <c r="T703" s="14">
        <v>44245.072847222225</v>
      </c>
      <c r="U703" s="2">
        <v>0</v>
      </c>
      <c r="V703" s="2">
        <v>1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-0.36751423459999999</v>
      </c>
      <c r="AC703" s="2">
        <v>0</v>
      </c>
      <c r="AD703" s="2">
        <v>0</v>
      </c>
      <c r="AE703" s="2">
        <v>0</v>
      </c>
      <c r="AF703" s="2">
        <v>0</v>
      </c>
      <c r="AG703" s="20">
        <v>0.16666666669999999</v>
      </c>
      <c r="AH703" t="b">
        <f>AND(Table2[[#This Row],[sec_to_resp]] &gt; 5,  Table2[[#This Row],[sec_to_resp]] &lt;80)</f>
        <v>1</v>
      </c>
    </row>
    <row r="704" spans="1:34" ht="17.399999999999999" hidden="1" customHeight="1" thickBot="1" x14ac:dyDescent="0.35">
      <c r="A704" s="16" t="s">
        <v>479</v>
      </c>
      <c r="B704" s="2">
        <v>30</v>
      </c>
      <c r="C704" s="2">
        <v>30</v>
      </c>
      <c r="D704" s="3" t="s">
        <v>313</v>
      </c>
      <c r="E704" s="2">
        <v>1</v>
      </c>
      <c r="F704" s="3" t="s">
        <v>541</v>
      </c>
      <c r="G704" s="2">
        <v>0</v>
      </c>
      <c r="H704" s="13" t="b">
        <v>0</v>
      </c>
      <c r="I704" s="3" t="s">
        <v>542</v>
      </c>
      <c r="J704" s="3"/>
      <c r="K704" s="3"/>
      <c r="L704" s="3"/>
      <c r="M704" s="3"/>
      <c r="N704" s="3"/>
      <c r="O704" s="2">
        <v>1</v>
      </c>
      <c r="P704" s="2">
        <v>0</v>
      </c>
      <c r="Q704" s="3"/>
      <c r="R704" s="3"/>
      <c r="S704" s="2">
        <v>3</v>
      </c>
      <c r="T704" s="14">
        <v>44245.072997685187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19"/>
      <c r="AH704" t="b">
        <f>AND(Table2[[#This Row],[sec_to_resp]] &gt; 5,  Table2[[#This Row],[sec_to_resp]] &lt;80)</f>
        <v>0</v>
      </c>
    </row>
    <row r="705" spans="1:34" ht="17.399999999999999" hidden="1" customHeight="1" thickBot="1" x14ac:dyDescent="0.35">
      <c r="A705" s="16" t="s">
        <v>480</v>
      </c>
      <c r="B705" s="2">
        <v>30</v>
      </c>
      <c r="C705" s="2">
        <v>30</v>
      </c>
      <c r="D705" s="3" t="s">
        <v>313</v>
      </c>
      <c r="E705" s="2">
        <v>2</v>
      </c>
      <c r="F705" s="3" t="s">
        <v>541</v>
      </c>
      <c r="G705" s="2">
        <v>0</v>
      </c>
      <c r="H705" s="13" t="b">
        <v>0</v>
      </c>
      <c r="I705" s="3" t="s">
        <v>543</v>
      </c>
      <c r="J705" s="3"/>
      <c r="K705" s="3"/>
      <c r="L705" s="3"/>
      <c r="M705" s="3"/>
      <c r="N705" s="3"/>
      <c r="O705" s="2">
        <v>0</v>
      </c>
      <c r="P705" s="2">
        <v>0</v>
      </c>
      <c r="Q705" s="3"/>
      <c r="R705" s="3"/>
      <c r="S705" s="2">
        <v>2</v>
      </c>
      <c r="T705" s="14">
        <v>44245.073020833333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19"/>
      <c r="AH705" t="b">
        <f>AND(Table2[[#This Row],[sec_to_resp]] &gt; 5,  Table2[[#This Row],[sec_to_resp]] &lt;80)</f>
        <v>0</v>
      </c>
    </row>
    <row r="706" spans="1:34" ht="17.399999999999999" hidden="1" customHeight="1" thickBot="1" x14ac:dyDescent="0.35">
      <c r="A706" s="16" t="s">
        <v>481</v>
      </c>
      <c r="B706" s="2">
        <v>30</v>
      </c>
      <c r="C706" s="2">
        <v>30</v>
      </c>
      <c r="D706" s="3" t="s">
        <v>313</v>
      </c>
      <c r="E706" s="2">
        <v>3</v>
      </c>
      <c r="F706" s="3" t="s">
        <v>544</v>
      </c>
      <c r="G706" s="2">
        <v>0</v>
      </c>
      <c r="H706" s="13" t="b">
        <v>0</v>
      </c>
      <c r="I706" s="3" t="s">
        <v>545</v>
      </c>
      <c r="J706" s="3"/>
      <c r="K706" s="3"/>
      <c r="L706" s="3"/>
      <c r="M706" s="3"/>
      <c r="N706" s="3"/>
      <c r="O706" s="2">
        <v>0</v>
      </c>
      <c r="P706" s="2">
        <v>0</v>
      </c>
      <c r="Q706" s="3"/>
      <c r="R706" s="3"/>
      <c r="S706" s="2">
        <v>2</v>
      </c>
      <c r="T706" s="14">
        <v>44245.07304398148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19"/>
      <c r="AH706" t="b">
        <f>AND(Table2[[#This Row],[sec_to_resp]] &gt; 5,  Table2[[#This Row],[sec_to_resp]] &lt;80)</f>
        <v>0</v>
      </c>
    </row>
    <row r="707" spans="1:34" ht="17.399999999999999" hidden="1" customHeight="1" thickBot="1" x14ac:dyDescent="0.35">
      <c r="A707" s="16" t="s">
        <v>482</v>
      </c>
      <c r="B707" s="2">
        <v>30</v>
      </c>
      <c r="C707" s="2">
        <v>30</v>
      </c>
      <c r="D707" s="3" t="s">
        <v>313</v>
      </c>
      <c r="E707" s="2">
        <v>4</v>
      </c>
      <c r="F707" s="3" t="s">
        <v>544</v>
      </c>
      <c r="G707" s="2">
        <v>1</v>
      </c>
      <c r="H707" s="13" t="b">
        <v>1</v>
      </c>
      <c r="I707" s="3" t="s">
        <v>546</v>
      </c>
      <c r="J707" s="3" t="s">
        <v>567</v>
      </c>
      <c r="K707" s="3" t="s">
        <v>548</v>
      </c>
      <c r="L707" s="3" t="s">
        <v>549</v>
      </c>
      <c r="M707" s="3" t="s">
        <v>550</v>
      </c>
      <c r="N707" s="3" t="s">
        <v>551</v>
      </c>
      <c r="O707" s="2">
        <v>4</v>
      </c>
      <c r="P707" s="2">
        <v>3</v>
      </c>
      <c r="Q707" s="2">
        <v>12</v>
      </c>
      <c r="R707" s="2">
        <v>0.80442841949999999</v>
      </c>
      <c r="S707" s="2">
        <v>14</v>
      </c>
      <c r="T707" s="14">
        <v>44245.073206018518</v>
      </c>
      <c r="U707" s="2">
        <v>0</v>
      </c>
      <c r="V707" s="2">
        <v>0</v>
      </c>
      <c r="W707" s="2">
        <v>0</v>
      </c>
      <c r="X707" s="2">
        <v>1</v>
      </c>
      <c r="Y707" s="3"/>
      <c r="Z707" s="3"/>
      <c r="AA707" s="2">
        <v>0</v>
      </c>
      <c r="AB707" s="2">
        <v>0</v>
      </c>
      <c r="AC707" s="2">
        <v>0</v>
      </c>
      <c r="AD707" s="2">
        <v>0.80442841949999999</v>
      </c>
      <c r="AE707" s="3"/>
      <c r="AF707" s="3"/>
      <c r="AG707" s="20">
        <v>0.25</v>
      </c>
      <c r="AH707" t="b">
        <f>AND(Table2[[#This Row],[sec_to_resp]] &gt; 5,  Table2[[#This Row],[sec_to_resp]] &lt;80)</f>
        <v>1</v>
      </c>
    </row>
    <row r="708" spans="1:34" ht="17.399999999999999" hidden="1" customHeight="1" thickBot="1" x14ac:dyDescent="0.35">
      <c r="A708" s="16" t="s">
        <v>483</v>
      </c>
      <c r="B708" s="2">
        <v>30</v>
      </c>
      <c r="C708" s="2">
        <v>30</v>
      </c>
      <c r="D708" s="3" t="s">
        <v>313</v>
      </c>
      <c r="E708" s="2">
        <v>5</v>
      </c>
      <c r="F708" s="3" t="s">
        <v>544</v>
      </c>
      <c r="G708" s="2">
        <v>1</v>
      </c>
      <c r="H708" s="13" t="b">
        <v>1</v>
      </c>
      <c r="I708" s="3">
        <v>1</v>
      </c>
      <c r="J708" s="3" t="s">
        <v>567</v>
      </c>
      <c r="K708" s="3" t="s">
        <v>548</v>
      </c>
      <c r="L708" s="3" t="s">
        <v>549</v>
      </c>
      <c r="M708" s="3" t="s">
        <v>570</v>
      </c>
      <c r="N708" s="3" t="s">
        <v>596</v>
      </c>
      <c r="O708" s="2">
        <v>4</v>
      </c>
      <c r="P708" s="2">
        <v>2</v>
      </c>
      <c r="Q708" s="2">
        <v>13</v>
      </c>
      <c r="R708" s="2">
        <v>-9.3763323760000003E-2</v>
      </c>
      <c r="S708" s="2">
        <v>14</v>
      </c>
      <c r="T708" s="14">
        <v>44245.073368055557</v>
      </c>
      <c r="U708" s="2">
        <v>0</v>
      </c>
      <c r="V708" s="2">
        <v>0</v>
      </c>
      <c r="W708" s="2">
        <v>1</v>
      </c>
      <c r="X708" s="2">
        <v>1</v>
      </c>
      <c r="Y708" s="3"/>
      <c r="Z708" s="3"/>
      <c r="AA708" s="2">
        <v>0</v>
      </c>
      <c r="AB708" s="2">
        <v>0</v>
      </c>
      <c r="AC708" s="2">
        <v>0.38152478839999998</v>
      </c>
      <c r="AD708" s="2">
        <v>-0.47528811209999999</v>
      </c>
      <c r="AE708" s="3"/>
      <c r="AF708" s="3"/>
      <c r="AG708" s="20">
        <v>0.25</v>
      </c>
      <c r="AH708" t="b">
        <f>AND(Table2[[#This Row],[sec_to_resp]] &gt; 5,  Table2[[#This Row],[sec_to_resp]] &lt;80)</f>
        <v>1</v>
      </c>
    </row>
    <row r="709" spans="1:34" ht="17.399999999999999" hidden="1" customHeight="1" thickBot="1" x14ac:dyDescent="0.35">
      <c r="A709" s="16" t="s">
        <v>484</v>
      </c>
      <c r="B709" s="2">
        <v>30</v>
      </c>
      <c r="C709" s="2">
        <v>30</v>
      </c>
      <c r="D709" s="3" t="s">
        <v>313</v>
      </c>
      <c r="E709" s="2">
        <v>6</v>
      </c>
      <c r="F709" s="3" t="s">
        <v>544</v>
      </c>
      <c r="G709" s="2">
        <v>1</v>
      </c>
      <c r="H709" s="13" t="b">
        <v>1</v>
      </c>
      <c r="I709" s="3">
        <v>2</v>
      </c>
      <c r="J709" s="3" t="s">
        <v>567</v>
      </c>
      <c r="K709" s="3" t="s">
        <v>548</v>
      </c>
      <c r="L709" s="3" t="s">
        <v>553</v>
      </c>
      <c r="M709" s="3" t="s">
        <v>570</v>
      </c>
      <c r="N709" s="3" t="s">
        <v>597</v>
      </c>
      <c r="O709" s="2">
        <v>6</v>
      </c>
      <c r="P709" s="2">
        <v>1</v>
      </c>
      <c r="Q709" s="2">
        <v>11</v>
      </c>
      <c r="R709" s="2">
        <v>0.57656155090000005</v>
      </c>
      <c r="S709" s="2">
        <v>18</v>
      </c>
      <c r="T709" s="14">
        <v>44245.073576388888</v>
      </c>
      <c r="U709" s="2">
        <v>0</v>
      </c>
      <c r="V709" s="2">
        <v>0</v>
      </c>
      <c r="W709" s="2">
        <v>0</v>
      </c>
      <c r="X709" s="2">
        <v>0</v>
      </c>
      <c r="Y709" s="2">
        <v>1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0.57656155090000005</v>
      </c>
      <c r="AF709" s="2">
        <v>0</v>
      </c>
      <c r="AG709" s="20">
        <v>0.16666666669999999</v>
      </c>
      <c r="AH709" t="b">
        <f>AND(Table2[[#This Row],[sec_to_resp]] &gt; 5,  Table2[[#This Row],[sec_to_resp]] &lt;80)</f>
        <v>1</v>
      </c>
    </row>
    <row r="710" spans="1:34" ht="17.399999999999999" hidden="1" customHeight="1" thickBot="1" x14ac:dyDescent="0.35">
      <c r="A710" s="16" t="s">
        <v>485</v>
      </c>
      <c r="B710" s="2">
        <v>30</v>
      </c>
      <c r="C710" s="2">
        <v>30</v>
      </c>
      <c r="D710" s="3" t="s">
        <v>313</v>
      </c>
      <c r="E710" s="2">
        <v>7</v>
      </c>
      <c r="F710" s="3" t="s">
        <v>555</v>
      </c>
      <c r="G710" s="2">
        <v>1</v>
      </c>
      <c r="H710" s="13" t="b">
        <v>0</v>
      </c>
      <c r="I710" s="3" t="s">
        <v>556</v>
      </c>
      <c r="J710" s="3"/>
      <c r="K710" s="3"/>
      <c r="L710" s="3"/>
      <c r="M710" s="3"/>
      <c r="N710" s="3"/>
      <c r="O710" s="2">
        <v>0</v>
      </c>
      <c r="P710" s="2">
        <v>0</v>
      </c>
      <c r="Q710" s="2">
        <v>11</v>
      </c>
      <c r="R710" s="3"/>
      <c r="S710" s="2">
        <v>2</v>
      </c>
      <c r="T710" s="14">
        <v>44245.073599537034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19"/>
      <c r="AH710" t="b">
        <f>AND(Table2[[#This Row],[sec_to_resp]] &gt; 5,  Table2[[#This Row],[sec_to_resp]] &lt;80)</f>
        <v>1</v>
      </c>
    </row>
    <row r="711" spans="1:34" ht="17.399999999999999" hidden="1" customHeight="1" thickBot="1" x14ac:dyDescent="0.35">
      <c r="A711" s="16" t="s">
        <v>486</v>
      </c>
      <c r="B711" s="2">
        <v>30</v>
      </c>
      <c r="C711" s="2">
        <v>30</v>
      </c>
      <c r="D711" s="3" t="s">
        <v>313</v>
      </c>
      <c r="E711" s="2">
        <v>8</v>
      </c>
      <c r="F711" s="3" t="s">
        <v>555</v>
      </c>
      <c r="G711" s="2">
        <v>2</v>
      </c>
      <c r="H711" s="13" t="b">
        <v>1</v>
      </c>
      <c r="I711" s="3" t="s">
        <v>557</v>
      </c>
      <c r="J711" s="3" t="s">
        <v>547</v>
      </c>
      <c r="K711" s="3" t="s">
        <v>548</v>
      </c>
      <c r="L711" s="3" t="s">
        <v>549</v>
      </c>
      <c r="M711" s="3" t="s">
        <v>550</v>
      </c>
      <c r="N711" s="3" t="s">
        <v>559</v>
      </c>
      <c r="O711" s="2">
        <v>0</v>
      </c>
      <c r="P711" s="2">
        <v>1</v>
      </c>
      <c r="Q711" s="2">
        <v>3</v>
      </c>
      <c r="R711" s="2">
        <v>0.76625143699999998</v>
      </c>
      <c r="S711" s="2">
        <v>5</v>
      </c>
      <c r="T711" s="14">
        <v>44245.073657407411</v>
      </c>
      <c r="U711" s="2">
        <v>0</v>
      </c>
      <c r="V711" s="2">
        <v>1</v>
      </c>
      <c r="W711" s="2">
        <v>0</v>
      </c>
      <c r="X711" s="2">
        <v>0</v>
      </c>
      <c r="Y711" s="3"/>
      <c r="Z711" s="3"/>
      <c r="AA711" s="2">
        <v>0</v>
      </c>
      <c r="AB711" s="2">
        <v>0.76625143699999998</v>
      </c>
      <c r="AC711" s="2">
        <v>0</v>
      </c>
      <c r="AD711" s="2">
        <v>0</v>
      </c>
      <c r="AE711" s="3"/>
      <c r="AF711" s="3"/>
      <c r="AG711" s="20">
        <v>0.25</v>
      </c>
      <c r="AH711" t="b">
        <f>AND(Table2[[#This Row],[sec_to_resp]] &gt; 5,  Table2[[#This Row],[sec_to_resp]] &lt;80)</f>
        <v>0</v>
      </c>
    </row>
    <row r="712" spans="1:34" ht="17.399999999999999" hidden="1" customHeight="1" thickBot="1" x14ac:dyDescent="0.35">
      <c r="A712" s="16" t="s">
        <v>487</v>
      </c>
      <c r="B712" s="2">
        <v>30</v>
      </c>
      <c r="C712" s="2">
        <v>30</v>
      </c>
      <c r="D712" s="3" t="s">
        <v>313</v>
      </c>
      <c r="E712" s="2">
        <v>9</v>
      </c>
      <c r="F712" s="3" t="s">
        <v>555</v>
      </c>
      <c r="G712" s="2">
        <v>2</v>
      </c>
      <c r="H712" s="13" t="b">
        <v>1</v>
      </c>
      <c r="I712" s="3">
        <v>3</v>
      </c>
      <c r="J712" s="3" t="s">
        <v>547</v>
      </c>
      <c r="K712" s="3" t="s">
        <v>560</v>
      </c>
      <c r="L712" s="3" t="s">
        <v>549</v>
      </c>
      <c r="M712" s="3" t="s">
        <v>550</v>
      </c>
      <c r="N712" s="3" t="s">
        <v>594</v>
      </c>
      <c r="O712" s="2">
        <v>0</v>
      </c>
      <c r="P712" s="2">
        <v>1</v>
      </c>
      <c r="Q712" s="2">
        <v>8</v>
      </c>
      <c r="R712" s="2">
        <v>0.80232924360000002</v>
      </c>
      <c r="S712" s="2">
        <v>9</v>
      </c>
      <c r="T712" s="14">
        <v>44245.073773148149</v>
      </c>
      <c r="U712" s="2">
        <v>0</v>
      </c>
      <c r="V712" s="2">
        <v>1</v>
      </c>
      <c r="W712" s="2">
        <v>0</v>
      </c>
      <c r="X712" s="2">
        <v>0</v>
      </c>
      <c r="Y712" s="3"/>
      <c r="Z712" s="3"/>
      <c r="AA712" s="2">
        <v>0</v>
      </c>
      <c r="AB712" s="2">
        <v>0.80232924360000002</v>
      </c>
      <c r="AC712" s="2">
        <v>0</v>
      </c>
      <c r="AD712" s="2">
        <v>0</v>
      </c>
      <c r="AE712" s="3"/>
      <c r="AF712" s="3"/>
      <c r="AG712" s="20">
        <v>0.25</v>
      </c>
      <c r="AH712" t="b">
        <f>AND(Table2[[#This Row],[sec_to_resp]] &gt; 5,  Table2[[#This Row],[sec_to_resp]] &lt;80)</f>
        <v>1</v>
      </c>
    </row>
    <row r="713" spans="1:34" ht="17.399999999999999" hidden="1" customHeight="1" thickBot="1" x14ac:dyDescent="0.35">
      <c r="A713" s="16" t="s">
        <v>488</v>
      </c>
      <c r="B713" s="2">
        <v>30</v>
      </c>
      <c r="C713" s="2">
        <v>30</v>
      </c>
      <c r="D713" s="3" t="s">
        <v>313</v>
      </c>
      <c r="E713" s="2">
        <v>10</v>
      </c>
      <c r="F713" s="3" t="s">
        <v>555</v>
      </c>
      <c r="G713" s="2">
        <v>2</v>
      </c>
      <c r="H713" s="13" t="b">
        <v>1</v>
      </c>
      <c r="I713" s="3">
        <v>4</v>
      </c>
      <c r="J713" s="3" t="s">
        <v>547</v>
      </c>
      <c r="K713" s="3" t="s">
        <v>560</v>
      </c>
      <c r="L713" s="3" t="s">
        <v>553</v>
      </c>
      <c r="M713" s="3" t="s">
        <v>550</v>
      </c>
      <c r="N713" s="3" t="s">
        <v>595</v>
      </c>
      <c r="O713" s="2">
        <v>0</v>
      </c>
      <c r="P713" s="2">
        <v>4</v>
      </c>
      <c r="Q713" s="2">
        <v>22</v>
      </c>
      <c r="R713" s="2">
        <v>0.40598245820000001</v>
      </c>
      <c r="S713" s="2">
        <v>23</v>
      </c>
      <c r="T713" s="14">
        <v>44245.07403935185</v>
      </c>
      <c r="U713" s="2">
        <v>1</v>
      </c>
      <c r="V713" s="2">
        <v>0</v>
      </c>
      <c r="W713" s="2">
        <v>0</v>
      </c>
      <c r="X713" s="2">
        <v>1</v>
      </c>
      <c r="Y713" s="2">
        <v>0</v>
      </c>
      <c r="Z713" s="2">
        <v>0</v>
      </c>
      <c r="AA713" s="2">
        <v>0.74659816619999997</v>
      </c>
      <c r="AB713" s="2">
        <v>0</v>
      </c>
      <c r="AC713" s="2">
        <v>0</v>
      </c>
      <c r="AD713" s="2">
        <v>-0.34061570800000002</v>
      </c>
      <c r="AE713" s="2">
        <v>0</v>
      </c>
      <c r="AF713" s="2">
        <v>0</v>
      </c>
      <c r="AG713" s="20">
        <v>0.16666666669999999</v>
      </c>
      <c r="AH713" t="b">
        <f>AND(Table2[[#This Row],[sec_to_resp]] &gt; 5,  Table2[[#This Row],[sec_to_resp]] &lt;80)</f>
        <v>1</v>
      </c>
    </row>
    <row r="714" spans="1:34" ht="17.399999999999999" hidden="1" customHeight="1" thickBot="1" x14ac:dyDescent="0.35">
      <c r="A714" s="16" t="s">
        <v>489</v>
      </c>
      <c r="B714" s="2">
        <v>30</v>
      </c>
      <c r="C714" s="2">
        <v>30</v>
      </c>
      <c r="D714" s="3" t="s">
        <v>313</v>
      </c>
      <c r="E714" s="2">
        <v>11</v>
      </c>
      <c r="F714" s="3" t="s">
        <v>564</v>
      </c>
      <c r="G714" s="2">
        <v>2</v>
      </c>
      <c r="H714" s="13" t="b">
        <v>0</v>
      </c>
      <c r="I714" s="3" t="s">
        <v>565</v>
      </c>
      <c r="J714" s="3"/>
      <c r="K714" s="3"/>
      <c r="L714" s="3"/>
      <c r="M714" s="3"/>
      <c r="N714" s="3"/>
      <c r="O714" s="2">
        <v>0</v>
      </c>
      <c r="P714" s="2">
        <v>0</v>
      </c>
      <c r="Q714" s="2">
        <v>22</v>
      </c>
      <c r="R714" s="3"/>
      <c r="S714" s="2">
        <v>2</v>
      </c>
      <c r="T714" s="14">
        <v>44245.074062500003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19"/>
      <c r="AH714" t="b">
        <f>AND(Table2[[#This Row],[sec_to_resp]] &gt; 5,  Table2[[#This Row],[sec_to_resp]] &lt;80)</f>
        <v>1</v>
      </c>
    </row>
    <row r="715" spans="1:34" ht="17.399999999999999" hidden="1" customHeight="1" thickBot="1" x14ac:dyDescent="0.35">
      <c r="A715" s="16" t="s">
        <v>490</v>
      </c>
      <c r="B715" s="2">
        <v>30</v>
      </c>
      <c r="C715" s="2">
        <v>30</v>
      </c>
      <c r="D715" s="3" t="s">
        <v>313</v>
      </c>
      <c r="E715" s="2">
        <v>12</v>
      </c>
      <c r="F715" s="3" t="s">
        <v>564</v>
      </c>
      <c r="G715" s="2">
        <v>3</v>
      </c>
      <c r="H715" s="13" t="b">
        <v>1</v>
      </c>
      <c r="I715" s="3" t="s">
        <v>566</v>
      </c>
      <c r="J715" s="3" t="s">
        <v>558</v>
      </c>
      <c r="K715" s="3" t="s">
        <v>548</v>
      </c>
      <c r="L715" s="3" t="s">
        <v>549</v>
      </c>
      <c r="M715" s="3" t="s">
        <v>550</v>
      </c>
      <c r="N715" s="3" t="s">
        <v>568</v>
      </c>
      <c r="O715" s="2">
        <v>2</v>
      </c>
      <c r="P715" s="2">
        <v>1</v>
      </c>
      <c r="Q715" s="2">
        <v>9</v>
      </c>
      <c r="R715" s="2">
        <v>0.7073280247</v>
      </c>
      <c r="S715" s="2">
        <v>11</v>
      </c>
      <c r="T715" s="14">
        <v>44245.074189814812</v>
      </c>
      <c r="U715" s="2">
        <v>0</v>
      </c>
      <c r="V715" s="2">
        <v>0</v>
      </c>
      <c r="W715" s="2">
        <v>0</v>
      </c>
      <c r="X715" s="2">
        <v>1</v>
      </c>
      <c r="Y715" s="3"/>
      <c r="Z715" s="3"/>
      <c r="AA715" s="2">
        <v>0</v>
      </c>
      <c r="AB715" s="2">
        <v>0</v>
      </c>
      <c r="AC715" s="2">
        <v>0</v>
      </c>
      <c r="AD715" s="2">
        <v>0.7073280247</v>
      </c>
      <c r="AE715" s="3"/>
      <c r="AF715" s="3"/>
      <c r="AG715" s="20">
        <v>0.25</v>
      </c>
      <c r="AH715" t="b">
        <f>AND(Table2[[#This Row],[sec_to_resp]] &gt; 5,  Table2[[#This Row],[sec_to_resp]] &lt;80)</f>
        <v>1</v>
      </c>
    </row>
    <row r="716" spans="1:34" ht="17.399999999999999" hidden="1" customHeight="1" thickBot="1" x14ac:dyDescent="0.35">
      <c r="A716" s="16" t="s">
        <v>491</v>
      </c>
      <c r="B716" s="2">
        <v>30</v>
      </c>
      <c r="C716" s="2">
        <v>30</v>
      </c>
      <c r="D716" s="3" t="s">
        <v>313</v>
      </c>
      <c r="E716" s="2">
        <v>13</v>
      </c>
      <c r="F716" s="3" t="s">
        <v>564</v>
      </c>
      <c r="G716" s="2">
        <v>3</v>
      </c>
      <c r="H716" s="13" t="b">
        <v>1</v>
      </c>
      <c r="I716" s="3">
        <v>5</v>
      </c>
      <c r="J716" s="3" t="s">
        <v>558</v>
      </c>
      <c r="K716" s="3" t="s">
        <v>569</v>
      </c>
      <c r="L716" s="3" t="s">
        <v>549</v>
      </c>
      <c r="M716" s="3" t="s">
        <v>561</v>
      </c>
      <c r="N716" s="3" t="s">
        <v>587</v>
      </c>
      <c r="O716" s="2">
        <v>19</v>
      </c>
      <c r="P716" s="2">
        <v>2</v>
      </c>
      <c r="Q716" s="2">
        <v>33</v>
      </c>
      <c r="R716" s="2">
        <v>0.1192167356</v>
      </c>
      <c r="S716" s="2">
        <v>33</v>
      </c>
      <c r="T716" s="14">
        <v>44245.074583333335</v>
      </c>
      <c r="U716" s="2">
        <v>0</v>
      </c>
      <c r="V716" s="2">
        <v>1</v>
      </c>
      <c r="W716" s="2">
        <v>1</v>
      </c>
      <c r="X716" s="2">
        <v>0</v>
      </c>
      <c r="Y716" s="3"/>
      <c r="Z716" s="3"/>
      <c r="AA716" s="2">
        <v>0</v>
      </c>
      <c r="AB716" s="2">
        <v>0.60266466819999998</v>
      </c>
      <c r="AC716" s="2">
        <v>-0.48344793260000002</v>
      </c>
      <c r="AD716" s="2">
        <v>0</v>
      </c>
      <c r="AE716" s="3"/>
      <c r="AF716" s="3"/>
      <c r="AG716" s="20">
        <v>0.25</v>
      </c>
      <c r="AH716" t="b">
        <f>AND(Table2[[#This Row],[sec_to_resp]] &gt; 5,  Table2[[#This Row],[sec_to_resp]] &lt;80)</f>
        <v>1</v>
      </c>
    </row>
    <row r="717" spans="1:34" ht="17.399999999999999" hidden="1" customHeight="1" thickBot="1" x14ac:dyDescent="0.35">
      <c r="A717" s="16" t="s">
        <v>492</v>
      </c>
      <c r="B717" s="2">
        <v>30</v>
      </c>
      <c r="C717" s="2">
        <v>30</v>
      </c>
      <c r="D717" s="3" t="s">
        <v>313</v>
      </c>
      <c r="E717" s="2">
        <v>14</v>
      </c>
      <c r="F717" s="3" t="s">
        <v>564</v>
      </c>
      <c r="G717" s="2">
        <v>3</v>
      </c>
      <c r="H717" s="13" t="b">
        <v>1</v>
      </c>
      <c r="I717" s="3">
        <v>6</v>
      </c>
      <c r="J717" s="3" t="s">
        <v>558</v>
      </c>
      <c r="K717" s="3" t="s">
        <v>569</v>
      </c>
      <c r="L717" s="3" t="s">
        <v>553</v>
      </c>
      <c r="M717" s="3" t="s">
        <v>561</v>
      </c>
      <c r="N717" s="3" t="s">
        <v>588</v>
      </c>
      <c r="O717" s="2">
        <v>5</v>
      </c>
      <c r="P717" s="2">
        <v>2</v>
      </c>
      <c r="Q717" s="2">
        <v>17</v>
      </c>
      <c r="R717" s="2">
        <v>0.28575442820000002</v>
      </c>
      <c r="S717" s="2">
        <v>17</v>
      </c>
      <c r="T717" s="14">
        <v>44245.074791666666</v>
      </c>
      <c r="U717" s="2">
        <v>0</v>
      </c>
      <c r="V717" s="2">
        <v>0</v>
      </c>
      <c r="W717" s="2">
        <v>0</v>
      </c>
      <c r="X717" s="2">
        <v>1</v>
      </c>
      <c r="Y717" s="2">
        <v>0</v>
      </c>
      <c r="Z717" s="2">
        <v>1</v>
      </c>
      <c r="AA717" s="2">
        <v>0</v>
      </c>
      <c r="AB717" s="2">
        <v>0</v>
      </c>
      <c r="AC717" s="2">
        <v>0</v>
      </c>
      <c r="AD717" s="2">
        <v>0.6712641144</v>
      </c>
      <c r="AE717" s="2">
        <v>0</v>
      </c>
      <c r="AF717" s="2">
        <v>-0.38550968619999998</v>
      </c>
      <c r="AG717" s="20">
        <v>0.16666666669999999</v>
      </c>
      <c r="AH717" t="b">
        <f>AND(Table2[[#This Row],[sec_to_resp]] &gt; 5,  Table2[[#This Row],[sec_to_resp]] &lt;80)</f>
        <v>1</v>
      </c>
    </row>
    <row r="718" spans="1:34" ht="17.399999999999999" hidden="1" customHeight="1" thickBot="1" x14ac:dyDescent="0.35">
      <c r="A718" s="16" t="s">
        <v>295</v>
      </c>
      <c r="B718" s="2">
        <v>16</v>
      </c>
      <c r="C718" s="2">
        <v>16</v>
      </c>
      <c r="D718" s="3" t="s">
        <v>314</v>
      </c>
      <c r="E718" s="2">
        <v>1</v>
      </c>
      <c r="F718" s="3" t="s">
        <v>541</v>
      </c>
      <c r="G718" s="2">
        <v>0</v>
      </c>
      <c r="H718" s="13" t="b">
        <v>0</v>
      </c>
      <c r="I718" s="3" t="s">
        <v>542</v>
      </c>
      <c r="J718" s="3"/>
      <c r="K718" s="3"/>
      <c r="L718" s="3"/>
      <c r="M718" s="3"/>
      <c r="N718" s="3"/>
      <c r="O718" s="2">
        <v>1</v>
      </c>
      <c r="P718" s="2">
        <v>0</v>
      </c>
      <c r="Q718" s="3"/>
      <c r="R718" s="3"/>
      <c r="S718" s="2">
        <v>4</v>
      </c>
      <c r="T718" s="14">
        <v>44245.050636574073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19"/>
      <c r="AH718" t="b">
        <f>AND(Table2[[#This Row],[sec_to_resp]] &gt; 5,  Table2[[#This Row],[sec_to_resp]] &lt;80)</f>
        <v>0</v>
      </c>
    </row>
    <row r="719" spans="1:34" ht="17.399999999999999" hidden="1" customHeight="1" thickBot="1" x14ac:dyDescent="0.35">
      <c r="A719" s="16" t="s">
        <v>297</v>
      </c>
      <c r="B719" s="2">
        <v>16</v>
      </c>
      <c r="C719" s="2">
        <v>16</v>
      </c>
      <c r="D719" s="3" t="s">
        <v>314</v>
      </c>
      <c r="E719" s="2">
        <v>2</v>
      </c>
      <c r="F719" s="3" t="s">
        <v>541</v>
      </c>
      <c r="G719" s="2">
        <v>0</v>
      </c>
      <c r="H719" s="13" t="b">
        <v>0</v>
      </c>
      <c r="I719" s="3" t="s">
        <v>543</v>
      </c>
      <c r="J719" s="3"/>
      <c r="K719" s="3"/>
      <c r="L719" s="3"/>
      <c r="M719" s="3"/>
      <c r="N719" s="3"/>
      <c r="O719" s="2">
        <v>0</v>
      </c>
      <c r="P719" s="2">
        <v>0</v>
      </c>
      <c r="Q719" s="3"/>
      <c r="R719" s="3"/>
      <c r="S719" s="2">
        <v>2</v>
      </c>
      <c r="T719" s="14">
        <v>44245.050659722219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19"/>
      <c r="AH719" t="b">
        <f>AND(Table2[[#This Row],[sec_to_resp]] &gt; 5,  Table2[[#This Row],[sec_to_resp]] &lt;80)</f>
        <v>0</v>
      </c>
    </row>
    <row r="720" spans="1:34" ht="17.399999999999999" hidden="1" customHeight="1" thickBot="1" x14ac:dyDescent="0.35">
      <c r="A720" s="16" t="s">
        <v>298</v>
      </c>
      <c r="B720" s="2">
        <v>16</v>
      </c>
      <c r="C720" s="2">
        <v>16</v>
      </c>
      <c r="D720" s="3" t="s">
        <v>314</v>
      </c>
      <c r="E720" s="2">
        <v>3</v>
      </c>
      <c r="F720" s="3" t="s">
        <v>544</v>
      </c>
      <c r="G720" s="2">
        <v>0</v>
      </c>
      <c r="H720" s="13" t="b">
        <v>0</v>
      </c>
      <c r="I720" s="3" t="s">
        <v>545</v>
      </c>
      <c r="J720" s="3"/>
      <c r="K720" s="3"/>
      <c r="L720" s="3"/>
      <c r="M720" s="3"/>
      <c r="N720" s="3"/>
      <c r="O720" s="2">
        <v>0</v>
      </c>
      <c r="P720" s="2">
        <v>0</v>
      </c>
      <c r="Q720" s="3"/>
      <c r="R720" s="3"/>
      <c r="S720" s="2">
        <v>4</v>
      </c>
      <c r="T720" s="14">
        <v>44245.050706018519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19"/>
      <c r="AH720" t="b">
        <f>AND(Table2[[#This Row],[sec_to_resp]] &gt; 5,  Table2[[#This Row],[sec_to_resp]] &lt;80)</f>
        <v>0</v>
      </c>
    </row>
    <row r="721" spans="1:34" ht="17.399999999999999" hidden="1" customHeight="1" thickBot="1" x14ac:dyDescent="0.35">
      <c r="A721" s="16" t="s">
        <v>299</v>
      </c>
      <c r="B721" s="2">
        <v>16</v>
      </c>
      <c r="C721" s="2">
        <v>16</v>
      </c>
      <c r="D721" s="3" t="s">
        <v>314</v>
      </c>
      <c r="E721" s="2">
        <v>4</v>
      </c>
      <c r="F721" s="3" t="s">
        <v>544</v>
      </c>
      <c r="G721" s="2">
        <v>1</v>
      </c>
      <c r="H721" s="13" t="b">
        <v>1</v>
      </c>
      <c r="I721" s="3" t="s">
        <v>546</v>
      </c>
      <c r="J721" s="3" t="s">
        <v>547</v>
      </c>
      <c r="K721" s="3" t="s">
        <v>548</v>
      </c>
      <c r="L721" s="3" t="s">
        <v>549</v>
      </c>
      <c r="M721" s="3" t="s">
        <v>550</v>
      </c>
      <c r="N721" s="3" t="s">
        <v>551</v>
      </c>
      <c r="O721" s="2">
        <v>0</v>
      </c>
      <c r="P721" s="2">
        <v>6</v>
      </c>
      <c r="Q721" s="2">
        <v>30</v>
      </c>
      <c r="R721" s="2">
        <v>-0.49944924260000001</v>
      </c>
      <c r="S721" s="2">
        <v>33</v>
      </c>
      <c r="T721" s="14">
        <v>44245.051122685189</v>
      </c>
      <c r="U721" s="2">
        <v>0</v>
      </c>
      <c r="V721" s="2">
        <v>0</v>
      </c>
      <c r="W721" s="2">
        <v>1</v>
      </c>
      <c r="X721" s="2">
        <v>0</v>
      </c>
      <c r="Y721" s="3"/>
      <c r="Z721" s="3"/>
      <c r="AA721" s="2">
        <v>0</v>
      </c>
      <c r="AB721" s="2">
        <v>0</v>
      </c>
      <c r="AC721" s="2">
        <v>-0.49944924260000001</v>
      </c>
      <c r="AD721" s="2">
        <v>0</v>
      </c>
      <c r="AE721" s="3"/>
      <c r="AF721" s="3"/>
      <c r="AG721" s="20">
        <v>0.25</v>
      </c>
      <c r="AH721" t="b">
        <f>AND(Table2[[#This Row],[sec_to_resp]] &gt; 5,  Table2[[#This Row],[sec_to_resp]] &lt;80)</f>
        <v>1</v>
      </c>
    </row>
    <row r="722" spans="1:34" ht="17.399999999999999" hidden="1" customHeight="1" thickBot="1" x14ac:dyDescent="0.35">
      <c r="A722" s="16" t="s">
        <v>300</v>
      </c>
      <c r="B722" s="2">
        <v>16</v>
      </c>
      <c r="C722" s="2">
        <v>16</v>
      </c>
      <c r="D722" s="3" t="s">
        <v>314</v>
      </c>
      <c r="E722" s="2">
        <v>5</v>
      </c>
      <c r="F722" s="3" t="s">
        <v>544</v>
      </c>
      <c r="G722" s="2">
        <v>1</v>
      </c>
      <c r="H722" s="13" t="b">
        <v>1</v>
      </c>
      <c r="I722" s="3">
        <v>1</v>
      </c>
      <c r="J722" s="3" t="s">
        <v>547</v>
      </c>
      <c r="K722" s="3" t="s">
        <v>548</v>
      </c>
      <c r="L722" s="3" t="s">
        <v>549</v>
      </c>
      <c r="M722" s="3" t="s">
        <v>561</v>
      </c>
      <c r="N722" s="3" t="s">
        <v>590</v>
      </c>
      <c r="O722" s="2">
        <v>0</v>
      </c>
      <c r="P722" s="2">
        <v>4</v>
      </c>
      <c r="Q722" s="2">
        <v>26</v>
      </c>
      <c r="R722" s="2">
        <v>-0.4991376535</v>
      </c>
      <c r="S722" s="2">
        <v>30</v>
      </c>
      <c r="T722" s="14">
        <v>44245.051493055558</v>
      </c>
      <c r="U722" s="2">
        <v>0</v>
      </c>
      <c r="V722" s="2">
        <v>0</v>
      </c>
      <c r="W722" s="2">
        <v>0</v>
      </c>
      <c r="X722" s="2">
        <v>1</v>
      </c>
      <c r="Y722" s="3"/>
      <c r="Z722" s="3"/>
      <c r="AA722" s="2">
        <v>0</v>
      </c>
      <c r="AB722" s="2">
        <v>0</v>
      </c>
      <c r="AC722" s="2">
        <v>0</v>
      </c>
      <c r="AD722" s="2">
        <v>-0.4991376535</v>
      </c>
      <c r="AE722" s="3"/>
      <c r="AF722" s="3"/>
      <c r="AG722" s="20">
        <v>0.25</v>
      </c>
      <c r="AH722" t="b">
        <f>AND(Table2[[#This Row],[sec_to_resp]] &gt; 5,  Table2[[#This Row],[sec_to_resp]] &lt;80)</f>
        <v>1</v>
      </c>
    </row>
    <row r="723" spans="1:34" ht="17.399999999999999" hidden="1" customHeight="1" thickBot="1" x14ac:dyDescent="0.35">
      <c r="A723" s="16" t="s">
        <v>301</v>
      </c>
      <c r="B723" s="2">
        <v>16</v>
      </c>
      <c r="C723" s="2">
        <v>16</v>
      </c>
      <c r="D723" s="3" t="s">
        <v>314</v>
      </c>
      <c r="E723" s="2">
        <v>6</v>
      </c>
      <c r="F723" s="3" t="s">
        <v>544</v>
      </c>
      <c r="G723" s="2">
        <v>1</v>
      </c>
      <c r="H723" s="13" t="b">
        <v>1</v>
      </c>
      <c r="I723" s="3">
        <v>2</v>
      </c>
      <c r="J723" s="3" t="s">
        <v>547</v>
      </c>
      <c r="K723" s="3" t="s">
        <v>548</v>
      </c>
      <c r="L723" s="3" t="s">
        <v>553</v>
      </c>
      <c r="M723" s="3" t="s">
        <v>561</v>
      </c>
      <c r="N723" s="3" t="s">
        <v>591</v>
      </c>
      <c r="O723" s="2">
        <v>0</v>
      </c>
      <c r="P723" s="2">
        <v>9</v>
      </c>
      <c r="Q723" s="2">
        <v>51</v>
      </c>
      <c r="R723" s="2">
        <v>-0.30625804779999999</v>
      </c>
      <c r="S723" s="2">
        <v>54</v>
      </c>
      <c r="T723" s="14">
        <v>44245.052152777775</v>
      </c>
      <c r="U723" s="2">
        <v>0</v>
      </c>
      <c r="V723" s="2">
        <v>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-0.30625804779999999</v>
      </c>
      <c r="AC723" s="2">
        <v>0</v>
      </c>
      <c r="AD723" s="2">
        <v>0</v>
      </c>
      <c r="AE723" s="2">
        <v>0</v>
      </c>
      <c r="AF723" s="2">
        <v>0</v>
      </c>
      <c r="AG723" s="20">
        <v>0.16666666669999999</v>
      </c>
      <c r="AH723" t="b">
        <f>AND(Table2[[#This Row],[sec_to_resp]] &gt; 5,  Table2[[#This Row],[sec_to_resp]] &lt;80)</f>
        <v>1</v>
      </c>
    </row>
    <row r="724" spans="1:34" ht="17.399999999999999" hidden="1" customHeight="1" thickBot="1" x14ac:dyDescent="0.35">
      <c r="A724" s="16" t="s">
        <v>318</v>
      </c>
      <c r="B724" s="2">
        <v>17</v>
      </c>
      <c r="C724" s="2">
        <v>17</v>
      </c>
      <c r="D724" s="3" t="s">
        <v>314</v>
      </c>
      <c r="E724" s="2">
        <v>1</v>
      </c>
      <c r="F724" s="3" t="s">
        <v>541</v>
      </c>
      <c r="G724" s="2">
        <v>0</v>
      </c>
      <c r="H724" s="13" t="b">
        <v>0</v>
      </c>
      <c r="I724" s="3" t="s">
        <v>542</v>
      </c>
      <c r="J724" s="3"/>
      <c r="K724" s="3"/>
      <c r="L724" s="3"/>
      <c r="M724" s="3"/>
      <c r="N724" s="3"/>
      <c r="O724" s="2">
        <v>1</v>
      </c>
      <c r="P724" s="2">
        <v>0</v>
      </c>
      <c r="Q724" s="3"/>
      <c r="R724" s="3"/>
      <c r="S724" s="2">
        <v>3</v>
      </c>
      <c r="T724" s="14">
        <v>44245.053657407407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19"/>
      <c r="AH724" t="b">
        <f>AND(Table2[[#This Row],[sec_to_resp]] &gt; 5,  Table2[[#This Row],[sec_to_resp]] &lt;80)</f>
        <v>0</v>
      </c>
    </row>
    <row r="725" spans="1:34" ht="17.399999999999999" hidden="1" customHeight="1" thickBot="1" x14ac:dyDescent="0.35">
      <c r="A725" s="16" t="s">
        <v>319</v>
      </c>
      <c r="B725" s="2">
        <v>17</v>
      </c>
      <c r="C725" s="2">
        <v>17</v>
      </c>
      <c r="D725" s="3" t="s">
        <v>314</v>
      </c>
      <c r="E725" s="2">
        <v>2</v>
      </c>
      <c r="F725" s="3" t="s">
        <v>541</v>
      </c>
      <c r="G725" s="2">
        <v>0</v>
      </c>
      <c r="H725" s="13" t="b">
        <v>0</v>
      </c>
      <c r="I725" s="3" t="s">
        <v>543</v>
      </c>
      <c r="J725" s="3"/>
      <c r="K725" s="3"/>
      <c r="L725" s="3"/>
      <c r="M725" s="3"/>
      <c r="N725" s="3"/>
      <c r="O725" s="2">
        <v>0</v>
      </c>
      <c r="P725" s="2">
        <v>0</v>
      </c>
      <c r="Q725" s="3"/>
      <c r="R725" s="3"/>
      <c r="S725" s="2">
        <v>2</v>
      </c>
      <c r="T725" s="14">
        <v>44245.053680555553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19"/>
      <c r="AH725" t="b">
        <f>AND(Table2[[#This Row],[sec_to_resp]] &gt; 5,  Table2[[#This Row],[sec_to_resp]] &lt;80)</f>
        <v>0</v>
      </c>
    </row>
    <row r="726" spans="1:34" ht="17.399999999999999" hidden="1" customHeight="1" thickBot="1" x14ac:dyDescent="0.35">
      <c r="A726" s="16" t="s">
        <v>320</v>
      </c>
      <c r="B726" s="2">
        <v>17</v>
      </c>
      <c r="C726" s="2">
        <v>17</v>
      </c>
      <c r="D726" s="3" t="s">
        <v>314</v>
      </c>
      <c r="E726" s="2">
        <v>3</v>
      </c>
      <c r="F726" s="3" t="s">
        <v>544</v>
      </c>
      <c r="G726" s="2">
        <v>0</v>
      </c>
      <c r="H726" s="13" t="b">
        <v>0</v>
      </c>
      <c r="I726" s="3" t="s">
        <v>545</v>
      </c>
      <c r="J726" s="3"/>
      <c r="K726" s="3"/>
      <c r="L726" s="3"/>
      <c r="M726" s="3"/>
      <c r="N726" s="3"/>
      <c r="O726" s="2">
        <v>0</v>
      </c>
      <c r="P726" s="2">
        <v>0</v>
      </c>
      <c r="Q726" s="3"/>
      <c r="R726" s="3"/>
      <c r="S726" s="2">
        <v>2</v>
      </c>
      <c r="T726" s="14">
        <v>44245.053703703707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19"/>
      <c r="AH726" t="b">
        <f>AND(Table2[[#This Row],[sec_to_resp]] &gt; 5,  Table2[[#This Row],[sec_to_resp]] &lt;80)</f>
        <v>0</v>
      </c>
    </row>
    <row r="727" spans="1:34" ht="17.399999999999999" hidden="1" customHeight="1" thickBot="1" x14ac:dyDescent="0.35">
      <c r="A727" s="16" t="s">
        <v>321</v>
      </c>
      <c r="B727" s="2">
        <v>17</v>
      </c>
      <c r="C727" s="2">
        <v>17</v>
      </c>
      <c r="D727" s="3" t="s">
        <v>314</v>
      </c>
      <c r="E727" s="2">
        <v>4</v>
      </c>
      <c r="F727" s="3" t="s">
        <v>544</v>
      </c>
      <c r="G727" s="2">
        <v>1</v>
      </c>
      <c r="H727" s="13" t="b">
        <v>1</v>
      </c>
      <c r="I727" s="3" t="s">
        <v>546</v>
      </c>
      <c r="J727" s="3" t="s">
        <v>567</v>
      </c>
      <c r="K727" s="3" t="s">
        <v>548</v>
      </c>
      <c r="L727" s="3" t="s">
        <v>549</v>
      </c>
      <c r="M727" s="3" t="s">
        <v>550</v>
      </c>
      <c r="N727" s="3" t="s">
        <v>551</v>
      </c>
      <c r="O727" s="2">
        <v>2</v>
      </c>
      <c r="P727" s="2">
        <v>3</v>
      </c>
      <c r="Q727" s="2">
        <v>4</v>
      </c>
      <c r="R727" s="2">
        <v>0.80442841949999999</v>
      </c>
      <c r="S727" s="2">
        <v>8</v>
      </c>
      <c r="T727" s="14">
        <v>44245.053796296299</v>
      </c>
      <c r="U727" s="2">
        <v>0</v>
      </c>
      <c r="V727" s="2">
        <v>0</v>
      </c>
      <c r="W727" s="2">
        <v>0</v>
      </c>
      <c r="X727" s="2">
        <v>1</v>
      </c>
      <c r="Y727" s="3"/>
      <c r="Z727" s="3"/>
      <c r="AA727" s="2">
        <v>0</v>
      </c>
      <c r="AB727" s="2">
        <v>0</v>
      </c>
      <c r="AC727" s="2">
        <v>0</v>
      </c>
      <c r="AD727" s="2">
        <v>0.80442841949999999</v>
      </c>
      <c r="AE727" s="3"/>
      <c r="AF727" s="3"/>
      <c r="AG727" s="20">
        <v>0.25</v>
      </c>
      <c r="AH727" t="b">
        <f>AND(Table2[[#This Row],[sec_to_resp]] &gt; 5,  Table2[[#This Row],[sec_to_resp]] &lt;80)</f>
        <v>0</v>
      </c>
    </row>
    <row r="728" spans="1:34" ht="17.399999999999999" hidden="1" customHeight="1" thickBot="1" x14ac:dyDescent="0.35">
      <c r="A728" s="16" t="s">
        <v>322</v>
      </c>
      <c r="B728" s="2">
        <v>17</v>
      </c>
      <c r="C728" s="2">
        <v>17</v>
      </c>
      <c r="D728" s="3" t="s">
        <v>314</v>
      </c>
      <c r="E728" s="2">
        <v>5</v>
      </c>
      <c r="F728" s="3" t="s">
        <v>544</v>
      </c>
      <c r="G728" s="2">
        <v>1</v>
      </c>
      <c r="H728" s="13" t="b">
        <v>1</v>
      </c>
      <c r="I728" s="3">
        <v>1</v>
      </c>
      <c r="J728" s="3" t="s">
        <v>567</v>
      </c>
      <c r="K728" s="3" t="s">
        <v>548</v>
      </c>
      <c r="L728" s="3" t="s">
        <v>549</v>
      </c>
      <c r="M728" s="3" t="s">
        <v>561</v>
      </c>
      <c r="N728" s="3" t="s">
        <v>590</v>
      </c>
      <c r="O728" s="2">
        <v>1</v>
      </c>
      <c r="P728" s="2">
        <v>2</v>
      </c>
      <c r="Q728" s="2">
        <v>2</v>
      </c>
      <c r="R728" s="2">
        <v>-0.16345888189999999</v>
      </c>
      <c r="S728" s="2">
        <v>3</v>
      </c>
      <c r="T728" s="14">
        <v>44245.053831018522</v>
      </c>
      <c r="U728" s="2">
        <v>0</v>
      </c>
      <c r="V728" s="2">
        <v>0</v>
      </c>
      <c r="W728" s="2">
        <v>1</v>
      </c>
      <c r="X728" s="2">
        <v>1</v>
      </c>
      <c r="Y728" s="3"/>
      <c r="Z728" s="3"/>
      <c r="AA728" s="2">
        <v>0</v>
      </c>
      <c r="AB728" s="2">
        <v>0</v>
      </c>
      <c r="AC728" s="2">
        <v>0.33567877159999998</v>
      </c>
      <c r="AD728" s="2">
        <v>-0.4991376535</v>
      </c>
      <c r="AE728" s="3"/>
      <c r="AF728" s="3"/>
      <c r="AG728" s="20">
        <v>0.25</v>
      </c>
      <c r="AH728" t="b">
        <f>AND(Table2[[#This Row],[sec_to_resp]] &gt; 5,  Table2[[#This Row],[sec_to_resp]] &lt;80)</f>
        <v>0</v>
      </c>
    </row>
    <row r="729" spans="1:34" ht="17.399999999999999" hidden="1" customHeight="1" thickBot="1" x14ac:dyDescent="0.35">
      <c r="A729" s="16" t="s">
        <v>323</v>
      </c>
      <c r="B729" s="2">
        <v>17</v>
      </c>
      <c r="C729" s="2">
        <v>17</v>
      </c>
      <c r="D729" s="3" t="s">
        <v>314</v>
      </c>
      <c r="E729" s="2">
        <v>6</v>
      </c>
      <c r="F729" s="3" t="s">
        <v>544</v>
      </c>
      <c r="G729" s="2">
        <v>1</v>
      </c>
      <c r="H729" s="13" t="b">
        <v>1</v>
      </c>
      <c r="I729" s="3">
        <v>2</v>
      </c>
      <c r="J729" s="3" t="s">
        <v>567</v>
      </c>
      <c r="K729" s="3" t="s">
        <v>548</v>
      </c>
      <c r="L729" s="3" t="s">
        <v>553</v>
      </c>
      <c r="M729" s="3" t="s">
        <v>561</v>
      </c>
      <c r="N729" s="3" t="s">
        <v>591</v>
      </c>
      <c r="O729" s="2">
        <v>1</v>
      </c>
      <c r="P729" s="2">
        <v>1</v>
      </c>
      <c r="Q729" s="2">
        <v>2</v>
      </c>
      <c r="R729" s="2">
        <v>-0.30625804779999999</v>
      </c>
      <c r="S729" s="2">
        <v>3</v>
      </c>
      <c r="T729" s="14">
        <v>44245.053877314815</v>
      </c>
      <c r="U729" s="2">
        <v>0</v>
      </c>
      <c r="V729" s="2">
        <v>1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-0.30625804779999999</v>
      </c>
      <c r="AC729" s="2">
        <v>0</v>
      </c>
      <c r="AD729" s="2">
        <v>0</v>
      </c>
      <c r="AE729" s="2">
        <v>0</v>
      </c>
      <c r="AF729" s="2">
        <v>0</v>
      </c>
      <c r="AG729" s="20">
        <v>0.16666666669999999</v>
      </c>
      <c r="AH729" t="b">
        <f>AND(Table2[[#This Row],[sec_to_resp]] &gt; 5,  Table2[[#This Row],[sec_to_resp]] &lt;80)</f>
        <v>0</v>
      </c>
    </row>
    <row r="730" spans="1:34" ht="17.399999999999999" hidden="1" customHeight="1" thickBot="1" x14ac:dyDescent="0.35">
      <c r="A730" s="16" t="s">
        <v>324</v>
      </c>
      <c r="B730" s="2">
        <v>18</v>
      </c>
      <c r="C730" s="2">
        <v>18</v>
      </c>
      <c r="D730" s="3" t="s">
        <v>314</v>
      </c>
      <c r="E730" s="2">
        <v>1</v>
      </c>
      <c r="F730" s="3" t="s">
        <v>541</v>
      </c>
      <c r="G730" s="2">
        <v>0</v>
      </c>
      <c r="H730" s="13" t="b">
        <v>0</v>
      </c>
      <c r="I730" s="3" t="s">
        <v>542</v>
      </c>
      <c r="J730" s="3"/>
      <c r="K730" s="3"/>
      <c r="L730" s="3"/>
      <c r="M730" s="3"/>
      <c r="N730" s="3"/>
      <c r="O730" s="2">
        <v>1</v>
      </c>
      <c r="P730" s="2">
        <v>0</v>
      </c>
      <c r="Q730" s="3"/>
      <c r="R730" s="3"/>
      <c r="S730" s="2">
        <v>6</v>
      </c>
      <c r="T730" s="14">
        <v>44245.054039351853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19"/>
      <c r="AH730" t="b">
        <f>AND(Table2[[#This Row],[sec_to_resp]] &gt; 5,  Table2[[#This Row],[sec_to_resp]] &lt;80)</f>
        <v>0</v>
      </c>
    </row>
    <row r="731" spans="1:34" ht="17.399999999999999" hidden="1" customHeight="1" thickBot="1" x14ac:dyDescent="0.35">
      <c r="A731" s="16" t="s">
        <v>325</v>
      </c>
      <c r="B731" s="2">
        <v>18</v>
      </c>
      <c r="C731" s="2">
        <v>18</v>
      </c>
      <c r="D731" s="3" t="s">
        <v>314</v>
      </c>
      <c r="E731" s="2">
        <v>2</v>
      </c>
      <c r="F731" s="3" t="s">
        <v>541</v>
      </c>
      <c r="G731" s="2">
        <v>0</v>
      </c>
      <c r="H731" s="13" t="b">
        <v>0</v>
      </c>
      <c r="I731" s="3" t="s">
        <v>543</v>
      </c>
      <c r="J731" s="3"/>
      <c r="K731" s="3"/>
      <c r="L731" s="3"/>
      <c r="M731" s="3"/>
      <c r="N731" s="3"/>
      <c r="O731" s="2">
        <v>0</v>
      </c>
      <c r="P731" s="2">
        <v>0</v>
      </c>
      <c r="Q731" s="3"/>
      <c r="R731" s="3"/>
      <c r="S731" s="2">
        <v>3</v>
      </c>
      <c r="T731" s="14">
        <v>44245.054074074076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19"/>
      <c r="AH731" t="b">
        <f>AND(Table2[[#This Row],[sec_to_resp]] &gt; 5,  Table2[[#This Row],[sec_to_resp]] &lt;80)</f>
        <v>0</v>
      </c>
    </row>
    <row r="732" spans="1:34" ht="17.399999999999999" hidden="1" customHeight="1" thickBot="1" x14ac:dyDescent="0.35">
      <c r="A732" s="16" t="s">
        <v>326</v>
      </c>
      <c r="B732" s="2">
        <v>18</v>
      </c>
      <c r="C732" s="2">
        <v>18</v>
      </c>
      <c r="D732" s="3" t="s">
        <v>314</v>
      </c>
      <c r="E732" s="2">
        <v>3</v>
      </c>
      <c r="F732" s="3" t="s">
        <v>544</v>
      </c>
      <c r="G732" s="2">
        <v>0</v>
      </c>
      <c r="H732" s="13" t="b">
        <v>0</v>
      </c>
      <c r="I732" s="3" t="s">
        <v>545</v>
      </c>
      <c r="J732" s="3"/>
      <c r="K732" s="3"/>
      <c r="L732" s="3"/>
      <c r="M732" s="3"/>
      <c r="N732" s="3"/>
      <c r="O732" s="2">
        <v>0</v>
      </c>
      <c r="P732" s="2">
        <v>0</v>
      </c>
      <c r="Q732" s="3"/>
      <c r="R732" s="3"/>
      <c r="S732" s="2">
        <v>3</v>
      </c>
      <c r="T732" s="14">
        <v>44245.054108796299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19"/>
      <c r="AH732" t="b">
        <f>AND(Table2[[#This Row],[sec_to_resp]] &gt; 5,  Table2[[#This Row],[sec_to_resp]] &lt;80)</f>
        <v>0</v>
      </c>
    </row>
    <row r="733" spans="1:34" ht="17.399999999999999" hidden="1" customHeight="1" thickBot="1" x14ac:dyDescent="0.35">
      <c r="A733" s="16" t="s">
        <v>327</v>
      </c>
      <c r="B733" s="2">
        <v>18</v>
      </c>
      <c r="C733" s="2">
        <v>18</v>
      </c>
      <c r="D733" s="3" t="s">
        <v>314</v>
      </c>
      <c r="E733" s="2">
        <v>4</v>
      </c>
      <c r="F733" s="3" t="s">
        <v>544</v>
      </c>
      <c r="G733" s="2">
        <v>1</v>
      </c>
      <c r="H733" s="13" t="b">
        <v>1</v>
      </c>
      <c r="I733" s="3" t="s">
        <v>546</v>
      </c>
      <c r="J733" s="3" t="s">
        <v>567</v>
      </c>
      <c r="K733" s="3" t="s">
        <v>548</v>
      </c>
      <c r="L733" s="3" t="s">
        <v>549</v>
      </c>
      <c r="M733" s="3" t="s">
        <v>550</v>
      </c>
      <c r="N733" s="3" t="s">
        <v>551</v>
      </c>
      <c r="O733" s="2">
        <v>1</v>
      </c>
      <c r="P733" s="2">
        <v>5</v>
      </c>
      <c r="Q733" s="2">
        <v>6</v>
      </c>
      <c r="R733" s="2">
        <v>-0.49944924260000001</v>
      </c>
      <c r="S733" s="2">
        <v>7</v>
      </c>
      <c r="T733" s="14">
        <v>44245.054201388892</v>
      </c>
      <c r="U733" s="2">
        <v>0</v>
      </c>
      <c r="V733" s="2">
        <v>0</v>
      </c>
      <c r="W733" s="2">
        <v>1</v>
      </c>
      <c r="X733" s="2">
        <v>0</v>
      </c>
      <c r="Y733" s="3"/>
      <c r="Z733" s="3"/>
      <c r="AA733" s="2">
        <v>0</v>
      </c>
      <c r="AB733" s="2">
        <v>0</v>
      </c>
      <c r="AC733" s="2">
        <v>-0.49944924260000001</v>
      </c>
      <c r="AD733" s="2">
        <v>0</v>
      </c>
      <c r="AE733" s="3"/>
      <c r="AF733" s="3"/>
      <c r="AG733" s="20">
        <v>0.25</v>
      </c>
      <c r="AH733" t="b">
        <f>AND(Table2[[#This Row],[sec_to_resp]] &gt; 5,  Table2[[#This Row],[sec_to_resp]] &lt;80)</f>
        <v>1</v>
      </c>
    </row>
    <row r="734" spans="1:34" ht="17.399999999999999" hidden="1" customHeight="1" thickBot="1" x14ac:dyDescent="0.35">
      <c r="A734" s="16" t="s">
        <v>328</v>
      </c>
      <c r="B734" s="2">
        <v>18</v>
      </c>
      <c r="C734" s="2">
        <v>18</v>
      </c>
      <c r="D734" s="3" t="s">
        <v>314</v>
      </c>
      <c r="E734" s="2">
        <v>5</v>
      </c>
      <c r="F734" s="3" t="s">
        <v>544</v>
      </c>
      <c r="G734" s="2">
        <v>1</v>
      </c>
      <c r="H734" s="13" t="b">
        <v>1</v>
      </c>
      <c r="I734" s="3">
        <v>1</v>
      </c>
      <c r="J734" s="3" t="s">
        <v>567</v>
      </c>
      <c r="K734" s="3" t="s">
        <v>548</v>
      </c>
      <c r="L734" s="3" t="s">
        <v>549</v>
      </c>
      <c r="M734" s="3" t="s">
        <v>561</v>
      </c>
      <c r="N734" s="3" t="s">
        <v>590</v>
      </c>
      <c r="O734" s="2">
        <v>1</v>
      </c>
      <c r="P734" s="2">
        <v>1</v>
      </c>
      <c r="Q734" s="2">
        <v>6</v>
      </c>
      <c r="R734" s="2">
        <v>0.33567877159999998</v>
      </c>
      <c r="S734" s="2">
        <v>2</v>
      </c>
      <c r="T734" s="14">
        <v>44245.054224537038</v>
      </c>
      <c r="U734" s="2">
        <v>0</v>
      </c>
      <c r="V734" s="2">
        <v>0</v>
      </c>
      <c r="W734" s="2">
        <v>1</v>
      </c>
      <c r="X734" s="2">
        <v>0</v>
      </c>
      <c r="Y734" s="3"/>
      <c r="Z734" s="3"/>
      <c r="AA734" s="2">
        <v>0</v>
      </c>
      <c r="AB734" s="2">
        <v>0</v>
      </c>
      <c r="AC734" s="2">
        <v>0.33567877159999998</v>
      </c>
      <c r="AD734" s="2">
        <v>0</v>
      </c>
      <c r="AE734" s="3"/>
      <c r="AF734" s="3"/>
      <c r="AG734" s="20">
        <v>0.25</v>
      </c>
      <c r="AH734" t="b">
        <f>AND(Table2[[#This Row],[sec_to_resp]] &gt; 5,  Table2[[#This Row],[sec_to_resp]] &lt;80)</f>
        <v>1</v>
      </c>
    </row>
    <row r="735" spans="1:34" ht="17.399999999999999" hidden="1" customHeight="1" thickBot="1" x14ac:dyDescent="0.35">
      <c r="A735" s="16" t="s">
        <v>329</v>
      </c>
      <c r="B735" s="2">
        <v>18</v>
      </c>
      <c r="C735" s="2">
        <v>18</v>
      </c>
      <c r="D735" s="3" t="s">
        <v>314</v>
      </c>
      <c r="E735" s="2">
        <v>6</v>
      </c>
      <c r="F735" s="3" t="s">
        <v>544</v>
      </c>
      <c r="G735" s="2">
        <v>1</v>
      </c>
      <c r="H735" s="13" t="b">
        <v>1</v>
      </c>
      <c r="I735" s="3">
        <v>2</v>
      </c>
      <c r="J735" s="3" t="s">
        <v>567</v>
      </c>
      <c r="K735" s="3" t="s">
        <v>548</v>
      </c>
      <c r="L735" s="3" t="s">
        <v>553</v>
      </c>
      <c r="M735" s="3" t="s">
        <v>561</v>
      </c>
      <c r="N735" s="3" t="s">
        <v>591</v>
      </c>
      <c r="O735" s="2">
        <v>1</v>
      </c>
      <c r="P735" s="2">
        <v>1</v>
      </c>
      <c r="Q735" s="2">
        <v>6</v>
      </c>
      <c r="R735" s="2">
        <v>-0.30625804779999999</v>
      </c>
      <c r="S735" s="2">
        <v>3</v>
      </c>
      <c r="T735" s="14">
        <v>44245.054259259261</v>
      </c>
      <c r="U735" s="2">
        <v>0</v>
      </c>
      <c r="V735" s="2">
        <v>1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-0.30625804779999999</v>
      </c>
      <c r="AC735" s="2">
        <v>0</v>
      </c>
      <c r="AD735" s="2">
        <v>0</v>
      </c>
      <c r="AE735" s="2">
        <v>0</v>
      </c>
      <c r="AF735" s="2">
        <v>0</v>
      </c>
      <c r="AG735" s="20">
        <v>0.16666666669999999</v>
      </c>
      <c r="AH735" t="b">
        <f>AND(Table2[[#This Row],[sec_to_resp]] &gt; 5,  Table2[[#This Row],[sec_to_resp]] &lt;80)</f>
        <v>1</v>
      </c>
    </row>
    <row r="736" spans="1:34" ht="17.399999999999999" hidden="1" customHeight="1" thickBot="1" x14ac:dyDescent="0.35">
      <c r="A736" s="16" t="s">
        <v>330</v>
      </c>
      <c r="B736" s="2">
        <v>18</v>
      </c>
      <c r="C736" s="2">
        <v>18</v>
      </c>
      <c r="D736" s="3" t="s">
        <v>314</v>
      </c>
      <c r="E736" s="2">
        <v>7</v>
      </c>
      <c r="F736" s="3" t="s">
        <v>555</v>
      </c>
      <c r="G736" s="2">
        <v>1</v>
      </c>
      <c r="H736" s="13" t="b">
        <v>0</v>
      </c>
      <c r="I736" s="3" t="s">
        <v>556</v>
      </c>
      <c r="J736" s="3"/>
      <c r="K736" s="3"/>
      <c r="L736" s="3"/>
      <c r="M736" s="3"/>
      <c r="N736" s="3"/>
      <c r="O736" s="2">
        <v>0</v>
      </c>
      <c r="P736" s="2">
        <v>0</v>
      </c>
      <c r="Q736" s="2">
        <v>6</v>
      </c>
      <c r="R736" s="3"/>
      <c r="S736" s="2">
        <v>2</v>
      </c>
      <c r="T736" s="14">
        <v>44245.054282407407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19"/>
      <c r="AH736" t="b">
        <f>AND(Table2[[#This Row],[sec_to_resp]] &gt; 5,  Table2[[#This Row],[sec_to_resp]] &lt;80)</f>
        <v>1</v>
      </c>
    </row>
    <row r="737" spans="1:34" ht="17.399999999999999" hidden="1" customHeight="1" thickBot="1" x14ac:dyDescent="0.35">
      <c r="A737" s="16" t="s">
        <v>331</v>
      </c>
      <c r="B737" s="2">
        <v>18</v>
      </c>
      <c r="C737" s="2">
        <v>18</v>
      </c>
      <c r="D737" s="3" t="s">
        <v>314</v>
      </c>
      <c r="E737" s="2">
        <v>8</v>
      </c>
      <c r="F737" s="3" t="s">
        <v>555</v>
      </c>
      <c r="G737" s="2">
        <v>2</v>
      </c>
      <c r="H737" s="13" t="b">
        <v>1</v>
      </c>
      <c r="I737" s="3" t="s">
        <v>557</v>
      </c>
      <c r="J737" s="3" t="s">
        <v>547</v>
      </c>
      <c r="K737" s="3" t="s">
        <v>548</v>
      </c>
      <c r="L737" s="3" t="s">
        <v>549</v>
      </c>
      <c r="M737" s="3" t="s">
        <v>550</v>
      </c>
      <c r="N737" s="3" t="s">
        <v>559</v>
      </c>
      <c r="O737" s="2">
        <v>0</v>
      </c>
      <c r="P737" s="2">
        <v>1</v>
      </c>
      <c r="Q737" s="2">
        <v>6</v>
      </c>
      <c r="R737" s="2">
        <v>0.76625143699999998</v>
      </c>
      <c r="S737" s="2">
        <v>3</v>
      </c>
      <c r="T737" s="14">
        <v>44245.05431712963</v>
      </c>
      <c r="U737" s="2">
        <v>0</v>
      </c>
      <c r="V737" s="2">
        <v>1</v>
      </c>
      <c r="W737" s="2">
        <v>0</v>
      </c>
      <c r="X737" s="2">
        <v>0</v>
      </c>
      <c r="Y737" s="3"/>
      <c r="Z737" s="3"/>
      <c r="AA737" s="2">
        <v>0</v>
      </c>
      <c r="AB737" s="2">
        <v>0.76625143699999998</v>
      </c>
      <c r="AC737" s="2">
        <v>0</v>
      </c>
      <c r="AD737" s="2">
        <v>0</v>
      </c>
      <c r="AE737" s="3"/>
      <c r="AF737" s="3"/>
      <c r="AG737" s="20">
        <v>0.25</v>
      </c>
      <c r="AH737" t="b">
        <f>AND(Table2[[#This Row],[sec_to_resp]] &gt; 5,  Table2[[#This Row],[sec_to_resp]] &lt;80)</f>
        <v>1</v>
      </c>
    </row>
    <row r="738" spans="1:34" ht="17.399999999999999" hidden="1" customHeight="1" thickBot="1" x14ac:dyDescent="0.35">
      <c r="A738" s="16" t="s">
        <v>332</v>
      </c>
      <c r="B738" s="2">
        <v>18</v>
      </c>
      <c r="C738" s="2">
        <v>18</v>
      </c>
      <c r="D738" s="3" t="s">
        <v>393</v>
      </c>
      <c r="E738" s="2">
        <v>9</v>
      </c>
      <c r="F738" s="3" t="s">
        <v>555</v>
      </c>
      <c r="G738" s="2">
        <v>2</v>
      </c>
      <c r="H738" s="13" t="b">
        <v>1</v>
      </c>
      <c r="I738" s="3">
        <v>3</v>
      </c>
      <c r="J738" s="3" t="s">
        <v>547</v>
      </c>
      <c r="K738" s="3" t="s">
        <v>560</v>
      </c>
      <c r="L738" s="3" t="s">
        <v>549</v>
      </c>
      <c r="M738" s="3" t="s">
        <v>570</v>
      </c>
      <c r="N738" s="3" t="s">
        <v>585</v>
      </c>
      <c r="O738" s="2">
        <v>0</v>
      </c>
      <c r="P738" s="2">
        <v>1</v>
      </c>
      <c r="Q738" s="2">
        <v>2</v>
      </c>
      <c r="R738" s="2">
        <v>-0.43225729680000002</v>
      </c>
      <c r="S738" s="2">
        <v>2</v>
      </c>
      <c r="T738" s="14">
        <v>44245.054340277777</v>
      </c>
      <c r="U738" s="2">
        <v>0</v>
      </c>
      <c r="V738" s="2">
        <v>0</v>
      </c>
      <c r="W738" s="2">
        <v>0</v>
      </c>
      <c r="X738" s="2">
        <v>1</v>
      </c>
      <c r="Y738" s="3"/>
      <c r="Z738" s="3"/>
      <c r="AA738" s="2">
        <v>0</v>
      </c>
      <c r="AB738" s="2">
        <v>0</v>
      </c>
      <c r="AC738" s="2">
        <v>0</v>
      </c>
      <c r="AD738" s="2">
        <v>-0.43225729680000002</v>
      </c>
      <c r="AE738" s="3"/>
      <c r="AF738" s="3"/>
      <c r="AG738" s="20">
        <v>0.25</v>
      </c>
      <c r="AH738" t="b">
        <f>AND(Table2[[#This Row],[sec_to_resp]] &gt; 5,  Table2[[#This Row],[sec_to_resp]] &lt;80)</f>
        <v>0</v>
      </c>
    </row>
    <row r="739" spans="1:34" ht="17.399999999999999" hidden="1" customHeight="1" thickBot="1" x14ac:dyDescent="0.35">
      <c r="A739" s="16" t="s">
        <v>333</v>
      </c>
      <c r="B739" s="2">
        <v>18</v>
      </c>
      <c r="C739" s="2">
        <v>18</v>
      </c>
      <c r="D739" s="3" t="s">
        <v>314</v>
      </c>
      <c r="E739" s="2">
        <v>10</v>
      </c>
      <c r="F739" s="3" t="s">
        <v>555</v>
      </c>
      <c r="G739" s="2">
        <v>2</v>
      </c>
      <c r="H739" s="13" t="b">
        <v>1</v>
      </c>
      <c r="I739" s="3">
        <v>4</v>
      </c>
      <c r="J739" s="3" t="s">
        <v>547</v>
      </c>
      <c r="K739" s="3" t="s">
        <v>560</v>
      </c>
      <c r="L739" s="3" t="s">
        <v>553</v>
      </c>
      <c r="M739" s="3" t="s">
        <v>570</v>
      </c>
      <c r="N739" s="3" t="s">
        <v>586</v>
      </c>
      <c r="O739" s="2">
        <v>0</v>
      </c>
      <c r="P739" s="2">
        <v>2</v>
      </c>
      <c r="Q739" s="2">
        <v>3</v>
      </c>
      <c r="R739" s="2">
        <v>-0.51211662140000003</v>
      </c>
      <c r="S739" s="2">
        <v>4</v>
      </c>
      <c r="T739" s="14">
        <v>44245.054386574076</v>
      </c>
      <c r="U739" s="2">
        <v>0</v>
      </c>
      <c r="V739" s="2">
        <v>0</v>
      </c>
      <c r="W739" s="2">
        <v>0</v>
      </c>
      <c r="X739" s="2">
        <v>0</v>
      </c>
      <c r="Y739" s="2">
        <v>1</v>
      </c>
      <c r="Z739" s="2">
        <v>1</v>
      </c>
      <c r="AA739" s="2">
        <v>0</v>
      </c>
      <c r="AB739" s="2">
        <v>0</v>
      </c>
      <c r="AC739" s="2">
        <v>0</v>
      </c>
      <c r="AD739" s="2">
        <v>0</v>
      </c>
      <c r="AE739" s="2">
        <v>-0.14027449140000001</v>
      </c>
      <c r="AF739" s="2">
        <v>-0.37184212999999999</v>
      </c>
      <c r="AG739" s="20">
        <v>0.16666666669999999</v>
      </c>
      <c r="AH739" t="b">
        <f>AND(Table2[[#This Row],[sec_to_resp]] &gt; 5,  Table2[[#This Row],[sec_to_resp]] &lt;80)</f>
        <v>0</v>
      </c>
    </row>
    <row r="740" spans="1:34" ht="17.399999999999999" hidden="1" customHeight="1" thickBot="1" x14ac:dyDescent="0.35">
      <c r="A740" s="16" t="s">
        <v>334</v>
      </c>
      <c r="B740" s="2">
        <v>18</v>
      </c>
      <c r="C740" s="2">
        <v>18</v>
      </c>
      <c r="D740" s="3" t="s">
        <v>314</v>
      </c>
      <c r="E740" s="2">
        <v>11</v>
      </c>
      <c r="F740" s="3" t="s">
        <v>564</v>
      </c>
      <c r="G740" s="2">
        <v>2</v>
      </c>
      <c r="H740" s="13" t="b">
        <v>0</v>
      </c>
      <c r="I740" s="3" t="s">
        <v>565</v>
      </c>
      <c r="J740" s="3"/>
      <c r="K740" s="3"/>
      <c r="L740" s="3"/>
      <c r="M740" s="3"/>
      <c r="N740" s="3"/>
      <c r="O740" s="2">
        <v>0</v>
      </c>
      <c r="P740" s="2">
        <v>0</v>
      </c>
      <c r="Q740" s="2">
        <v>3</v>
      </c>
      <c r="R740" s="3"/>
      <c r="S740" s="2">
        <v>2</v>
      </c>
      <c r="T740" s="14">
        <v>44245.054409722223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19"/>
      <c r="AH740" t="b">
        <f>AND(Table2[[#This Row],[sec_to_resp]] &gt; 5,  Table2[[#This Row],[sec_to_resp]] &lt;80)</f>
        <v>0</v>
      </c>
    </row>
    <row r="741" spans="1:34" ht="17.399999999999999" hidden="1" customHeight="1" thickBot="1" x14ac:dyDescent="0.35">
      <c r="A741" s="16" t="s">
        <v>335</v>
      </c>
      <c r="B741" s="2">
        <v>18</v>
      </c>
      <c r="C741" s="2">
        <v>18</v>
      </c>
      <c r="D741" s="3" t="s">
        <v>314</v>
      </c>
      <c r="E741" s="2">
        <v>12</v>
      </c>
      <c r="F741" s="3" t="s">
        <v>564</v>
      </c>
      <c r="G741" s="2">
        <v>3</v>
      </c>
      <c r="H741" s="13" t="b">
        <v>1</v>
      </c>
      <c r="I741" s="3" t="s">
        <v>566</v>
      </c>
      <c r="J741" s="3" t="s">
        <v>558</v>
      </c>
      <c r="K741" s="3" t="s">
        <v>548</v>
      </c>
      <c r="L741" s="3" t="s">
        <v>549</v>
      </c>
      <c r="M741" s="3" t="s">
        <v>550</v>
      </c>
      <c r="N741" s="3" t="s">
        <v>568</v>
      </c>
      <c r="O741" s="2">
        <v>3</v>
      </c>
      <c r="P741" s="2">
        <v>3</v>
      </c>
      <c r="Q741" s="2">
        <v>11</v>
      </c>
      <c r="R741" s="2">
        <v>-0.40814657650000002</v>
      </c>
      <c r="S741" s="2">
        <v>12</v>
      </c>
      <c r="T741" s="14">
        <v>44245.054571759261</v>
      </c>
      <c r="U741" s="2">
        <v>0</v>
      </c>
      <c r="V741" s="2">
        <v>1</v>
      </c>
      <c r="W741" s="2">
        <v>0</v>
      </c>
      <c r="X741" s="2">
        <v>0</v>
      </c>
      <c r="Y741" s="3"/>
      <c r="Z741" s="3"/>
      <c r="AA741" s="2">
        <v>0</v>
      </c>
      <c r="AB741" s="2">
        <v>-0.40814657650000002</v>
      </c>
      <c r="AC741" s="2">
        <v>0</v>
      </c>
      <c r="AD741" s="2">
        <v>0</v>
      </c>
      <c r="AE741" s="3"/>
      <c r="AF741" s="3"/>
      <c r="AG741" s="20">
        <v>0.25</v>
      </c>
      <c r="AH741" t="b">
        <f>AND(Table2[[#This Row],[sec_to_resp]] &gt; 5,  Table2[[#This Row],[sec_to_resp]] &lt;80)</f>
        <v>1</v>
      </c>
    </row>
    <row r="742" spans="1:34" ht="17.399999999999999" hidden="1" customHeight="1" thickBot="1" x14ac:dyDescent="0.35">
      <c r="A742" s="16" t="s">
        <v>336</v>
      </c>
      <c r="B742" s="2">
        <v>18</v>
      </c>
      <c r="C742" s="2">
        <v>18</v>
      </c>
      <c r="D742" s="3" t="s">
        <v>314</v>
      </c>
      <c r="E742" s="2">
        <v>13</v>
      </c>
      <c r="F742" s="3" t="s">
        <v>564</v>
      </c>
      <c r="G742" s="2">
        <v>3</v>
      </c>
      <c r="H742" s="13" t="b">
        <v>1</v>
      </c>
      <c r="I742" s="3">
        <v>5</v>
      </c>
      <c r="J742" s="3" t="s">
        <v>558</v>
      </c>
      <c r="K742" s="3" t="s">
        <v>569</v>
      </c>
      <c r="L742" s="3" t="s">
        <v>549</v>
      </c>
      <c r="M742" s="3" t="s">
        <v>550</v>
      </c>
      <c r="N742" s="3" t="s">
        <v>592</v>
      </c>
      <c r="O742" s="2">
        <v>3</v>
      </c>
      <c r="P742" s="2">
        <v>1</v>
      </c>
      <c r="Q742" s="2">
        <v>3</v>
      </c>
      <c r="R742" s="2">
        <v>-0.45890864879999999</v>
      </c>
      <c r="S742" s="2">
        <v>4</v>
      </c>
      <c r="T742" s="14">
        <v>44245.054618055554</v>
      </c>
      <c r="U742" s="2">
        <v>0</v>
      </c>
      <c r="V742" s="2">
        <v>0</v>
      </c>
      <c r="W742" s="2">
        <v>1</v>
      </c>
      <c r="X742" s="2">
        <v>0</v>
      </c>
      <c r="Y742" s="3"/>
      <c r="Z742" s="3"/>
      <c r="AA742" s="2">
        <v>0</v>
      </c>
      <c r="AB742" s="2">
        <v>0</v>
      </c>
      <c r="AC742" s="2">
        <v>-0.45890864879999999</v>
      </c>
      <c r="AD742" s="2">
        <v>0</v>
      </c>
      <c r="AE742" s="3"/>
      <c r="AF742" s="3"/>
      <c r="AG742" s="20">
        <v>0.25</v>
      </c>
      <c r="AH742" t="b">
        <f>AND(Table2[[#This Row],[sec_to_resp]] &gt; 5,  Table2[[#This Row],[sec_to_resp]] &lt;80)</f>
        <v>0</v>
      </c>
    </row>
    <row r="743" spans="1:34" ht="17.399999999999999" hidden="1" customHeight="1" thickBot="1" x14ac:dyDescent="0.35">
      <c r="A743" s="16" t="s">
        <v>337</v>
      </c>
      <c r="B743" s="2">
        <v>18</v>
      </c>
      <c r="C743" s="2">
        <v>18</v>
      </c>
      <c r="D743" s="3" t="s">
        <v>314</v>
      </c>
      <c r="E743" s="2">
        <v>14</v>
      </c>
      <c r="F743" s="3" t="s">
        <v>564</v>
      </c>
      <c r="G743" s="2">
        <v>3</v>
      </c>
      <c r="H743" s="13" t="b">
        <v>1</v>
      </c>
      <c r="I743" s="3">
        <v>6</v>
      </c>
      <c r="J743" s="3" t="s">
        <v>558</v>
      </c>
      <c r="K743" s="3" t="s">
        <v>569</v>
      </c>
      <c r="L743" s="3" t="s">
        <v>553</v>
      </c>
      <c r="M743" s="3" t="s">
        <v>550</v>
      </c>
      <c r="N743" s="3" t="s">
        <v>593</v>
      </c>
      <c r="O743" s="2">
        <v>4</v>
      </c>
      <c r="P743" s="2">
        <v>1</v>
      </c>
      <c r="Q743" s="2">
        <v>3</v>
      </c>
      <c r="R743" s="2">
        <v>0.81334737530000001</v>
      </c>
      <c r="S743" s="2" t="s">
        <v>314</v>
      </c>
      <c r="T743" s="14">
        <v>44245.054675925923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0.81334737530000001</v>
      </c>
      <c r="AD743" s="2">
        <v>0</v>
      </c>
      <c r="AE743" s="2">
        <v>0</v>
      </c>
      <c r="AF743" s="2">
        <v>0</v>
      </c>
      <c r="AG743" s="20">
        <v>0.16666666669999999</v>
      </c>
      <c r="AH743" t="b">
        <f>AND(Table2[[#This Row],[sec_to_resp]] &gt; 5,  Table2[[#This Row],[sec_to_resp]] &lt;80)</f>
        <v>0</v>
      </c>
    </row>
    <row r="744" spans="1:34" ht="17.399999999999999" hidden="1" customHeight="1" thickBot="1" x14ac:dyDescent="0.35">
      <c r="A744" s="16" t="s">
        <v>405</v>
      </c>
      <c r="B744" s="2">
        <v>25</v>
      </c>
      <c r="C744" s="2">
        <v>25</v>
      </c>
      <c r="D744" s="3" t="s">
        <v>411</v>
      </c>
      <c r="E744" s="2">
        <v>1</v>
      </c>
      <c r="F744" s="3" t="s">
        <v>541</v>
      </c>
      <c r="G744" s="2">
        <v>0</v>
      </c>
      <c r="H744" s="13" t="b">
        <v>0</v>
      </c>
      <c r="I744" s="3" t="s">
        <v>542</v>
      </c>
      <c r="J744" s="3"/>
      <c r="K744" s="3"/>
      <c r="L744" s="3"/>
      <c r="M744" s="3"/>
      <c r="N744" s="3"/>
      <c r="O744" s="2">
        <v>1</v>
      </c>
      <c r="P744" s="2">
        <v>0</v>
      </c>
      <c r="Q744" s="3"/>
      <c r="R744" s="3"/>
      <c r="S744" s="2">
        <v>3</v>
      </c>
      <c r="T744" s="14">
        <v>44245.062962962962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19"/>
      <c r="AH744" t="b">
        <f>AND(Table2[[#This Row],[sec_to_resp]] &gt; 5,  Table2[[#This Row],[sec_to_resp]] &lt;80)</f>
        <v>0</v>
      </c>
    </row>
    <row r="745" spans="1:34" ht="17.399999999999999" hidden="1" customHeight="1" thickBot="1" x14ac:dyDescent="0.35">
      <c r="A745" s="16" t="s">
        <v>406</v>
      </c>
      <c r="B745" s="2">
        <v>25</v>
      </c>
      <c r="C745" s="2">
        <v>25</v>
      </c>
      <c r="D745" s="3" t="s">
        <v>411</v>
      </c>
      <c r="E745" s="2">
        <v>2</v>
      </c>
      <c r="F745" s="3" t="s">
        <v>541</v>
      </c>
      <c r="G745" s="2">
        <v>0</v>
      </c>
      <c r="H745" s="13" t="b">
        <v>0</v>
      </c>
      <c r="I745" s="3" t="s">
        <v>543</v>
      </c>
      <c r="J745" s="3"/>
      <c r="K745" s="3"/>
      <c r="L745" s="3"/>
      <c r="M745" s="3"/>
      <c r="N745" s="3"/>
      <c r="O745" s="2">
        <v>0</v>
      </c>
      <c r="P745" s="2">
        <v>0</v>
      </c>
      <c r="Q745" s="3"/>
      <c r="R745" s="3"/>
      <c r="S745" s="2">
        <v>2</v>
      </c>
      <c r="T745" s="14">
        <v>44245.062974537039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19"/>
      <c r="AH745" t="b">
        <f>AND(Table2[[#This Row],[sec_to_resp]] &gt; 5,  Table2[[#This Row],[sec_to_resp]] &lt;80)</f>
        <v>0</v>
      </c>
    </row>
    <row r="746" spans="1:34" ht="17.399999999999999" hidden="1" customHeight="1" thickBot="1" x14ac:dyDescent="0.35">
      <c r="A746" s="16" t="s">
        <v>407</v>
      </c>
      <c r="B746" s="2">
        <v>25</v>
      </c>
      <c r="C746" s="2">
        <v>25</v>
      </c>
      <c r="D746" s="3" t="s">
        <v>411</v>
      </c>
      <c r="E746" s="2">
        <v>3</v>
      </c>
      <c r="F746" s="3" t="s">
        <v>544</v>
      </c>
      <c r="G746" s="2">
        <v>0</v>
      </c>
      <c r="H746" s="13" t="b">
        <v>0</v>
      </c>
      <c r="I746" s="3" t="s">
        <v>545</v>
      </c>
      <c r="J746" s="3"/>
      <c r="K746" s="3"/>
      <c r="L746" s="3"/>
      <c r="M746" s="3"/>
      <c r="N746" s="3"/>
      <c r="O746" s="2">
        <v>0</v>
      </c>
      <c r="P746" s="2">
        <v>0</v>
      </c>
      <c r="Q746" s="3"/>
      <c r="R746" s="3"/>
      <c r="S746" s="2">
        <v>6</v>
      </c>
      <c r="T746" s="14">
        <v>44245.063043981485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19"/>
      <c r="AH746" t="b">
        <f>AND(Table2[[#This Row],[sec_to_resp]] &gt; 5,  Table2[[#This Row],[sec_to_resp]] &lt;80)</f>
        <v>0</v>
      </c>
    </row>
    <row r="747" spans="1:34" ht="17.399999999999999" hidden="1" customHeight="1" thickBot="1" x14ac:dyDescent="0.35">
      <c r="A747" s="16" t="s">
        <v>408</v>
      </c>
      <c r="B747" s="2">
        <v>25</v>
      </c>
      <c r="C747" s="2">
        <v>25</v>
      </c>
      <c r="D747" s="3" t="s">
        <v>411</v>
      </c>
      <c r="E747" s="2">
        <v>4</v>
      </c>
      <c r="F747" s="3" t="s">
        <v>544</v>
      </c>
      <c r="G747" s="2">
        <v>1</v>
      </c>
      <c r="H747" s="13" t="b">
        <v>1</v>
      </c>
      <c r="I747" s="3" t="s">
        <v>546</v>
      </c>
      <c r="J747" s="3" t="s">
        <v>558</v>
      </c>
      <c r="K747" s="3" t="s">
        <v>548</v>
      </c>
      <c r="L747" s="3" t="s">
        <v>549</v>
      </c>
      <c r="M747" s="3" t="s">
        <v>550</v>
      </c>
      <c r="N747" s="3" t="s">
        <v>551</v>
      </c>
      <c r="O747" s="2">
        <v>1</v>
      </c>
      <c r="P747" s="2">
        <v>3</v>
      </c>
      <c r="Q747" s="2">
        <v>7</v>
      </c>
      <c r="R747" s="2">
        <v>0.80442841949999999</v>
      </c>
      <c r="S747" s="2">
        <v>8</v>
      </c>
      <c r="T747" s="14">
        <v>44245.063148148147</v>
      </c>
      <c r="U747" s="2">
        <v>0</v>
      </c>
      <c r="V747" s="2">
        <v>0</v>
      </c>
      <c r="W747" s="2">
        <v>0</v>
      </c>
      <c r="X747" s="2">
        <v>1</v>
      </c>
      <c r="Y747" s="3"/>
      <c r="Z747" s="3"/>
      <c r="AA747" s="2">
        <v>0</v>
      </c>
      <c r="AB747" s="2">
        <v>0</v>
      </c>
      <c r="AC747" s="2">
        <v>0</v>
      </c>
      <c r="AD747" s="2">
        <v>0.80442841949999999</v>
      </c>
      <c r="AE747" s="3"/>
      <c r="AF747" s="3"/>
      <c r="AG747" s="20">
        <v>0.25</v>
      </c>
      <c r="AH747" t="b">
        <f>AND(Table2[[#This Row],[sec_to_resp]] &gt; 5,  Table2[[#This Row],[sec_to_resp]] &lt;80)</f>
        <v>1</v>
      </c>
    </row>
    <row r="748" spans="1:34" ht="17.399999999999999" hidden="1" customHeight="1" thickBot="1" x14ac:dyDescent="0.35">
      <c r="A748" s="16" t="s">
        <v>409</v>
      </c>
      <c r="B748" s="2">
        <v>25</v>
      </c>
      <c r="C748" s="2">
        <v>25</v>
      </c>
      <c r="D748" s="3" t="s">
        <v>411</v>
      </c>
      <c r="E748" s="2">
        <v>5</v>
      </c>
      <c r="F748" s="3" t="s">
        <v>544</v>
      </c>
      <c r="G748" s="2">
        <v>1</v>
      </c>
      <c r="H748" s="13" t="b">
        <v>1</v>
      </c>
      <c r="I748" s="3">
        <v>1</v>
      </c>
      <c r="J748" s="3" t="s">
        <v>558</v>
      </c>
      <c r="K748" s="3" t="s">
        <v>548</v>
      </c>
      <c r="L748" s="3" t="s">
        <v>549</v>
      </c>
      <c r="M748" s="3" t="s">
        <v>570</v>
      </c>
      <c r="N748" s="3" t="s">
        <v>596</v>
      </c>
      <c r="O748" s="2">
        <v>1</v>
      </c>
      <c r="P748" s="2">
        <v>1</v>
      </c>
      <c r="Q748" s="2">
        <v>2</v>
      </c>
      <c r="R748" s="2">
        <v>-0.47528811209999999</v>
      </c>
      <c r="S748" s="2">
        <v>3</v>
      </c>
      <c r="T748" s="14">
        <v>44245.06318287037</v>
      </c>
      <c r="U748" s="2">
        <v>0</v>
      </c>
      <c r="V748" s="2">
        <v>0</v>
      </c>
      <c r="W748" s="2">
        <v>0</v>
      </c>
      <c r="X748" s="2">
        <v>1</v>
      </c>
      <c r="Y748" s="3"/>
      <c r="Z748" s="3"/>
      <c r="AA748" s="2">
        <v>0</v>
      </c>
      <c r="AB748" s="2">
        <v>0</v>
      </c>
      <c r="AC748" s="2">
        <v>0</v>
      </c>
      <c r="AD748" s="2">
        <v>-0.47528811209999999</v>
      </c>
      <c r="AE748" s="3"/>
      <c r="AF748" s="3"/>
      <c r="AG748" s="20">
        <v>0.25</v>
      </c>
      <c r="AH748" t="b">
        <f>AND(Table2[[#This Row],[sec_to_resp]] &gt; 5,  Table2[[#This Row],[sec_to_resp]] &lt;80)</f>
        <v>0</v>
      </c>
    </row>
    <row r="749" spans="1:34" ht="17.399999999999999" hidden="1" customHeight="1" thickBot="1" x14ac:dyDescent="0.35">
      <c r="A749" s="16" t="s">
        <v>410</v>
      </c>
      <c r="B749" s="2">
        <v>25</v>
      </c>
      <c r="C749" s="2">
        <v>25</v>
      </c>
      <c r="D749" s="3" t="s">
        <v>411</v>
      </c>
      <c r="E749" s="2">
        <v>6</v>
      </c>
      <c r="F749" s="3" t="s">
        <v>544</v>
      </c>
      <c r="G749" s="2">
        <v>1</v>
      </c>
      <c r="H749" s="13" t="b">
        <v>1</v>
      </c>
      <c r="I749" s="3">
        <v>2</v>
      </c>
      <c r="J749" s="3" t="s">
        <v>558</v>
      </c>
      <c r="K749" s="3" t="s">
        <v>548</v>
      </c>
      <c r="L749" s="3" t="s">
        <v>553</v>
      </c>
      <c r="M749" s="3" t="s">
        <v>570</v>
      </c>
      <c r="N749" s="3" t="s">
        <v>597</v>
      </c>
      <c r="O749" s="2">
        <v>0</v>
      </c>
      <c r="P749" s="2">
        <v>2</v>
      </c>
      <c r="Q749" s="2">
        <v>2</v>
      </c>
      <c r="R749" s="2">
        <v>7.0724708319999996E-2</v>
      </c>
      <c r="S749" s="2">
        <v>3</v>
      </c>
      <c r="T749" s="14">
        <v>44245.063217592593</v>
      </c>
      <c r="U749" s="2">
        <v>0</v>
      </c>
      <c r="V749" s="2">
        <v>0</v>
      </c>
      <c r="W749" s="2">
        <v>1</v>
      </c>
      <c r="X749" s="2">
        <v>1</v>
      </c>
      <c r="Y749" s="2">
        <v>0</v>
      </c>
      <c r="Z749" s="2">
        <v>0</v>
      </c>
      <c r="AA749" s="2">
        <v>0</v>
      </c>
      <c r="AB749" s="2">
        <v>0</v>
      </c>
      <c r="AC749" s="2">
        <v>-0.35516800739999999</v>
      </c>
      <c r="AD749" s="2">
        <v>0.42589271569999998</v>
      </c>
      <c r="AE749" s="2">
        <v>0</v>
      </c>
      <c r="AF749" s="2">
        <v>0</v>
      </c>
      <c r="AG749" s="20">
        <v>0.16666666669999999</v>
      </c>
      <c r="AH749" t="b">
        <f>AND(Table2[[#This Row],[sec_to_resp]] &gt; 5,  Table2[[#This Row],[sec_to_resp]] &lt;80)</f>
        <v>0</v>
      </c>
    </row>
    <row r="750" spans="1:34" ht="17.399999999999999" hidden="1" customHeight="1" thickBot="1" x14ac:dyDescent="0.35">
      <c r="A750" s="16" t="s">
        <v>412</v>
      </c>
      <c r="B750" s="2">
        <v>25</v>
      </c>
      <c r="C750" s="2">
        <v>25</v>
      </c>
      <c r="D750" s="3" t="s">
        <v>411</v>
      </c>
      <c r="E750" s="2">
        <v>7</v>
      </c>
      <c r="F750" s="3" t="s">
        <v>555</v>
      </c>
      <c r="G750" s="2">
        <v>1</v>
      </c>
      <c r="H750" s="13" t="b">
        <v>0</v>
      </c>
      <c r="I750" s="3" t="s">
        <v>556</v>
      </c>
      <c r="J750" s="3"/>
      <c r="K750" s="3"/>
      <c r="L750" s="3"/>
      <c r="M750" s="3"/>
      <c r="N750" s="3"/>
      <c r="O750" s="2">
        <v>0</v>
      </c>
      <c r="P750" s="2">
        <v>0</v>
      </c>
      <c r="Q750" s="2">
        <v>2</v>
      </c>
      <c r="R750" s="3"/>
      <c r="S750" s="2">
        <v>3</v>
      </c>
      <c r="T750" s="14">
        <v>44245.063263888886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19"/>
      <c r="AH750" t="b">
        <f>AND(Table2[[#This Row],[sec_to_resp]] &gt; 5,  Table2[[#This Row],[sec_to_resp]] &lt;80)</f>
        <v>0</v>
      </c>
    </row>
    <row r="751" spans="1:34" ht="17.399999999999999" hidden="1" customHeight="1" thickBot="1" x14ac:dyDescent="0.35">
      <c r="A751" s="16" t="s">
        <v>413</v>
      </c>
      <c r="B751" s="2">
        <v>25</v>
      </c>
      <c r="C751" s="2">
        <v>25</v>
      </c>
      <c r="D751" s="3" t="s">
        <v>411</v>
      </c>
      <c r="E751" s="2">
        <v>8</v>
      </c>
      <c r="F751" s="3" t="s">
        <v>555</v>
      </c>
      <c r="G751" s="2">
        <v>2</v>
      </c>
      <c r="H751" s="13" t="b">
        <v>1</v>
      </c>
      <c r="I751" s="3" t="s">
        <v>557</v>
      </c>
      <c r="J751" s="3" t="s">
        <v>547</v>
      </c>
      <c r="K751" s="3" t="s">
        <v>548</v>
      </c>
      <c r="L751" s="3" t="s">
        <v>549</v>
      </c>
      <c r="M751" s="3" t="s">
        <v>550</v>
      </c>
      <c r="N751" s="3" t="s">
        <v>559</v>
      </c>
      <c r="O751" s="2">
        <v>0</v>
      </c>
      <c r="P751" s="2">
        <v>3</v>
      </c>
      <c r="Q751" s="2">
        <v>5</v>
      </c>
      <c r="R751" s="2">
        <v>0.76625143699999998</v>
      </c>
      <c r="S751" s="2">
        <v>5</v>
      </c>
      <c r="T751" s="14">
        <v>44245.063333333332</v>
      </c>
      <c r="U751" s="2">
        <v>0</v>
      </c>
      <c r="V751" s="2">
        <v>1</v>
      </c>
      <c r="W751" s="2">
        <v>0</v>
      </c>
      <c r="X751" s="2">
        <v>0</v>
      </c>
      <c r="Y751" s="3"/>
      <c r="Z751" s="3"/>
      <c r="AA751" s="2">
        <v>0</v>
      </c>
      <c r="AB751" s="2">
        <v>0.76625143699999998</v>
      </c>
      <c r="AC751" s="2">
        <v>0</v>
      </c>
      <c r="AD751" s="2">
        <v>0</v>
      </c>
      <c r="AE751" s="3"/>
      <c r="AF751" s="3"/>
      <c r="AG751" s="20">
        <v>0.25</v>
      </c>
      <c r="AH751" t="b">
        <f>AND(Table2[[#This Row],[sec_to_resp]] &gt; 5,  Table2[[#This Row],[sec_to_resp]] &lt;80)</f>
        <v>0</v>
      </c>
    </row>
    <row r="752" spans="1:34" ht="17.399999999999999" hidden="1" customHeight="1" thickBot="1" x14ac:dyDescent="0.35">
      <c r="A752" s="16" t="s">
        <v>414</v>
      </c>
      <c r="B752" s="2">
        <v>25</v>
      </c>
      <c r="C752" s="2">
        <v>25</v>
      </c>
      <c r="D752" s="3" t="s">
        <v>411</v>
      </c>
      <c r="E752" s="2">
        <v>9</v>
      </c>
      <c r="F752" s="3" t="s">
        <v>555</v>
      </c>
      <c r="G752" s="2">
        <v>2</v>
      </c>
      <c r="H752" s="13" t="b">
        <v>1</v>
      </c>
      <c r="I752" s="3">
        <v>3</v>
      </c>
      <c r="J752" s="3" t="s">
        <v>547</v>
      </c>
      <c r="K752" s="3" t="s">
        <v>560</v>
      </c>
      <c r="L752" s="3" t="s">
        <v>549</v>
      </c>
      <c r="M752" s="3" t="s">
        <v>550</v>
      </c>
      <c r="N752" s="3" t="s">
        <v>594</v>
      </c>
      <c r="O752" s="2">
        <v>0</v>
      </c>
      <c r="P752" s="2">
        <v>1</v>
      </c>
      <c r="Q752" s="2">
        <v>2</v>
      </c>
      <c r="R752" s="2">
        <v>-0.4694524974</v>
      </c>
      <c r="S752" s="2">
        <v>5</v>
      </c>
      <c r="T752" s="14">
        <v>44245.063391203701</v>
      </c>
      <c r="U752" s="2">
        <v>0</v>
      </c>
      <c r="V752" s="2">
        <v>0</v>
      </c>
      <c r="W752" s="2">
        <v>1</v>
      </c>
      <c r="X752" s="2">
        <v>0</v>
      </c>
      <c r="Y752" s="3"/>
      <c r="Z752" s="3"/>
      <c r="AA752" s="2">
        <v>0</v>
      </c>
      <c r="AB752" s="2">
        <v>0</v>
      </c>
      <c r="AC752" s="2">
        <v>-0.4694524974</v>
      </c>
      <c r="AD752" s="2">
        <v>0</v>
      </c>
      <c r="AE752" s="3"/>
      <c r="AF752" s="3"/>
      <c r="AG752" s="20">
        <v>0.25</v>
      </c>
      <c r="AH752" t="b">
        <f>AND(Table2[[#This Row],[sec_to_resp]] &gt; 5,  Table2[[#This Row],[sec_to_resp]] &lt;80)</f>
        <v>0</v>
      </c>
    </row>
    <row r="753" spans="1:34" ht="17.399999999999999" hidden="1" customHeight="1" thickBot="1" x14ac:dyDescent="0.35">
      <c r="A753" s="16" t="s">
        <v>415</v>
      </c>
      <c r="B753" s="2">
        <v>25</v>
      </c>
      <c r="C753" s="2">
        <v>25</v>
      </c>
      <c r="D753" s="3" t="s">
        <v>411</v>
      </c>
      <c r="E753" s="2">
        <v>10</v>
      </c>
      <c r="F753" s="3" t="s">
        <v>555</v>
      </c>
      <c r="G753" s="2">
        <v>2</v>
      </c>
      <c r="H753" s="13" t="b">
        <v>1</v>
      </c>
      <c r="I753" s="3">
        <v>4</v>
      </c>
      <c r="J753" s="3" t="s">
        <v>547</v>
      </c>
      <c r="K753" s="3" t="s">
        <v>560</v>
      </c>
      <c r="L753" s="3" t="s">
        <v>553</v>
      </c>
      <c r="M753" s="3" t="s">
        <v>550</v>
      </c>
      <c r="N753" s="3" t="s">
        <v>595</v>
      </c>
      <c r="O753" s="2">
        <v>0</v>
      </c>
      <c r="P753" s="2">
        <v>2</v>
      </c>
      <c r="Q753" s="2">
        <v>5</v>
      </c>
      <c r="R753" s="2">
        <v>-0.70508246090000004</v>
      </c>
      <c r="S753" s="2">
        <v>6</v>
      </c>
      <c r="T753" s="14">
        <v>44245.063460648147</v>
      </c>
      <c r="U753" s="2">
        <v>0</v>
      </c>
      <c r="V753" s="2">
        <v>0</v>
      </c>
      <c r="W753" s="2">
        <v>1</v>
      </c>
      <c r="X753" s="2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-0.36446675290000002</v>
      </c>
      <c r="AD753" s="2">
        <v>-0.34061570800000002</v>
      </c>
      <c r="AE753" s="2">
        <v>0</v>
      </c>
      <c r="AF753" s="2">
        <v>0</v>
      </c>
      <c r="AG753" s="20">
        <v>0.16666666669999999</v>
      </c>
      <c r="AH753" t="b">
        <f>AND(Table2[[#This Row],[sec_to_resp]] &gt; 5,  Table2[[#This Row],[sec_to_resp]] &lt;80)</f>
        <v>0</v>
      </c>
    </row>
    <row r="754" spans="1:34" ht="17.399999999999999" hidden="1" customHeight="1" thickBot="1" x14ac:dyDescent="0.35">
      <c r="A754" s="16" t="s">
        <v>416</v>
      </c>
      <c r="B754" s="2">
        <v>25</v>
      </c>
      <c r="C754" s="2">
        <v>25</v>
      </c>
      <c r="D754" s="3" t="s">
        <v>411</v>
      </c>
      <c r="E754" s="2">
        <v>11</v>
      </c>
      <c r="F754" s="3" t="s">
        <v>564</v>
      </c>
      <c r="G754" s="2">
        <v>2</v>
      </c>
      <c r="H754" s="13" t="b">
        <v>0</v>
      </c>
      <c r="I754" s="3" t="s">
        <v>565</v>
      </c>
      <c r="J754" s="3"/>
      <c r="K754" s="3"/>
      <c r="L754" s="3"/>
      <c r="M754" s="3"/>
      <c r="N754" s="3"/>
      <c r="O754" s="2">
        <v>0</v>
      </c>
      <c r="P754" s="2">
        <v>0</v>
      </c>
      <c r="Q754" s="2">
        <v>5</v>
      </c>
      <c r="R754" s="3"/>
      <c r="S754" s="2">
        <v>3</v>
      </c>
      <c r="T754" s="14">
        <v>44245.063506944447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19"/>
      <c r="AH754" t="b">
        <f>AND(Table2[[#This Row],[sec_to_resp]] &gt; 5,  Table2[[#This Row],[sec_to_resp]] &lt;80)</f>
        <v>0</v>
      </c>
    </row>
    <row r="755" spans="1:34" ht="17.399999999999999" hidden="1" customHeight="1" thickBot="1" x14ac:dyDescent="0.35">
      <c r="A755" s="16" t="s">
        <v>417</v>
      </c>
      <c r="B755" s="2">
        <v>25</v>
      </c>
      <c r="C755" s="2">
        <v>25</v>
      </c>
      <c r="D755" s="3" t="s">
        <v>411</v>
      </c>
      <c r="E755" s="2">
        <v>12</v>
      </c>
      <c r="F755" s="3" t="s">
        <v>564</v>
      </c>
      <c r="G755" s="2">
        <v>3</v>
      </c>
      <c r="H755" s="13" t="b">
        <v>1</v>
      </c>
      <c r="I755" s="3" t="s">
        <v>566</v>
      </c>
      <c r="J755" s="3" t="s">
        <v>567</v>
      </c>
      <c r="K755" s="3" t="s">
        <v>548</v>
      </c>
      <c r="L755" s="3" t="s">
        <v>549</v>
      </c>
      <c r="M755" s="3" t="s">
        <v>550</v>
      </c>
      <c r="N755" s="3" t="s">
        <v>568</v>
      </c>
      <c r="O755" s="2">
        <v>2</v>
      </c>
      <c r="P755" s="2">
        <v>2</v>
      </c>
      <c r="Q755" s="2">
        <v>8</v>
      </c>
      <c r="R755" s="2">
        <v>0.7073280247</v>
      </c>
      <c r="S755" s="2">
        <v>9</v>
      </c>
      <c r="T755" s="14">
        <v>44245.063622685186</v>
      </c>
      <c r="U755" s="2">
        <v>0</v>
      </c>
      <c r="V755" s="2">
        <v>0</v>
      </c>
      <c r="W755" s="2">
        <v>0</v>
      </c>
      <c r="X755" s="2">
        <v>1</v>
      </c>
      <c r="Y755" s="3"/>
      <c r="Z755" s="3"/>
      <c r="AA755" s="2">
        <v>0</v>
      </c>
      <c r="AB755" s="2">
        <v>0</v>
      </c>
      <c r="AC755" s="2">
        <v>0</v>
      </c>
      <c r="AD755" s="2">
        <v>0.7073280247</v>
      </c>
      <c r="AE755" s="3"/>
      <c r="AF755" s="3"/>
      <c r="AG755" s="20">
        <v>0.25</v>
      </c>
      <c r="AH755" t="b">
        <f>AND(Table2[[#This Row],[sec_to_resp]] &gt; 5,  Table2[[#This Row],[sec_to_resp]] &lt;80)</f>
        <v>1</v>
      </c>
    </row>
    <row r="756" spans="1:34" ht="17.399999999999999" hidden="1" customHeight="1" thickBot="1" x14ac:dyDescent="0.35">
      <c r="A756" s="16" t="s">
        <v>418</v>
      </c>
      <c r="B756" s="2">
        <v>25</v>
      </c>
      <c r="C756" s="2">
        <v>25</v>
      </c>
      <c r="D756" s="3" t="s">
        <v>411</v>
      </c>
      <c r="E756" s="2">
        <v>13</v>
      </c>
      <c r="F756" s="3" t="s">
        <v>564</v>
      </c>
      <c r="G756" s="2">
        <v>3</v>
      </c>
      <c r="H756" s="13" t="b">
        <v>1</v>
      </c>
      <c r="I756" s="3">
        <v>5</v>
      </c>
      <c r="J756" s="3" t="s">
        <v>567</v>
      </c>
      <c r="K756" s="3" t="s">
        <v>569</v>
      </c>
      <c r="L756" s="3" t="s">
        <v>549</v>
      </c>
      <c r="M756" s="3" t="s">
        <v>561</v>
      </c>
      <c r="N756" s="3" t="s">
        <v>587</v>
      </c>
      <c r="O756" s="2">
        <v>1</v>
      </c>
      <c r="P756" s="2">
        <v>1</v>
      </c>
      <c r="Q756" s="2">
        <v>3</v>
      </c>
      <c r="R756" s="2">
        <v>-0.49854475300000001</v>
      </c>
      <c r="S756" s="2">
        <v>3</v>
      </c>
      <c r="T756" s="14">
        <v>44245.063668981478</v>
      </c>
      <c r="U756" s="2">
        <v>1</v>
      </c>
      <c r="V756" s="2">
        <v>0</v>
      </c>
      <c r="W756" s="2">
        <v>0</v>
      </c>
      <c r="X756" s="2">
        <v>0</v>
      </c>
      <c r="Y756" s="3"/>
      <c r="Z756" s="3"/>
      <c r="AA756" s="2">
        <v>-0.49854475300000001</v>
      </c>
      <c r="AB756" s="2">
        <v>0</v>
      </c>
      <c r="AC756" s="2">
        <v>0</v>
      </c>
      <c r="AD756" s="2">
        <v>0</v>
      </c>
      <c r="AE756" s="3"/>
      <c r="AF756" s="3"/>
      <c r="AG756" s="20">
        <v>0.25</v>
      </c>
      <c r="AH756" t="b">
        <f>AND(Table2[[#This Row],[sec_to_resp]] &gt; 5,  Table2[[#This Row],[sec_to_resp]] &lt;80)</f>
        <v>0</v>
      </c>
    </row>
    <row r="757" spans="1:34" ht="17.399999999999999" hidden="1" customHeight="1" thickBot="1" x14ac:dyDescent="0.35">
      <c r="A757" s="16" t="s">
        <v>419</v>
      </c>
      <c r="B757" s="2">
        <v>25</v>
      </c>
      <c r="C757" s="2">
        <v>25</v>
      </c>
      <c r="D757" s="3" t="s">
        <v>411</v>
      </c>
      <c r="E757" s="2">
        <v>14</v>
      </c>
      <c r="F757" s="3" t="s">
        <v>564</v>
      </c>
      <c r="G757" s="2">
        <v>3</v>
      </c>
      <c r="H757" s="13" t="b">
        <v>1</v>
      </c>
      <c r="I757" s="3">
        <v>6</v>
      </c>
      <c r="J757" s="3" t="s">
        <v>567</v>
      </c>
      <c r="K757" s="3" t="s">
        <v>569</v>
      </c>
      <c r="L757" s="3" t="s">
        <v>553</v>
      </c>
      <c r="M757" s="3" t="s">
        <v>561</v>
      </c>
      <c r="N757" s="3" t="s">
        <v>588</v>
      </c>
      <c r="O757" s="2">
        <v>1</v>
      </c>
      <c r="P757" s="2">
        <v>1</v>
      </c>
      <c r="Q757" s="2">
        <v>2</v>
      </c>
      <c r="R757" s="2">
        <v>0.6712641144</v>
      </c>
      <c r="S757" s="2">
        <v>3</v>
      </c>
      <c r="T757" s="14">
        <v>44245.063703703701</v>
      </c>
      <c r="U757" s="2">
        <v>0</v>
      </c>
      <c r="V757" s="2">
        <v>0</v>
      </c>
      <c r="W757" s="2">
        <v>0</v>
      </c>
      <c r="X757" s="2">
        <v>1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0.6712641144</v>
      </c>
      <c r="AE757" s="2">
        <v>0</v>
      </c>
      <c r="AF757" s="2">
        <v>0</v>
      </c>
      <c r="AG757" s="20">
        <v>0.16666666669999999</v>
      </c>
      <c r="AH757" t="b">
        <f>AND(Table2[[#This Row],[sec_to_resp]] &gt; 5,  Table2[[#This Row],[sec_to_resp]] &lt;80)</f>
        <v>0</v>
      </c>
    </row>
    <row r="758" spans="1:34" ht="17.399999999999999" hidden="1" customHeight="1" thickBot="1" x14ac:dyDescent="0.35">
      <c r="A758" s="16" t="s">
        <v>295</v>
      </c>
      <c r="B758" s="2">
        <v>16</v>
      </c>
      <c r="C758" s="2">
        <v>16</v>
      </c>
      <c r="D758" s="3" t="s">
        <v>307</v>
      </c>
      <c r="E758" s="2">
        <v>1</v>
      </c>
      <c r="F758" s="3" t="s">
        <v>541</v>
      </c>
      <c r="G758" s="2">
        <v>0</v>
      </c>
      <c r="H758" s="13" t="b">
        <v>0</v>
      </c>
      <c r="I758" s="3" t="s">
        <v>542</v>
      </c>
      <c r="J758" s="3"/>
      <c r="K758" s="3"/>
      <c r="L758" s="3"/>
      <c r="M758" s="3"/>
      <c r="N758" s="3"/>
      <c r="O758" s="2">
        <v>1</v>
      </c>
      <c r="P758" s="2">
        <v>0</v>
      </c>
      <c r="Q758" s="3"/>
      <c r="R758" s="3"/>
      <c r="S758" s="2">
        <v>2</v>
      </c>
      <c r="T758" s="14">
        <v>44245.050729166665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19"/>
      <c r="AH758" t="b">
        <f>AND(Table2[[#This Row],[sec_to_resp]] &gt; 5,  Table2[[#This Row],[sec_to_resp]] &lt;80)</f>
        <v>0</v>
      </c>
    </row>
    <row r="759" spans="1:34" ht="17.399999999999999" hidden="1" customHeight="1" thickBot="1" x14ac:dyDescent="0.35">
      <c r="A759" s="16" t="s">
        <v>297</v>
      </c>
      <c r="B759" s="2">
        <v>16</v>
      </c>
      <c r="C759" s="2">
        <v>16</v>
      </c>
      <c r="D759" s="3" t="s">
        <v>307</v>
      </c>
      <c r="E759" s="2">
        <v>2</v>
      </c>
      <c r="F759" s="3" t="s">
        <v>541</v>
      </c>
      <c r="G759" s="2">
        <v>0</v>
      </c>
      <c r="H759" s="13" t="b">
        <v>0</v>
      </c>
      <c r="I759" s="3" t="s">
        <v>543</v>
      </c>
      <c r="J759" s="3"/>
      <c r="K759" s="3"/>
      <c r="L759" s="3"/>
      <c r="M759" s="3"/>
      <c r="N759" s="3"/>
      <c r="O759" s="2">
        <v>0</v>
      </c>
      <c r="P759" s="2">
        <v>0</v>
      </c>
      <c r="Q759" s="3"/>
      <c r="R759" s="3"/>
      <c r="S759" s="2">
        <v>2</v>
      </c>
      <c r="T759" s="14">
        <v>44245.050752314812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19"/>
      <c r="AH759" t="b">
        <f>AND(Table2[[#This Row],[sec_to_resp]] &gt; 5,  Table2[[#This Row],[sec_to_resp]] &lt;80)</f>
        <v>0</v>
      </c>
    </row>
    <row r="760" spans="1:34" ht="17.399999999999999" hidden="1" customHeight="1" thickBot="1" x14ac:dyDescent="0.35">
      <c r="A760" s="16" t="s">
        <v>298</v>
      </c>
      <c r="B760" s="2">
        <v>16</v>
      </c>
      <c r="C760" s="2">
        <v>16</v>
      </c>
      <c r="D760" s="3" t="s">
        <v>307</v>
      </c>
      <c r="E760" s="2">
        <v>3</v>
      </c>
      <c r="F760" s="3" t="s">
        <v>544</v>
      </c>
      <c r="G760" s="2">
        <v>0</v>
      </c>
      <c r="H760" s="13" t="b">
        <v>0</v>
      </c>
      <c r="I760" s="3" t="s">
        <v>545</v>
      </c>
      <c r="J760" s="3"/>
      <c r="K760" s="3"/>
      <c r="L760" s="3"/>
      <c r="M760" s="3"/>
      <c r="N760" s="3"/>
      <c r="O760" s="2">
        <v>0</v>
      </c>
      <c r="P760" s="2">
        <v>0</v>
      </c>
      <c r="Q760" s="3"/>
      <c r="R760" s="3"/>
      <c r="S760" s="2">
        <v>3</v>
      </c>
      <c r="T760" s="14">
        <v>44245.050787037035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19"/>
      <c r="AH760" t="b">
        <f>AND(Table2[[#This Row],[sec_to_resp]] &gt; 5,  Table2[[#This Row],[sec_to_resp]] &lt;80)</f>
        <v>0</v>
      </c>
    </row>
    <row r="761" spans="1:34" ht="17.399999999999999" hidden="1" customHeight="1" thickBot="1" x14ac:dyDescent="0.35">
      <c r="A761" s="16" t="s">
        <v>299</v>
      </c>
      <c r="B761" s="2">
        <v>16</v>
      </c>
      <c r="C761" s="2">
        <v>16</v>
      </c>
      <c r="D761" s="3" t="s">
        <v>307</v>
      </c>
      <c r="E761" s="2">
        <v>4</v>
      </c>
      <c r="F761" s="3" t="s">
        <v>544</v>
      </c>
      <c r="G761" s="2">
        <v>1</v>
      </c>
      <c r="H761" s="13" t="b">
        <v>1</v>
      </c>
      <c r="I761" s="3" t="s">
        <v>546</v>
      </c>
      <c r="J761" s="3" t="s">
        <v>547</v>
      </c>
      <c r="K761" s="3" t="s">
        <v>548</v>
      </c>
      <c r="L761" s="3" t="s">
        <v>549</v>
      </c>
      <c r="M761" s="3" t="s">
        <v>550</v>
      </c>
      <c r="N761" s="3" t="s">
        <v>551</v>
      </c>
      <c r="O761" s="2">
        <v>0</v>
      </c>
      <c r="P761" s="2">
        <v>1</v>
      </c>
      <c r="Q761" s="2">
        <v>4</v>
      </c>
      <c r="R761" s="2">
        <v>0.80442841949999999</v>
      </c>
      <c r="S761" s="2">
        <v>12</v>
      </c>
      <c r="T761" s="14">
        <v>44245.050937499997</v>
      </c>
      <c r="U761" s="2">
        <v>0</v>
      </c>
      <c r="V761" s="2">
        <v>0</v>
      </c>
      <c r="W761" s="2">
        <v>0</v>
      </c>
      <c r="X761" s="2">
        <v>1</v>
      </c>
      <c r="Y761" s="3"/>
      <c r="Z761" s="3"/>
      <c r="AA761" s="2">
        <v>0</v>
      </c>
      <c r="AB761" s="2">
        <v>0</v>
      </c>
      <c r="AC761" s="2">
        <v>0</v>
      </c>
      <c r="AD761" s="2">
        <v>0.80442841949999999</v>
      </c>
      <c r="AE761" s="3"/>
      <c r="AF761" s="3"/>
      <c r="AG761" s="20">
        <v>0.25</v>
      </c>
      <c r="AH761" t="b">
        <f>AND(Table2[[#This Row],[sec_to_resp]] &gt; 5,  Table2[[#This Row],[sec_to_resp]] &lt;80)</f>
        <v>0</v>
      </c>
    </row>
    <row r="762" spans="1:34" ht="17.399999999999999" hidden="1" customHeight="1" thickBot="1" x14ac:dyDescent="0.35">
      <c r="A762" s="16" t="s">
        <v>300</v>
      </c>
      <c r="B762" s="2">
        <v>16</v>
      </c>
      <c r="C762" s="2">
        <v>16</v>
      </c>
      <c r="D762" s="3" t="s">
        <v>307</v>
      </c>
      <c r="E762" s="2">
        <v>5</v>
      </c>
      <c r="F762" s="3" t="s">
        <v>544</v>
      </c>
      <c r="G762" s="2">
        <v>1</v>
      </c>
      <c r="H762" s="13" t="b">
        <v>1</v>
      </c>
      <c r="I762" s="3">
        <v>1</v>
      </c>
      <c r="J762" s="3" t="s">
        <v>547</v>
      </c>
      <c r="K762" s="3" t="s">
        <v>548</v>
      </c>
      <c r="L762" s="3" t="s">
        <v>549</v>
      </c>
      <c r="M762" s="3" t="s">
        <v>561</v>
      </c>
      <c r="N762" s="3" t="s">
        <v>590</v>
      </c>
      <c r="O762" s="2">
        <v>0</v>
      </c>
      <c r="P762" s="2">
        <v>1</v>
      </c>
      <c r="Q762" s="2">
        <v>6</v>
      </c>
      <c r="R762" s="2">
        <v>-0.4402981212</v>
      </c>
      <c r="S762" s="2">
        <v>7</v>
      </c>
      <c r="T762" s="14">
        <v>44245.051030092596</v>
      </c>
      <c r="U762" s="2">
        <v>0</v>
      </c>
      <c r="V762" s="2">
        <v>1</v>
      </c>
      <c r="W762" s="2">
        <v>0</v>
      </c>
      <c r="X762" s="2">
        <v>0</v>
      </c>
      <c r="Y762" s="3"/>
      <c r="Z762" s="3"/>
      <c r="AA762" s="2">
        <v>0</v>
      </c>
      <c r="AB762" s="2">
        <v>-0.4402981212</v>
      </c>
      <c r="AC762" s="2">
        <v>0</v>
      </c>
      <c r="AD762" s="2">
        <v>0</v>
      </c>
      <c r="AE762" s="3"/>
      <c r="AF762" s="3"/>
      <c r="AG762" s="20">
        <v>0.25</v>
      </c>
      <c r="AH762" t="b">
        <f>AND(Table2[[#This Row],[sec_to_resp]] &gt; 5,  Table2[[#This Row],[sec_to_resp]] &lt;80)</f>
        <v>1</v>
      </c>
    </row>
    <row r="763" spans="1:34" ht="17.399999999999999" hidden="1" customHeight="1" thickBot="1" x14ac:dyDescent="0.35">
      <c r="A763" s="16" t="s">
        <v>301</v>
      </c>
      <c r="B763" s="2">
        <v>16</v>
      </c>
      <c r="C763" s="2">
        <v>16</v>
      </c>
      <c r="D763" s="3" t="s">
        <v>307</v>
      </c>
      <c r="E763" s="2">
        <v>6</v>
      </c>
      <c r="F763" s="3" t="s">
        <v>544</v>
      </c>
      <c r="G763" s="2">
        <v>1</v>
      </c>
      <c r="H763" s="13" t="b">
        <v>1</v>
      </c>
      <c r="I763" s="3">
        <v>2</v>
      </c>
      <c r="J763" s="3" t="s">
        <v>547</v>
      </c>
      <c r="K763" s="3" t="s">
        <v>548</v>
      </c>
      <c r="L763" s="3" t="s">
        <v>553</v>
      </c>
      <c r="M763" s="3" t="s">
        <v>561</v>
      </c>
      <c r="N763" s="3" t="s">
        <v>591</v>
      </c>
      <c r="O763" s="2">
        <v>0</v>
      </c>
      <c r="P763" s="2">
        <v>2</v>
      </c>
      <c r="Q763" s="2">
        <v>14</v>
      </c>
      <c r="R763" s="2">
        <v>1.9366410380000001E-2</v>
      </c>
      <c r="S763" s="2">
        <v>15</v>
      </c>
      <c r="T763" s="14">
        <v>44245.051215277781</v>
      </c>
      <c r="U763" s="2">
        <v>0</v>
      </c>
      <c r="V763" s="2">
        <v>0</v>
      </c>
      <c r="W763" s="2">
        <v>1</v>
      </c>
      <c r="X763" s="2">
        <v>1</v>
      </c>
      <c r="Y763" s="2">
        <v>0</v>
      </c>
      <c r="Z763" s="2">
        <v>0</v>
      </c>
      <c r="AA763" s="2">
        <v>0</v>
      </c>
      <c r="AB763" s="2">
        <v>0</v>
      </c>
      <c r="AC763" s="2">
        <v>0.36144677790000002</v>
      </c>
      <c r="AD763" s="2">
        <v>-0.34208036759999999</v>
      </c>
      <c r="AE763" s="2">
        <v>0</v>
      </c>
      <c r="AF763" s="2">
        <v>0</v>
      </c>
      <c r="AG763" s="20">
        <v>0.16666666669999999</v>
      </c>
      <c r="AH763" t="b">
        <f>AND(Table2[[#This Row],[sec_to_resp]] &gt; 5,  Table2[[#This Row],[sec_to_resp]] &lt;80)</f>
        <v>1</v>
      </c>
    </row>
    <row r="764" spans="1:34" ht="17.399999999999999" hidden="1" customHeight="1" thickBot="1" x14ac:dyDescent="0.35">
      <c r="A764" s="16" t="s">
        <v>324</v>
      </c>
      <c r="B764" s="2">
        <v>18</v>
      </c>
      <c r="C764" s="2">
        <v>18</v>
      </c>
      <c r="D764" s="3" t="s">
        <v>307</v>
      </c>
      <c r="E764" s="2">
        <v>1</v>
      </c>
      <c r="F764" s="3" t="s">
        <v>541</v>
      </c>
      <c r="G764" s="2">
        <v>0</v>
      </c>
      <c r="H764" s="13" t="b">
        <v>0</v>
      </c>
      <c r="I764" s="3" t="s">
        <v>542</v>
      </c>
      <c r="J764" s="3"/>
      <c r="K764" s="3"/>
      <c r="L764" s="3"/>
      <c r="M764" s="3"/>
      <c r="N764" s="3"/>
      <c r="O764" s="2">
        <v>1</v>
      </c>
      <c r="P764" s="2">
        <v>0</v>
      </c>
      <c r="Q764" s="3"/>
      <c r="R764" s="3"/>
      <c r="S764" s="2">
        <v>5</v>
      </c>
      <c r="T764" s="14">
        <v>44245.054328703707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19"/>
      <c r="AH764" t="b">
        <f>AND(Table2[[#This Row],[sec_to_resp]] &gt; 5,  Table2[[#This Row],[sec_to_resp]] &lt;80)</f>
        <v>0</v>
      </c>
    </row>
    <row r="765" spans="1:34" ht="17.399999999999999" hidden="1" customHeight="1" thickBot="1" x14ac:dyDescent="0.35">
      <c r="A765" s="16" t="s">
        <v>325</v>
      </c>
      <c r="B765" s="2">
        <v>18</v>
      </c>
      <c r="C765" s="2">
        <v>18</v>
      </c>
      <c r="D765" s="3" t="s">
        <v>307</v>
      </c>
      <c r="E765" s="2">
        <v>2</v>
      </c>
      <c r="F765" s="3" t="s">
        <v>541</v>
      </c>
      <c r="G765" s="2">
        <v>0</v>
      </c>
      <c r="H765" s="13" t="b">
        <v>0</v>
      </c>
      <c r="I765" s="3" t="s">
        <v>543</v>
      </c>
      <c r="J765" s="3"/>
      <c r="K765" s="3"/>
      <c r="L765" s="3"/>
      <c r="M765" s="3"/>
      <c r="N765" s="3"/>
      <c r="O765" s="2">
        <v>0</v>
      </c>
      <c r="P765" s="2">
        <v>0</v>
      </c>
      <c r="Q765" s="3"/>
      <c r="R765" s="3"/>
      <c r="S765" s="2">
        <v>4</v>
      </c>
      <c r="T765" s="14">
        <v>44245.054375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19"/>
      <c r="AH765" t="b">
        <f>AND(Table2[[#This Row],[sec_to_resp]] &gt; 5,  Table2[[#This Row],[sec_to_resp]] &lt;80)</f>
        <v>0</v>
      </c>
    </row>
    <row r="766" spans="1:34" ht="17.399999999999999" hidden="1" customHeight="1" thickBot="1" x14ac:dyDescent="0.35">
      <c r="A766" s="16" t="s">
        <v>326</v>
      </c>
      <c r="B766" s="2">
        <v>18</v>
      </c>
      <c r="C766" s="2">
        <v>18</v>
      </c>
      <c r="D766" s="3" t="s">
        <v>307</v>
      </c>
      <c r="E766" s="2">
        <v>3</v>
      </c>
      <c r="F766" s="3" t="s">
        <v>544</v>
      </c>
      <c r="G766" s="2">
        <v>0</v>
      </c>
      <c r="H766" s="13" t="b">
        <v>0</v>
      </c>
      <c r="I766" s="3" t="s">
        <v>545</v>
      </c>
      <c r="J766" s="3"/>
      <c r="K766" s="3"/>
      <c r="L766" s="3"/>
      <c r="M766" s="3"/>
      <c r="N766" s="3"/>
      <c r="O766" s="2">
        <v>0</v>
      </c>
      <c r="P766" s="2">
        <v>0</v>
      </c>
      <c r="Q766" s="3"/>
      <c r="R766" s="3"/>
      <c r="S766" s="2">
        <v>2</v>
      </c>
      <c r="T766" s="14">
        <v>44245.054398148146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19"/>
      <c r="AH766" t="b">
        <f>AND(Table2[[#This Row],[sec_to_resp]] &gt; 5,  Table2[[#This Row],[sec_to_resp]] &lt;80)</f>
        <v>0</v>
      </c>
    </row>
    <row r="767" spans="1:34" ht="17.399999999999999" hidden="1" customHeight="1" thickBot="1" x14ac:dyDescent="0.35">
      <c r="A767" s="16" t="s">
        <v>327</v>
      </c>
      <c r="B767" s="2">
        <v>18</v>
      </c>
      <c r="C767" s="2">
        <v>18</v>
      </c>
      <c r="D767" s="3" t="s">
        <v>307</v>
      </c>
      <c r="E767" s="2">
        <v>4</v>
      </c>
      <c r="F767" s="3" t="s">
        <v>544</v>
      </c>
      <c r="G767" s="2">
        <v>1</v>
      </c>
      <c r="H767" s="13" t="b">
        <v>1</v>
      </c>
      <c r="I767" s="3" t="s">
        <v>546</v>
      </c>
      <c r="J767" s="3" t="s">
        <v>567</v>
      </c>
      <c r="K767" s="3" t="s">
        <v>548</v>
      </c>
      <c r="L767" s="3" t="s">
        <v>549</v>
      </c>
      <c r="M767" s="3" t="s">
        <v>550</v>
      </c>
      <c r="N767" s="3" t="s">
        <v>551</v>
      </c>
      <c r="O767" s="2">
        <v>2</v>
      </c>
      <c r="P767" s="2">
        <v>3</v>
      </c>
      <c r="Q767" s="2">
        <v>4</v>
      </c>
      <c r="R767" s="2">
        <v>-0.1460589232</v>
      </c>
      <c r="S767" s="2">
        <v>6</v>
      </c>
      <c r="T767" s="14">
        <v>44245.054490740738</v>
      </c>
      <c r="U767" s="2">
        <v>0</v>
      </c>
      <c r="V767" s="2">
        <v>1</v>
      </c>
      <c r="W767" s="2">
        <v>1</v>
      </c>
      <c r="X767" s="2">
        <v>1</v>
      </c>
      <c r="Y767" s="3"/>
      <c r="Z767" s="3"/>
      <c r="AA767" s="2">
        <v>0</v>
      </c>
      <c r="AB767" s="2">
        <v>-0.45103810010000001</v>
      </c>
      <c r="AC767" s="2">
        <v>-0.49944924260000001</v>
      </c>
      <c r="AD767" s="2">
        <v>0.80442841949999999</v>
      </c>
      <c r="AE767" s="3"/>
      <c r="AF767" s="3"/>
      <c r="AG767" s="20">
        <v>0.25</v>
      </c>
      <c r="AH767" t="b">
        <f>AND(Table2[[#This Row],[sec_to_resp]] &gt; 5,  Table2[[#This Row],[sec_to_resp]] &lt;80)</f>
        <v>0</v>
      </c>
    </row>
    <row r="768" spans="1:34" ht="17.399999999999999" hidden="1" customHeight="1" thickBot="1" x14ac:dyDescent="0.35">
      <c r="A768" s="16" t="s">
        <v>328</v>
      </c>
      <c r="B768" s="2">
        <v>18</v>
      </c>
      <c r="C768" s="2">
        <v>18</v>
      </c>
      <c r="D768" s="3" t="s">
        <v>307</v>
      </c>
      <c r="E768" s="2">
        <v>5</v>
      </c>
      <c r="F768" s="3" t="s">
        <v>544</v>
      </c>
      <c r="G768" s="2">
        <v>1</v>
      </c>
      <c r="H768" s="13" t="b">
        <v>1</v>
      </c>
      <c r="I768" s="3">
        <v>1</v>
      </c>
      <c r="J768" s="3" t="s">
        <v>567</v>
      </c>
      <c r="K768" s="3" t="s">
        <v>548</v>
      </c>
      <c r="L768" s="3" t="s">
        <v>549</v>
      </c>
      <c r="M768" s="3" t="s">
        <v>561</v>
      </c>
      <c r="N768" s="3" t="s">
        <v>590</v>
      </c>
      <c r="O768" s="2">
        <v>2</v>
      </c>
      <c r="P768" s="2">
        <v>3</v>
      </c>
      <c r="Q768" s="2">
        <v>10</v>
      </c>
      <c r="R768" s="2">
        <v>-0.36470053569999999</v>
      </c>
      <c r="S768" s="2">
        <v>12</v>
      </c>
      <c r="T768" s="14">
        <v>44245.054618055554</v>
      </c>
      <c r="U768" s="2">
        <v>1</v>
      </c>
      <c r="V768" s="2">
        <v>1</v>
      </c>
      <c r="W768" s="2">
        <v>0</v>
      </c>
      <c r="X768" s="2">
        <v>1</v>
      </c>
      <c r="Y768" s="3"/>
      <c r="Z768" s="3"/>
      <c r="AA768" s="2">
        <v>0.57473523900000001</v>
      </c>
      <c r="AB768" s="2">
        <v>-0.4402981212</v>
      </c>
      <c r="AC768" s="2">
        <v>0</v>
      </c>
      <c r="AD768" s="2">
        <v>-0.4991376535</v>
      </c>
      <c r="AE768" s="3"/>
      <c r="AF768" s="3"/>
      <c r="AG768" s="20">
        <v>0.25</v>
      </c>
      <c r="AH768" t="b">
        <f>AND(Table2[[#This Row],[sec_to_resp]] &gt; 5,  Table2[[#This Row],[sec_to_resp]] &lt;80)</f>
        <v>1</v>
      </c>
    </row>
    <row r="769" spans="1:34" ht="17.399999999999999" hidden="1" customHeight="1" thickBot="1" x14ac:dyDescent="0.35">
      <c r="A769" s="16" t="s">
        <v>329</v>
      </c>
      <c r="B769" s="2">
        <v>18</v>
      </c>
      <c r="C769" s="2">
        <v>18</v>
      </c>
      <c r="D769" s="3" t="s">
        <v>307</v>
      </c>
      <c r="E769" s="2">
        <v>6</v>
      </c>
      <c r="F769" s="3" t="s">
        <v>544</v>
      </c>
      <c r="G769" s="2">
        <v>1</v>
      </c>
      <c r="H769" s="13" t="b">
        <v>1</v>
      </c>
      <c r="I769" s="3">
        <v>2</v>
      </c>
      <c r="J769" s="3" t="s">
        <v>567</v>
      </c>
      <c r="K769" s="3" t="s">
        <v>548</v>
      </c>
      <c r="L769" s="3" t="s">
        <v>553</v>
      </c>
      <c r="M769" s="3" t="s">
        <v>561</v>
      </c>
      <c r="N769" s="3" t="s">
        <v>591</v>
      </c>
      <c r="O769" s="2">
        <v>3</v>
      </c>
      <c r="P769" s="2">
        <v>11</v>
      </c>
      <c r="Q769" s="2">
        <v>11</v>
      </c>
      <c r="R769" s="2">
        <v>-0.38992140089999999</v>
      </c>
      <c r="S769" s="2">
        <v>13</v>
      </c>
      <c r="T769" s="14">
        <v>44245.054791666669</v>
      </c>
      <c r="U769" s="2">
        <v>1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-0.38992140089999999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0">
        <v>0.16666666669999999</v>
      </c>
      <c r="AH769" t="b">
        <f>AND(Table2[[#This Row],[sec_to_resp]] &gt; 5,  Table2[[#This Row],[sec_to_resp]] &lt;80)</f>
        <v>1</v>
      </c>
    </row>
    <row r="770" spans="1:34" ht="17.399999999999999" hidden="1" customHeight="1" thickBot="1" x14ac:dyDescent="0.35">
      <c r="A770" s="16" t="s">
        <v>330</v>
      </c>
      <c r="B770" s="2">
        <v>18</v>
      </c>
      <c r="C770" s="2">
        <v>18</v>
      </c>
      <c r="D770" s="3" t="s">
        <v>307</v>
      </c>
      <c r="E770" s="2">
        <v>7</v>
      </c>
      <c r="F770" s="3" t="s">
        <v>555</v>
      </c>
      <c r="G770" s="2">
        <v>1</v>
      </c>
      <c r="H770" s="13" t="b">
        <v>0</v>
      </c>
      <c r="I770" s="3" t="s">
        <v>556</v>
      </c>
      <c r="J770" s="3"/>
      <c r="K770" s="3"/>
      <c r="L770" s="3"/>
      <c r="M770" s="3"/>
      <c r="N770" s="3"/>
      <c r="O770" s="2">
        <v>0</v>
      </c>
      <c r="P770" s="2">
        <v>0</v>
      </c>
      <c r="Q770" s="2">
        <v>11</v>
      </c>
      <c r="R770" s="3"/>
      <c r="S770" s="2">
        <v>2</v>
      </c>
      <c r="T770" s="14">
        <v>44245.054814814815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19"/>
      <c r="AH770" t="b">
        <f>AND(Table2[[#This Row],[sec_to_resp]] &gt; 5,  Table2[[#This Row],[sec_to_resp]] &lt;80)</f>
        <v>1</v>
      </c>
    </row>
    <row r="771" spans="1:34" ht="17.399999999999999" hidden="1" customHeight="1" thickBot="1" x14ac:dyDescent="0.35">
      <c r="A771" s="16" t="s">
        <v>331</v>
      </c>
      <c r="B771" s="2">
        <v>18</v>
      </c>
      <c r="C771" s="2">
        <v>18</v>
      </c>
      <c r="D771" s="3" t="s">
        <v>307</v>
      </c>
      <c r="E771" s="2">
        <v>8</v>
      </c>
      <c r="F771" s="3" t="s">
        <v>555</v>
      </c>
      <c r="G771" s="2">
        <v>2</v>
      </c>
      <c r="H771" s="13" t="b">
        <v>1</v>
      </c>
      <c r="I771" s="3" t="s">
        <v>557</v>
      </c>
      <c r="J771" s="3" t="s">
        <v>547</v>
      </c>
      <c r="K771" s="3" t="s">
        <v>548</v>
      </c>
      <c r="L771" s="3" t="s">
        <v>549</v>
      </c>
      <c r="M771" s="3" t="s">
        <v>550</v>
      </c>
      <c r="N771" s="3" t="s">
        <v>559</v>
      </c>
      <c r="O771" s="2">
        <v>0</v>
      </c>
      <c r="P771" s="2">
        <v>3</v>
      </c>
      <c r="Q771" s="2">
        <v>11</v>
      </c>
      <c r="R771" s="2">
        <v>-0.18919687660000001</v>
      </c>
      <c r="S771" s="2">
        <v>12</v>
      </c>
      <c r="T771" s="14">
        <v>44245.054965277777</v>
      </c>
      <c r="U771" s="2">
        <v>0</v>
      </c>
      <c r="V771" s="2">
        <v>1</v>
      </c>
      <c r="W771" s="2">
        <v>1</v>
      </c>
      <c r="X771" s="2">
        <v>1</v>
      </c>
      <c r="Y771" s="3"/>
      <c r="Z771" s="3"/>
      <c r="AA771" s="2">
        <v>0</v>
      </c>
      <c r="AB771" s="2">
        <v>0.76625143699999998</v>
      </c>
      <c r="AC771" s="2">
        <v>-0.49555012710000002</v>
      </c>
      <c r="AD771" s="2">
        <v>-0.45989818640000002</v>
      </c>
      <c r="AE771" s="3"/>
      <c r="AF771" s="3"/>
      <c r="AG771" s="20">
        <v>0.25</v>
      </c>
      <c r="AH771" t="b">
        <f>AND(Table2[[#This Row],[sec_to_resp]] &gt; 5,  Table2[[#This Row],[sec_to_resp]] &lt;80)</f>
        <v>1</v>
      </c>
    </row>
    <row r="772" spans="1:34" ht="17.399999999999999" hidden="1" customHeight="1" thickBot="1" x14ac:dyDescent="0.35">
      <c r="A772" s="16" t="s">
        <v>332</v>
      </c>
      <c r="B772" s="2">
        <v>18</v>
      </c>
      <c r="C772" s="2">
        <v>18</v>
      </c>
      <c r="D772" s="3" t="s">
        <v>307</v>
      </c>
      <c r="E772" s="2">
        <v>9</v>
      </c>
      <c r="F772" s="3" t="s">
        <v>555</v>
      </c>
      <c r="G772" s="2">
        <v>2</v>
      </c>
      <c r="H772" s="13" t="b">
        <v>1</v>
      </c>
      <c r="I772" s="3">
        <v>3</v>
      </c>
      <c r="J772" s="3" t="s">
        <v>547</v>
      </c>
      <c r="K772" s="3" t="s">
        <v>560</v>
      </c>
      <c r="L772" s="3" t="s">
        <v>549</v>
      </c>
      <c r="M772" s="3" t="s">
        <v>570</v>
      </c>
      <c r="N772" s="3" t="s">
        <v>585</v>
      </c>
      <c r="O772" s="2">
        <v>0</v>
      </c>
      <c r="P772" s="2">
        <v>1</v>
      </c>
      <c r="Q772" s="2">
        <v>2</v>
      </c>
      <c r="R772" s="2">
        <v>0.36115238230000002</v>
      </c>
      <c r="S772" s="2">
        <v>4</v>
      </c>
      <c r="T772" s="14">
        <v>44245.055011574077</v>
      </c>
      <c r="U772" s="2">
        <v>0</v>
      </c>
      <c r="V772" s="2">
        <v>1</v>
      </c>
      <c r="W772" s="2">
        <v>0</v>
      </c>
      <c r="X772" s="2">
        <v>0</v>
      </c>
      <c r="Y772" s="3"/>
      <c r="Z772" s="3"/>
      <c r="AA772" s="2">
        <v>0</v>
      </c>
      <c r="AB772" s="2">
        <v>0.36115238230000002</v>
      </c>
      <c r="AC772" s="2">
        <v>0</v>
      </c>
      <c r="AD772" s="2">
        <v>0</v>
      </c>
      <c r="AE772" s="3"/>
      <c r="AF772" s="3"/>
      <c r="AG772" s="20">
        <v>0.25</v>
      </c>
      <c r="AH772" t="b">
        <f>AND(Table2[[#This Row],[sec_to_resp]] &gt; 5,  Table2[[#This Row],[sec_to_resp]] &lt;80)</f>
        <v>0</v>
      </c>
    </row>
    <row r="773" spans="1:34" ht="17.399999999999999" hidden="1" customHeight="1" thickBot="1" x14ac:dyDescent="0.35">
      <c r="A773" s="16" t="s">
        <v>333</v>
      </c>
      <c r="B773" s="2">
        <v>18</v>
      </c>
      <c r="C773" s="2">
        <v>18</v>
      </c>
      <c r="D773" s="3" t="s">
        <v>307</v>
      </c>
      <c r="E773" s="2">
        <v>10</v>
      </c>
      <c r="F773" s="3" t="s">
        <v>555</v>
      </c>
      <c r="G773" s="2">
        <v>2</v>
      </c>
      <c r="H773" s="13" t="b">
        <v>1</v>
      </c>
      <c r="I773" s="3">
        <v>4</v>
      </c>
      <c r="J773" s="3" t="s">
        <v>547</v>
      </c>
      <c r="K773" s="3" t="s">
        <v>560</v>
      </c>
      <c r="L773" s="3" t="s">
        <v>553</v>
      </c>
      <c r="M773" s="3" t="s">
        <v>570</v>
      </c>
      <c r="N773" s="3" t="s">
        <v>586</v>
      </c>
      <c r="O773" s="2">
        <v>0</v>
      </c>
      <c r="P773" s="2">
        <v>2</v>
      </c>
      <c r="Q773" s="2">
        <v>8</v>
      </c>
      <c r="R773" s="2">
        <v>6.1239930890000002E-2</v>
      </c>
      <c r="S773" s="2">
        <v>9</v>
      </c>
      <c r="T773" s="14">
        <v>44245.055127314816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1</v>
      </c>
      <c r="AA773" s="2">
        <v>0</v>
      </c>
      <c r="AB773" s="2">
        <v>0</v>
      </c>
      <c r="AC773" s="2">
        <v>0.43308206090000001</v>
      </c>
      <c r="AD773" s="2">
        <v>0</v>
      </c>
      <c r="AE773" s="2">
        <v>0</v>
      </c>
      <c r="AF773" s="2">
        <v>-0.37184212999999999</v>
      </c>
      <c r="AG773" s="20">
        <v>0.16666666669999999</v>
      </c>
      <c r="AH773" t="b">
        <f>AND(Table2[[#This Row],[sec_to_resp]] &gt; 5,  Table2[[#This Row],[sec_to_resp]] &lt;80)</f>
        <v>1</v>
      </c>
    </row>
    <row r="774" spans="1:34" ht="17.399999999999999" hidden="1" customHeight="1" thickBot="1" x14ac:dyDescent="0.35">
      <c r="A774" s="16" t="s">
        <v>280</v>
      </c>
      <c r="B774" s="2">
        <v>15</v>
      </c>
      <c r="C774" s="2">
        <v>15</v>
      </c>
      <c r="D774" s="3" t="s">
        <v>281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5</v>
      </c>
      <c r="T774" s="14">
        <v>44245.048541666663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19"/>
      <c r="AH774" t="b">
        <f>AND(Table2[[#This Row],[sec_to_resp]] &gt; 5,  Table2[[#This Row],[sec_to_resp]] &lt;80)</f>
        <v>0</v>
      </c>
    </row>
    <row r="775" spans="1:34" ht="17.399999999999999" hidden="1" customHeight="1" thickBot="1" x14ac:dyDescent="0.35">
      <c r="A775" s="16" t="s">
        <v>282</v>
      </c>
      <c r="B775" s="2">
        <v>15</v>
      </c>
      <c r="C775" s="2">
        <v>15</v>
      </c>
      <c r="D775" s="3" t="s">
        <v>281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6</v>
      </c>
      <c r="T775" s="14">
        <v>44245.04859953704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19"/>
      <c r="AH775" t="b">
        <f>AND(Table2[[#This Row],[sec_to_resp]] &gt; 5,  Table2[[#This Row],[sec_to_resp]] &lt;80)</f>
        <v>0</v>
      </c>
    </row>
    <row r="776" spans="1:34" ht="17.399999999999999" hidden="1" customHeight="1" thickBot="1" x14ac:dyDescent="0.35">
      <c r="A776" s="16" t="s">
        <v>283</v>
      </c>
      <c r="B776" s="2">
        <v>15</v>
      </c>
      <c r="C776" s="2">
        <v>15</v>
      </c>
      <c r="D776" s="3" t="s">
        <v>281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44245.048657407409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19"/>
      <c r="AH776" t="b">
        <f>AND(Table2[[#This Row],[sec_to_resp]] &gt; 5,  Table2[[#This Row],[sec_to_resp]] &lt;80)</f>
        <v>0</v>
      </c>
    </row>
    <row r="777" spans="1:34" ht="17.399999999999999" hidden="1" customHeight="1" thickBot="1" x14ac:dyDescent="0.35">
      <c r="A777" s="16" t="s">
        <v>284</v>
      </c>
      <c r="B777" s="2">
        <v>15</v>
      </c>
      <c r="C777" s="2">
        <v>15</v>
      </c>
      <c r="D777" s="3" t="s">
        <v>281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547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0</v>
      </c>
      <c r="P777" s="2">
        <v>1</v>
      </c>
      <c r="Q777" s="2">
        <v>2</v>
      </c>
      <c r="R777" s="2">
        <v>0.80442841949999999</v>
      </c>
      <c r="S777" s="2">
        <v>4</v>
      </c>
      <c r="T777" s="14">
        <v>44245.048703703702</v>
      </c>
      <c r="U777" s="2">
        <v>0</v>
      </c>
      <c r="V777" s="2">
        <v>0</v>
      </c>
      <c r="W777" s="2">
        <v>0</v>
      </c>
      <c r="X777" s="2">
        <v>1</v>
      </c>
      <c r="Y777" s="3"/>
      <c r="Z777" s="3"/>
      <c r="AA777" s="2">
        <v>0</v>
      </c>
      <c r="AB777" s="2">
        <v>0</v>
      </c>
      <c r="AC777" s="2">
        <v>0</v>
      </c>
      <c r="AD777" s="2">
        <v>0.80442841949999999</v>
      </c>
      <c r="AE777" s="3"/>
      <c r="AF777" s="3"/>
      <c r="AG777" s="20">
        <v>0.25</v>
      </c>
      <c r="AH777" t="b">
        <f>AND(Table2[[#This Row],[sec_to_resp]] &gt; 5,  Table2[[#This Row],[sec_to_resp]] &lt;80)</f>
        <v>0</v>
      </c>
    </row>
    <row r="778" spans="1:34" ht="17.399999999999999" hidden="1" customHeight="1" thickBot="1" x14ac:dyDescent="0.35">
      <c r="A778" s="16" t="s">
        <v>285</v>
      </c>
      <c r="B778" s="2">
        <v>15</v>
      </c>
      <c r="C778" s="2">
        <v>15</v>
      </c>
      <c r="D778" s="3" t="s">
        <v>281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547</v>
      </c>
      <c r="K778" s="3" t="s">
        <v>548</v>
      </c>
      <c r="L778" s="3" t="s">
        <v>549</v>
      </c>
      <c r="M778" s="3" t="s">
        <v>561</v>
      </c>
      <c r="N778" s="3" t="s">
        <v>590</v>
      </c>
      <c r="O778" s="2">
        <v>0</v>
      </c>
      <c r="P778" s="2">
        <v>1</v>
      </c>
      <c r="Q778" s="2">
        <v>2</v>
      </c>
      <c r="R778" s="2">
        <v>0.33567877159999998</v>
      </c>
      <c r="S778" s="2">
        <v>3</v>
      </c>
      <c r="T778" s="14">
        <v>44245.048738425925</v>
      </c>
      <c r="U778" s="2">
        <v>0</v>
      </c>
      <c r="V778" s="2">
        <v>0</v>
      </c>
      <c r="W778" s="2">
        <v>1</v>
      </c>
      <c r="X778" s="2">
        <v>0</v>
      </c>
      <c r="Y778" s="3"/>
      <c r="Z778" s="3"/>
      <c r="AA778" s="2">
        <v>0</v>
      </c>
      <c r="AB778" s="2">
        <v>0</v>
      </c>
      <c r="AC778" s="2">
        <v>0.33567877159999998</v>
      </c>
      <c r="AD778" s="2">
        <v>0</v>
      </c>
      <c r="AE778" s="3"/>
      <c r="AF778" s="3"/>
      <c r="AG778" s="20">
        <v>0.25</v>
      </c>
      <c r="AH778" t="b">
        <f>AND(Table2[[#This Row],[sec_to_resp]] &gt; 5,  Table2[[#This Row],[sec_to_resp]] &lt;80)</f>
        <v>0</v>
      </c>
    </row>
    <row r="779" spans="1:34" ht="17.399999999999999" hidden="1" customHeight="1" thickBot="1" x14ac:dyDescent="0.35">
      <c r="A779" s="16" t="s">
        <v>286</v>
      </c>
      <c r="B779" s="2">
        <v>15</v>
      </c>
      <c r="C779" s="2">
        <v>15</v>
      </c>
      <c r="D779" s="3" t="s">
        <v>281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547</v>
      </c>
      <c r="K779" s="3" t="s">
        <v>548</v>
      </c>
      <c r="L779" s="3" t="s">
        <v>553</v>
      </c>
      <c r="M779" s="3" t="s">
        <v>561</v>
      </c>
      <c r="N779" s="3" t="s">
        <v>591</v>
      </c>
      <c r="O779" s="2">
        <v>0</v>
      </c>
      <c r="P779" s="2">
        <v>1</v>
      </c>
      <c r="Q779" s="2">
        <v>2</v>
      </c>
      <c r="R779" s="2">
        <v>0.36144677790000002</v>
      </c>
      <c r="S779" s="2">
        <v>3</v>
      </c>
      <c r="T779" s="14">
        <v>44245.048773148148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0.36144677790000002</v>
      </c>
      <c r="AD779" s="2">
        <v>0</v>
      </c>
      <c r="AE779" s="2">
        <v>0</v>
      </c>
      <c r="AF779" s="2">
        <v>0</v>
      </c>
      <c r="AG779" s="20">
        <v>0.16666666669999999</v>
      </c>
      <c r="AH779" t="b">
        <f>AND(Table2[[#This Row],[sec_to_resp]] &gt; 5,  Table2[[#This Row],[sec_to_resp]] &lt;80)</f>
        <v>0</v>
      </c>
    </row>
    <row r="780" spans="1:34" ht="17.399999999999999" hidden="1" customHeight="1" thickBot="1" x14ac:dyDescent="0.35">
      <c r="A780" s="16" t="s">
        <v>287</v>
      </c>
      <c r="B780" s="2">
        <v>15</v>
      </c>
      <c r="C780" s="2">
        <v>15</v>
      </c>
      <c r="D780" s="3" t="s">
        <v>281</v>
      </c>
      <c r="E780" s="2">
        <v>7</v>
      </c>
      <c r="F780" s="3" t="s">
        <v>555</v>
      </c>
      <c r="G780" s="2">
        <v>1</v>
      </c>
      <c r="H780" s="13" t="b">
        <v>0</v>
      </c>
      <c r="I780" s="3" t="s">
        <v>556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2</v>
      </c>
      <c r="R780" s="3"/>
      <c r="S780" s="2">
        <v>2</v>
      </c>
      <c r="T780" s="14">
        <v>44245.048796296294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19"/>
      <c r="AH780" t="b">
        <f>AND(Table2[[#This Row],[sec_to_resp]] &gt; 5,  Table2[[#This Row],[sec_to_resp]] &lt;80)</f>
        <v>0</v>
      </c>
    </row>
    <row r="781" spans="1:34" ht="17.399999999999999" hidden="1" customHeight="1" thickBot="1" x14ac:dyDescent="0.35">
      <c r="A781" s="16" t="s">
        <v>288</v>
      </c>
      <c r="B781" s="2">
        <v>15</v>
      </c>
      <c r="C781" s="2">
        <v>15</v>
      </c>
      <c r="D781" s="3" t="s">
        <v>281</v>
      </c>
      <c r="E781" s="2">
        <v>8</v>
      </c>
      <c r="F781" s="3" t="s">
        <v>555</v>
      </c>
      <c r="G781" s="2">
        <v>2</v>
      </c>
      <c r="H781" s="13" t="b">
        <v>1</v>
      </c>
      <c r="I781" s="3" t="s">
        <v>557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559</v>
      </c>
      <c r="O781" s="2">
        <v>1</v>
      </c>
      <c r="P781" s="2">
        <v>1</v>
      </c>
      <c r="Q781" s="2">
        <v>2</v>
      </c>
      <c r="R781" s="2">
        <v>-0.49555012710000002</v>
      </c>
      <c r="S781" s="2">
        <v>4</v>
      </c>
      <c r="T781" s="14">
        <v>44245.048854166664</v>
      </c>
      <c r="U781" s="2">
        <v>0</v>
      </c>
      <c r="V781" s="2">
        <v>0</v>
      </c>
      <c r="W781" s="2">
        <v>1</v>
      </c>
      <c r="X781" s="2">
        <v>0</v>
      </c>
      <c r="Y781" s="3"/>
      <c r="Z781" s="3"/>
      <c r="AA781" s="2">
        <v>0</v>
      </c>
      <c r="AB781" s="2">
        <v>0</v>
      </c>
      <c r="AC781" s="2">
        <v>-0.49555012710000002</v>
      </c>
      <c r="AD781" s="2">
        <v>0</v>
      </c>
      <c r="AE781" s="3"/>
      <c r="AF781" s="3"/>
      <c r="AG781" s="20">
        <v>0.25</v>
      </c>
      <c r="AH781" t="b">
        <f>AND(Table2[[#This Row],[sec_to_resp]] &gt; 5,  Table2[[#This Row],[sec_to_resp]] &lt;80)</f>
        <v>0</v>
      </c>
    </row>
    <row r="782" spans="1:34" ht="17.399999999999999" hidden="1" customHeight="1" thickBot="1" x14ac:dyDescent="0.35">
      <c r="A782" s="16" t="s">
        <v>289</v>
      </c>
      <c r="B782" s="2">
        <v>15</v>
      </c>
      <c r="C782" s="2">
        <v>15</v>
      </c>
      <c r="D782" s="3" t="s">
        <v>281</v>
      </c>
      <c r="E782" s="2">
        <v>9</v>
      </c>
      <c r="F782" s="3" t="s">
        <v>555</v>
      </c>
      <c r="G782" s="2">
        <v>2</v>
      </c>
      <c r="H782" s="13" t="b">
        <v>1</v>
      </c>
      <c r="I782" s="3">
        <v>3</v>
      </c>
      <c r="J782" s="3" t="s">
        <v>567</v>
      </c>
      <c r="K782" s="3" t="s">
        <v>560</v>
      </c>
      <c r="L782" s="3" t="s">
        <v>549</v>
      </c>
      <c r="M782" s="3" t="s">
        <v>570</v>
      </c>
      <c r="N782" s="3" t="s">
        <v>585</v>
      </c>
      <c r="O782" s="2">
        <v>1</v>
      </c>
      <c r="P782" s="2">
        <v>1</v>
      </c>
      <c r="Q782" s="2">
        <v>3</v>
      </c>
      <c r="R782" s="2">
        <v>-0.48529142409999998</v>
      </c>
      <c r="S782" s="2">
        <v>4</v>
      </c>
      <c r="T782" s="14">
        <v>44245.048900462964</v>
      </c>
      <c r="U782" s="2">
        <v>0</v>
      </c>
      <c r="V782" s="2">
        <v>0</v>
      </c>
      <c r="W782" s="2">
        <v>1</v>
      </c>
      <c r="X782" s="2">
        <v>0</v>
      </c>
      <c r="Y782" s="3"/>
      <c r="Z782" s="3"/>
      <c r="AA782" s="2">
        <v>0</v>
      </c>
      <c r="AB782" s="2">
        <v>0</v>
      </c>
      <c r="AC782" s="2">
        <v>-0.48529142409999998</v>
      </c>
      <c r="AD782" s="2">
        <v>0</v>
      </c>
      <c r="AE782" s="3"/>
      <c r="AF782" s="3"/>
      <c r="AG782" s="20">
        <v>0.25</v>
      </c>
      <c r="AH782" t="b">
        <f>AND(Table2[[#This Row],[sec_to_resp]] &gt; 5,  Table2[[#This Row],[sec_to_resp]] &lt;80)</f>
        <v>0</v>
      </c>
    </row>
    <row r="783" spans="1:34" ht="17.399999999999999" hidden="1" customHeight="1" thickBot="1" x14ac:dyDescent="0.35">
      <c r="A783" s="16" t="s">
        <v>290</v>
      </c>
      <c r="B783" s="2">
        <v>15</v>
      </c>
      <c r="C783" s="2">
        <v>15</v>
      </c>
      <c r="D783" s="3" t="s">
        <v>281</v>
      </c>
      <c r="E783" s="2">
        <v>10</v>
      </c>
      <c r="F783" s="3" t="s">
        <v>555</v>
      </c>
      <c r="G783" s="2">
        <v>2</v>
      </c>
      <c r="H783" s="13" t="b">
        <v>1</v>
      </c>
      <c r="I783" s="3">
        <v>4</v>
      </c>
      <c r="J783" s="3" t="s">
        <v>567</v>
      </c>
      <c r="K783" s="3" t="s">
        <v>560</v>
      </c>
      <c r="L783" s="3" t="s">
        <v>553</v>
      </c>
      <c r="M783" s="3" t="s">
        <v>570</v>
      </c>
      <c r="N783" s="3" t="s">
        <v>586</v>
      </c>
      <c r="O783" s="2">
        <v>1</v>
      </c>
      <c r="P783" s="2">
        <v>1</v>
      </c>
      <c r="Q783" s="2">
        <v>2</v>
      </c>
      <c r="R783" s="2">
        <v>-0.14027449140000001</v>
      </c>
      <c r="S783" s="2">
        <v>3</v>
      </c>
      <c r="T783" s="14">
        <v>44245.048935185187</v>
      </c>
      <c r="U783" s="2">
        <v>0</v>
      </c>
      <c r="V783" s="2">
        <v>0</v>
      </c>
      <c r="W783" s="2">
        <v>0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-0.14027449140000001</v>
      </c>
      <c r="AF783" s="2">
        <v>0</v>
      </c>
      <c r="AG783" s="20">
        <v>0.16666666669999999</v>
      </c>
      <c r="AH783" t="b">
        <f>AND(Table2[[#This Row],[sec_to_resp]] &gt; 5,  Table2[[#This Row],[sec_to_resp]] &lt;80)</f>
        <v>0</v>
      </c>
    </row>
    <row r="784" spans="1:34" ht="17.399999999999999" hidden="1" customHeight="1" thickBot="1" x14ac:dyDescent="0.35">
      <c r="A784" s="16" t="s">
        <v>291</v>
      </c>
      <c r="B784" s="2">
        <v>15</v>
      </c>
      <c r="C784" s="2">
        <v>15</v>
      </c>
      <c r="D784" s="3" t="s">
        <v>281</v>
      </c>
      <c r="E784" s="2">
        <v>11</v>
      </c>
      <c r="F784" s="3" t="s">
        <v>564</v>
      </c>
      <c r="G784" s="2">
        <v>2</v>
      </c>
      <c r="H784" s="13" t="b">
        <v>0</v>
      </c>
      <c r="I784" s="3" t="s">
        <v>565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2</v>
      </c>
      <c r="R784" s="3"/>
      <c r="S784" s="2">
        <v>2</v>
      </c>
      <c r="T784" s="14">
        <v>44245.048958333333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19"/>
      <c r="AH784" t="b">
        <f>AND(Table2[[#This Row],[sec_to_resp]] &gt; 5,  Table2[[#This Row],[sec_to_resp]] &lt;80)</f>
        <v>0</v>
      </c>
    </row>
    <row r="785" spans="1:34" ht="17.399999999999999" hidden="1" customHeight="1" thickBot="1" x14ac:dyDescent="0.35">
      <c r="A785" s="16" t="s">
        <v>292</v>
      </c>
      <c r="B785" s="2">
        <v>15</v>
      </c>
      <c r="C785" s="2">
        <v>15</v>
      </c>
      <c r="D785" s="3" t="s">
        <v>281</v>
      </c>
      <c r="E785" s="2">
        <v>12</v>
      </c>
      <c r="F785" s="3" t="s">
        <v>564</v>
      </c>
      <c r="G785" s="2">
        <v>3</v>
      </c>
      <c r="H785" s="13" t="b">
        <v>1</v>
      </c>
      <c r="I785" s="3" t="s">
        <v>566</v>
      </c>
      <c r="J785" s="3" t="s">
        <v>558</v>
      </c>
      <c r="K785" s="3" t="s">
        <v>548</v>
      </c>
      <c r="L785" s="3" t="s">
        <v>549</v>
      </c>
      <c r="M785" s="3" t="s">
        <v>550</v>
      </c>
      <c r="N785" s="3" t="s">
        <v>568</v>
      </c>
      <c r="O785" s="2">
        <v>0</v>
      </c>
      <c r="P785" s="2">
        <v>1</v>
      </c>
      <c r="Q785" s="2">
        <v>2</v>
      </c>
      <c r="R785" s="2">
        <v>-0.40814657650000002</v>
      </c>
      <c r="S785" s="2">
        <v>5</v>
      </c>
      <c r="T785" s="14">
        <v>44245.049027777779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-0.40814657650000002</v>
      </c>
      <c r="AC785" s="2">
        <v>0</v>
      </c>
      <c r="AD785" s="2">
        <v>0</v>
      </c>
      <c r="AE785" s="3"/>
      <c r="AF785" s="3"/>
      <c r="AG785" s="20">
        <v>0.25</v>
      </c>
      <c r="AH785" t="b">
        <f>AND(Table2[[#This Row],[sec_to_resp]] &gt; 5,  Table2[[#This Row],[sec_to_resp]] &lt;80)</f>
        <v>0</v>
      </c>
    </row>
    <row r="786" spans="1:34" ht="17.399999999999999" hidden="1" customHeight="1" thickBot="1" x14ac:dyDescent="0.35">
      <c r="A786" s="16" t="s">
        <v>293</v>
      </c>
      <c r="B786" s="2">
        <v>15</v>
      </c>
      <c r="C786" s="2">
        <v>15</v>
      </c>
      <c r="D786" s="3" t="s">
        <v>281</v>
      </c>
      <c r="E786" s="2">
        <v>13</v>
      </c>
      <c r="F786" s="3" t="s">
        <v>564</v>
      </c>
      <c r="G786" s="2">
        <v>3</v>
      </c>
      <c r="H786" s="13" t="b">
        <v>1</v>
      </c>
      <c r="I786" s="3">
        <v>5</v>
      </c>
      <c r="J786" s="3" t="s">
        <v>558</v>
      </c>
      <c r="K786" s="3" t="s">
        <v>569</v>
      </c>
      <c r="L786" s="3" t="s">
        <v>549</v>
      </c>
      <c r="M786" s="3" t="s">
        <v>550</v>
      </c>
      <c r="N786" s="3" t="s">
        <v>592</v>
      </c>
      <c r="O786" s="2">
        <v>0</v>
      </c>
      <c r="P786" s="2">
        <v>1</v>
      </c>
      <c r="Q786" s="2">
        <v>3</v>
      </c>
      <c r="R786" s="2">
        <v>-0.47906339009999999</v>
      </c>
      <c r="S786" s="2">
        <v>3</v>
      </c>
      <c r="T786" s="14">
        <v>44245.049062500002</v>
      </c>
      <c r="U786" s="2">
        <v>0</v>
      </c>
      <c r="V786" s="2">
        <v>1</v>
      </c>
      <c r="W786" s="2">
        <v>0</v>
      </c>
      <c r="X786" s="2">
        <v>0</v>
      </c>
      <c r="Y786" s="3"/>
      <c r="Z786" s="3"/>
      <c r="AA786" s="2">
        <v>0</v>
      </c>
      <c r="AB786" s="2">
        <v>-0.47906339009999999</v>
      </c>
      <c r="AC786" s="2">
        <v>0</v>
      </c>
      <c r="AD786" s="2">
        <v>0</v>
      </c>
      <c r="AE786" s="3"/>
      <c r="AF786" s="3"/>
      <c r="AG786" s="20">
        <v>0.25</v>
      </c>
      <c r="AH786" t="b">
        <f>AND(Table2[[#This Row],[sec_to_resp]] &gt; 5,  Table2[[#This Row],[sec_to_resp]] &lt;80)</f>
        <v>0</v>
      </c>
    </row>
    <row r="787" spans="1:34" ht="17.399999999999999" hidden="1" customHeight="1" thickBot="1" x14ac:dyDescent="0.35">
      <c r="A787" s="16" t="s">
        <v>294</v>
      </c>
      <c r="B787" s="2">
        <v>15</v>
      </c>
      <c r="C787" s="2">
        <v>15</v>
      </c>
      <c r="D787" s="3" t="s">
        <v>281</v>
      </c>
      <c r="E787" s="2">
        <v>14</v>
      </c>
      <c r="F787" s="3" t="s">
        <v>564</v>
      </c>
      <c r="G787" s="2">
        <v>3</v>
      </c>
      <c r="H787" s="13" t="b">
        <v>1</v>
      </c>
      <c r="I787" s="3">
        <v>6</v>
      </c>
      <c r="J787" s="3" t="s">
        <v>558</v>
      </c>
      <c r="K787" s="3" t="s">
        <v>569</v>
      </c>
      <c r="L787" s="3" t="s">
        <v>553</v>
      </c>
      <c r="M787" s="3" t="s">
        <v>550</v>
      </c>
      <c r="N787" s="3" t="s">
        <v>593</v>
      </c>
      <c r="O787" s="2">
        <v>0</v>
      </c>
      <c r="P787" s="2">
        <v>1</v>
      </c>
      <c r="Q787" s="2">
        <v>2</v>
      </c>
      <c r="R787" s="2">
        <v>-0.40806179240000001</v>
      </c>
      <c r="S787" s="2">
        <v>2</v>
      </c>
      <c r="T787" s="14">
        <v>44245.049085648148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-0.40806179240000001</v>
      </c>
      <c r="AE787" s="2">
        <v>0</v>
      </c>
      <c r="AF787" s="2">
        <v>0</v>
      </c>
      <c r="AG787" s="20">
        <v>0.16666666669999999</v>
      </c>
      <c r="AH787" t="b">
        <f>AND(Table2[[#This Row],[sec_to_resp]] &gt; 5,  Table2[[#This Row],[sec_to_resp]] &lt;80)</f>
        <v>0</v>
      </c>
    </row>
    <row r="788" spans="1:34" ht="17.399999999999999" hidden="1" customHeight="1" thickBot="1" x14ac:dyDescent="0.35">
      <c r="A788" s="16" t="s">
        <v>348</v>
      </c>
      <c r="B788" s="2">
        <v>20</v>
      </c>
      <c r="C788" s="2">
        <v>20</v>
      </c>
      <c r="D788" s="3" t="s">
        <v>281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6</v>
      </c>
      <c r="T788" s="14">
        <v>44245.057430555556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19"/>
      <c r="AH788" t="b">
        <f>AND(Table2[[#This Row],[sec_to_resp]] &gt; 5,  Table2[[#This Row],[sec_to_resp]] &lt;80)</f>
        <v>0</v>
      </c>
    </row>
    <row r="789" spans="1:34" ht="17.399999999999999" hidden="1" customHeight="1" thickBot="1" x14ac:dyDescent="0.35">
      <c r="A789" s="16" t="s">
        <v>349</v>
      </c>
      <c r="B789" s="2">
        <v>20</v>
      </c>
      <c r="C789" s="2">
        <v>20</v>
      </c>
      <c r="D789" s="3" t="s">
        <v>281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6</v>
      </c>
      <c r="T789" s="14">
        <v>44245.057523148149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19"/>
      <c r="AH789" t="b">
        <f>AND(Table2[[#This Row],[sec_to_resp]] &gt; 5,  Table2[[#This Row],[sec_to_resp]] &lt;80)</f>
        <v>0</v>
      </c>
    </row>
    <row r="790" spans="1:34" ht="17.399999999999999" hidden="1" customHeight="1" thickBot="1" x14ac:dyDescent="0.35">
      <c r="A790" s="16" t="s">
        <v>350</v>
      </c>
      <c r="B790" s="2">
        <v>20</v>
      </c>
      <c r="C790" s="2">
        <v>20</v>
      </c>
      <c r="D790" s="3" t="s">
        <v>281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2</v>
      </c>
      <c r="T790" s="14">
        <v>44245.057534722226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19"/>
      <c r="AH790" t="b">
        <f>AND(Table2[[#This Row],[sec_to_resp]] &gt; 5,  Table2[[#This Row],[sec_to_resp]] &lt;80)</f>
        <v>0</v>
      </c>
    </row>
    <row r="791" spans="1:34" ht="17.399999999999999" hidden="1" customHeight="1" thickBot="1" x14ac:dyDescent="0.35">
      <c r="A791" s="16" t="s">
        <v>351</v>
      </c>
      <c r="B791" s="2">
        <v>20</v>
      </c>
      <c r="C791" s="2">
        <v>20</v>
      </c>
      <c r="D791" s="3" t="s">
        <v>281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0</v>
      </c>
      <c r="P791" s="2">
        <v>2</v>
      </c>
      <c r="Q791" s="2">
        <v>4</v>
      </c>
      <c r="R791" s="2">
        <v>-0.45103810010000001</v>
      </c>
      <c r="S791" s="2">
        <v>10</v>
      </c>
      <c r="T791" s="14">
        <v>44245.057650462964</v>
      </c>
      <c r="U791" s="2">
        <v>0</v>
      </c>
      <c r="V791" s="2">
        <v>1</v>
      </c>
      <c r="W791" s="2">
        <v>0</v>
      </c>
      <c r="X791" s="2">
        <v>0</v>
      </c>
      <c r="Y791" s="3"/>
      <c r="Z791" s="3"/>
      <c r="AA791" s="2">
        <v>0</v>
      </c>
      <c r="AB791" s="2">
        <v>-0.45103810010000001</v>
      </c>
      <c r="AC791" s="2">
        <v>0</v>
      </c>
      <c r="AD791" s="2">
        <v>0</v>
      </c>
      <c r="AE791" s="3"/>
      <c r="AF791" s="3"/>
      <c r="AG791" s="20">
        <v>0.25</v>
      </c>
      <c r="AH791" t="b">
        <f>AND(Table2[[#This Row],[sec_to_resp]] &gt; 5,  Table2[[#This Row],[sec_to_resp]] &lt;80)</f>
        <v>0</v>
      </c>
    </row>
    <row r="792" spans="1:34" ht="17.399999999999999" hidden="1" customHeight="1" thickBot="1" x14ac:dyDescent="0.35">
      <c r="A792" s="16" t="s">
        <v>352</v>
      </c>
      <c r="B792" s="2">
        <v>20</v>
      </c>
      <c r="C792" s="2">
        <v>20</v>
      </c>
      <c r="D792" s="3" t="s">
        <v>281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561</v>
      </c>
      <c r="N792" s="3" t="s">
        <v>590</v>
      </c>
      <c r="O792" s="2">
        <v>0</v>
      </c>
      <c r="P792" s="2">
        <v>1</v>
      </c>
      <c r="Q792" s="2">
        <v>3</v>
      </c>
      <c r="R792" s="2">
        <v>-0.4991376535</v>
      </c>
      <c r="S792" s="2">
        <v>3</v>
      </c>
      <c r="T792" s="14">
        <v>44245.057708333334</v>
      </c>
      <c r="U792" s="2">
        <v>0</v>
      </c>
      <c r="V792" s="2">
        <v>0</v>
      </c>
      <c r="W792" s="2">
        <v>0</v>
      </c>
      <c r="X792" s="2">
        <v>1</v>
      </c>
      <c r="Y792" s="3"/>
      <c r="Z792" s="3"/>
      <c r="AA792" s="2">
        <v>0</v>
      </c>
      <c r="AB792" s="2">
        <v>0</v>
      </c>
      <c r="AC792" s="2">
        <v>0</v>
      </c>
      <c r="AD792" s="2">
        <v>-0.4991376535</v>
      </c>
      <c r="AE792" s="3"/>
      <c r="AF792" s="3"/>
      <c r="AG792" s="20">
        <v>0.25</v>
      </c>
      <c r="AH792" t="b">
        <f>AND(Table2[[#This Row],[sec_to_resp]] &gt; 5,  Table2[[#This Row],[sec_to_resp]] &lt;80)</f>
        <v>0</v>
      </c>
    </row>
    <row r="793" spans="1:34" ht="17.399999999999999" hidden="1" customHeight="1" thickBot="1" x14ac:dyDescent="0.35">
      <c r="A793" s="16" t="s">
        <v>353</v>
      </c>
      <c r="B793" s="2">
        <v>20</v>
      </c>
      <c r="C793" s="2">
        <v>20</v>
      </c>
      <c r="D793" s="3" t="s">
        <v>281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561</v>
      </c>
      <c r="N793" s="3" t="s">
        <v>591</v>
      </c>
      <c r="O793" s="2">
        <v>0</v>
      </c>
      <c r="P793" s="2">
        <v>1</v>
      </c>
      <c r="Q793" s="2">
        <v>2</v>
      </c>
      <c r="R793" s="2">
        <v>-0.30625804779999999</v>
      </c>
      <c r="S793" s="2">
        <v>3</v>
      </c>
      <c r="T793" s="14">
        <v>44245.05773148148</v>
      </c>
      <c r="U793" s="2">
        <v>0</v>
      </c>
      <c r="V793" s="2">
        <v>1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-0.30625804779999999</v>
      </c>
      <c r="AC793" s="2">
        <v>0</v>
      </c>
      <c r="AD793" s="2">
        <v>0</v>
      </c>
      <c r="AE793" s="2">
        <v>0</v>
      </c>
      <c r="AF793" s="2">
        <v>0</v>
      </c>
      <c r="AG793" s="20">
        <v>0.16666666669999999</v>
      </c>
      <c r="AH793" t="b">
        <f>AND(Table2[[#This Row],[sec_to_resp]] &gt; 5,  Table2[[#This Row],[sec_to_resp]] &lt;80)</f>
        <v>0</v>
      </c>
    </row>
    <row r="794" spans="1:34" ht="17.399999999999999" hidden="1" customHeight="1" thickBot="1" x14ac:dyDescent="0.35">
      <c r="A794" s="16" t="s">
        <v>354</v>
      </c>
      <c r="B794" s="2">
        <v>20</v>
      </c>
      <c r="C794" s="2">
        <v>20</v>
      </c>
      <c r="D794" s="3" t="s">
        <v>281</v>
      </c>
      <c r="E794" s="2">
        <v>7</v>
      </c>
      <c r="F794" s="3" t="s">
        <v>555</v>
      </c>
      <c r="G794" s="2">
        <v>1</v>
      </c>
      <c r="H794" s="13" t="b">
        <v>0</v>
      </c>
      <c r="I794" s="3" t="s">
        <v>556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2</v>
      </c>
      <c r="R794" s="3"/>
      <c r="S794" s="2">
        <v>5</v>
      </c>
      <c r="T794" s="14">
        <v>44245.057800925926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19"/>
      <c r="AH794" t="b">
        <f>AND(Table2[[#This Row],[sec_to_resp]] &gt; 5,  Table2[[#This Row],[sec_to_resp]] &lt;80)</f>
        <v>0</v>
      </c>
    </row>
    <row r="795" spans="1:34" ht="17.399999999999999" hidden="1" customHeight="1" thickBot="1" x14ac:dyDescent="0.35">
      <c r="A795" s="16" t="s">
        <v>355</v>
      </c>
      <c r="B795" s="2">
        <v>20</v>
      </c>
      <c r="C795" s="2">
        <v>20</v>
      </c>
      <c r="D795" s="3" t="s">
        <v>281</v>
      </c>
      <c r="E795" s="2">
        <v>8</v>
      </c>
      <c r="F795" s="3" t="s">
        <v>555</v>
      </c>
      <c r="G795" s="2">
        <v>2</v>
      </c>
      <c r="H795" s="13" t="b">
        <v>1</v>
      </c>
      <c r="I795" s="3" t="s">
        <v>557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559</v>
      </c>
      <c r="O795" s="2">
        <v>1</v>
      </c>
      <c r="P795" s="2">
        <v>1</v>
      </c>
      <c r="Q795" s="2">
        <v>3</v>
      </c>
      <c r="R795" s="2">
        <v>-0.45989818640000002</v>
      </c>
      <c r="S795" s="2">
        <v>5</v>
      </c>
      <c r="T795" s="14">
        <v>44245.057870370372</v>
      </c>
      <c r="U795" s="2">
        <v>0</v>
      </c>
      <c r="V795" s="2">
        <v>0</v>
      </c>
      <c r="W795" s="2">
        <v>0</v>
      </c>
      <c r="X795" s="2">
        <v>1</v>
      </c>
      <c r="Y795" s="3"/>
      <c r="Z795" s="3"/>
      <c r="AA795" s="2">
        <v>0</v>
      </c>
      <c r="AB795" s="2">
        <v>0</v>
      </c>
      <c r="AC795" s="2">
        <v>0</v>
      </c>
      <c r="AD795" s="2">
        <v>-0.45989818640000002</v>
      </c>
      <c r="AE795" s="3"/>
      <c r="AF795" s="3"/>
      <c r="AG795" s="20">
        <v>0.25</v>
      </c>
      <c r="AH795" t="b">
        <f>AND(Table2[[#This Row],[sec_to_resp]] &gt; 5,  Table2[[#This Row],[sec_to_resp]] &lt;80)</f>
        <v>0</v>
      </c>
    </row>
    <row r="796" spans="1:34" ht="17.399999999999999" hidden="1" customHeight="1" thickBot="1" x14ac:dyDescent="0.35">
      <c r="A796" s="16" t="s">
        <v>356</v>
      </c>
      <c r="B796" s="2">
        <v>20</v>
      </c>
      <c r="C796" s="2">
        <v>20</v>
      </c>
      <c r="D796" s="3" t="s">
        <v>281</v>
      </c>
      <c r="E796" s="2">
        <v>9</v>
      </c>
      <c r="F796" s="3" t="s">
        <v>555</v>
      </c>
      <c r="G796" s="2">
        <v>2</v>
      </c>
      <c r="H796" s="13" t="b">
        <v>1</v>
      </c>
      <c r="I796" s="3">
        <v>3</v>
      </c>
      <c r="J796" s="3" t="s">
        <v>567</v>
      </c>
      <c r="K796" s="3" t="s">
        <v>560</v>
      </c>
      <c r="L796" s="3" t="s">
        <v>549</v>
      </c>
      <c r="M796" s="3" t="s">
        <v>550</v>
      </c>
      <c r="N796" s="3" t="s">
        <v>594</v>
      </c>
      <c r="O796" s="2">
        <v>1</v>
      </c>
      <c r="P796" s="2">
        <v>1</v>
      </c>
      <c r="Q796" s="2">
        <v>3</v>
      </c>
      <c r="R796" s="2">
        <v>0.80232924360000002</v>
      </c>
      <c r="S796" s="2">
        <v>3</v>
      </c>
      <c r="T796" s="14">
        <v>44245.057905092595</v>
      </c>
      <c r="U796" s="2">
        <v>0</v>
      </c>
      <c r="V796" s="2">
        <v>1</v>
      </c>
      <c r="W796" s="2">
        <v>0</v>
      </c>
      <c r="X796" s="2">
        <v>0</v>
      </c>
      <c r="Y796" s="3"/>
      <c r="Z796" s="3"/>
      <c r="AA796" s="2">
        <v>0</v>
      </c>
      <c r="AB796" s="2">
        <v>0.80232924360000002</v>
      </c>
      <c r="AC796" s="2">
        <v>0</v>
      </c>
      <c r="AD796" s="2">
        <v>0</v>
      </c>
      <c r="AE796" s="3"/>
      <c r="AF796" s="3"/>
      <c r="AG796" s="20">
        <v>0.25</v>
      </c>
      <c r="AH796" t="b">
        <f>AND(Table2[[#This Row],[sec_to_resp]] &gt; 5,  Table2[[#This Row],[sec_to_resp]] &lt;80)</f>
        <v>0</v>
      </c>
    </row>
    <row r="797" spans="1:34" ht="17.399999999999999" hidden="1" customHeight="1" thickBot="1" x14ac:dyDescent="0.35">
      <c r="A797" s="16" t="s">
        <v>357</v>
      </c>
      <c r="B797" s="2">
        <v>20</v>
      </c>
      <c r="C797" s="2">
        <v>20</v>
      </c>
      <c r="D797" s="3" t="s">
        <v>281</v>
      </c>
      <c r="E797" s="2">
        <v>10</v>
      </c>
      <c r="F797" s="3" t="s">
        <v>555</v>
      </c>
      <c r="G797" s="2">
        <v>2</v>
      </c>
      <c r="H797" s="13" t="b">
        <v>1</v>
      </c>
      <c r="I797" s="3">
        <v>4</v>
      </c>
      <c r="J797" s="3" t="s">
        <v>567</v>
      </c>
      <c r="K797" s="3" t="s">
        <v>560</v>
      </c>
      <c r="L797" s="3" t="s">
        <v>553</v>
      </c>
      <c r="M797" s="3" t="s">
        <v>550</v>
      </c>
      <c r="N797" s="3" t="s">
        <v>595</v>
      </c>
      <c r="O797" s="2">
        <v>1</v>
      </c>
      <c r="P797" s="2">
        <v>1</v>
      </c>
      <c r="Q797" s="2">
        <v>2</v>
      </c>
      <c r="R797" s="2">
        <v>-0.36751423459999999</v>
      </c>
      <c r="S797" s="2">
        <v>3</v>
      </c>
      <c r="T797" s="14">
        <v>44245.057939814818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-0.36751423459999999</v>
      </c>
      <c r="AC797" s="2">
        <v>0</v>
      </c>
      <c r="AD797" s="2">
        <v>0</v>
      </c>
      <c r="AE797" s="2">
        <v>0</v>
      </c>
      <c r="AF797" s="2">
        <v>0</v>
      </c>
      <c r="AG797" s="20">
        <v>0.16666666669999999</v>
      </c>
      <c r="AH797" t="b">
        <f>AND(Table2[[#This Row],[sec_to_resp]] &gt; 5,  Table2[[#This Row],[sec_to_resp]] &lt;80)</f>
        <v>0</v>
      </c>
    </row>
    <row r="798" spans="1:34" ht="17.399999999999999" hidden="1" customHeight="1" thickBot="1" x14ac:dyDescent="0.35">
      <c r="A798" s="16" t="s">
        <v>359</v>
      </c>
      <c r="B798" s="2">
        <v>20</v>
      </c>
      <c r="C798" s="2">
        <v>20</v>
      </c>
      <c r="D798" s="3" t="s">
        <v>281</v>
      </c>
      <c r="E798" s="2">
        <v>11</v>
      </c>
      <c r="F798" s="3" t="s">
        <v>564</v>
      </c>
      <c r="G798" s="2">
        <v>2</v>
      </c>
      <c r="H798" s="13" t="b">
        <v>0</v>
      </c>
      <c r="I798" s="3" t="s">
        <v>565</v>
      </c>
      <c r="J798" s="3"/>
      <c r="K798" s="3"/>
      <c r="L798" s="3"/>
      <c r="M798" s="3"/>
      <c r="N798" s="3"/>
      <c r="O798" s="2">
        <v>0</v>
      </c>
      <c r="P798" s="2">
        <v>0</v>
      </c>
      <c r="Q798" s="2">
        <v>2</v>
      </c>
      <c r="R798" s="3"/>
      <c r="S798" s="2">
        <v>2</v>
      </c>
      <c r="T798" s="14">
        <v>44245.057962962965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19"/>
      <c r="AH798" t="b">
        <f>AND(Table2[[#This Row],[sec_to_resp]] &gt; 5,  Table2[[#This Row],[sec_to_resp]] &lt;80)</f>
        <v>0</v>
      </c>
    </row>
    <row r="799" spans="1:34" ht="17.399999999999999" hidden="1" customHeight="1" thickBot="1" x14ac:dyDescent="0.35">
      <c r="A799" s="16" t="s">
        <v>360</v>
      </c>
      <c r="B799" s="2">
        <v>20</v>
      </c>
      <c r="C799" s="2">
        <v>20</v>
      </c>
      <c r="D799" s="3" t="s">
        <v>281</v>
      </c>
      <c r="E799" s="2">
        <v>12</v>
      </c>
      <c r="F799" s="3" t="s">
        <v>564</v>
      </c>
      <c r="G799" s="2">
        <v>3</v>
      </c>
      <c r="H799" s="13" t="b">
        <v>1</v>
      </c>
      <c r="I799" s="3" t="s">
        <v>566</v>
      </c>
      <c r="J799" s="3" t="s">
        <v>547</v>
      </c>
      <c r="K799" s="3" t="s">
        <v>548</v>
      </c>
      <c r="L799" s="3" t="s">
        <v>549</v>
      </c>
      <c r="M799" s="3" t="s">
        <v>550</v>
      </c>
      <c r="N799" s="3" t="s">
        <v>568</v>
      </c>
      <c r="O799" s="2">
        <v>0</v>
      </c>
      <c r="P799" s="2">
        <v>1</v>
      </c>
      <c r="Q799" s="2">
        <v>2</v>
      </c>
      <c r="R799" s="2">
        <v>-0.40814657650000002</v>
      </c>
      <c r="S799" s="2">
        <v>4</v>
      </c>
      <c r="T799" s="14">
        <v>44245.058020833334</v>
      </c>
      <c r="U799" s="2">
        <v>0</v>
      </c>
      <c r="V799" s="2">
        <v>1</v>
      </c>
      <c r="W799" s="2">
        <v>0</v>
      </c>
      <c r="X799" s="2">
        <v>0</v>
      </c>
      <c r="Y799" s="3"/>
      <c r="Z799" s="3"/>
      <c r="AA799" s="2">
        <v>0</v>
      </c>
      <c r="AB799" s="2">
        <v>-0.40814657650000002</v>
      </c>
      <c r="AC799" s="2">
        <v>0</v>
      </c>
      <c r="AD799" s="2">
        <v>0</v>
      </c>
      <c r="AE799" s="3"/>
      <c r="AF799" s="3"/>
      <c r="AG799" s="20">
        <v>0.25</v>
      </c>
      <c r="AH799" t="b">
        <f>AND(Table2[[#This Row],[sec_to_resp]] &gt; 5,  Table2[[#This Row],[sec_to_resp]] &lt;80)</f>
        <v>0</v>
      </c>
    </row>
    <row r="800" spans="1:34" ht="17.399999999999999" hidden="1" customHeight="1" thickBot="1" x14ac:dyDescent="0.35">
      <c r="A800" s="16" t="s">
        <v>361</v>
      </c>
      <c r="B800" s="2">
        <v>20</v>
      </c>
      <c r="C800" s="2">
        <v>20</v>
      </c>
      <c r="D800" s="3" t="s">
        <v>281</v>
      </c>
      <c r="E800" s="2">
        <v>13</v>
      </c>
      <c r="F800" s="3" t="s">
        <v>564</v>
      </c>
      <c r="G800" s="2">
        <v>3</v>
      </c>
      <c r="H800" s="13" t="b">
        <v>1</v>
      </c>
      <c r="I800" s="3">
        <v>5</v>
      </c>
      <c r="J800" s="3" t="s">
        <v>547</v>
      </c>
      <c r="K800" s="3" t="s">
        <v>569</v>
      </c>
      <c r="L800" s="3" t="s">
        <v>549</v>
      </c>
      <c r="M800" s="3" t="s">
        <v>570</v>
      </c>
      <c r="N800" s="3" t="s">
        <v>571</v>
      </c>
      <c r="O800" s="2">
        <v>0</v>
      </c>
      <c r="P800" s="2">
        <v>1</v>
      </c>
      <c r="Q800" s="2">
        <v>2</v>
      </c>
      <c r="R800" s="2">
        <v>0.54744632780000002</v>
      </c>
      <c r="S800" s="2">
        <v>2</v>
      </c>
      <c r="T800" s="14">
        <v>44245.05804398148</v>
      </c>
      <c r="U800" s="2">
        <v>0</v>
      </c>
      <c r="V800" s="2">
        <v>0</v>
      </c>
      <c r="W800" s="2">
        <v>0</v>
      </c>
      <c r="X800" s="2">
        <v>1</v>
      </c>
      <c r="Y800" s="3"/>
      <c r="Z800" s="3"/>
      <c r="AA800" s="2">
        <v>0</v>
      </c>
      <c r="AB800" s="2">
        <v>0</v>
      </c>
      <c r="AC800" s="2">
        <v>0</v>
      </c>
      <c r="AD800" s="2">
        <v>0.54744632780000002</v>
      </c>
      <c r="AE800" s="3"/>
      <c r="AF800" s="3"/>
      <c r="AG800" s="20">
        <v>0.25</v>
      </c>
      <c r="AH800" t="b">
        <f>AND(Table2[[#This Row],[sec_to_resp]] &gt; 5,  Table2[[#This Row],[sec_to_resp]] &lt;80)</f>
        <v>0</v>
      </c>
    </row>
    <row r="801" spans="1:34" ht="17.399999999999999" hidden="1" customHeight="1" thickBot="1" x14ac:dyDescent="0.35">
      <c r="A801" s="16" t="s">
        <v>362</v>
      </c>
      <c r="B801" s="2">
        <v>20</v>
      </c>
      <c r="C801" s="2">
        <v>20</v>
      </c>
      <c r="D801" s="3" t="s">
        <v>281</v>
      </c>
      <c r="E801" s="2">
        <v>14</v>
      </c>
      <c r="F801" s="3" t="s">
        <v>564</v>
      </c>
      <c r="G801" s="2">
        <v>3</v>
      </c>
      <c r="H801" s="13" t="b">
        <v>1</v>
      </c>
      <c r="I801" s="3">
        <v>6</v>
      </c>
      <c r="J801" s="3" t="s">
        <v>547</v>
      </c>
      <c r="K801" s="3" t="s">
        <v>569</v>
      </c>
      <c r="L801" s="3" t="s">
        <v>553</v>
      </c>
      <c r="M801" s="3" t="s">
        <v>570</v>
      </c>
      <c r="N801" s="3" t="s">
        <v>572</v>
      </c>
      <c r="O801" s="2">
        <v>0</v>
      </c>
      <c r="P801" s="2">
        <v>1</v>
      </c>
      <c r="Q801" s="2">
        <v>3</v>
      </c>
      <c r="R801" s="2">
        <v>-0.37831467730000001</v>
      </c>
      <c r="S801" s="2">
        <v>4</v>
      </c>
      <c r="T801" s="14">
        <v>44245.05809027778</v>
      </c>
      <c r="U801" s="2">
        <v>0</v>
      </c>
      <c r="V801" s="2">
        <v>0</v>
      </c>
      <c r="W801" s="2">
        <v>1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-0.37831467730000001</v>
      </c>
      <c r="AD801" s="2">
        <v>0</v>
      </c>
      <c r="AE801" s="2">
        <v>0</v>
      </c>
      <c r="AF801" s="2">
        <v>0</v>
      </c>
      <c r="AG801" s="20">
        <v>0.16666666669999999</v>
      </c>
      <c r="AH801" t="b">
        <f>AND(Table2[[#This Row],[sec_to_resp]] &gt; 5,  Table2[[#This Row],[sec_to_resp]] &lt;80)</f>
        <v>0</v>
      </c>
    </row>
    <row r="802" spans="1:34" ht="17.399999999999999" hidden="1" customHeight="1" thickBot="1" x14ac:dyDescent="0.35">
      <c r="A802" s="16" t="s">
        <v>348</v>
      </c>
      <c r="B802" s="2">
        <v>20</v>
      </c>
      <c r="C802" s="2">
        <v>20</v>
      </c>
      <c r="D802" s="3" t="s">
        <v>358</v>
      </c>
      <c r="E802" s="2">
        <v>1</v>
      </c>
      <c r="F802" s="3" t="s">
        <v>541</v>
      </c>
      <c r="G802" s="2">
        <v>0</v>
      </c>
      <c r="H802" s="13" t="b">
        <v>0</v>
      </c>
      <c r="I802" s="3" t="s">
        <v>542</v>
      </c>
      <c r="J802" s="3"/>
      <c r="K802" s="3"/>
      <c r="L802" s="3"/>
      <c r="M802" s="3"/>
      <c r="N802" s="3"/>
      <c r="O802" s="2">
        <v>1</v>
      </c>
      <c r="P802" s="2">
        <v>0</v>
      </c>
      <c r="Q802" s="3"/>
      <c r="R802" s="3"/>
      <c r="S802" s="2">
        <v>3</v>
      </c>
      <c r="T802" s="14">
        <v>44245.057071759256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19"/>
      <c r="AH802" t="b">
        <f>AND(Table2[[#This Row],[sec_to_resp]] &gt; 5,  Table2[[#This Row],[sec_to_resp]] &lt;80)</f>
        <v>0</v>
      </c>
    </row>
    <row r="803" spans="1:34" ht="17.399999999999999" hidden="1" customHeight="1" thickBot="1" x14ac:dyDescent="0.35">
      <c r="A803" s="16" t="s">
        <v>349</v>
      </c>
      <c r="B803" s="2">
        <v>20</v>
      </c>
      <c r="C803" s="2">
        <v>20</v>
      </c>
      <c r="D803" s="3" t="s">
        <v>358</v>
      </c>
      <c r="E803" s="2">
        <v>2</v>
      </c>
      <c r="F803" s="3" t="s">
        <v>541</v>
      </c>
      <c r="G803" s="2">
        <v>0</v>
      </c>
      <c r="H803" s="13" t="b">
        <v>0</v>
      </c>
      <c r="I803" s="3" t="s">
        <v>543</v>
      </c>
      <c r="J803" s="3"/>
      <c r="K803" s="3"/>
      <c r="L803" s="3"/>
      <c r="M803" s="3"/>
      <c r="N803" s="3"/>
      <c r="O803" s="2">
        <v>0</v>
      </c>
      <c r="P803" s="2">
        <v>0</v>
      </c>
      <c r="Q803" s="3"/>
      <c r="R803" s="3"/>
      <c r="S803" s="2">
        <v>5</v>
      </c>
      <c r="T803" s="14">
        <v>44245.057129629633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19"/>
      <c r="AH803" t="b">
        <f>AND(Table2[[#This Row],[sec_to_resp]] &gt; 5,  Table2[[#This Row],[sec_to_resp]] &lt;80)</f>
        <v>0</v>
      </c>
    </row>
    <row r="804" spans="1:34" ht="17.399999999999999" hidden="1" customHeight="1" thickBot="1" x14ac:dyDescent="0.35">
      <c r="A804" s="16" t="s">
        <v>350</v>
      </c>
      <c r="B804" s="2">
        <v>20</v>
      </c>
      <c r="C804" s="2">
        <v>20</v>
      </c>
      <c r="D804" s="3" t="s">
        <v>358</v>
      </c>
      <c r="E804" s="2">
        <v>3</v>
      </c>
      <c r="F804" s="3" t="s">
        <v>544</v>
      </c>
      <c r="G804" s="2">
        <v>0</v>
      </c>
      <c r="H804" s="13" t="b">
        <v>0</v>
      </c>
      <c r="I804" s="3" t="s">
        <v>545</v>
      </c>
      <c r="J804" s="3"/>
      <c r="K804" s="3"/>
      <c r="L804" s="3"/>
      <c r="M804" s="3"/>
      <c r="N804" s="3"/>
      <c r="O804" s="2">
        <v>0</v>
      </c>
      <c r="P804" s="2">
        <v>0</v>
      </c>
      <c r="Q804" s="3"/>
      <c r="R804" s="3"/>
      <c r="S804" s="2">
        <v>2</v>
      </c>
      <c r="T804" s="14">
        <v>44245.057152777779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19"/>
      <c r="AH804" t="b">
        <f>AND(Table2[[#This Row],[sec_to_resp]] &gt; 5,  Table2[[#This Row],[sec_to_resp]] &lt;80)</f>
        <v>0</v>
      </c>
    </row>
    <row r="805" spans="1:34" ht="17.399999999999999" hidden="1" customHeight="1" thickBot="1" x14ac:dyDescent="0.35">
      <c r="A805" s="16" t="s">
        <v>351</v>
      </c>
      <c r="B805" s="2">
        <v>20</v>
      </c>
      <c r="C805" s="2">
        <v>20</v>
      </c>
      <c r="D805" s="3" t="s">
        <v>358</v>
      </c>
      <c r="E805" s="2">
        <v>4</v>
      </c>
      <c r="F805" s="3" t="s">
        <v>544</v>
      </c>
      <c r="G805" s="2">
        <v>1</v>
      </c>
      <c r="H805" s="13" t="b">
        <v>1</v>
      </c>
      <c r="I805" s="3" t="s">
        <v>546</v>
      </c>
      <c r="J805" s="3" t="s">
        <v>558</v>
      </c>
      <c r="K805" s="3" t="s">
        <v>548</v>
      </c>
      <c r="L805" s="3" t="s">
        <v>549</v>
      </c>
      <c r="M805" s="3" t="s">
        <v>550</v>
      </c>
      <c r="N805" s="3" t="s">
        <v>551</v>
      </c>
      <c r="O805" s="2">
        <v>0</v>
      </c>
      <c r="P805" s="2">
        <v>1</v>
      </c>
      <c r="Q805" s="3"/>
      <c r="R805" s="2">
        <v>0.80442841949999999</v>
      </c>
      <c r="S805" s="2">
        <v>8</v>
      </c>
      <c r="T805" s="14">
        <v>44245.057256944441</v>
      </c>
      <c r="U805" s="2">
        <v>0</v>
      </c>
      <c r="V805" s="2">
        <v>0</v>
      </c>
      <c r="W805" s="2">
        <v>0</v>
      </c>
      <c r="X805" s="2">
        <v>1</v>
      </c>
      <c r="Y805" s="3"/>
      <c r="Z805" s="3"/>
      <c r="AA805" s="2">
        <v>0</v>
      </c>
      <c r="AB805" s="2">
        <v>0</v>
      </c>
      <c r="AC805" s="2">
        <v>0</v>
      </c>
      <c r="AD805" s="2">
        <v>0.80442841949999999</v>
      </c>
      <c r="AE805" s="3"/>
      <c r="AF805" s="3"/>
      <c r="AG805" s="20">
        <v>0.25</v>
      </c>
      <c r="AH805" t="b">
        <f>AND(Table2[[#This Row],[sec_to_resp]] &gt; 5,  Table2[[#This Row],[sec_to_resp]] &lt;80)</f>
        <v>0</v>
      </c>
    </row>
    <row r="806" spans="1:34" ht="17.399999999999999" hidden="1" customHeight="1" thickBot="1" x14ac:dyDescent="0.35">
      <c r="A806" s="16" t="s">
        <v>352</v>
      </c>
      <c r="B806" s="2">
        <v>20</v>
      </c>
      <c r="C806" s="2">
        <v>20</v>
      </c>
      <c r="D806" s="3" t="s">
        <v>358</v>
      </c>
      <c r="E806" s="2">
        <v>5</v>
      </c>
      <c r="F806" s="3" t="s">
        <v>544</v>
      </c>
      <c r="G806" s="2">
        <v>1</v>
      </c>
      <c r="H806" s="13" t="b">
        <v>1</v>
      </c>
      <c r="I806" s="3">
        <v>1</v>
      </c>
      <c r="J806" s="3" t="s">
        <v>558</v>
      </c>
      <c r="K806" s="3" t="s">
        <v>548</v>
      </c>
      <c r="L806" s="3" t="s">
        <v>549</v>
      </c>
      <c r="M806" s="3" t="s">
        <v>561</v>
      </c>
      <c r="N806" s="3" t="s">
        <v>590</v>
      </c>
      <c r="O806" s="2">
        <v>3</v>
      </c>
      <c r="P806" s="2">
        <v>1</v>
      </c>
      <c r="Q806" s="2">
        <v>11</v>
      </c>
      <c r="R806" s="2">
        <v>0.57473523900000001</v>
      </c>
      <c r="S806" s="2">
        <v>12</v>
      </c>
      <c r="T806" s="14">
        <v>44245.057384259257</v>
      </c>
      <c r="U806" s="2">
        <v>1</v>
      </c>
      <c r="V806" s="2">
        <v>0</v>
      </c>
      <c r="W806" s="2">
        <v>0</v>
      </c>
      <c r="X806" s="2">
        <v>0</v>
      </c>
      <c r="Y806" s="3"/>
      <c r="Z806" s="3"/>
      <c r="AA806" s="2">
        <v>0.57473523900000001</v>
      </c>
      <c r="AB806" s="2">
        <v>0</v>
      </c>
      <c r="AC806" s="2">
        <v>0</v>
      </c>
      <c r="AD806" s="2">
        <v>0</v>
      </c>
      <c r="AE806" s="3"/>
      <c r="AF806" s="3"/>
      <c r="AG806" s="20">
        <v>0.25</v>
      </c>
      <c r="AH806" t="b">
        <f>AND(Table2[[#This Row],[sec_to_resp]] &gt; 5,  Table2[[#This Row],[sec_to_resp]] &lt;80)</f>
        <v>1</v>
      </c>
    </row>
    <row r="807" spans="1:34" ht="17.399999999999999" hidden="1" customHeight="1" thickBot="1" x14ac:dyDescent="0.35">
      <c r="A807" s="16" t="s">
        <v>353</v>
      </c>
      <c r="B807" s="2">
        <v>20</v>
      </c>
      <c r="C807" s="2">
        <v>20</v>
      </c>
      <c r="D807" s="3" t="s">
        <v>358</v>
      </c>
      <c r="E807" s="2">
        <v>6</v>
      </c>
      <c r="F807" s="3" t="s">
        <v>544</v>
      </c>
      <c r="G807" s="2">
        <v>1</v>
      </c>
      <c r="H807" s="13" t="b">
        <v>1</v>
      </c>
      <c r="I807" s="3">
        <v>2</v>
      </c>
      <c r="J807" s="3" t="s">
        <v>558</v>
      </c>
      <c r="K807" s="3" t="s">
        <v>548</v>
      </c>
      <c r="L807" s="3" t="s">
        <v>553</v>
      </c>
      <c r="M807" s="3" t="s">
        <v>561</v>
      </c>
      <c r="N807" s="3" t="s">
        <v>591</v>
      </c>
      <c r="O807" s="2">
        <v>29</v>
      </c>
      <c r="P807" s="2">
        <v>1</v>
      </c>
      <c r="Q807" s="2">
        <v>39</v>
      </c>
      <c r="R807" s="2">
        <v>-0.31966329809999999</v>
      </c>
      <c r="S807" s="2">
        <v>39</v>
      </c>
      <c r="T807" s="14">
        <v>44245.057893518519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1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-0.31966329809999999</v>
      </c>
      <c r="AG807" s="20">
        <v>0.16666666669999999</v>
      </c>
      <c r="AH807" t="b">
        <f>AND(Table2[[#This Row],[sec_to_resp]] &gt; 5,  Table2[[#This Row],[sec_to_resp]] &lt;80)</f>
        <v>1</v>
      </c>
    </row>
    <row r="808" spans="1:34" ht="17.399999999999999" hidden="1" customHeight="1" thickBot="1" x14ac:dyDescent="0.35">
      <c r="A808" s="16" t="s">
        <v>381</v>
      </c>
      <c r="B808" s="2">
        <v>24</v>
      </c>
      <c r="C808" s="2">
        <v>24</v>
      </c>
      <c r="D808" s="3" t="s">
        <v>402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2</v>
      </c>
      <c r="T808" s="14">
        <v>44245.060555555552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19"/>
      <c r="AH808" t="b">
        <f>AND(Table2[[#This Row],[sec_to_resp]] &gt; 5,  Table2[[#This Row],[sec_to_resp]] &lt;80)</f>
        <v>0</v>
      </c>
    </row>
    <row r="809" spans="1:34" ht="17.399999999999999" hidden="1" customHeight="1" thickBot="1" x14ac:dyDescent="0.35">
      <c r="A809" s="16" t="s">
        <v>382</v>
      </c>
      <c r="B809" s="2">
        <v>24</v>
      </c>
      <c r="C809" s="2">
        <v>24</v>
      </c>
      <c r="D809" s="3" t="s">
        <v>402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44245.060601851852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19"/>
      <c r="AH809" t="b">
        <f>AND(Table2[[#This Row],[sec_to_resp]] &gt; 5,  Table2[[#This Row],[sec_to_resp]] &lt;80)</f>
        <v>0</v>
      </c>
    </row>
    <row r="810" spans="1:34" ht="17.399999999999999" hidden="1" customHeight="1" thickBot="1" x14ac:dyDescent="0.35">
      <c r="A810" s="16" t="s">
        <v>383</v>
      </c>
      <c r="B810" s="2">
        <v>24</v>
      </c>
      <c r="C810" s="2">
        <v>24</v>
      </c>
      <c r="D810" s="3" t="s">
        <v>402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3</v>
      </c>
      <c r="T810" s="14">
        <v>44245.060648148145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19"/>
      <c r="AH810" t="b">
        <f>AND(Table2[[#This Row],[sec_to_resp]] &gt; 5,  Table2[[#This Row],[sec_to_resp]] &lt;80)</f>
        <v>0</v>
      </c>
    </row>
    <row r="811" spans="1:34" ht="17.399999999999999" hidden="1" customHeight="1" thickBot="1" x14ac:dyDescent="0.35">
      <c r="A811" s="16" t="s">
        <v>384</v>
      </c>
      <c r="B811" s="2">
        <v>24</v>
      </c>
      <c r="C811" s="2">
        <v>24</v>
      </c>
      <c r="D811" s="3" t="s">
        <v>402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567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3</v>
      </c>
      <c r="P811" s="2">
        <v>3</v>
      </c>
      <c r="Q811" s="2">
        <v>41</v>
      </c>
      <c r="R811" s="2">
        <v>-0.49944924260000001</v>
      </c>
      <c r="S811" s="2">
        <v>56</v>
      </c>
      <c r="T811" s="14">
        <v>44245.061342592591</v>
      </c>
      <c r="U811" s="2">
        <v>0</v>
      </c>
      <c r="V811" s="2">
        <v>0</v>
      </c>
      <c r="W811" s="2">
        <v>1</v>
      </c>
      <c r="X811" s="2">
        <v>0</v>
      </c>
      <c r="Y811" s="3"/>
      <c r="Z811" s="3"/>
      <c r="AA811" s="2">
        <v>0</v>
      </c>
      <c r="AB811" s="2">
        <v>0</v>
      </c>
      <c r="AC811" s="2">
        <v>-0.49944924260000001</v>
      </c>
      <c r="AD811" s="2">
        <v>0</v>
      </c>
      <c r="AE811" s="3"/>
      <c r="AF811" s="3"/>
      <c r="AG811" s="20">
        <v>0.25</v>
      </c>
      <c r="AH811" t="b">
        <f>AND(Table2[[#This Row],[sec_to_resp]] &gt; 5,  Table2[[#This Row],[sec_to_resp]] &lt;80)</f>
        <v>1</v>
      </c>
    </row>
    <row r="812" spans="1:34" ht="17.399999999999999" hidden="1" customHeight="1" thickBot="1" x14ac:dyDescent="0.35">
      <c r="A812" s="16" t="s">
        <v>385</v>
      </c>
      <c r="B812" s="2">
        <v>24</v>
      </c>
      <c r="C812" s="2">
        <v>24</v>
      </c>
      <c r="D812" s="3" t="s">
        <v>402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567</v>
      </c>
      <c r="K812" s="3" t="s">
        <v>548</v>
      </c>
      <c r="L812" s="3" t="s">
        <v>549</v>
      </c>
      <c r="M812" s="3" t="s">
        <v>561</v>
      </c>
      <c r="N812" s="3" t="s">
        <v>590</v>
      </c>
      <c r="O812" s="2">
        <v>4</v>
      </c>
      <c r="P812" s="2">
        <v>2</v>
      </c>
      <c r="Q812" s="2">
        <v>26</v>
      </c>
      <c r="R812" s="2">
        <v>-0.10461934959999999</v>
      </c>
      <c r="S812" s="2">
        <v>29</v>
      </c>
      <c r="T812" s="14">
        <v>44245.061689814815</v>
      </c>
      <c r="U812" s="2">
        <v>0</v>
      </c>
      <c r="V812" s="2">
        <v>1</v>
      </c>
      <c r="W812" s="2">
        <v>1</v>
      </c>
      <c r="X812" s="2">
        <v>0</v>
      </c>
      <c r="Y812" s="3"/>
      <c r="Z812" s="3"/>
      <c r="AA812" s="2">
        <v>0</v>
      </c>
      <c r="AB812" s="2">
        <v>-0.4402981212</v>
      </c>
      <c r="AC812" s="2">
        <v>0.33567877159999998</v>
      </c>
      <c r="AD812" s="2">
        <v>0</v>
      </c>
      <c r="AE812" s="3"/>
      <c r="AF812" s="3"/>
      <c r="AG812" s="20">
        <v>0.25</v>
      </c>
      <c r="AH812" t="b">
        <f>AND(Table2[[#This Row],[sec_to_resp]] &gt; 5,  Table2[[#This Row],[sec_to_resp]] &lt;80)</f>
        <v>1</v>
      </c>
    </row>
    <row r="813" spans="1:34" ht="17.399999999999999" hidden="1" customHeight="1" thickBot="1" x14ac:dyDescent="0.35">
      <c r="A813" s="16" t="s">
        <v>386</v>
      </c>
      <c r="B813" s="2">
        <v>24</v>
      </c>
      <c r="C813" s="2">
        <v>24</v>
      </c>
      <c r="D813" s="3" t="s">
        <v>402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567</v>
      </c>
      <c r="K813" s="3" t="s">
        <v>548</v>
      </c>
      <c r="L813" s="3" t="s">
        <v>553</v>
      </c>
      <c r="M813" s="3" t="s">
        <v>561</v>
      </c>
      <c r="N813" s="3" t="s">
        <v>591</v>
      </c>
      <c r="O813" s="2">
        <v>2</v>
      </c>
      <c r="P813" s="2">
        <v>3</v>
      </c>
      <c r="Q813" s="2">
        <v>13</v>
      </c>
      <c r="R813" s="2">
        <v>0.59763323420000003</v>
      </c>
      <c r="S813" s="2">
        <v>13</v>
      </c>
      <c r="T813" s="14">
        <v>44245.061863425923</v>
      </c>
      <c r="U813" s="2">
        <v>0</v>
      </c>
      <c r="V813" s="2">
        <v>0</v>
      </c>
      <c r="W813" s="2">
        <v>1</v>
      </c>
      <c r="X813" s="2">
        <v>1</v>
      </c>
      <c r="Y813" s="2">
        <v>1</v>
      </c>
      <c r="Z813" s="2">
        <v>0</v>
      </c>
      <c r="AA813" s="2">
        <v>0</v>
      </c>
      <c r="AB813" s="2">
        <v>0</v>
      </c>
      <c r="AC813" s="2">
        <v>0.36144677790000002</v>
      </c>
      <c r="AD813" s="2">
        <v>-0.34208036759999999</v>
      </c>
      <c r="AE813" s="2">
        <v>0.57826682380000005</v>
      </c>
      <c r="AF813" s="2">
        <v>0</v>
      </c>
      <c r="AG813" s="20">
        <v>0.16666666669999999</v>
      </c>
      <c r="AH813" t="b">
        <f>AND(Table2[[#This Row],[sec_to_resp]] &gt; 5,  Table2[[#This Row],[sec_to_resp]] &lt;80)</f>
        <v>1</v>
      </c>
    </row>
    <row r="814" spans="1:34" ht="17.399999999999999" hidden="1" customHeight="1" thickBot="1" x14ac:dyDescent="0.35">
      <c r="A814" s="16" t="s">
        <v>388</v>
      </c>
      <c r="B814" s="2">
        <v>24</v>
      </c>
      <c r="C814" s="2">
        <v>24</v>
      </c>
      <c r="D814" s="3" t="s">
        <v>402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13</v>
      </c>
      <c r="R814" s="3"/>
      <c r="S814" s="2">
        <v>3</v>
      </c>
      <c r="T814" s="14">
        <v>44245.061898148146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19"/>
      <c r="AH814" t="b">
        <f>AND(Table2[[#This Row],[sec_to_resp]] &gt; 5,  Table2[[#This Row],[sec_to_resp]] &lt;80)</f>
        <v>1</v>
      </c>
    </row>
    <row r="815" spans="1:34" ht="17.399999999999999" hidden="1" customHeight="1" thickBot="1" x14ac:dyDescent="0.35">
      <c r="A815" s="16" t="s">
        <v>389</v>
      </c>
      <c r="B815" s="2">
        <v>24</v>
      </c>
      <c r="C815" s="2">
        <v>24</v>
      </c>
      <c r="D815" s="3" t="s">
        <v>402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2</v>
      </c>
      <c r="Q815" s="2">
        <v>15</v>
      </c>
      <c r="R815" s="2">
        <v>0.27070130990000002</v>
      </c>
      <c r="S815" s="2">
        <v>22</v>
      </c>
      <c r="T815" s="14">
        <v>44245.062164351853</v>
      </c>
      <c r="U815" s="2">
        <v>0</v>
      </c>
      <c r="V815" s="2">
        <v>1</v>
      </c>
      <c r="W815" s="2">
        <v>1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-0.49555012710000002</v>
      </c>
      <c r="AD815" s="2">
        <v>0</v>
      </c>
      <c r="AE815" s="3"/>
      <c r="AF815" s="3"/>
      <c r="AG815" s="20">
        <v>0.25</v>
      </c>
      <c r="AH815" t="b">
        <f>AND(Table2[[#This Row],[sec_to_resp]] &gt; 5,  Table2[[#This Row],[sec_to_resp]] &lt;80)</f>
        <v>1</v>
      </c>
    </row>
    <row r="816" spans="1:34" ht="17.399999999999999" hidden="1" customHeight="1" thickBot="1" x14ac:dyDescent="0.35">
      <c r="A816" s="16" t="s">
        <v>390</v>
      </c>
      <c r="B816" s="2">
        <v>24</v>
      </c>
      <c r="C816" s="2">
        <v>24</v>
      </c>
      <c r="D816" s="3" t="s">
        <v>402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2</v>
      </c>
      <c r="Q816" s="2">
        <v>13</v>
      </c>
      <c r="R816" s="2">
        <v>-0.4694524974</v>
      </c>
      <c r="S816" s="2">
        <v>15</v>
      </c>
      <c r="T816" s="14">
        <v>44245.062337962961</v>
      </c>
      <c r="U816" s="2">
        <v>0</v>
      </c>
      <c r="V816" s="2">
        <v>0</v>
      </c>
      <c r="W816" s="2">
        <v>1</v>
      </c>
      <c r="X816" s="2">
        <v>0</v>
      </c>
      <c r="Y816" s="3"/>
      <c r="Z816" s="3"/>
      <c r="AA816" s="2">
        <v>0</v>
      </c>
      <c r="AB816" s="2">
        <v>0</v>
      </c>
      <c r="AC816" s="2">
        <v>-0.4694524974</v>
      </c>
      <c r="AD816" s="2">
        <v>0</v>
      </c>
      <c r="AE816" s="3"/>
      <c r="AF816" s="3"/>
      <c r="AG816" s="20">
        <v>0.25</v>
      </c>
      <c r="AH816" t="b">
        <f>AND(Table2[[#This Row],[sec_to_resp]] &gt; 5,  Table2[[#This Row],[sec_to_resp]] &lt;80)</f>
        <v>1</v>
      </c>
    </row>
    <row r="817" spans="1:34" ht="17.399999999999999" hidden="1" customHeight="1" thickBot="1" x14ac:dyDescent="0.35">
      <c r="A817" s="16" t="s">
        <v>391</v>
      </c>
      <c r="B817" s="2">
        <v>24</v>
      </c>
      <c r="C817" s="2">
        <v>24</v>
      </c>
      <c r="D817" s="3" t="s">
        <v>402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5</v>
      </c>
      <c r="R817" s="2">
        <v>-0.70812994250000005</v>
      </c>
      <c r="S817" s="2">
        <v>6</v>
      </c>
      <c r="T817" s="14">
        <v>44245.062418981484</v>
      </c>
      <c r="U817" s="2">
        <v>0</v>
      </c>
      <c r="V817" s="2">
        <v>1</v>
      </c>
      <c r="W817" s="2">
        <v>0</v>
      </c>
      <c r="X817" s="2">
        <v>1</v>
      </c>
      <c r="Y817" s="2">
        <v>0</v>
      </c>
      <c r="Z817" s="2">
        <v>0</v>
      </c>
      <c r="AA817" s="2">
        <v>0</v>
      </c>
      <c r="AB817" s="2">
        <v>-0.36751423459999999</v>
      </c>
      <c r="AC817" s="2">
        <v>0</v>
      </c>
      <c r="AD817" s="2">
        <v>-0.34061570800000002</v>
      </c>
      <c r="AE817" s="2">
        <v>0</v>
      </c>
      <c r="AF817" s="2">
        <v>0</v>
      </c>
      <c r="AG817" s="20">
        <v>0.16666666669999999</v>
      </c>
      <c r="AH817" t="b">
        <f>AND(Table2[[#This Row],[sec_to_resp]] &gt; 5,  Table2[[#This Row],[sec_to_resp]] &lt;80)</f>
        <v>0</v>
      </c>
    </row>
    <row r="818" spans="1:34" ht="17.399999999999999" hidden="1" customHeight="1" thickBot="1" x14ac:dyDescent="0.35">
      <c r="A818" s="16" t="s">
        <v>381</v>
      </c>
      <c r="B818" s="2">
        <v>24</v>
      </c>
      <c r="C818" s="2">
        <v>24</v>
      </c>
      <c r="D818" s="3" t="s">
        <v>387</v>
      </c>
      <c r="E818" s="2">
        <v>1</v>
      </c>
      <c r="F818" s="3" t="s">
        <v>541</v>
      </c>
      <c r="G818" s="2">
        <v>0</v>
      </c>
      <c r="H818" s="13" t="b">
        <v>0</v>
      </c>
      <c r="I818" s="3" t="s">
        <v>542</v>
      </c>
      <c r="J818" s="3"/>
      <c r="K818" s="3"/>
      <c r="L818" s="3"/>
      <c r="M818" s="3"/>
      <c r="N818" s="3"/>
      <c r="O818" s="2">
        <v>1</v>
      </c>
      <c r="P818" s="2">
        <v>0</v>
      </c>
      <c r="Q818" s="3"/>
      <c r="R818" s="3"/>
      <c r="S818" s="2">
        <v>6</v>
      </c>
      <c r="T818" s="14">
        <v>44245.060173611113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19"/>
      <c r="AH818" t="b">
        <f>AND(Table2[[#This Row],[sec_to_resp]] &gt; 5,  Table2[[#This Row],[sec_to_resp]] &lt;80)</f>
        <v>0</v>
      </c>
    </row>
    <row r="819" spans="1:34" ht="17.399999999999999" hidden="1" customHeight="1" thickBot="1" x14ac:dyDescent="0.35">
      <c r="A819" s="16" t="s">
        <v>382</v>
      </c>
      <c r="B819" s="2">
        <v>24</v>
      </c>
      <c r="C819" s="2">
        <v>24</v>
      </c>
      <c r="D819" s="3" t="s">
        <v>387</v>
      </c>
      <c r="E819" s="2">
        <v>2</v>
      </c>
      <c r="F819" s="3" t="s">
        <v>541</v>
      </c>
      <c r="G819" s="2">
        <v>0</v>
      </c>
      <c r="H819" s="13" t="b">
        <v>0</v>
      </c>
      <c r="I819" s="3" t="s">
        <v>543</v>
      </c>
      <c r="J819" s="3"/>
      <c r="K819" s="3"/>
      <c r="L819" s="3"/>
      <c r="M819" s="3"/>
      <c r="N819" s="3"/>
      <c r="O819" s="2">
        <v>0</v>
      </c>
      <c r="P819" s="2">
        <v>0</v>
      </c>
      <c r="Q819" s="3"/>
      <c r="R819" s="3"/>
      <c r="S819" s="2">
        <v>2</v>
      </c>
      <c r="T819" s="14">
        <v>44245.060196759259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19"/>
      <c r="AH819" t="b">
        <f>AND(Table2[[#This Row],[sec_to_resp]] &gt; 5,  Table2[[#This Row],[sec_to_resp]] &lt;80)</f>
        <v>0</v>
      </c>
    </row>
    <row r="820" spans="1:34" ht="17.399999999999999" hidden="1" customHeight="1" thickBot="1" x14ac:dyDescent="0.35">
      <c r="A820" s="16" t="s">
        <v>383</v>
      </c>
      <c r="B820" s="2">
        <v>24</v>
      </c>
      <c r="C820" s="2">
        <v>24</v>
      </c>
      <c r="D820" s="3" t="s">
        <v>387</v>
      </c>
      <c r="E820" s="2">
        <v>3</v>
      </c>
      <c r="F820" s="3" t="s">
        <v>544</v>
      </c>
      <c r="G820" s="2">
        <v>0</v>
      </c>
      <c r="H820" s="13" t="b">
        <v>0</v>
      </c>
      <c r="I820" s="3" t="s">
        <v>545</v>
      </c>
      <c r="J820" s="3"/>
      <c r="K820" s="3"/>
      <c r="L820" s="3"/>
      <c r="M820" s="3"/>
      <c r="N820" s="3"/>
      <c r="O820" s="2">
        <v>0</v>
      </c>
      <c r="P820" s="2">
        <v>0</v>
      </c>
      <c r="Q820" s="3"/>
      <c r="R820" s="3"/>
      <c r="S820" s="2">
        <v>2</v>
      </c>
      <c r="T820" s="14">
        <v>44245.060219907406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19"/>
      <c r="AH820" t="b">
        <f>AND(Table2[[#This Row],[sec_to_resp]] &gt; 5,  Table2[[#This Row],[sec_to_resp]] &lt;80)</f>
        <v>0</v>
      </c>
    </row>
    <row r="821" spans="1:34" ht="17.399999999999999" hidden="1" customHeight="1" thickBot="1" x14ac:dyDescent="0.35">
      <c r="A821" s="16" t="s">
        <v>384</v>
      </c>
      <c r="B821" s="2">
        <v>24</v>
      </c>
      <c r="C821" s="2">
        <v>24</v>
      </c>
      <c r="D821" s="3" t="s">
        <v>387</v>
      </c>
      <c r="E821" s="2">
        <v>4</v>
      </c>
      <c r="F821" s="3" t="s">
        <v>544</v>
      </c>
      <c r="G821" s="2">
        <v>1</v>
      </c>
      <c r="H821" s="13" t="b">
        <v>1</v>
      </c>
      <c r="I821" s="3" t="s">
        <v>546</v>
      </c>
      <c r="J821" s="3" t="s">
        <v>567</v>
      </c>
      <c r="K821" s="3" t="s">
        <v>548</v>
      </c>
      <c r="L821" s="3" t="s">
        <v>549</v>
      </c>
      <c r="M821" s="3" t="s">
        <v>550</v>
      </c>
      <c r="N821" s="3" t="s">
        <v>551</v>
      </c>
      <c r="O821" s="2">
        <v>2</v>
      </c>
      <c r="P821" s="2">
        <v>1</v>
      </c>
      <c r="Q821" s="2">
        <v>4</v>
      </c>
      <c r="R821" s="2">
        <v>0.80442841949999999</v>
      </c>
      <c r="S821" s="2">
        <v>12</v>
      </c>
      <c r="T821" s="14">
        <v>44245.060358796298</v>
      </c>
      <c r="U821" s="2">
        <v>0</v>
      </c>
      <c r="V821" s="2">
        <v>0</v>
      </c>
      <c r="W821" s="2">
        <v>0</v>
      </c>
      <c r="X821" s="2">
        <v>1</v>
      </c>
      <c r="Y821" s="3"/>
      <c r="Z821" s="3"/>
      <c r="AA821" s="2">
        <v>0</v>
      </c>
      <c r="AB821" s="2">
        <v>0</v>
      </c>
      <c r="AC821" s="2">
        <v>0</v>
      </c>
      <c r="AD821" s="2">
        <v>0.80442841949999999</v>
      </c>
      <c r="AE821" s="3"/>
      <c r="AF821" s="3"/>
      <c r="AG821" s="20">
        <v>0.25</v>
      </c>
      <c r="AH821" t="b">
        <f>AND(Table2[[#This Row],[sec_to_resp]] &gt; 5,  Table2[[#This Row],[sec_to_resp]] &lt;80)</f>
        <v>0</v>
      </c>
    </row>
    <row r="822" spans="1:34" ht="17.399999999999999" hidden="1" customHeight="1" thickBot="1" x14ac:dyDescent="0.35">
      <c r="A822" s="16" t="s">
        <v>385</v>
      </c>
      <c r="B822" s="2">
        <v>24</v>
      </c>
      <c r="C822" s="2">
        <v>24</v>
      </c>
      <c r="D822" s="3" t="s">
        <v>387</v>
      </c>
      <c r="E822" s="2">
        <v>5</v>
      </c>
      <c r="F822" s="3" t="s">
        <v>544</v>
      </c>
      <c r="G822" s="2">
        <v>1</v>
      </c>
      <c r="H822" s="13" t="b">
        <v>1</v>
      </c>
      <c r="I822" s="3">
        <v>1</v>
      </c>
      <c r="J822" s="3" t="s">
        <v>567</v>
      </c>
      <c r="K822" s="3" t="s">
        <v>548</v>
      </c>
      <c r="L822" s="3" t="s">
        <v>549</v>
      </c>
      <c r="M822" s="3" t="s">
        <v>561</v>
      </c>
      <c r="N822" s="3" t="s">
        <v>590</v>
      </c>
      <c r="O822" s="2">
        <v>2</v>
      </c>
      <c r="P822" s="2">
        <v>1</v>
      </c>
      <c r="Q822" s="2">
        <v>9</v>
      </c>
      <c r="R822" s="2">
        <v>-0.4402981212</v>
      </c>
      <c r="S822" s="2">
        <v>10</v>
      </c>
      <c r="T822" s="14">
        <v>44245.060474537036</v>
      </c>
      <c r="U822" s="2">
        <v>0</v>
      </c>
      <c r="V822" s="2">
        <v>1</v>
      </c>
      <c r="W822" s="2">
        <v>0</v>
      </c>
      <c r="X822" s="2">
        <v>0</v>
      </c>
      <c r="Y822" s="3"/>
      <c r="Z822" s="3"/>
      <c r="AA822" s="2">
        <v>0</v>
      </c>
      <c r="AB822" s="2">
        <v>-0.4402981212</v>
      </c>
      <c r="AC822" s="2">
        <v>0</v>
      </c>
      <c r="AD822" s="2">
        <v>0</v>
      </c>
      <c r="AE822" s="3"/>
      <c r="AF822" s="3"/>
      <c r="AG822" s="20">
        <v>0.25</v>
      </c>
      <c r="AH822" t="b">
        <f>AND(Table2[[#This Row],[sec_to_resp]] &gt; 5,  Table2[[#This Row],[sec_to_resp]] &lt;80)</f>
        <v>1</v>
      </c>
    </row>
    <row r="823" spans="1:34" ht="17.399999999999999" hidden="1" customHeight="1" thickBot="1" x14ac:dyDescent="0.35">
      <c r="A823" s="16" t="s">
        <v>386</v>
      </c>
      <c r="B823" s="2">
        <v>24</v>
      </c>
      <c r="C823" s="2">
        <v>24</v>
      </c>
      <c r="D823" s="3" t="s">
        <v>387</v>
      </c>
      <c r="E823" s="2">
        <v>6</v>
      </c>
      <c r="F823" s="3" t="s">
        <v>544</v>
      </c>
      <c r="G823" s="2">
        <v>1</v>
      </c>
      <c r="H823" s="13" t="b">
        <v>1</v>
      </c>
      <c r="I823" s="3">
        <v>2</v>
      </c>
      <c r="J823" s="3" t="s">
        <v>567</v>
      </c>
      <c r="K823" s="3" t="s">
        <v>548</v>
      </c>
      <c r="L823" s="3" t="s">
        <v>553</v>
      </c>
      <c r="M823" s="3" t="s">
        <v>561</v>
      </c>
      <c r="N823" s="3" t="s">
        <v>591</v>
      </c>
      <c r="O823" s="2">
        <v>3</v>
      </c>
      <c r="P823" s="2">
        <v>1</v>
      </c>
      <c r="Q823" s="2">
        <v>3</v>
      </c>
      <c r="R823" s="2">
        <v>0.57826682380000005</v>
      </c>
      <c r="S823" s="2">
        <v>9</v>
      </c>
      <c r="T823" s="14">
        <v>44245.060590277775</v>
      </c>
      <c r="U823" s="2">
        <v>0</v>
      </c>
      <c r="V823" s="2">
        <v>0</v>
      </c>
      <c r="W823" s="2">
        <v>0</v>
      </c>
      <c r="X823" s="2">
        <v>0</v>
      </c>
      <c r="Y823" s="2">
        <v>1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0.57826682380000005</v>
      </c>
      <c r="AF823" s="2">
        <v>0</v>
      </c>
      <c r="AG823" s="20">
        <v>0.16666666669999999</v>
      </c>
      <c r="AH823" t="b">
        <f>AND(Table2[[#This Row],[sec_to_resp]] &gt; 5,  Table2[[#This Row],[sec_to_resp]] &lt;80)</f>
        <v>0</v>
      </c>
    </row>
    <row r="824" spans="1:34" ht="17.399999999999999" hidden="1" customHeight="1" thickBot="1" x14ac:dyDescent="0.35">
      <c r="A824" s="16" t="s">
        <v>388</v>
      </c>
      <c r="B824" s="2">
        <v>24</v>
      </c>
      <c r="C824" s="2">
        <v>24</v>
      </c>
      <c r="D824" s="3" t="s">
        <v>387</v>
      </c>
      <c r="E824" s="2">
        <v>7</v>
      </c>
      <c r="F824" s="3" t="s">
        <v>555</v>
      </c>
      <c r="G824" s="2">
        <v>1</v>
      </c>
      <c r="H824" s="13" t="b">
        <v>0</v>
      </c>
      <c r="I824" s="3" t="s">
        <v>556</v>
      </c>
      <c r="J824" s="3"/>
      <c r="K824" s="3"/>
      <c r="L824" s="3"/>
      <c r="M824" s="3"/>
      <c r="N824" s="3"/>
      <c r="O824" s="2">
        <v>0</v>
      </c>
      <c r="P824" s="2">
        <v>0</v>
      </c>
      <c r="Q824" s="2">
        <v>3</v>
      </c>
      <c r="R824" s="3"/>
      <c r="S824" s="2">
        <v>3</v>
      </c>
      <c r="T824" s="14">
        <v>44245.060636574075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19"/>
      <c r="AH824" t="b">
        <f>AND(Table2[[#This Row],[sec_to_resp]] &gt; 5,  Table2[[#This Row],[sec_to_resp]] &lt;80)</f>
        <v>0</v>
      </c>
    </row>
    <row r="825" spans="1:34" ht="17.399999999999999" hidden="1" customHeight="1" thickBot="1" x14ac:dyDescent="0.35">
      <c r="A825" s="16" t="s">
        <v>389</v>
      </c>
      <c r="B825" s="2">
        <v>24</v>
      </c>
      <c r="C825" s="2">
        <v>24</v>
      </c>
      <c r="D825" s="3" t="s">
        <v>387</v>
      </c>
      <c r="E825" s="2">
        <v>8</v>
      </c>
      <c r="F825" s="3" t="s">
        <v>555</v>
      </c>
      <c r="G825" s="2">
        <v>2</v>
      </c>
      <c r="H825" s="13" t="b">
        <v>1</v>
      </c>
      <c r="I825" s="3" t="s">
        <v>557</v>
      </c>
      <c r="J825" s="3" t="s">
        <v>547</v>
      </c>
      <c r="K825" s="3" t="s">
        <v>548</v>
      </c>
      <c r="L825" s="3" t="s">
        <v>549</v>
      </c>
      <c r="M825" s="3" t="s">
        <v>550</v>
      </c>
      <c r="N825" s="3" t="s">
        <v>559</v>
      </c>
      <c r="O825" s="2">
        <v>0</v>
      </c>
      <c r="P825" s="2">
        <v>1</v>
      </c>
      <c r="Q825" s="2">
        <v>2</v>
      </c>
      <c r="R825" s="2">
        <v>-0.36064524720000002</v>
      </c>
      <c r="S825" s="2">
        <v>5</v>
      </c>
      <c r="T825" s="14">
        <v>44245.060694444444</v>
      </c>
      <c r="U825" s="2">
        <v>1</v>
      </c>
      <c r="V825" s="2">
        <v>0</v>
      </c>
      <c r="W825" s="2">
        <v>0</v>
      </c>
      <c r="X825" s="2">
        <v>0</v>
      </c>
      <c r="Y825" s="3"/>
      <c r="Z825" s="3"/>
      <c r="AA825" s="2">
        <v>-0.36064524720000002</v>
      </c>
      <c r="AB825" s="2">
        <v>0</v>
      </c>
      <c r="AC825" s="2">
        <v>0</v>
      </c>
      <c r="AD825" s="2">
        <v>0</v>
      </c>
      <c r="AE825" s="3"/>
      <c r="AF825" s="3"/>
      <c r="AG825" s="20">
        <v>0.25</v>
      </c>
      <c r="AH825" t="b">
        <f>AND(Table2[[#This Row],[sec_to_resp]] &gt; 5,  Table2[[#This Row],[sec_to_resp]] &lt;80)</f>
        <v>0</v>
      </c>
    </row>
    <row r="826" spans="1:34" ht="17.399999999999999" hidden="1" customHeight="1" thickBot="1" x14ac:dyDescent="0.35">
      <c r="A826" s="16" t="s">
        <v>390</v>
      </c>
      <c r="B826" s="2">
        <v>24</v>
      </c>
      <c r="C826" s="2">
        <v>24</v>
      </c>
      <c r="D826" s="3" t="s">
        <v>387</v>
      </c>
      <c r="E826" s="2">
        <v>9</v>
      </c>
      <c r="F826" s="3" t="s">
        <v>555</v>
      </c>
      <c r="G826" s="2">
        <v>2</v>
      </c>
      <c r="H826" s="13" t="b">
        <v>1</v>
      </c>
      <c r="I826" s="3">
        <v>3</v>
      </c>
      <c r="J826" s="3" t="s">
        <v>547</v>
      </c>
      <c r="K826" s="3" t="s">
        <v>560</v>
      </c>
      <c r="L826" s="3" t="s">
        <v>549</v>
      </c>
      <c r="M826" s="3" t="s">
        <v>550</v>
      </c>
      <c r="N826" s="3" t="s">
        <v>594</v>
      </c>
      <c r="O826" s="2">
        <v>0</v>
      </c>
      <c r="P826" s="2">
        <v>1</v>
      </c>
      <c r="Q826" s="2">
        <v>4</v>
      </c>
      <c r="R826" s="2">
        <v>0.80232924360000002</v>
      </c>
      <c r="S826" s="2">
        <v>5</v>
      </c>
      <c r="T826" s="14">
        <v>44245.060752314814</v>
      </c>
      <c r="U826" s="2">
        <v>0</v>
      </c>
      <c r="V826" s="2">
        <v>1</v>
      </c>
      <c r="W826" s="2">
        <v>0</v>
      </c>
      <c r="X826" s="2">
        <v>0</v>
      </c>
      <c r="Y826" s="3"/>
      <c r="Z826" s="3"/>
      <c r="AA826" s="2">
        <v>0</v>
      </c>
      <c r="AB826" s="2">
        <v>0.80232924360000002</v>
      </c>
      <c r="AC826" s="2">
        <v>0</v>
      </c>
      <c r="AD826" s="2">
        <v>0</v>
      </c>
      <c r="AE826" s="3"/>
      <c r="AF826" s="3"/>
      <c r="AG826" s="20">
        <v>0.25</v>
      </c>
      <c r="AH826" t="b">
        <f>AND(Table2[[#This Row],[sec_to_resp]] &gt; 5,  Table2[[#This Row],[sec_to_resp]] &lt;80)</f>
        <v>0</v>
      </c>
    </row>
    <row r="827" spans="1:34" ht="17.399999999999999" hidden="1" customHeight="1" thickBot="1" x14ac:dyDescent="0.35">
      <c r="A827" s="16" t="s">
        <v>391</v>
      </c>
      <c r="B827" s="2">
        <v>24</v>
      </c>
      <c r="C827" s="2">
        <v>24</v>
      </c>
      <c r="D827" s="3" t="s">
        <v>387</v>
      </c>
      <c r="E827" s="2">
        <v>10</v>
      </c>
      <c r="F827" s="3" t="s">
        <v>555</v>
      </c>
      <c r="G827" s="2">
        <v>2</v>
      </c>
      <c r="H827" s="13" t="b">
        <v>1</v>
      </c>
      <c r="I827" s="3">
        <v>4</v>
      </c>
      <c r="J827" s="3" t="s">
        <v>547</v>
      </c>
      <c r="K827" s="3" t="s">
        <v>560</v>
      </c>
      <c r="L827" s="3" t="s">
        <v>553</v>
      </c>
      <c r="M827" s="3" t="s">
        <v>550</v>
      </c>
      <c r="N827" s="3" t="s">
        <v>595</v>
      </c>
      <c r="O827" s="2">
        <v>0</v>
      </c>
      <c r="P827" s="2">
        <v>1</v>
      </c>
      <c r="Q827" s="2">
        <v>2</v>
      </c>
      <c r="R827" s="2">
        <v>-0.34061570800000002</v>
      </c>
      <c r="S827" s="2">
        <v>4</v>
      </c>
      <c r="T827" s="14">
        <v>44245.060810185183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-0.34061570800000002</v>
      </c>
      <c r="AE827" s="2">
        <v>0</v>
      </c>
      <c r="AF827" s="2">
        <v>0</v>
      </c>
      <c r="AG827" s="20">
        <v>0.16666666669999999</v>
      </c>
      <c r="AH827" t="b">
        <f>AND(Table2[[#This Row],[sec_to_resp]] &gt; 5,  Table2[[#This Row],[sec_to_resp]] &lt;80)</f>
        <v>0</v>
      </c>
    </row>
    <row r="828" spans="1:34" ht="17.399999999999999" hidden="1" customHeight="1" thickBot="1" x14ac:dyDescent="0.35">
      <c r="A828" s="16" t="s">
        <v>395</v>
      </c>
      <c r="B828" s="2">
        <v>24</v>
      </c>
      <c r="C828" s="2">
        <v>24</v>
      </c>
      <c r="D828" s="3" t="s">
        <v>387</v>
      </c>
      <c r="E828" s="2">
        <v>11</v>
      </c>
      <c r="F828" s="3" t="s">
        <v>564</v>
      </c>
      <c r="G828" s="2">
        <v>2</v>
      </c>
      <c r="H828" s="13" t="b">
        <v>0</v>
      </c>
      <c r="I828" s="3" t="s">
        <v>565</v>
      </c>
      <c r="J828" s="3"/>
      <c r="K828" s="3"/>
      <c r="L828" s="3"/>
      <c r="M828" s="3"/>
      <c r="N828" s="3"/>
      <c r="O828" s="2">
        <v>0</v>
      </c>
      <c r="P828" s="2">
        <v>0</v>
      </c>
      <c r="Q828" s="2">
        <v>2</v>
      </c>
      <c r="R828" s="3"/>
      <c r="S828" s="2">
        <v>2</v>
      </c>
      <c r="T828" s="14">
        <v>44245.060833333337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19"/>
      <c r="AH828" t="b">
        <f>AND(Table2[[#This Row],[sec_to_resp]] &gt; 5,  Table2[[#This Row],[sec_to_resp]] &lt;80)</f>
        <v>0</v>
      </c>
    </row>
    <row r="829" spans="1:34" ht="17.399999999999999" hidden="1" customHeight="1" thickBot="1" x14ac:dyDescent="0.35">
      <c r="A829" s="16" t="s">
        <v>396</v>
      </c>
      <c r="B829" s="2">
        <v>24</v>
      </c>
      <c r="C829" s="2">
        <v>24</v>
      </c>
      <c r="D829" s="3" t="s">
        <v>387</v>
      </c>
      <c r="E829" s="2">
        <v>12</v>
      </c>
      <c r="F829" s="3" t="s">
        <v>564</v>
      </c>
      <c r="G829" s="2">
        <v>3</v>
      </c>
      <c r="H829" s="13" t="b">
        <v>1</v>
      </c>
      <c r="I829" s="3" t="s">
        <v>566</v>
      </c>
      <c r="J829" s="3" t="s">
        <v>558</v>
      </c>
      <c r="K829" s="3" t="s">
        <v>548</v>
      </c>
      <c r="L829" s="3" t="s">
        <v>549</v>
      </c>
      <c r="M829" s="3" t="s">
        <v>550</v>
      </c>
      <c r="N829" s="3" t="s">
        <v>568</v>
      </c>
      <c r="O829" s="2">
        <v>2</v>
      </c>
      <c r="P829" s="2">
        <v>1</v>
      </c>
      <c r="Q829" s="2">
        <v>2</v>
      </c>
      <c r="R829" s="2">
        <v>0.7073280247</v>
      </c>
      <c r="S829" s="2">
        <v>14</v>
      </c>
      <c r="T829" s="14">
        <v>44245.061018518521</v>
      </c>
      <c r="U829" s="2">
        <v>0</v>
      </c>
      <c r="V829" s="2">
        <v>0</v>
      </c>
      <c r="W829" s="2">
        <v>0</v>
      </c>
      <c r="X829" s="2">
        <v>1</v>
      </c>
      <c r="Y829" s="3"/>
      <c r="Z829" s="3"/>
      <c r="AA829" s="2">
        <v>0</v>
      </c>
      <c r="AB829" s="2">
        <v>0</v>
      </c>
      <c r="AC829" s="2">
        <v>0</v>
      </c>
      <c r="AD829" s="2">
        <v>0.7073280247</v>
      </c>
      <c r="AE829" s="3"/>
      <c r="AF829" s="3"/>
      <c r="AG829" s="20">
        <v>0.25</v>
      </c>
      <c r="AH829" t="b">
        <f>AND(Table2[[#This Row],[sec_to_resp]] &gt; 5,  Table2[[#This Row],[sec_to_resp]] &lt;80)</f>
        <v>0</v>
      </c>
    </row>
    <row r="830" spans="1:34" ht="17.399999999999999" hidden="1" customHeight="1" thickBot="1" x14ac:dyDescent="0.35">
      <c r="A830" s="16" t="s">
        <v>397</v>
      </c>
      <c r="B830" s="2">
        <v>24</v>
      </c>
      <c r="C830" s="2">
        <v>24</v>
      </c>
      <c r="D830" s="3" t="s">
        <v>387</v>
      </c>
      <c r="E830" s="2">
        <v>13</v>
      </c>
      <c r="F830" s="3" t="s">
        <v>564</v>
      </c>
      <c r="G830" s="2">
        <v>3</v>
      </c>
      <c r="H830" s="13" t="b">
        <v>1</v>
      </c>
      <c r="I830" s="3">
        <v>5</v>
      </c>
      <c r="J830" s="3" t="s">
        <v>558</v>
      </c>
      <c r="K830" s="3" t="s">
        <v>569</v>
      </c>
      <c r="L830" s="3" t="s">
        <v>549</v>
      </c>
      <c r="M830" s="3" t="s">
        <v>570</v>
      </c>
      <c r="N830" s="3" t="s">
        <v>571</v>
      </c>
      <c r="O830" s="2">
        <v>3</v>
      </c>
      <c r="P830" s="2">
        <v>1</v>
      </c>
      <c r="Q830" s="2">
        <v>2</v>
      </c>
      <c r="R830" s="2">
        <v>0.54744632780000002</v>
      </c>
      <c r="S830" s="2">
        <v>8</v>
      </c>
      <c r="T830" s="14">
        <v>44245.061122685183</v>
      </c>
      <c r="U830" s="2">
        <v>0</v>
      </c>
      <c r="V830" s="2">
        <v>0</v>
      </c>
      <c r="W830" s="2">
        <v>0</v>
      </c>
      <c r="X830" s="2">
        <v>1</v>
      </c>
      <c r="Y830" s="3"/>
      <c r="Z830" s="3"/>
      <c r="AA830" s="2">
        <v>0</v>
      </c>
      <c r="AB830" s="2">
        <v>0</v>
      </c>
      <c r="AC830" s="2">
        <v>0</v>
      </c>
      <c r="AD830" s="2">
        <v>0.54744632780000002</v>
      </c>
      <c r="AE830" s="3"/>
      <c r="AF830" s="3"/>
      <c r="AG830" s="20">
        <v>0.25</v>
      </c>
      <c r="AH830" t="b">
        <f>AND(Table2[[#This Row],[sec_to_resp]] &gt; 5,  Table2[[#This Row],[sec_to_resp]] &lt;80)</f>
        <v>0</v>
      </c>
    </row>
    <row r="831" spans="1:34" ht="17.399999999999999" hidden="1" customHeight="1" thickBot="1" x14ac:dyDescent="0.35">
      <c r="A831" s="16" t="s">
        <v>398</v>
      </c>
      <c r="B831" s="2">
        <v>24</v>
      </c>
      <c r="C831" s="2">
        <v>24</v>
      </c>
      <c r="D831" s="3" t="s">
        <v>387</v>
      </c>
      <c r="E831" s="2">
        <v>14</v>
      </c>
      <c r="F831" s="3" t="s">
        <v>564</v>
      </c>
      <c r="G831" s="2">
        <v>3</v>
      </c>
      <c r="H831" s="13" t="b">
        <v>1</v>
      </c>
      <c r="I831" s="3">
        <v>6</v>
      </c>
      <c r="J831" s="3" t="s">
        <v>558</v>
      </c>
      <c r="K831" s="3" t="s">
        <v>569</v>
      </c>
      <c r="L831" s="3" t="s">
        <v>553</v>
      </c>
      <c r="M831" s="3" t="s">
        <v>570</v>
      </c>
      <c r="N831" s="3" t="s">
        <v>572</v>
      </c>
      <c r="O831" s="2">
        <v>2</v>
      </c>
      <c r="P831" s="2">
        <v>1</v>
      </c>
      <c r="Q831" s="2">
        <v>7</v>
      </c>
      <c r="R831" s="2">
        <v>-0.37831467730000001</v>
      </c>
      <c r="S831" s="2">
        <v>9</v>
      </c>
      <c r="T831" s="14">
        <v>44245.061226851853</v>
      </c>
      <c r="U831" s="2">
        <v>0</v>
      </c>
      <c r="V831" s="2">
        <v>0</v>
      </c>
      <c r="W831" s="2">
        <v>1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-0.37831467730000001</v>
      </c>
      <c r="AD831" s="2">
        <v>0</v>
      </c>
      <c r="AE831" s="2">
        <v>0</v>
      </c>
      <c r="AF831" s="2">
        <v>0</v>
      </c>
      <c r="AG831" s="20">
        <v>0.16666666669999999</v>
      </c>
      <c r="AH831" t="b">
        <f>AND(Table2[[#This Row],[sec_to_resp]] &gt; 5,  Table2[[#This Row],[sec_to_resp]] &lt;80)</f>
        <v>1</v>
      </c>
    </row>
    <row r="832" spans="1:34" ht="17.399999999999999" hidden="1" customHeight="1" thickBot="1" x14ac:dyDescent="0.35">
      <c r="A832" s="16" t="s">
        <v>340</v>
      </c>
      <c r="B832" s="2">
        <v>19</v>
      </c>
      <c r="C832" s="2">
        <v>19</v>
      </c>
      <c r="D832" s="3" t="s">
        <v>341</v>
      </c>
      <c r="E832" s="2">
        <v>1</v>
      </c>
      <c r="F832" s="3" t="s">
        <v>541</v>
      </c>
      <c r="G832" s="2">
        <v>0</v>
      </c>
      <c r="H832" s="13" t="b">
        <v>0</v>
      </c>
      <c r="I832" s="3" t="s">
        <v>542</v>
      </c>
      <c r="J832" s="3"/>
      <c r="K832" s="3"/>
      <c r="L832" s="3"/>
      <c r="M832" s="3"/>
      <c r="N832" s="3"/>
      <c r="O832" s="2">
        <v>1</v>
      </c>
      <c r="P832" s="2">
        <v>0</v>
      </c>
      <c r="Q832" s="3"/>
      <c r="R832" s="3"/>
      <c r="S832" s="2">
        <v>16</v>
      </c>
      <c r="T832" s="14">
        <v>44245.056527777779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19"/>
      <c r="AH832" t="b">
        <f>AND(Table2[[#This Row],[sec_to_resp]] &gt; 5,  Table2[[#This Row],[sec_to_resp]] &lt;80)</f>
        <v>0</v>
      </c>
    </row>
    <row r="833" spans="1:34" ht="17.399999999999999" hidden="1" customHeight="1" thickBot="1" x14ac:dyDescent="0.35">
      <c r="A833" s="16" t="s">
        <v>342</v>
      </c>
      <c r="B833" s="2">
        <v>19</v>
      </c>
      <c r="C833" s="2">
        <v>19</v>
      </c>
      <c r="D833" s="3" t="s">
        <v>341</v>
      </c>
      <c r="E833" s="2">
        <v>2</v>
      </c>
      <c r="F833" s="3" t="s">
        <v>541</v>
      </c>
      <c r="G833" s="2">
        <v>0</v>
      </c>
      <c r="H833" s="13" t="b">
        <v>0</v>
      </c>
      <c r="I833" s="3" t="s">
        <v>543</v>
      </c>
      <c r="J833" s="3"/>
      <c r="K833" s="3"/>
      <c r="L833" s="3"/>
      <c r="M833" s="3"/>
      <c r="N833" s="3"/>
      <c r="O833" s="2">
        <v>0</v>
      </c>
      <c r="P833" s="2">
        <v>0</v>
      </c>
      <c r="Q833" s="3"/>
      <c r="R833" s="3"/>
      <c r="S833" s="2">
        <v>5</v>
      </c>
      <c r="T833" s="14">
        <v>44245.056597222225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19"/>
      <c r="AH833" t="b">
        <f>AND(Table2[[#This Row],[sec_to_resp]] &gt; 5,  Table2[[#This Row],[sec_to_resp]] &lt;80)</f>
        <v>0</v>
      </c>
    </row>
    <row r="834" spans="1:34" ht="17.399999999999999" hidden="1" customHeight="1" thickBot="1" x14ac:dyDescent="0.35">
      <c r="A834" s="16" t="s">
        <v>343</v>
      </c>
      <c r="B834" s="2">
        <v>19</v>
      </c>
      <c r="C834" s="2">
        <v>19</v>
      </c>
      <c r="D834" s="3" t="s">
        <v>341</v>
      </c>
      <c r="E834" s="2">
        <v>3</v>
      </c>
      <c r="F834" s="3" t="s">
        <v>544</v>
      </c>
      <c r="G834" s="2">
        <v>0</v>
      </c>
      <c r="H834" s="13" t="b">
        <v>0</v>
      </c>
      <c r="I834" s="3" t="s">
        <v>545</v>
      </c>
      <c r="J834" s="3"/>
      <c r="K834" s="3"/>
      <c r="L834" s="3"/>
      <c r="M834" s="3"/>
      <c r="N834" s="3"/>
      <c r="O834" s="2">
        <v>0</v>
      </c>
      <c r="P834" s="2">
        <v>0</v>
      </c>
      <c r="Q834" s="3"/>
      <c r="R834" s="3"/>
      <c r="S834" s="2">
        <v>2</v>
      </c>
      <c r="T834" s="14">
        <v>44245.056608796294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19"/>
      <c r="AH834" t="b">
        <f>AND(Table2[[#This Row],[sec_to_resp]] &gt; 5,  Table2[[#This Row],[sec_to_resp]] &lt;80)</f>
        <v>0</v>
      </c>
    </row>
    <row r="835" spans="1:34" ht="17.399999999999999" hidden="1" customHeight="1" thickBot="1" x14ac:dyDescent="0.35">
      <c r="A835" s="16" t="s">
        <v>344</v>
      </c>
      <c r="B835" s="2">
        <v>19</v>
      </c>
      <c r="C835" s="2">
        <v>19</v>
      </c>
      <c r="D835" s="3" t="s">
        <v>341</v>
      </c>
      <c r="E835" s="2">
        <v>4</v>
      </c>
      <c r="F835" s="3" t="s">
        <v>544</v>
      </c>
      <c r="G835" s="2">
        <v>1</v>
      </c>
      <c r="H835" s="13" t="b">
        <v>1</v>
      </c>
      <c r="I835" s="3" t="s">
        <v>546</v>
      </c>
      <c r="J835" s="3" t="s">
        <v>558</v>
      </c>
      <c r="K835" s="3" t="s">
        <v>548</v>
      </c>
      <c r="L835" s="3" t="s">
        <v>549</v>
      </c>
      <c r="M835" s="3" t="s">
        <v>550</v>
      </c>
      <c r="N835" s="3" t="s">
        <v>551</v>
      </c>
      <c r="O835" s="2">
        <v>0</v>
      </c>
      <c r="P835" s="2">
        <v>1</v>
      </c>
      <c r="Q835" s="2">
        <v>2</v>
      </c>
      <c r="R835" s="2">
        <v>0.80442841949999999</v>
      </c>
      <c r="S835" s="2">
        <v>4</v>
      </c>
      <c r="T835" s="14">
        <v>44245.056655092594</v>
      </c>
      <c r="U835" s="2">
        <v>0</v>
      </c>
      <c r="V835" s="2">
        <v>0</v>
      </c>
      <c r="W835" s="2">
        <v>0</v>
      </c>
      <c r="X835" s="2">
        <v>1</v>
      </c>
      <c r="Y835" s="3"/>
      <c r="Z835" s="3"/>
      <c r="AA835" s="2">
        <v>0</v>
      </c>
      <c r="AB835" s="2">
        <v>0</v>
      </c>
      <c r="AC835" s="2">
        <v>0</v>
      </c>
      <c r="AD835" s="2">
        <v>0.80442841949999999</v>
      </c>
      <c r="AE835" s="3"/>
      <c r="AF835" s="3"/>
      <c r="AG835" s="20">
        <v>0.25</v>
      </c>
      <c r="AH835" t="b">
        <f>AND(Table2[[#This Row],[sec_to_resp]] &gt; 5,  Table2[[#This Row],[sec_to_resp]] &lt;80)</f>
        <v>0</v>
      </c>
    </row>
    <row r="836" spans="1:34" ht="17.399999999999999" hidden="1" customHeight="1" thickBot="1" x14ac:dyDescent="0.35">
      <c r="A836" s="16" t="s">
        <v>345</v>
      </c>
      <c r="B836" s="2">
        <v>19</v>
      </c>
      <c r="C836" s="2">
        <v>19</v>
      </c>
      <c r="D836" s="3" t="s">
        <v>341</v>
      </c>
      <c r="E836" s="2">
        <v>5</v>
      </c>
      <c r="F836" s="3" t="s">
        <v>544</v>
      </c>
      <c r="G836" s="2">
        <v>1</v>
      </c>
      <c r="H836" s="13" t="b">
        <v>1</v>
      </c>
      <c r="I836" s="3">
        <v>1</v>
      </c>
      <c r="J836" s="3" t="s">
        <v>558</v>
      </c>
      <c r="K836" s="3" t="s">
        <v>548</v>
      </c>
      <c r="L836" s="3" t="s">
        <v>549</v>
      </c>
      <c r="M836" s="3" t="s">
        <v>561</v>
      </c>
      <c r="N836" s="3" t="s">
        <v>590</v>
      </c>
      <c r="O836" s="2">
        <v>9</v>
      </c>
      <c r="P836" s="2">
        <v>2</v>
      </c>
      <c r="Q836" s="2">
        <v>9</v>
      </c>
      <c r="R836" s="2">
        <v>0.13443711790000001</v>
      </c>
      <c r="S836" s="2">
        <v>10</v>
      </c>
      <c r="T836" s="14">
        <v>44245.05678240741</v>
      </c>
      <c r="U836" s="2">
        <v>1</v>
      </c>
      <c r="V836" s="2">
        <v>1</v>
      </c>
      <c r="W836" s="2">
        <v>0</v>
      </c>
      <c r="X836" s="2">
        <v>0</v>
      </c>
      <c r="Y836" s="3"/>
      <c r="Z836" s="3"/>
      <c r="AA836" s="2">
        <v>0.57473523900000001</v>
      </c>
      <c r="AB836" s="2">
        <v>-0.4402981212</v>
      </c>
      <c r="AC836" s="2">
        <v>0</v>
      </c>
      <c r="AD836" s="2">
        <v>0</v>
      </c>
      <c r="AE836" s="3"/>
      <c r="AF836" s="3"/>
      <c r="AG836" s="20">
        <v>0.25</v>
      </c>
      <c r="AH836" t="b">
        <f>AND(Table2[[#This Row],[sec_to_resp]] &gt; 5,  Table2[[#This Row],[sec_to_resp]] &lt;80)</f>
        <v>1</v>
      </c>
    </row>
    <row r="837" spans="1:34" ht="17.399999999999999" hidden="1" customHeight="1" thickBot="1" x14ac:dyDescent="0.35">
      <c r="A837" s="16" t="s">
        <v>346</v>
      </c>
      <c r="B837" s="2">
        <v>19</v>
      </c>
      <c r="C837" s="2">
        <v>19</v>
      </c>
      <c r="D837" s="3" t="s">
        <v>341</v>
      </c>
      <c r="E837" s="2">
        <v>6</v>
      </c>
      <c r="F837" s="3" t="s">
        <v>544</v>
      </c>
      <c r="G837" s="2">
        <v>1</v>
      </c>
      <c r="H837" s="13" t="b">
        <v>1</v>
      </c>
      <c r="I837" s="3">
        <v>2</v>
      </c>
      <c r="J837" s="3" t="s">
        <v>558</v>
      </c>
      <c r="K837" s="3" t="s">
        <v>548</v>
      </c>
      <c r="L837" s="3" t="s">
        <v>553</v>
      </c>
      <c r="M837" s="3" t="s">
        <v>561</v>
      </c>
      <c r="N837" s="3" t="s">
        <v>591</v>
      </c>
      <c r="O837" s="2">
        <v>2</v>
      </c>
      <c r="P837" s="2">
        <v>3</v>
      </c>
      <c r="Q837" s="2">
        <v>4</v>
      </c>
      <c r="R837" s="2">
        <v>-0.28689163750000002</v>
      </c>
      <c r="S837" s="2">
        <v>5</v>
      </c>
      <c r="T837" s="14">
        <v>44245.056840277779</v>
      </c>
      <c r="U837" s="2">
        <v>0</v>
      </c>
      <c r="V837" s="2">
        <v>1</v>
      </c>
      <c r="W837" s="2">
        <v>1</v>
      </c>
      <c r="X837" s="2">
        <v>1</v>
      </c>
      <c r="Y837" s="2">
        <v>0</v>
      </c>
      <c r="Z837" s="2">
        <v>0</v>
      </c>
      <c r="AA837" s="2">
        <v>0</v>
      </c>
      <c r="AB837" s="2">
        <v>-0.30625804779999999</v>
      </c>
      <c r="AC837" s="2">
        <v>0.36144677790000002</v>
      </c>
      <c r="AD837" s="2">
        <v>-0.34208036759999999</v>
      </c>
      <c r="AE837" s="2">
        <v>0</v>
      </c>
      <c r="AF837" s="2">
        <v>0</v>
      </c>
      <c r="AG837" s="20">
        <v>0.16666666669999999</v>
      </c>
      <c r="AH837" t="b">
        <f>AND(Table2[[#This Row],[sec_to_resp]] &gt; 5,  Table2[[#This Row],[sec_to_resp]] &lt;80)</f>
        <v>0</v>
      </c>
    </row>
    <row r="838" spans="1:34" ht="17.399999999999999" hidden="1" customHeight="1" thickBot="1" x14ac:dyDescent="0.35">
      <c r="A838" s="16" t="s">
        <v>348</v>
      </c>
      <c r="B838" s="2">
        <v>20</v>
      </c>
      <c r="C838" s="2">
        <v>20</v>
      </c>
      <c r="D838" s="3" t="s">
        <v>341</v>
      </c>
      <c r="E838" s="2">
        <v>1</v>
      </c>
      <c r="F838" s="3" t="s">
        <v>541</v>
      </c>
      <c r="G838" s="2">
        <v>0</v>
      </c>
      <c r="H838" s="13" t="b">
        <v>0</v>
      </c>
      <c r="I838" s="3" t="s">
        <v>542</v>
      </c>
      <c r="J838" s="3"/>
      <c r="K838" s="3"/>
      <c r="L838" s="3"/>
      <c r="M838" s="3"/>
      <c r="N838" s="3"/>
      <c r="O838" s="2">
        <v>1</v>
      </c>
      <c r="P838" s="2">
        <v>0</v>
      </c>
      <c r="Q838" s="3"/>
      <c r="R838" s="3"/>
      <c r="S838" s="2">
        <v>49</v>
      </c>
      <c r="T838" s="14">
        <v>44245.057766203703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19"/>
      <c r="AH838" t="b">
        <f>AND(Table2[[#This Row],[sec_to_resp]] &gt; 5,  Table2[[#This Row],[sec_to_resp]] &lt;80)</f>
        <v>0</v>
      </c>
    </row>
    <row r="839" spans="1:34" ht="17.399999999999999" hidden="1" customHeight="1" thickBot="1" x14ac:dyDescent="0.35">
      <c r="A839" s="16" t="s">
        <v>349</v>
      </c>
      <c r="B839" s="2">
        <v>20</v>
      </c>
      <c r="C839" s="2">
        <v>20</v>
      </c>
      <c r="D839" s="3" t="s">
        <v>341</v>
      </c>
      <c r="E839" s="2">
        <v>2</v>
      </c>
      <c r="F839" s="3" t="s">
        <v>541</v>
      </c>
      <c r="G839" s="2">
        <v>0</v>
      </c>
      <c r="H839" s="13" t="b">
        <v>0</v>
      </c>
      <c r="I839" s="3" t="s">
        <v>543</v>
      </c>
      <c r="J839" s="3"/>
      <c r="K839" s="3"/>
      <c r="L839" s="3"/>
      <c r="M839" s="3"/>
      <c r="N839" s="3"/>
      <c r="O839" s="2">
        <v>0</v>
      </c>
      <c r="P839" s="2">
        <v>0</v>
      </c>
      <c r="Q839" s="3"/>
      <c r="R839" s="3"/>
      <c r="S839" s="2">
        <v>2</v>
      </c>
      <c r="T839" s="14">
        <v>44245.05777777778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19"/>
      <c r="AH839" t="b">
        <f>AND(Table2[[#This Row],[sec_to_resp]] &gt; 5,  Table2[[#This Row],[sec_to_resp]] &lt;80)</f>
        <v>0</v>
      </c>
    </row>
    <row r="840" spans="1:34" ht="17.399999999999999" hidden="1" customHeight="1" thickBot="1" x14ac:dyDescent="0.35">
      <c r="A840" s="16" t="s">
        <v>350</v>
      </c>
      <c r="B840" s="2">
        <v>20</v>
      </c>
      <c r="C840" s="2">
        <v>20</v>
      </c>
      <c r="D840" s="3" t="s">
        <v>341</v>
      </c>
      <c r="E840" s="2">
        <v>3</v>
      </c>
      <c r="F840" s="3" t="s">
        <v>544</v>
      </c>
      <c r="G840" s="2">
        <v>0</v>
      </c>
      <c r="H840" s="13" t="b">
        <v>0</v>
      </c>
      <c r="I840" s="3" t="s">
        <v>545</v>
      </c>
      <c r="J840" s="3"/>
      <c r="K840" s="3"/>
      <c r="L840" s="3"/>
      <c r="M840" s="3"/>
      <c r="N840" s="3"/>
      <c r="O840" s="2">
        <v>0</v>
      </c>
      <c r="P840" s="2">
        <v>0</v>
      </c>
      <c r="Q840" s="3"/>
      <c r="R840" s="3"/>
      <c r="S840" s="2">
        <v>2</v>
      </c>
      <c r="T840" s="14">
        <v>44245.057812500003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19"/>
      <c r="AH840" t="b">
        <f>AND(Table2[[#This Row],[sec_to_resp]] &gt; 5,  Table2[[#This Row],[sec_to_resp]] &lt;80)</f>
        <v>0</v>
      </c>
    </row>
    <row r="841" spans="1:34" ht="17.399999999999999" hidden="1" customHeight="1" thickBot="1" x14ac:dyDescent="0.35">
      <c r="A841" s="16" t="s">
        <v>351</v>
      </c>
      <c r="B841" s="2">
        <v>20</v>
      </c>
      <c r="C841" s="2">
        <v>20</v>
      </c>
      <c r="D841" s="3" t="s">
        <v>341</v>
      </c>
      <c r="E841" s="2">
        <v>4</v>
      </c>
      <c r="F841" s="3" t="s">
        <v>544</v>
      </c>
      <c r="G841" s="2">
        <v>1</v>
      </c>
      <c r="H841" s="13" t="b">
        <v>1</v>
      </c>
      <c r="I841" s="3" t="s">
        <v>546</v>
      </c>
      <c r="J841" s="3" t="s">
        <v>558</v>
      </c>
      <c r="K841" s="3" t="s">
        <v>548</v>
      </c>
      <c r="L841" s="3" t="s">
        <v>549</v>
      </c>
      <c r="M841" s="3" t="s">
        <v>550</v>
      </c>
      <c r="N841" s="3" t="s">
        <v>551</v>
      </c>
      <c r="O841" s="2">
        <v>0</v>
      </c>
      <c r="P841" s="2">
        <v>1</v>
      </c>
      <c r="Q841" s="2">
        <v>2</v>
      </c>
      <c r="R841" s="2">
        <v>0.80442841949999999</v>
      </c>
      <c r="S841" s="2">
        <v>4</v>
      </c>
      <c r="T841" s="14">
        <v>44245.057870370372</v>
      </c>
      <c r="U841" s="2">
        <v>0</v>
      </c>
      <c r="V841" s="2">
        <v>0</v>
      </c>
      <c r="W841" s="2">
        <v>0</v>
      </c>
      <c r="X841" s="2">
        <v>1</v>
      </c>
      <c r="Y841" s="3"/>
      <c r="Z841" s="3"/>
      <c r="AA841" s="2">
        <v>0</v>
      </c>
      <c r="AB841" s="2">
        <v>0</v>
      </c>
      <c r="AC841" s="2">
        <v>0</v>
      </c>
      <c r="AD841" s="2">
        <v>0.80442841949999999</v>
      </c>
      <c r="AE841" s="3"/>
      <c r="AF841" s="3"/>
      <c r="AG841" s="20">
        <v>0.25</v>
      </c>
      <c r="AH841" t="b">
        <f>AND(Table2[[#This Row],[sec_to_resp]] &gt; 5,  Table2[[#This Row],[sec_to_resp]] &lt;80)</f>
        <v>0</v>
      </c>
    </row>
    <row r="842" spans="1:34" ht="17.399999999999999" hidden="1" customHeight="1" thickBot="1" x14ac:dyDescent="0.35">
      <c r="A842" s="16" t="s">
        <v>352</v>
      </c>
      <c r="B842" s="2">
        <v>20</v>
      </c>
      <c r="C842" s="2">
        <v>20</v>
      </c>
      <c r="D842" s="3" t="s">
        <v>341</v>
      </c>
      <c r="E842" s="2">
        <v>5</v>
      </c>
      <c r="F842" s="3" t="s">
        <v>544</v>
      </c>
      <c r="G842" s="2">
        <v>1</v>
      </c>
      <c r="H842" s="13" t="b">
        <v>1</v>
      </c>
      <c r="I842" s="3">
        <v>1</v>
      </c>
      <c r="J842" s="3" t="s">
        <v>558</v>
      </c>
      <c r="K842" s="3" t="s">
        <v>548</v>
      </c>
      <c r="L842" s="3" t="s">
        <v>549</v>
      </c>
      <c r="M842" s="3" t="s">
        <v>561</v>
      </c>
      <c r="N842" s="3" t="s">
        <v>590</v>
      </c>
      <c r="O842" s="2">
        <v>11</v>
      </c>
      <c r="P842" s="2">
        <v>3</v>
      </c>
      <c r="Q842" s="2">
        <v>10</v>
      </c>
      <c r="R842" s="2">
        <v>0.91041401060000005</v>
      </c>
      <c r="S842" s="2">
        <v>11</v>
      </c>
      <c r="T842" s="14">
        <v>44245.058020833334</v>
      </c>
      <c r="U842" s="2">
        <v>1</v>
      </c>
      <c r="V842" s="2">
        <v>0</v>
      </c>
      <c r="W842" s="2">
        <v>1</v>
      </c>
      <c r="X842" s="2">
        <v>0</v>
      </c>
      <c r="Y842" s="3"/>
      <c r="Z842" s="3"/>
      <c r="AA842" s="2">
        <v>0.57473523900000001</v>
      </c>
      <c r="AB842" s="2">
        <v>0</v>
      </c>
      <c r="AC842" s="2">
        <v>0.33567877159999998</v>
      </c>
      <c r="AD842" s="2">
        <v>0</v>
      </c>
      <c r="AE842" s="3"/>
      <c r="AF842" s="3"/>
      <c r="AG842" s="20">
        <v>0.25</v>
      </c>
      <c r="AH842" t="b">
        <f>AND(Table2[[#This Row],[sec_to_resp]] &gt; 5,  Table2[[#This Row],[sec_to_resp]] &lt;80)</f>
        <v>1</v>
      </c>
    </row>
    <row r="843" spans="1:34" ht="17.399999999999999" hidden="1" customHeight="1" thickBot="1" x14ac:dyDescent="0.35">
      <c r="A843" s="16" t="s">
        <v>353</v>
      </c>
      <c r="B843" s="2">
        <v>20</v>
      </c>
      <c r="C843" s="2">
        <v>20</v>
      </c>
      <c r="D843" s="3" t="s">
        <v>341</v>
      </c>
      <c r="E843" s="2">
        <v>6</v>
      </c>
      <c r="F843" s="3" t="s">
        <v>544</v>
      </c>
      <c r="G843" s="2">
        <v>1</v>
      </c>
      <c r="H843" s="13" t="b">
        <v>1</v>
      </c>
      <c r="I843" s="3">
        <v>2</v>
      </c>
      <c r="J843" s="3" t="s">
        <v>558</v>
      </c>
      <c r="K843" s="3" t="s">
        <v>548</v>
      </c>
      <c r="L843" s="3" t="s">
        <v>553</v>
      </c>
      <c r="M843" s="3" t="s">
        <v>561</v>
      </c>
      <c r="N843" s="3" t="s">
        <v>591</v>
      </c>
      <c r="O843" s="2">
        <v>1</v>
      </c>
      <c r="P843" s="2">
        <v>2</v>
      </c>
      <c r="Q843" s="2">
        <v>4</v>
      </c>
      <c r="R843" s="2">
        <v>5.51887301E-2</v>
      </c>
      <c r="S843" s="2">
        <v>5</v>
      </c>
      <c r="T843" s="14">
        <v>44245.058078703703</v>
      </c>
      <c r="U843" s="2">
        <v>0</v>
      </c>
      <c r="V843" s="2">
        <v>1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-0.30625804779999999</v>
      </c>
      <c r="AC843" s="2">
        <v>0.36144677790000002</v>
      </c>
      <c r="AD843" s="2">
        <v>0</v>
      </c>
      <c r="AE843" s="2">
        <v>0</v>
      </c>
      <c r="AF843" s="2">
        <v>0</v>
      </c>
      <c r="AG843" s="20">
        <v>0.16666666669999999</v>
      </c>
      <c r="AH843" t="b">
        <f>AND(Table2[[#This Row],[sec_to_resp]] &gt; 5,  Table2[[#This Row],[sec_to_resp]] &lt;80)</f>
        <v>0</v>
      </c>
    </row>
    <row r="844" spans="1:34" ht="17.399999999999999" hidden="1" customHeight="1" thickBot="1" x14ac:dyDescent="0.35">
      <c r="A844" s="16" t="s">
        <v>363</v>
      </c>
      <c r="B844" s="2">
        <v>21</v>
      </c>
      <c r="C844" s="2">
        <v>21</v>
      </c>
      <c r="D844" s="3" t="s">
        <v>341</v>
      </c>
      <c r="E844" s="2">
        <v>1</v>
      </c>
      <c r="F844" s="3" t="s">
        <v>541</v>
      </c>
      <c r="G844" s="2">
        <v>0</v>
      </c>
      <c r="H844" s="13" t="b">
        <v>0</v>
      </c>
      <c r="I844" s="3" t="s">
        <v>542</v>
      </c>
      <c r="J844" s="3"/>
      <c r="K844" s="3"/>
      <c r="L844" s="3"/>
      <c r="M844" s="3"/>
      <c r="N844" s="3"/>
      <c r="O844" s="2">
        <v>1</v>
      </c>
      <c r="P844" s="2">
        <v>0</v>
      </c>
      <c r="Q844" s="3"/>
      <c r="R844" s="3"/>
      <c r="S844" s="2">
        <v>5</v>
      </c>
      <c r="T844" s="14">
        <v>44245.058645833335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19"/>
      <c r="AH844" t="b">
        <f>AND(Table2[[#This Row],[sec_to_resp]] &gt; 5,  Table2[[#This Row],[sec_to_resp]] &lt;80)</f>
        <v>0</v>
      </c>
    </row>
    <row r="845" spans="1:34" ht="17.399999999999999" hidden="1" customHeight="1" thickBot="1" x14ac:dyDescent="0.35">
      <c r="A845" s="16" t="s">
        <v>364</v>
      </c>
      <c r="B845" s="2">
        <v>21</v>
      </c>
      <c r="C845" s="2">
        <v>21</v>
      </c>
      <c r="D845" s="3" t="s">
        <v>341</v>
      </c>
      <c r="E845" s="2">
        <v>2</v>
      </c>
      <c r="F845" s="3" t="s">
        <v>541</v>
      </c>
      <c r="G845" s="2">
        <v>0</v>
      </c>
      <c r="H845" s="13" t="b">
        <v>0</v>
      </c>
      <c r="I845" s="3" t="s">
        <v>543</v>
      </c>
      <c r="J845" s="3"/>
      <c r="K845" s="3"/>
      <c r="L845" s="3"/>
      <c r="M845" s="3"/>
      <c r="N845" s="3"/>
      <c r="O845" s="2">
        <v>0</v>
      </c>
      <c r="P845" s="2">
        <v>0</v>
      </c>
      <c r="Q845" s="3"/>
      <c r="R845" s="3"/>
      <c r="S845" s="2">
        <v>5</v>
      </c>
      <c r="T845" s="14">
        <v>44245.058703703704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19"/>
      <c r="AH845" t="b">
        <f>AND(Table2[[#This Row],[sec_to_resp]] &gt; 5,  Table2[[#This Row],[sec_to_resp]] &lt;80)</f>
        <v>0</v>
      </c>
    </row>
    <row r="846" spans="1:34" ht="17.399999999999999" hidden="1" customHeight="1" thickBot="1" x14ac:dyDescent="0.35">
      <c r="A846" s="16" t="s">
        <v>365</v>
      </c>
      <c r="B846" s="2">
        <v>21</v>
      </c>
      <c r="C846" s="2">
        <v>21</v>
      </c>
      <c r="D846" s="3" t="s">
        <v>341</v>
      </c>
      <c r="E846" s="2">
        <v>3</v>
      </c>
      <c r="F846" s="3" t="s">
        <v>544</v>
      </c>
      <c r="G846" s="2">
        <v>0</v>
      </c>
      <c r="H846" s="13" t="b">
        <v>0</v>
      </c>
      <c r="I846" s="3" t="s">
        <v>545</v>
      </c>
      <c r="J846" s="3"/>
      <c r="K846" s="3"/>
      <c r="L846" s="3"/>
      <c r="M846" s="3"/>
      <c r="N846" s="3"/>
      <c r="O846" s="2">
        <v>0</v>
      </c>
      <c r="P846" s="2">
        <v>0</v>
      </c>
      <c r="Q846" s="3"/>
      <c r="R846" s="3"/>
      <c r="S846" s="2">
        <v>4</v>
      </c>
      <c r="T846" s="14">
        <v>44245.058761574073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19"/>
      <c r="AH846" t="b">
        <f>AND(Table2[[#This Row],[sec_to_resp]] &gt; 5,  Table2[[#This Row],[sec_to_resp]] &lt;80)</f>
        <v>0</v>
      </c>
    </row>
    <row r="847" spans="1:34" ht="17.399999999999999" hidden="1" customHeight="1" thickBot="1" x14ac:dyDescent="0.35">
      <c r="A847" s="16" t="s">
        <v>366</v>
      </c>
      <c r="B847" s="2">
        <v>21</v>
      </c>
      <c r="C847" s="2">
        <v>21</v>
      </c>
      <c r="D847" s="3" t="s">
        <v>341</v>
      </c>
      <c r="E847" s="2">
        <v>4</v>
      </c>
      <c r="F847" s="3" t="s">
        <v>544</v>
      </c>
      <c r="G847" s="2">
        <v>1</v>
      </c>
      <c r="H847" s="13" t="b">
        <v>1</v>
      </c>
      <c r="I847" s="3" t="s">
        <v>546</v>
      </c>
      <c r="J847" s="3" t="s">
        <v>547</v>
      </c>
      <c r="K847" s="3" t="s">
        <v>548</v>
      </c>
      <c r="L847" s="3" t="s">
        <v>549</v>
      </c>
      <c r="M847" s="3" t="s">
        <v>550</v>
      </c>
      <c r="N847" s="3" t="s">
        <v>551</v>
      </c>
      <c r="O847" s="2">
        <v>0</v>
      </c>
      <c r="P847" s="2">
        <v>1</v>
      </c>
      <c r="Q847" s="2">
        <v>2</v>
      </c>
      <c r="R847" s="2">
        <v>0.80442841949999999</v>
      </c>
      <c r="S847" s="2">
        <v>4</v>
      </c>
      <c r="T847" s="14">
        <v>44245.058796296296</v>
      </c>
      <c r="U847" s="2">
        <v>0</v>
      </c>
      <c r="V847" s="2">
        <v>0</v>
      </c>
      <c r="W847" s="2">
        <v>0</v>
      </c>
      <c r="X847" s="2">
        <v>1</v>
      </c>
      <c r="Y847" s="3"/>
      <c r="Z847" s="3"/>
      <c r="AA847" s="2">
        <v>0</v>
      </c>
      <c r="AB847" s="2">
        <v>0</v>
      </c>
      <c r="AC847" s="2">
        <v>0</v>
      </c>
      <c r="AD847" s="2">
        <v>0.80442841949999999</v>
      </c>
      <c r="AE847" s="3"/>
      <c r="AF847" s="3"/>
      <c r="AG847" s="20">
        <v>0.25</v>
      </c>
      <c r="AH847" t="b">
        <f>AND(Table2[[#This Row],[sec_to_resp]] &gt; 5,  Table2[[#This Row],[sec_to_resp]] &lt;80)</f>
        <v>0</v>
      </c>
    </row>
    <row r="848" spans="1:34" ht="17.399999999999999" hidden="1" customHeight="1" thickBot="1" x14ac:dyDescent="0.35">
      <c r="A848" s="16" t="s">
        <v>367</v>
      </c>
      <c r="B848" s="2">
        <v>21</v>
      </c>
      <c r="C848" s="2">
        <v>21</v>
      </c>
      <c r="D848" s="3" t="s">
        <v>341</v>
      </c>
      <c r="E848" s="2">
        <v>5</v>
      </c>
      <c r="F848" s="3" t="s">
        <v>544</v>
      </c>
      <c r="G848" s="2">
        <v>1</v>
      </c>
      <c r="H848" s="13" t="b">
        <v>1</v>
      </c>
      <c r="I848" s="3">
        <v>1</v>
      </c>
      <c r="J848" s="3" t="s">
        <v>547</v>
      </c>
      <c r="K848" s="3" t="s">
        <v>548</v>
      </c>
      <c r="L848" s="3" t="s">
        <v>549</v>
      </c>
      <c r="M848" s="3" t="s">
        <v>561</v>
      </c>
      <c r="N848" s="3" t="s">
        <v>590</v>
      </c>
      <c r="O848" s="2">
        <v>0</v>
      </c>
      <c r="P848" s="2">
        <v>1</v>
      </c>
      <c r="Q848" s="2">
        <v>5</v>
      </c>
      <c r="R848" s="2">
        <v>-0.4991376535</v>
      </c>
      <c r="S848" s="2">
        <v>5</v>
      </c>
      <c r="T848" s="14">
        <v>44245.058865740742</v>
      </c>
      <c r="U848" s="2">
        <v>0</v>
      </c>
      <c r="V848" s="2">
        <v>0</v>
      </c>
      <c r="W848" s="2">
        <v>0</v>
      </c>
      <c r="X848" s="2">
        <v>1</v>
      </c>
      <c r="Y848" s="3"/>
      <c r="Z848" s="3"/>
      <c r="AA848" s="2">
        <v>0</v>
      </c>
      <c r="AB848" s="2">
        <v>0</v>
      </c>
      <c r="AC848" s="2">
        <v>0</v>
      </c>
      <c r="AD848" s="2">
        <v>-0.4991376535</v>
      </c>
      <c r="AE848" s="3"/>
      <c r="AF848" s="3"/>
      <c r="AG848" s="20">
        <v>0.25</v>
      </c>
      <c r="AH848" t="b">
        <f>AND(Table2[[#This Row],[sec_to_resp]] &gt; 5,  Table2[[#This Row],[sec_to_resp]] &lt;80)</f>
        <v>0</v>
      </c>
    </row>
    <row r="849" spans="1:34" ht="17.399999999999999" hidden="1" customHeight="1" thickBot="1" x14ac:dyDescent="0.35">
      <c r="A849" s="16" t="s">
        <v>368</v>
      </c>
      <c r="B849" s="2">
        <v>21</v>
      </c>
      <c r="C849" s="2">
        <v>21</v>
      </c>
      <c r="D849" s="3" t="s">
        <v>341</v>
      </c>
      <c r="E849" s="2">
        <v>6</v>
      </c>
      <c r="F849" s="3" t="s">
        <v>544</v>
      </c>
      <c r="G849" s="2">
        <v>1</v>
      </c>
      <c r="H849" s="13" t="b">
        <v>1</v>
      </c>
      <c r="I849" s="3">
        <v>2</v>
      </c>
      <c r="J849" s="3" t="s">
        <v>547</v>
      </c>
      <c r="K849" s="3" t="s">
        <v>548</v>
      </c>
      <c r="L849" s="3" t="s">
        <v>553</v>
      </c>
      <c r="M849" s="3" t="s">
        <v>561</v>
      </c>
      <c r="N849" s="3" t="s">
        <v>591</v>
      </c>
      <c r="O849" s="2">
        <v>0</v>
      </c>
      <c r="P849" s="2">
        <v>1</v>
      </c>
      <c r="Q849" s="2">
        <v>2</v>
      </c>
      <c r="R849" s="2">
        <v>0.36144677790000002</v>
      </c>
      <c r="S849" s="2">
        <v>3</v>
      </c>
      <c r="T849" s="14">
        <v>44245.058900462966</v>
      </c>
      <c r="U849" s="2">
        <v>0</v>
      </c>
      <c r="V849" s="2">
        <v>0</v>
      </c>
      <c r="W849" s="2">
        <v>1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0.36144677790000002</v>
      </c>
      <c r="AD849" s="2">
        <v>0</v>
      </c>
      <c r="AE849" s="2">
        <v>0</v>
      </c>
      <c r="AF849" s="2">
        <v>0</v>
      </c>
      <c r="AG849" s="20">
        <v>0.16666666669999999</v>
      </c>
      <c r="AH849" t="b">
        <f>AND(Table2[[#This Row],[sec_to_resp]] &gt; 5,  Table2[[#This Row],[sec_to_resp]] &lt;80)</f>
        <v>0</v>
      </c>
    </row>
    <row r="850" spans="1:34" ht="17.399999999999999" hidden="1" customHeight="1" thickBot="1" x14ac:dyDescent="0.35">
      <c r="A850" s="16" t="s">
        <v>381</v>
      </c>
      <c r="B850" s="2">
        <v>24</v>
      </c>
      <c r="C850" s="2">
        <v>24</v>
      </c>
      <c r="D850" s="3" t="s">
        <v>404</v>
      </c>
      <c r="E850" s="2">
        <v>1</v>
      </c>
      <c r="F850" s="3" t="s">
        <v>541</v>
      </c>
      <c r="G850" s="2">
        <v>0</v>
      </c>
      <c r="H850" s="13" t="b">
        <v>0</v>
      </c>
      <c r="I850" s="3" t="s">
        <v>542</v>
      </c>
      <c r="J850" s="3"/>
      <c r="K850" s="3"/>
      <c r="L850" s="3"/>
      <c r="M850" s="3"/>
      <c r="N850" s="3"/>
      <c r="O850" s="2">
        <v>1</v>
      </c>
      <c r="P850" s="2">
        <v>0</v>
      </c>
      <c r="Q850" s="3"/>
      <c r="R850" s="3"/>
      <c r="S850" s="2">
        <v>10</v>
      </c>
      <c r="T850" s="14">
        <v>44245.060474537036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19"/>
      <c r="AH850" t="b">
        <f>AND(Table2[[#This Row],[sec_to_resp]] &gt; 5,  Table2[[#This Row],[sec_to_resp]] &lt;80)</f>
        <v>0</v>
      </c>
    </row>
    <row r="851" spans="1:34" ht="17.399999999999999" hidden="1" customHeight="1" thickBot="1" x14ac:dyDescent="0.35">
      <c r="A851" s="16" t="s">
        <v>382</v>
      </c>
      <c r="B851" s="2">
        <v>24</v>
      </c>
      <c r="C851" s="2">
        <v>24</v>
      </c>
      <c r="D851" s="3" t="s">
        <v>404</v>
      </c>
      <c r="E851" s="2">
        <v>2</v>
      </c>
      <c r="F851" s="3" t="s">
        <v>541</v>
      </c>
      <c r="G851" s="2">
        <v>0</v>
      </c>
      <c r="H851" s="13" t="b">
        <v>0</v>
      </c>
      <c r="I851" s="3" t="s">
        <v>543</v>
      </c>
      <c r="J851" s="3"/>
      <c r="K851" s="3"/>
      <c r="L851" s="3"/>
      <c r="M851" s="3"/>
      <c r="N851" s="3"/>
      <c r="O851" s="2">
        <v>0</v>
      </c>
      <c r="P851" s="2">
        <v>0</v>
      </c>
      <c r="Q851" s="3"/>
      <c r="R851" s="3"/>
      <c r="S851" s="2">
        <v>3</v>
      </c>
      <c r="T851" s="14">
        <v>44245.060520833336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19"/>
      <c r="AH851" t="b">
        <f>AND(Table2[[#This Row],[sec_to_resp]] &gt; 5,  Table2[[#This Row],[sec_to_resp]] &lt;80)</f>
        <v>0</v>
      </c>
    </row>
    <row r="852" spans="1:34" ht="17.399999999999999" hidden="1" customHeight="1" thickBot="1" x14ac:dyDescent="0.35">
      <c r="A852" s="16" t="s">
        <v>383</v>
      </c>
      <c r="B852" s="2">
        <v>24</v>
      </c>
      <c r="C852" s="2">
        <v>24</v>
      </c>
      <c r="D852" s="3" t="s">
        <v>404</v>
      </c>
      <c r="E852" s="2">
        <v>3</v>
      </c>
      <c r="F852" s="3" t="s">
        <v>544</v>
      </c>
      <c r="G852" s="2">
        <v>0</v>
      </c>
      <c r="H852" s="13" t="b">
        <v>0</v>
      </c>
      <c r="I852" s="3" t="s">
        <v>545</v>
      </c>
      <c r="J852" s="3"/>
      <c r="K852" s="3"/>
      <c r="L852" s="3"/>
      <c r="M852" s="3"/>
      <c r="N852" s="3"/>
      <c r="O852" s="2">
        <v>0</v>
      </c>
      <c r="P852" s="2">
        <v>0</v>
      </c>
      <c r="Q852" s="3"/>
      <c r="R852" s="3"/>
      <c r="S852" s="2">
        <v>2</v>
      </c>
      <c r="T852" s="14">
        <v>44245.060543981483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19"/>
      <c r="AH852" t="b">
        <f>AND(Table2[[#This Row],[sec_to_resp]] &gt; 5,  Table2[[#This Row],[sec_to_resp]] &lt;80)</f>
        <v>0</v>
      </c>
    </row>
    <row r="853" spans="1:34" ht="17.399999999999999" hidden="1" customHeight="1" thickBot="1" x14ac:dyDescent="0.35">
      <c r="A853" s="16" t="s">
        <v>384</v>
      </c>
      <c r="B853" s="2">
        <v>24</v>
      </c>
      <c r="C853" s="2">
        <v>24</v>
      </c>
      <c r="D853" s="3" t="s">
        <v>404</v>
      </c>
      <c r="E853" s="2">
        <v>4</v>
      </c>
      <c r="F853" s="3" t="s">
        <v>544</v>
      </c>
      <c r="G853" s="2">
        <v>1</v>
      </c>
      <c r="H853" s="13" t="b">
        <v>1</v>
      </c>
      <c r="I853" s="3" t="s">
        <v>546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551</v>
      </c>
      <c r="O853" s="2">
        <v>6</v>
      </c>
      <c r="P853" s="2">
        <v>1</v>
      </c>
      <c r="Q853" s="2">
        <v>26</v>
      </c>
      <c r="R853" s="2">
        <v>-0.45103810010000001</v>
      </c>
      <c r="S853" s="2">
        <v>40</v>
      </c>
      <c r="T853" s="14">
        <v>44245.061041666668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-0.45103810010000001</v>
      </c>
      <c r="AC853" s="2">
        <v>0</v>
      </c>
      <c r="AD853" s="2">
        <v>0</v>
      </c>
      <c r="AE853" s="3"/>
      <c r="AF853" s="3"/>
      <c r="AG853" s="20">
        <v>0.25</v>
      </c>
      <c r="AH853" t="b">
        <f>AND(Table2[[#This Row],[sec_to_resp]] &gt; 5,  Table2[[#This Row],[sec_to_resp]] &lt;80)</f>
        <v>1</v>
      </c>
    </row>
    <row r="854" spans="1:34" ht="17.399999999999999" hidden="1" customHeight="1" thickBot="1" x14ac:dyDescent="0.35">
      <c r="A854" s="16" t="s">
        <v>385</v>
      </c>
      <c r="B854" s="2">
        <v>24</v>
      </c>
      <c r="C854" s="2">
        <v>24</v>
      </c>
      <c r="D854" s="3" t="s">
        <v>404</v>
      </c>
      <c r="E854" s="2">
        <v>5</v>
      </c>
      <c r="F854" s="3" t="s">
        <v>544</v>
      </c>
      <c r="G854" s="2">
        <v>1</v>
      </c>
      <c r="H854" s="13" t="b">
        <v>1</v>
      </c>
      <c r="I854" s="3">
        <v>1</v>
      </c>
      <c r="J854" s="3" t="s">
        <v>567</v>
      </c>
      <c r="K854" s="3" t="s">
        <v>548</v>
      </c>
      <c r="L854" s="3" t="s">
        <v>549</v>
      </c>
      <c r="M854" s="3" t="s">
        <v>561</v>
      </c>
      <c r="N854" s="3" t="s">
        <v>590</v>
      </c>
      <c r="O854" s="2">
        <v>4</v>
      </c>
      <c r="P854" s="2">
        <v>2</v>
      </c>
      <c r="Q854" s="2">
        <v>25</v>
      </c>
      <c r="R854" s="2">
        <v>0.91041401060000005</v>
      </c>
      <c r="S854" s="2">
        <v>28</v>
      </c>
      <c r="T854" s="14">
        <v>44245.061400462961</v>
      </c>
      <c r="U854" s="2">
        <v>1</v>
      </c>
      <c r="V854" s="2">
        <v>0</v>
      </c>
      <c r="W854" s="2">
        <v>1</v>
      </c>
      <c r="X854" s="2">
        <v>0</v>
      </c>
      <c r="Y854" s="3"/>
      <c r="Z854" s="3"/>
      <c r="AA854" s="2">
        <v>0.57473523900000001</v>
      </c>
      <c r="AB854" s="2">
        <v>0</v>
      </c>
      <c r="AC854" s="2">
        <v>0.33567877159999998</v>
      </c>
      <c r="AD854" s="2">
        <v>0</v>
      </c>
      <c r="AE854" s="3"/>
      <c r="AF854" s="3"/>
      <c r="AG854" s="20">
        <v>0.25</v>
      </c>
      <c r="AH854" t="b">
        <f>AND(Table2[[#This Row],[sec_to_resp]] &gt; 5,  Table2[[#This Row],[sec_to_resp]] &lt;80)</f>
        <v>1</v>
      </c>
    </row>
    <row r="855" spans="1:34" ht="17.399999999999999" hidden="1" customHeight="1" thickBot="1" x14ac:dyDescent="0.35">
      <c r="A855" s="16" t="s">
        <v>386</v>
      </c>
      <c r="B855" s="2">
        <v>24</v>
      </c>
      <c r="C855" s="2">
        <v>24</v>
      </c>
      <c r="D855" s="3" t="s">
        <v>404</v>
      </c>
      <c r="E855" s="2">
        <v>6</v>
      </c>
      <c r="F855" s="3" t="s">
        <v>544</v>
      </c>
      <c r="G855" s="2">
        <v>1</v>
      </c>
      <c r="H855" s="13" t="b">
        <v>1</v>
      </c>
      <c r="I855" s="3">
        <v>2</v>
      </c>
      <c r="J855" s="3" t="s">
        <v>567</v>
      </c>
      <c r="K855" s="3" t="s">
        <v>548</v>
      </c>
      <c r="L855" s="3" t="s">
        <v>553</v>
      </c>
      <c r="M855" s="3" t="s">
        <v>561</v>
      </c>
      <c r="N855" s="3" t="s">
        <v>591</v>
      </c>
      <c r="O855" s="2">
        <v>8</v>
      </c>
      <c r="P855" s="2">
        <v>4</v>
      </c>
      <c r="Q855" s="2">
        <v>50</v>
      </c>
      <c r="R855" s="2">
        <v>0.27200877600000001</v>
      </c>
      <c r="S855" s="2">
        <v>53</v>
      </c>
      <c r="T855" s="14">
        <v>44245.062048611115</v>
      </c>
      <c r="U855" s="2">
        <v>0</v>
      </c>
      <c r="V855" s="2">
        <v>1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-0.30625804779999999</v>
      </c>
      <c r="AC855" s="2">
        <v>0</v>
      </c>
      <c r="AD855" s="2">
        <v>0</v>
      </c>
      <c r="AE855" s="2">
        <v>0.57826682380000005</v>
      </c>
      <c r="AF855" s="2">
        <v>0</v>
      </c>
      <c r="AG855" s="20">
        <v>0.16666666669999999</v>
      </c>
      <c r="AH855" t="b">
        <f>AND(Table2[[#This Row],[sec_to_resp]] &gt; 5,  Table2[[#This Row],[sec_to_resp]] &lt;80)</f>
        <v>1</v>
      </c>
    </row>
    <row r="856" spans="1:34" ht="17.399999999999999" hidden="1" customHeight="1" thickBot="1" x14ac:dyDescent="0.35">
      <c r="A856" s="16" t="s">
        <v>405</v>
      </c>
      <c r="B856" s="2">
        <v>25</v>
      </c>
      <c r="C856" s="2">
        <v>25</v>
      </c>
      <c r="D856" s="3" t="s">
        <v>404</v>
      </c>
      <c r="E856" s="2">
        <v>1</v>
      </c>
      <c r="F856" s="3" t="s">
        <v>541</v>
      </c>
      <c r="G856" s="2">
        <v>0</v>
      </c>
      <c r="H856" s="13" t="b">
        <v>0</v>
      </c>
      <c r="I856" s="3" t="s">
        <v>542</v>
      </c>
      <c r="J856" s="3"/>
      <c r="K856" s="3"/>
      <c r="L856" s="3"/>
      <c r="M856" s="3"/>
      <c r="N856" s="3"/>
      <c r="O856" s="2">
        <v>1</v>
      </c>
      <c r="P856" s="2">
        <v>0</v>
      </c>
      <c r="Q856" s="3"/>
      <c r="R856" s="3"/>
      <c r="S856" s="2">
        <v>5</v>
      </c>
      <c r="T856" s="14">
        <v>44245.062881944446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19"/>
      <c r="AH856" t="b">
        <f>AND(Table2[[#This Row],[sec_to_resp]] &gt; 5,  Table2[[#This Row],[sec_to_resp]] &lt;80)</f>
        <v>0</v>
      </c>
    </row>
    <row r="857" spans="1:34" ht="17.399999999999999" hidden="1" customHeight="1" thickBot="1" x14ac:dyDescent="0.35">
      <c r="A857" s="16" t="s">
        <v>406</v>
      </c>
      <c r="B857" s="2">
        <v>25</v>
      </c>
      <c r="C857" s="2">
        <v>25</v>
      </c>
      <c r="D857" s="3" t="s">
        <v>404</v>
      </c>
      <c r="E857" s="2">
        <v>2</v>
      </c>
      <c r="F857" s="3" t="s">
        <v>541</v>
      </c>
      <c r="G857" s="2">
        <v>0</v>
      </c>
      <c r="H857" s="13" t="b">
        <v>0</v>
      </c>
      <c r="I857" s="3" t="s">
        <v>543</v>
      </c>
      <c r="J857" s="3"/>
      <c r="K857" s="3"/>
      <c r="L857" s="3"/>
      <c r="M857" s="3"/>
      <c r="N857" s="3"/>
      <c r="O857" s="2">
        <v>0</v>
      </c>
      <c r="P857" s="2">
        <v>0</v>
      </c>
      <c r="Q857" s="3"/>
      <c r="R857" s="3"/>
      <c r="S857" s="2">
        <v>3</v>
      </c>
      <c r="T857" s="14">
        <v>44245.062905092593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19"/>
      <c r="AH857" t="b">
        <f>AND(Table2[[#This Row],[sec_to_resp]] &gt; 5,  Table2[[#This Row],[sec_to_resp]] &lt;80)</f>
        <v>0</v>
      </c>
    </row>
    <row r="858" spans="1:34" ht="17.399999999999999" hidden="1" customHeight="1" thickBot="1" x14ac:dyDescent="0.35">
      <c r="A858" s="16" t="s">
        <v>407</v>
      </c>
      <c r="B858" s="2">
        <v>25</v>
      </c>
      <c r="C858" s="2">
        <v>25</v>
      </c>
      <c r="D858" s="3" t="s">
        <v>404</v>
      </c>
      <c r="E858" s="2">
        <v>3</v>
      </c>
      <c r="F858" s="3" t="s">
        <v>544</v>
      </c>
      <c r="G858" s="2">
        <v>0</v>
      </c>
      <c r="H858" s="13" t="b">
        <v>0</v>
      </c>
      <c r="I858" s="3" t="s">
        <v>545</v>
      </c>
      <c r="J858" s="3"/>
      <c r="K858" s="3"/>
      <c r="L858" s="3"/>
      <c r="M858" s="3"/>
      <c r="N858" s="3"/>
      <c r="O858" s="2">
        <v>0</v>
      </c>
      <c r="P858" s="2">
        <v>0</v>
      </c>
      <c r="Q858" s="3"/>
      <c r="R858" s="3"/>
      <c r="S858" s="2">
        <v>6</v>
      </c>
      <c r="T858" s="14">
        <v>44245.062986111108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19"/>
      <c r="AH858" t="b">
        <f>AND(Table2[[#This Row],[sec_to_resp]] &gt; 5,  Table2[[#This Row],[sec_to_resp]] &lt;80)</f>
        <v>0</v>
      </c>
    </row>
    <row r="859" spans="1:34" ht="17.399999999999999" hidden="1" customHeight="1" thickBot="1" x14ac:dyDescent="0.35">
      <c r="A859" s="16" t="s">
        <v>408</v>
      </c>
      <c r="B859" s="2">
        <v>25</v>
      </c>
      <c r="C859" s="2">
        <v>25</v>
      </c>
      <c r="D859" s="3" t="s">
        <v>404</v>
      </c>
      <c r="E859" s="2">
        <v>4</v>
      </c>
      <c r="F859" s="3" t="s">
        <v>544</v>
      </c>
      <c r="G859" s="2">
        <v>1</v>
      </c>
      <c r="H859" s="13" t="b">
        <v>1</v>
      </c>
      <c r="I859" s="3" t="s">
        <v>546</v>
      </c>
      <c r="J859" s="3" t="s">
        <v>558</v>
      </c>
      <c r="K859" s="3" t="s">
        <v>548</v>
      </c>
      <c r="L859" s="3" t="s">
        <v>549</v>
      </c>
      <c r="M859" s="3" t="s">
        <v>550</v>
      </c>
      <c r="N859" s="3" t="s">
        <v>551</v>
      </c>
      <c r="O859" s="2">
        <v>6</v>
      </c>
      <c r="P859" s="2">
        <v>1</v>
      </c>
      <c r="Q859" s="2">
        <v>8</v>
      </c>
      <c r="R859" s="2">
        <v>0.80442841949999999</v>
      </c>
      <c r="S859" s="2">
        <v>17</v>
      </c>
      <c r="T859" s="14">
        <v>44245.063194444447</v>
      </c>
      <c r="U859" s="2">
        <v>0</v>
      </c>
      <c r="V859" s="2">
        <v>0</v>
      </c>
      <c r="W859" s="2">
        <v>0</v>
      </c>
      <c r="X859" s="2">
        <v>1</v>
      </c>
      <c r="Y859" s="3"/>
      <c r="Z859" s="3"/>
      <c r="AA859" s="2">
        <v>0</v>
      </c>
      <c r="AB859" s="2">
        <v>0</v>
      </c>
      <c r="AC859" s="2">
        <v>0</v>
      </c>
      <c r="AD859" s="2">
        <v>0.80442841949999999</v>
      </c>
      <c r="AE859" s="3"/>
      <c r="AF859" s="3"/>
      <c r="AG859" s="20">
        <v>0.25</v>
      </c>
      <c r="AH859" t="b">
        <f>AND(Table2[[#This Row],[sec_to_resp]] &gt; 5,  Table2[[#This Row],[sec_to_resp]] &lt;80)</f>
        <v>1</v>
      </c>
    </row>
    <row r="860" spans="1:34" ht="17.399999999999999" hidden="1" customHeight="1" thickBot="1" x14ac:dyDescent="0.35">
      <c r="A860" s="16" t="s">
        <v>409</v>
      </c>
      <c r="B860" s="2">
        <v>25</v>
      </c>
      <c r="C860" s="2">
        <v>25</v>
      </c>
      <c r="D860" s="3" t="s">
        <v>404</v>
      </c>
      <c r="E860" s="2">
        <v>5</v>
      </c>
      <c r="F860" s="3" t="s">
        <v>544</v>
      </c>
      <c r="G860" s="2">
        <v>1</v>
      </c>
      <c r="H860" s="13" t="b">
        <v>1</v>
      </c>
      <c r="I860" s="3">
        <v>1</v>
      </c>
      <c r="J860" s="3" t="s">
        <v>558</v>
      </c>
      <c r="K860" s="3" t="s">
        <v>548</v>
      </c>
      <c r="L860" s="3" t="s">
        <v>549</v>
      </c>
      <c r="M860" s="3" t="s">
        <v>570</v>
      </c>
      <c r="N860" s="3" t="s">
        <v>596</v>
      </c>
      <c r="O860" s="2">
        <v>15</v>
      </c>
      <c r="P860" s="2">
        <v>2</v>
      </c>
      <c r="Q860" s="2">
        <v>34</v>
      </c>
      <c r="R860" s="2">
        <v>7.5382196080000005E-2</v>
      </c>
      <c r="S860" s="2">
        <v>37</v>
      </c>
      <c r="T860" s="14">
        <v>44245.063668981478</v>
      </c>
      <c r="U860" s="2">
        <v>1</v>
      </c>
      <c r="V860" s="2">
        <v>1</v>
      </c>
      <c r="W860" s="2">
        <v>0</v>
      </c>
      <c r="X860" s="2">
        <v>0</v>
      </c>
      <c r="Y860" s="3"/>
      <c r="Z860" s="3"/>
      <c r="AA860" s="2">
        <v>0.57055979629999998</v>
      </c>
      <c r="AB860" s="2">
        <v>-0.49517760020000001</v>
      </c>
      <c r="AC860" s="2">
        <v>0</v>
      </c>
      <c r="AD860" s="2">
        <v>0</v>
      </c>
      <c r="AE860" s="3"/>
      <c r="AF860" s="3"/>
      <c r="AG860" s="20">
        <v>0.25</v>
      </c>
      <c r="AH860" t="b">
        <f>AND(Table2[[#This Row],[sec_to_resp]] &gt; 5,  Table2[[#This Row],[sec_to_resp]] &lt;80)</f>
        <v>1</v>
      </c>
    </row>
    <row r="861" spans="1:34" ht="17.399999999999999" hidden="1" customHeight="1" thickBot="1" x14ac:dyDescent="0.35">
      <c r="A861" s="16" t="s">
        <v>410</v>
      </c>
      <c r="B861" s="2">
        <v>25</v>
      </c>
      <c r="C861" s="2">
        <v>25</v>
      </c>
      <c r="D861" s="3" t="s">
        <v>404</v>
      </c>
      <c r="E861" s="2">
        <v>6</v>
      </c>
      <c r="F861" s="3" t="s">
        <v>544</v>
      </c>
      <c r="G861" s="2">
        <v>1</v>
      </c>
      <c r="H861" s="13" t="b">
        <v>1</v>
      </c>
      <c r="I861" s="3">
        <v>2</v>
      </c>
      <c r="J861" s="3" t="s">
        <v>558</v>
      </c>
      <c r="K861" s="3" t="s">
        <v>548</v>
      </c>
      <c r="L861" s="3" t="s">
        <v>553</v>
      </c>
      <c r="M861" s="3" t="s">
        <v>570</v>
      </c>
      <c r="N861" s="3" t="s">
        <v>597</v>
      </c>
      <c r="O861" s="2">
        <v>15</v>
      </c>
      <c r="P861" s="2">
        <v>2</v>
      </c>
      <c r="Q861" s="2">
        <v>32</v>
      </c>
      <c r="R861" s="2">
        <v>0.1964441613</v>
      </c>
      <c r="S861" s="2">
        <v>34</v>
      </c>
      <c r="T861" s="14">
        <v>44245.064097222225</v>
      </c>
      <c r="U861" s="2">
        <v>1</v>
      </c>
      <c r="V861" s="2">
        <v>0</v>
      </c>
      <c r="W861" s="2">
        <v>0</v>
      </c>
      <c r="X861" s="2">
        <v>0</v>
      </c>
      <c r="Y861" s="2">
        <v>1</v>
      </c>
      <c r="Z861" s="2">
        <v>0</v>
      </c>
      <c r="AA861" s="2">
        <v>-0.38011738960000002</v>
      </c>
      <c r="AB861" s="2">
        <v>0</v>
      </c>
      <c r="AC861" s="2">
        <v>0</v>
      </c>
      <c r="AD861" s="2">
        <v>0</v>
      </c>
      <c r="AE861" s="2">
        <v>0.57656155090000005</v>
      </c>
      <c r="AF861" s="2">
        <v>0</v>
      </c>
      <c r="AG861" s="20">
        <v>0.16666666669999999</v>
      </c>
      <c r="AH861" t="b">
        <f>AND(Table2[[#This Row],[sec_to_resp]] &gt; 5,  Table2[[#This Row],[sec_to_resp]] &lt;80)</f>
        <v>1</v>
      </c>
    </row>
    <row r="862" spans="1:34" ht="17.399999999999999" hidden="1" customHeight="1" thickBot="1" x14ac:dyDescent="0.35">
      <c r="A862" s="16" t="s">
        <v>479</v>
      </c>
      <c r="B862" s="2">
        <v>30</v>
      </c>
      <c r="C862" s="2">
        <v>30</v>
      </c>
      <c r="D862" s="3" t="s">
        <v>404</v>
      </c>
      <c r="E862" s="2">
        <v>1</v>
      </c>
      <c r="F862" s="3" t="s">
        <v>541</v>
      </c>
      <c r="G862" s="2">
        <v>0</v>
      </c>
      <c r="H862" s="13" t="b">
        <v>0</v>
      </c>
      <c r="I862" s="3" t="s">
        <v>542</v>
      </c>
      <c r="J862" s="3"/>
      <c r="K862" s="3"/>
      <c r="L862" s="3"/>
      <c r="M862" s="3"/>
      <c r="N862" s="3"/>
      <c r="O862" s="2">
        <v>1</v>
      </c>
      <c r="P862" s="2">
        <v>0</v>
      </c>
      <c r="Q862" s="3"/>
      <c r="R862" s="3"/>
      <c r="S862" s="2">
        <v>5</v>
      </c>
      <c r="T862" s="14">
        <v>44245.073888888888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19"/>
      <c r="AH862" t="b">
        <f>AND(Table2[[#This Row],[sec_to_resp]] &gt; 5,  Table2[[#This Row],[sec_to_resp]] &lt;80)</f>
        <v>0</v>
      </c>
    </row>
    <row r="863" spans="1:34" ht="17.399999999999999" hidden="1" customHeight="1" thickBot="1" x14ac:dyDescent="0.35">
      <c r="A863" s="16" t="s">
        <v>480</v>
      </c>
      <c r="B863" s="2">
        <v>30</v>
      </c>
      <c r="C863" s="2">
        <v>30</v>
      </c>
      <c r="D863" s="3" t="s">
        <v>404</v>
      </c>
      <c r="E863" s="2">
        <v>2</v>
      </c>
      <c r="F863" s="3" t="s">
        <v>541</v>
      </c>
      <c r="G863" s="2">
        <v>0</v>
      </c>
      <c r="H863" s="13" t="b">
        <v>0</v>
      </c>
      <c r="I863" s="3" t="s">
        <v>543</v>
      </c>
      <c r="J863" s="3"/>
      <c r="K863" s="3"/>
      <c r="L863" s="3"/>
      <c r="M863" s="3"/>
      <c r="N863" s="3"/>
      <c r="O863" s="2">
        <v>0</v>
      </c>
      <c r="P863" s="2">
        <v>0</v>
      </c>
      <c r="Q863" s="3"/>
      <c r="R863" s="3"/>
      <c r="S863" s="2">
        <v>2</v>
      </c>
      <c r="T863" s="14">
        <v>44245.073912037034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19"/>
      <c r="AH863" t="b">
        <f>AND(Table2[[#This Row],[sec_to_resp]] &gt; 5,  Table2[[#This Row],[sec_to_resp]] &lt;80)</f>
        <v>0</v>
      </c>
    </row>
    <row r="864" spans="1:34" ht="17.399999999999999" hidden="1" customHeight="1" thickBot="1" x14ac:dyDescent="0.35">
      <c r="A864" s="16" t="s">
        <v>481</v>
      </c>
      <c r="B864" s="2">
        <v>30</v>
      </c>
      <c r="C864" s="2">
        <v>30</v>
      </c>
      <c r="D864" s="3" t="s">
        <v>404</v>
      </c>
      <c r="E864" s="2">
        <v>3</v>
      </c>
      <c r="F864" s="3" t="s">
        <v>544</v>
      </c>
      <c r="G864" s="2">
        <v>0</v>
      </c>
      <c r="H864" s="13" t="b">
        <v>0</v>
      </c>
      <c r="I864" s="3" t="s">
        <v>545</v>
      </c>
      <c r="J864" s="3"/>
      <c r="K864" s="3"/>
      <c r="L864" s="3"/>
      <c r="M864" s="3"/>
      <c r="N864" s="3"/>
      <c r="O864" s="2">
        <v>0</v>
      </c>
      <c r="P864" s="2">
        <v>0</v>
      </c>
      <c r="Q864" s="3"/>
      <c r="R864" s="3"/>
      <c r="S864" s="2">
        <v>4</v>
      </c>
      <c r="T864" s="14">
        <v>44245.073969907404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19"/>
      <c r="AH864" t="b">
        <f>AND(Table2[[#This Row],[sec_to_resp]] &gt; 5,  Table2[[#This Row],[sec_to_resp]] &lt;80)</f>
        <v>0</v>
      </c>
    </row>
    <row r="865" spans="1:34" ht="17.399999999999999" hidden="1" customHeight="1" thickBot="1" x14ac:dyDescent="0.35">
      <c r="A865" s="16" t="s">
        <v>482</v>
      </c>
      <c r="B865" s="2">
        <v>30</v>
      </c>
      <c r="C865" s="2">
        <v>30</v>
      </c>
      <c r="D865" s="3" t="s">
        <v>404</v>
      </c>
      <c r="E865" s="2">
        <v>4</v>
      </c>
      <c r="F865" s="3" t="s">
        <v>544</v>
      </c>
      <c r="G865" s="2">
        <v>1</v>
      </c>
      <c r="H865" s="13" t="b">
        <v>1</v>
      </c>
      <c r="I865" s="3" t="s">
        <v>546</v>
      </c>
      <c r="J865" s="3" t="s">
        <v>567</v>
      </c>
      <c r="K865" s="3" t="s">
        <v>548</v>
      </c>
      <c r="L865" s="3" t="s">
        <v>549</v>
      </c>
      <c r="M865" s="3" t="s">
        <v>550</v>
      </c>
      <c r="N865" s="3" t="s">
        <v>551</v>
      </c>
      <c r="O865" s="2">
        <v>5</v>
      </c>
      <c r="P865" s="2">
        <v>3</v>
      </c>
      <c r="Q865" s="2">
        <v>28</v>
      </c>
      <c r="R865" s="2">
        <v>0.80442841949999999</v>
      </c>
      <c r="S865" s="2">
        <v>30</v>
      </c>
      <c r="T865" s="14">
        <v>44245.074317129627</v>
      </c>
      <c r="U865" s="2">
        <v>0</v>
      </c>
      <c r="V865" s="2">
        <v>0</v>
      </c>
      <c r="W865" s="2">
        <v>0</v>
      </c>
      <c r="X865" s="2">
        <v>1</v>
      </c>
      <c r="Y865" s="3"/>
      <c r="Z865" s="3"/>
      <c r="AA865" s="2">
        <v>0</v>
      </c>
      <c r="AB865" s="2">
        <v>0</v>
      </c>
      <c r="AC865" s="2">
        <v>0</v>
      </c>
      <c r="AD865" s="2">
        <v>0.80442841949999999</v>
      </c>
      <c r="AE865" s="3"/>
      <c r="AF865" s="3"/>
      <c r="AG865" s="20">
        <v>0.25</v>
      </c>
      <c r="AH865" t="b">
        <f>AND(Table2[[#This Row],[sec_to_resp]] &gt; 5,  Table2[[#This Row],[sec_to_resp]] &lt;80)</f>
        <v>1</v>
      </c>
    </row>
    <row r="866" spans="1:34" ht="17.399999999999999" hidden="1" customHeight="1" thickBot="1" x14ac:dyDescent="0.35">
      <c r="A866" s="16" t="s">
        <v>483</v>
      </c>
      <c r="B866" s="2">
        <v>30</v>
      </c>
      <c r="C866" s="2">
        <v>30</v>
      </c>
      <c r="D866" s="3" t="s">
        <v>404</v>
      </c>
      <c r="E866" s="2">
        <v>5</v>
      </c>
      <c r="F866" s="3" t="s">
        <v>544</v>
      </c>
      <c r="G866" s="2">
        <v>1</v>
      </c>
      <c r="H866" s="13" t="b">
        <v>1</v>
      </c>
      <c r="I866" s="3">
        <v>1</v>
      </c>
      <c r="J866" s="3" t="s">
        <v>567</v>
      </c>
      <c r="K866" s="3" t="s">
        <v>548</v>
      </c>
      <c r="L866" s="3" t="s">
        <v>549</v>
      </c>
      <c r="M866" s="3" t="s">
        <v>570</v>
      </c>
      <c r="N866" s="3" t="s">
        <v>596</v>
      </c>
      <c r="O866" s="2">
        <v>6</v>
      </c>
      <c r="P866" s="2">
        <v>1</v>
      </c>
      <c r="Q866" s="2">
        <v>29</v>
      </c>
      <c r="R866" s="2">
        <v>0.57055979629999998</v>
      </c>
      <c r="S866" s="2">
        <v>30</v>
      </c>
      <c r="T866" s="14">
        <v>44245.074675925927</v>
      </c>
      <c r="U866" s="2">
        <v>1</v>
      </c>
      <c r="V866" s="2">
        <v>0</v>
      </c>
      <c r="W866" s="2">
        <v>0</v>
      </c>
      <c r="X866" s="2">
        <v>0</v>
      </c>
      <c r="Y866" s="3"/>
      <c r="Z866" s="3"/>
      <c r="AA866" s="2">
        <v>0.57055979629999998</v>
      </c>
      <c r="AB866" s="2">
        <v>0</v>
      </c>
      <c r="AC866" s="2">
        <v>0</v>
      </c>
      <c r="AD866" s="2">
        <v>0</v>
      </c>
      <c r="AE866" s="3"/>
      <c r="AF866" s="3"/>
      <c r="AG866" s="20">
        <v>0.25</v>
      </c>
      <c r="AH866" t="b">
        <f>AND(Table2[[#This Row],[sec_to_resp]] &gt; 5,  Table2[[#This Row],[sec_to_resp]] &lt;80)</f>
        <v>1</v>
      </c>
    </row>
    <row r="867" spans="1:34" ht="17.399999999999999" hidden="1" customHeight="1" thickBot="1" x14ac:dyDescent="0.35">
      <c r="A867" s="16" t="s">
        <v>484</v>
      </c>
      <c r="B867" s="2">
        <v>30</v>
      </c>
      <c r="C867" s="2">
        <v>30</v>
      </c>
      <c r="D867" s="3" t="s">
        <v>404</v>
      </c>
      <c r="E867" s="2">
        <v>6</v>
      </c>
      <c r="F867" s="3" t="s">
        <v>544</v>
      </c>
      <c r="G867" s="2">
        <v>1</v>
      </c>
      <c r="H867" s="13" t="b">
        <v>1</v>
      </c>
      <c r="I867" s="3">
        <v>2</v>
      </c>
      <c r="J867" s="3" t="s">
        <v>567</v>
      </c>
      <c r="K867" s="3" t="s">
        <v>548</v>
      </c>
      <c r="L867" s="3" t="s">
        <v>553</v>
      </c>
      <c r="M867" s="3" t="s">
        <v>570</v>
      </c>
      <c r="N867" s="3" t="s">
        <v>597</v>
      </c>
      <c r="O867" s="2">
        <v>7</v>
      </c>
      <c r="P867" s="2">
        <v>2</v>
      </c>
      <c r="Q867" s="2">
        <v>41</v>
      </c>
      <c r="R867" s="2">
        <v>0.20903266619999999</v>
      </c>
      <c r="S867" s="2">
        <v>45</v>
      </c>
      <c r="T867" s="14">
        <v>44245.075208333335</v>
      </c>
      <c r="U867" s="2">
        <v>0</v>
      </c>
      <c r="V867" s="2">
        <v>1</v>
      </c>
      <c r="W867" s="2">
        <v>0</v>
      </c>
      <c r="X867" s="2">
        <v>0</v>
      </c>
      <c r="Y867" s="2">
        <v>1</v>
      </c>
      <c r="Z867" s="2">
        <v>0</v>
      </c>
      <c r="AA867" s="2">
        <v>0</v>
      </c>
      <c r="AB867" s="2">
        <v>-0.36752888480000001</v>
      </c>
      <c r="AC867" s="2">
        <v>0</v>
      </c>
      <c r="AD867" s="2">
        <v>0</v>
      </c>
      <c r="AE867" s="2">
        <v>0.57656155090000005</v>
      </c>
      <c r="AF867" s="2">
        <v>0</v>
      </c>
      <c r="AG867" s="20">
        <v>0.16666666669999999</v>
      </c>
      <c r="AH867" t="b">
        <f>AND(Table2[[#This Row],[sec_to_resp]] &gt; 5,  Table2[[#This Row],[sec_to_resp]] &lt;80)</f>
        <v>1</v>
      </c>
    </row>
    <row r="868" spans="1:34" ht="17.399999999999999" hidden="1" customHeight="1" thickBot="1" x14ac:dyDescent="0.35">
      <c r="A868" s="16" t="s">
        <v>340</v>
      </c>
      <c r="B868" s="2">
        <v>19</v>
      </c>
      <c r="C868" s="2">
        <v>19</v>
      </c>
      <c r="D868" s="3" t="s">
        <v>347</v>
      </c>
      <c r="E868" s="2">
        <v>1</v>
      </c>
      <c r="F868" s="3" t="s">
        <v>541</v>
      </c>
      <c r="G868" s="2">
        <v>0</v>
      </c>
      <c r="H868" s="13" t="b">
        <v>0</v>
      </c>
      <c r="I868" s="3" t="s">
        <v>542</v>
      </c>
      <c r="J868" s="3"/>
      <c r="K868" s="3"/>
      <c r="L868" s="3"/>
      <c r="M868" s="3"/>
      <c r="N868" s="3"/>
      <c r="O868" s="2">
        <v>1</v>
      </c>
      <c r="P868" s="2">
        <v>0</v>
      </c>
      <c r="Q868" s="3"/>
      <c r="R868" s="3"/>
      <c r="S868" s="2">
        <v>8</v>
      </c>
      <c r="T868" s="14">
        <v>44245.056377314817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19"/>
      <c r="AH868" t="b">
        <f>AND(Table2[[#This Row],[sec_to_resp]] &gt; 5,  Table2[[#This Row],[sec_to_resp]] &lt;80)</f>
        <v>0</v>
      </c>
    </row>
    <row r="869" spans="1:34" ht="17.399999999999999" hidden="1" customHeight="1" thickBot="1" x14ac:dyDescent="0.35">
      <c r="A869" s="16" t="s">
        <v>342</v>
      </c>
      <c r="B869" s="2">
        <v>19</v>
      </c>
      <c r="C869" s="2">
        <v>19</v>
      </c>
      <c r="D869" s="3" t="s">
        <v>347</v>
      </c>
      <c r="E869" s="2">
        <v>2</v>
      </c>
      <c r="F869" s="3" t="s">
        <v>541</v>
      </c>
      <c r="G869" s="2">
        <v>0</v>
      </c>
      <c r="H869" s="13" t="b">
        <v>0</v>
      </c>
      <c r="I869" s="3" t="s">
        <v>543</v>
      </c>
      <c r="J869" s="3"/>
      <c r="K869" s="3"/>
      <c r="L869" s="3"/>
      <c r="M869" s="3"/>
      <c r="N869" s="3"/>
      <c r="O869" s="2">
        <v>0</v>
      </c>
      <c r="P869" s="2">
        <v>0</v>
      </c>
      <c r="Q869" s="3"/>
      <c r="R869" s="3"/>
      <c r="S869" s="2">
        <v>13</v>
      </c>
      <c r="T869" s="14">
        <v>44245.056527777779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19"/>
      <c r="AH869" t="b">
        <f>AND(Table2[[#This Row],[sec_to_resp]] &gt; 5,  Table2[[#This Row],[sec_to_resp]] &lt;80)</f>
        <v>0</v>
      </c>
    </row>
    <row r="870" spans="1:34" ht="17.399999999999999" hidden="1" customHeight="1" thickBot="1" x14ac:dyDescent="0.35">
      <c r="A870" s="16" t="s">
        <v>343</v>
      </c>
      <c r="B870" s="2">
        <v>19</v>
      </c>
      <c r="C870" s="2">
        <v>19</v>
      </c>
      <c r="D870" s="3" t="s">
        <v>347</v>
      </c>
      <c r="E870" s="2">
        <v>3</v>
      </c>
      <c r="F870" s="3" t="s">
        <v>544</v>
      </c>
      <c r="G870" s="2">
        <v>0</v>
      </c>
      <c r="H870" s="13" t="b">
        <v>0</v>
      </c>
      <c r="I870" s="3" t="s">
        <v>545</v>
      </c>
      <c r="J870" s="3"/>
      <c r="K870" s="3"/>
      <c r="L870" s="3"/>
      <c r="M870" s="3"/>
      <c r="N870" s="3"/>
      <c r="O870" s="2">
        <v>0</v>
      </c>
      <c r="P870" s="2">
        <v>0</v>
      </c>
      <c r="Q870" s="3"/>
      <c r="R870" s="3"/>
      <c r="S870" s="2">
        <v>5</v>
      </c>
      <c r="T870" s="14">
        <v>44245.056585648148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19"/>
      <c r="AH870" t="b">
        <f>AND(Table2[[#This Row],[sec_to_resp]] &gt; 5,  Table2[[#This Row],[sec_to_resp]] &lt;80)</f>
        <v>0</v>
      </c>
    </row>
    <row r="871" spans="1:34" ht="17.399999999999999" hidden="1" customHeight="1" thickBot="1" x14ac:dyDescent="0.35">
      <c r="A871" s="16" t="s">
        <v>344</v>
      </c>
      <c r="B871" s="2">
        <v>19</v>
      </c>
      <c r="C871" s="2">
        <v>19</v>
      </c>
      <c r="D871" s="3" t="s">
        <v>347</v>
      </c>
      <c r="E871" s="2">
        <v>4</v>
      </c>
      <c r="F871" s="3" t="s">
        <v>544</v>
      </c>
      <c r="G871" s="2">
        <v>1</v>
      </c>
      <c r="H871" s="13" t="b">
        <v>1</v>
      </c>
      <c r="I871" s="3" t="s">
        <v>546</v>
      </c>
      <c r="J871" s="3" t="s">
        <v>558</v>
      </c>
      <c r="K871" s="3" t="s">
        <v>548</v>
      </c>
      <c r="L871" s="3" t="s">
        <v>549</v>
      </c>
      <c r="M871" s="3" t="s">
        <v>550</v>
      </c>
      <c r="N871" s="3" t="s">
        <v>551</v>
      </c>
      <c r="O871" s="2">
        <v>3</v>
      </c>
      <c r="P871" s="2">
        <v>1</v>
      </c>
      <c r="Q871" s="2">
        <v>7</v>
      </c>
      <c r="R871" s="2">
        <v>0.80442841949999999</v>
      </c>
      <c r="S871" s="2">
        <v>10</v>
      </c>
      <c r="T871" s="14">
        <v>44245.056701388887</v>
      </c>
      <c r="U871" s="2">
        <v>0</v>
      </c>
      <c r="V871" s="2">
        <v>0</v>
      </c>
      <c r="W871" s="2">
        <v>0</v>
      </c>
      <c r="X871" s="2">
        <v>1</v>
      </c>
      <c r="Y871" s="3"/>
      <c r="Z871" s="3"/>
      <c r="AA871" s="2">
        <v>0</v>
      </c>
      <c r="AB871" s="2">
        <v>0</v>
      </c>
      <c r="AC871" s="2">
        <v>0</v>
      </c>
      <c r="AD871" s="2">
        <v>0.80442841949999999</v>
      </c>
      <c r="AE871" s="3"/>
      <c r="AF871" s="3"/>
      <c r="AG871" s="20">
        <v>0.25</v>
      </c>
      <c r="AH871" t="b">
        <f>AND(Table2[[#This Row],[sec_to_resp]] &gt; 5,  Table2[[#This Row],[sec_to_resp]] &lt;80)</f>
        <v>1</v>
      </c>
    </row>
    <row r="872" spans="1:34" ht="17.399999999999999" hidden="1" customHeight="1" thickBot="1" x14ac:dyDescent="0.35">
      <c r="A872" s="16" t="s">
        <v>345</v>
      </c>
      <c r="B872" s="2">
        <v>19</v>
      </c>
      <c r="C872" s="2">
        <v>19</v>
      </c>
      <c r="D872" s="3" t="s">
        <v>347</v>
      </c>
      <c r="E872" s="2">
        <v>5</v>
      </c>
      <c r="F872" s="3" t="s">
        <v>544</v>
      </c>
      <c r="G872" s="2">
        <v>1</v>
      </c>
      <c r="H872" s="13" t="b">
        <v>1</v>
      </c>
      <c r="I872" s="3">
        <v>1</v>
      </c>
      <c r="J872" s="3" t="s">
        <v>558</v>
      </c>
      <c r="K872" s="3" t="s">
        <v>548</v>
      </c>
      <c r="L872" s="3" t="s">
        <v>549</v>
      </c>
      <c r="M872" s="3" t="s">
        <v>561</v>
      </c>
      <c r="N872" s="3" t="s">
        <v>590</v>
      </c>
      <c r="O872" s="2">
        <v>7</v>
      </c>
      <c r="P872" s="2">
        <v>1</v>
      </c>
      <c r="Q872" s="2">
        <v>2</v>
      </c>
      <c r="R872" s="2">
        <v>0.33567877159999998</v>
      </c>
      <c r="S872" s="2">
        <v>7</v>
      </c>
      <c r="T872" s="14">
        <v>44245.056793981479</v>
      </c>
      <c r="U872" s="2">
        <v>0</v>
      </c>
      <c r="V872" s="2">
        <v>0</v>
      </c>
      <c r="W872" s="2">
        <v>1</v>
      </c>
      <c r="X872" s="2">
        <v>0</v>
      </c>
      <c r="Y872" s="3"/>
      <c r="Z872" s="3"/>
      <c r="AA872" s="2">
        <v>0</v>
      </c>
      <c r="AB872" s="2">
        <v>0</v>
      </c>
      <c r="AC872" s="2">
        <v>0.33567877159999998</v>
      </c>
      <c r="AD872" s="2">
        <v>0</v>
      </c>
      <c r="AE872" s="3"/>
      <c r="AF872" s="3"/>
      <c r="AG872" s="20">
        <v>0.25</v>
      </c>
      <c r="AH872" t="b">
        <f>AND(Table2[[#This Row],[sec_to_resp]] &gt; 5,  Table2[[#This Row],[sec_to_resp]] &lt;80)</f>
        <v>0</v>
      </c>
    </row>
    <row r="873" spans="1:34" ht="17.399999999999999" hidden="1" customHeight="1" thickBot="1" x14ac:dyDescent="0.35">
      <c r="A873" s="16" t="s">
        <v>346</v>
      </c>
      <c r="B873" s="2">
        <v>19</v>
      </c>
      <c r="C873" s="2">
        <v>19</v>
      </c>
      <c r="D873" s="3" t="s">
        <v>347</v>
      </c>
      <c r="E873" s="2">
        <v>6</v>
      </c>
      <c r="F873" s="3" t="s">
        <v>544</v>
      </c>
      <c r="G873" s="2">
        <v>1</v>
      </c>
      <c r="H873" s="13" t="b">
        <v>1</v>
      </c>
      <c r="I873" s="3">
        <v>2</v>
      </c>
      <c r="J873" s="3" t="s">
        <v>558</v>
      </c>
      <c r="K873" s="3" t="s">
        <v>548</v>
      </c>
      <c r="L873" s="3" t="s">
        <v>553</v>
      </c>
      <c r="M873" s="3" t="s">
        <v>561</v>
      </c>
      <c r="N873" s="3" t="s">
        <v>591</v>
      </c>
      <c r="O873" s="2">
        <v>12</v>
      </c>
      <c r="P873" s="2">
        <v>1</v>
      </c>
      <c r="Q873" s="2">
        <v>10</v>
      </c>
      <c r="R873" s="2">
        <v>0.36144677790000002</v>
      </c>
      <c r="S873" s="2">
        <v>11</v>
      </c>
      <c r="T873" s="14">
        <v>44245.056921296295</v>
      </c>
      <c r="U873" s="2">
        <v>0</v>
      </c>
      <c r="V873" s="2">
        <v>0</v>
      </c>
      <c r="W873" s="2">
        <v>1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0.36144677790000002</v>
      </c>
      <c r="AD873" s="2">
        <v>0</v>
      </c>
      <c r="AE873" s="2">
        <v>0</v>
      </c>
      <c r="AF873" s="2">
        <v>0</v>
      </c>
      <c r="AG873" s="20">
        <v>0.16666666669999999</v>
      </c>
      <c r="AH873" t="b">
        <f>AND(Table2[[#This Row],[sec_to_resp]] &gt; 5,  Table2[[#This Row],[sec_to_resp]] &lt;80)</f>
        <v>1</v>
      </c>
    </row>
    <row r="874" spans="1:34" ht="17.399999999999999" hidden="1" customHeight="1" thickBot="1" x14ac:dyDescent="0.35">
      <c r="A874" s="16" t="s">
        <v>348</v>
      </c>
      <c r="B874" s="2">
        <v>20</v>
      </c>
      <c r="C874" s="2">
        <v>20</v>
      </c>
      <c r="D874" s="3" t="s">
        <v>347</v>
      </c>
      <c r="E874" s="2">
        <v>1</v>
      </c>
      <c r="F874" s="3" t="s">
        <v>541</v>
      </c>
      <c r="G874" s="2">
        <v>0</v>
      </c>
      <c r="H874" s="13" t="b">
        <v>0</v>
      </c>
      <c r="I874" s="3" t="s">
        <v>542</v>
      </c>
      <c r="J874" s="3"/>
      <c r="K874" s="3"/>
      <c r="L874" s="3"/>
      <c r="M874" s="3"/>
      <c r="N874" s="3"/>
      <c r="O874" s="2">
        <v>1</v>
      </c>
      <c r="P874" s="2">
        <v>0</v>
      </c>
      <c r="Q874" s="3"/>
      <c r="R874" s="3"/>
      <c r="S874" s="2">
        <v>3</v>
      </c>
      <c r="T874" s="14">
        <v>44245.057488425926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19"/>
      <c r="AH874" t="b">
        <f>AND(Table2[[#This Row],[sec_to_resp]] &gt; 5,  Table2[[#This Row],[sec_to_resp]] &lt;80)</f>
        <v>0</v>
      </c>
    </row>
    <row r="875" spans="1:34" ht="17.399999999999999" hidden="1" customHeight="1" thickBot="1" x14ac:dyDescent="0.35">
      <c r="A875" s="16" t="s">
        <v>349</v>
      </c>
      <c r="B875" s="2">
        <v>20</v>
      </c>
      <c r="C875" s="2">
        <v>20</v>
      </c>
      <c r="D875" s="3" t="s">
        <v>347</v>
      </c>
      <c r="E875" s="2">
        <v>2</v>
      </c>
      <c r="F875" s="3" t="s">
        <v>541</v>
      </c>
      <c r="G875" s="2">
        <v>0</v>
      </c>
      <c r="H875" s="13" t="b">
        <v>0</v>
      </c>
      <c r="I875" s="3" t="s">
        <v>543</v>
      </c>
      <c r="J875" s="3"/>
      <c r="K875" s="3"/>
      <c r="L875" s="3"/>
      <c r="M875" s="3"/>
      <c r="N875" s="3"/>
      <c r="O875" s="2">
        <v>0</v>
      </c>
      <c r="P875" s="2">
        <v>0</v>
      </c>
      <c r="Q875" s="3"/>
      <c r="R875" s="3"/>
      <c r="S875" s="2">
        <v>2</v>
      </c>
      <c r="T875" s="14">
        <v>44245.057511574072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19"/>
      <c r="AH875" t="b">
        <f>AND(Table2[[#This Row],[sec_to_resp]] &gt; 5,  Table2[[#This Row],[sec_to_resp]] &lt;80)</f>
        <v>0</v>
      </c>
    </row>
    <row r="876" spans="1:34" ht="17.399999999999999" hidden="1" customHeight="1" thickBot="1" x14ac:dyDescent="0.35">
      <c r="A876" s="16" t="s">
        <v>350</v>
      </c>
      <c r="B876" s="2">
        <v>20</v>
      </c>
      <c r="C876" s="2">
        <v>20</v>
      </c>
      <c r="D876" s="3" t="s">
        <v>347</v>
      </c>
      <c r="E876" s="2">
        <v>3</v>
      </c>
      <c r="F876" s="3" t="s">
        <v>544</v>
      </c>
      <c r="G876" s="2">
        <v>0</v>
      </c>
      <c r="H876" s="13" t="b">
        <v>0</v>
      </c>
      <c r="I876" s="3" t="s">
        <v>545</v>
      </c>
      <c r="J876" s="3"/>
      <c r="K876" s="3"/>
      <c r="L876" s="3"/>
      <c r="M876" s="3"/>
      <c r="N876" s="3"/>
      <c r="O876" s="2">
        <v>0</v>
      </c>
      <c r="P876" s="2">
        <v>0</v>
      </c>
      <c r="Q876" s="3"/>
      <c r="R876" s="3"/>
      <c r="S876" s="2">
        <v>2</v>
      </c>
      <c r="T876" s="14">
        <v>44245.057534722226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19"/>
      <c r="AH876" t="b">
        <f>AND(Table2[[#This Row],[sec_to_resp]] &gt; 5,  Table2[[#This Row],[sec_to_resp]] &lt;80)</f>
        <v>0</v>
      </c>
    </row>
    <row r="877" spans="1:34" ht="17.399999999999999" hidden="1" customHeight="1" thickBot="1" x14ac:dyDescent="0.35">
      <c r="A877" s="16" t="s">
        <v>351</v>
      </c>
      <c r="B877" s="2">
        <v>20</v>
      </c>
      <c r="C877" s="2">
        <v>20</v>
      </c>
      <c r="D877" s="3" t="s">
        <v>347</v>
      </c>
      <c r="E877" s="2">
        <v>4</v>
      </c>
      <c r="F877" s="3" t="s">
        <v>544</v>
      </c>
      <c r="G877" s="2">
        <v>1</v>
      </c>
      <c r="H877" s="13" t="b">
        <v>1</v>
      </c>
      <c r="I877" s="3" t="s">
        <v>546</v>
      </c>
      <c r="J877" s="3" t="s">
        <v>558</v>
      </c>
      <c r="K877" s="3" t="s">
        <v>548</v>
      </c>
      <c r="L877" s="3" t="s">
        <v>549</v>
      </c>
      <c r="M877" s="3" t="s">
        <v>550</v>
      </c>
      <c r="N877" s="3" t="s">
        <v>551</v>
      </c>
      <c r="O877" s="2">
        <v>0</v>
      </c>
      <c r="P877" s="2">
        <v>1</v>
      </c>
      <c r="Q877" s="2">
        <v>4</v>
      </c>
      <c r="R877" s="2">
        <v>0.80442841949999999</v>
      </c>
      <c r="S877" s="2">
        <v>6</v>
      </c>
      <c r="T877" s="14">
        <v>44245.057604166665</v>
      </c>
      <c r="U877" s="2">
        <v>0</v>
      </c>
      <c r="V877" s="2">
        <v>0</v>
      </c>
      <c r="W877" s="2">
        <v>0</v>
      </c>
      <c r="X877" s="2">
        <v>1</v>
      </c>
      <c r="Y877" s="3"/>
      <c r="Z877" s="3"/>
      <c r="AA877" s="2">
        <v>0</v>
      </c>
      <c r="AB877" s="2">
        <v>0</v>
      </c>
      <c r="AC877" s="2">
        <v>0</v>
      </c>
      <c r="AD877" s="2">
        <v>0.80442841949999999</v>
      </c>
      <c r="AE877" s="3"/>
      <c r="AF877" s="3"/>
      <c r="AG877" s="20">
        <v>0.25</v>
      </c>
      <c r="AH877" t="b">
        <f>AND(Table2[[#This Row],[sec_to_resp]] &gt; 5,  Table2[[#This Row],[sec_to_resp]] &lt;80)</f>
        <v>0</v>
      </c>
    </row>
    <row r="878" spans="1:34" ht="17.399999999999999" hidden="1" customHeight="1" thickBot="1" x14ac:dyDescent="0.35">
      <c r="A878" s="16" t="s">
        <v>352</v>
      </c>
      <c r="B878" s="2">
        <v>20</v>
      </c>
      <c r="C878" s="2">
        <v>20</v>
      </c>
      <c r="D878" s="3" t="s">
        <v>347</v>
      </c>
      <c r="E878" s="2">
        <v>5</v>
      </c>
      <c r="F878" s="3" t="s">
        <v>544</v>
      </c>
      <c r="G878" s="2">
        <v>1</v>
      </c>
      <c r="H878" s="13" t="b">
        <v>1</v>
      </c>
      <c r="I878" s="3">
        <v>1</v>
      </c>
      <c r="J878" s="3" t="s">
        <v>558</v>
      </c>
      <c r="K878" s="3" t="s">
        <v>548</v>
      </c>
      <c r="L878" s="3" t="s">
        <v>549</v>
      </c>
      <c r="M878" s="3" t="s">
        <v>561</v>
      </c>
      <c r="N878" s="3" t="s">
        <v>590</v>
      </c>
      <c r="O878" s="2">
        <v>0</v>
      </c>
      <c r="P878" s="2">
        <v>1</v>
      </c>
      <c r="Q878" s="2">
        <v>2</v>
      </c>
      <c r="R878" s="2">
        <v>0.33567877159999998</v>
      </c>
      <c r="S878" s="2">
        <v>3</v>
      </c>
      <c r="T878" s="14">
        <v>44245.057638888888</v>
      </c>
      <c r="U878" s="2">
        <v>0</v>
      </c>
      <c r="V878" s="2">
        <v>0</v>
      </c>
      <c r="W878" s="2">
        <v>1</v>
      </c>
      <c r="X878" s="2">
        <v>0</v>
      </c>
      <c r="Y878" s="3"/>
      <c r="Z878" s="3"/>
      <c r="AA878" s="2">
        <v>0</v>
      </c>
      <c r="AB878" s="2">
        <v>0</v>
      </c>
      <c r="AC878" s="2">
        <v>0.33567877159999998</v>
      </c>
      <c r="AD878" s="2">
        <v>0</v>
      </c>
      <c r="AE878" s="3"/>
      <c r="AF878" s="3"/>
      <c r="AG878" s="20">
        <v>0.25</v>
      </c>
      <c r="AH878" t="b">
        <f>AND(Table2[[#This Row],[sec_to_resp]] &gt; 5,  Table2[[#This Row],[sec_to_resp]] &lt;80)</f>
        <v>0</v>
      </c>
    </row>
    <row r="879" spans="1:34" ht="17.399999999999999" hidden="1" customHeight="1" thickBot="1" x14ac:dyDescent="0.35">
      <c r="A879" s="16" t="s">
        <v>353</v>
      </c>
      <c r="B879" s="2">
        <v>20</v>
      </c>
      <c r="C879" s="2">
        <v>20</v>
      </c>
      <c r="D879" s="3" t="s">
        <v>347</v>
      </c>
      <c r="E879" s="2">
        <v>6</v>
      </c>
      <c r="F879" s="3" t="s">
        <v>544</v>
      </c>
      <c r="G879" s="2">
        <v>1</v>
      </c>
      <c r="H879" s="13" t="b">
        <v>1</v>
      </c>
      <c r="I879" s="3">
        <v>2</v>
      </c>
      <c r="J879" s="3" t="s">
        <v>558</v>
      </c>
      <c r="K879" s="3" t="s">
        <v>548</v>
      </c>
      <c r="L879" s="3" t="s">
        <v>553</v>
      </c>
      <c r="M879" s="3" t="s">
        <v>561</v>
      </c>
      <c r="N879" s="3" t="s">
        <v>591</v>
      </c>
      <c r="O879" s="2">
        <v>0</v>
      </c>
      <c r="P879" s="2">
        <v>1</v>
      </c>
      <c r="Q879" s="2">
        <v>2</v>
      </c>
      <c r="R879" s="2">
        <v>0.36144677790000002</v>
      </c>
      <c r="S879" s="2">
        <v>3</v>
      </c>
      <c r="T879" s="14">
        <v>44245.057685185187</v>
      </c>
      <c r="U879" s="2">
        <v>0</v>
      </c>
      <c r="V879" s="2">
        <v>0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0.36144677790000002</v>
      </c>
      <c r="AD879" s="2">
        <v>0</v>
      </c>
      <c r="AE879" s="2">
        <v>0</v>
      </c>
      <c r="AF879" s="2">
        <v>0</v>
      </c>
      <c r="AG879" s="20">
        <v>0.16666666669999999</v>
      </c>
      <c r="AH879" t="b">
        <f>AND(Table2[[#This Row],[sec_to_resp]] &gt; 5,  Table2[[#This Row],[sec_to_resp]] &lt;80)</f>
        <v>0</v>
      </c>
    </row>
    <row r="880" spans="1:34" ht="17.399999999999999" hidden="1" customHeight="1" thickBot="1" x14ac:dyDescent="0.35">
      <c r="A880" s="16" t="s">
        <v>354</v>
      </c>
      <c r="B880" s="2">
        <v>20</v>
      </c>
      <c r="C880" s="2">
        <v>20</v>
      </c>
      <c r="D880" s="3" t="s">
        <v>347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2</v>
      </c>
      <c r="R880" s="3"/>
      <c r="S880" s="2">
        <v>2</v>
      </c>
      <c r="T880" s="14">
        <v>44245.057708333334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19"/>
      <c r="AH880" t="b">
        <f>AND(Table2[[#This Row],[sec_to_resp]] &gt; 5,  Table2[[#This Row],[sec_to_resp]] &lt;80)</f>
        <v>0</v>
      </c>
    </row>
    <row r="881" spans="1:34" ht="17.399999999999999" hidden="1" customHeight="1" thickBot="1" x14ac:dyDescent="0.35">
      <c r="A881" s="16" t="s">
        <v>355</v>
      </c>
      <c r="B881" s="2">
        <v>20</v>
      </c>
      <c r="C881" s="2">
        <v>20</v>
      </c>
      <c r="D881" s="3" t="s">
        <v>347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2</v>
      </c>
      <c r="R881" s="2">
        <v>0.76625143699999998</v>
      </c>
      <c r="S881" s="2">
        <v>4</v>
      </c>
      <c r="T881" s="14">
        <v>44245.057766203703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0">
        <v>0.25</v>
      </c>
      <c r="AH881" t="b">
        <f>AND(Table2[[#This Row],[sec_to_resp]] &gt; 5,  Table2[[#This Row],[sec_to_resp]] &lt;80)</f>
        <v>0</v>
      </c>
    </row>
    <row r="882" spans="1:34" ht="17.399999999999999" hidden="1" customHeight="1" thickBot="1" x14ac:dyDescent="0.35">
      <c r="A882" s="16" t="s">
        <v>356</v>
      </c>
      <c r="B882" s="2">
        <v>20</v>
      </c>
      <c r="C882" s="2">
        <v>20</v>
      </c>
      <c r="D882" s="3" t="s">
        <v>347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1</v>
      </c>
      <c r="P882" s="2">
        <v>1</v>
      </c>
      <c r="Q882" s="2">
        <v>3</v>
      </c>
      <c r="R882" s="2">
        <v>-0.4694524974</v>
      </c>
      <c r="S882" s="2">
        <v>4</v>
      </c>
      <c r="T882" s="14">
        <v>44245.057812500003</v>
      </c>
      <c r="U882" s="2">
        <v>0</v>
      </c>
      <c r="V882" s="2">
        <v>0</v>
      </c>
      <c r="W882" s="2">
        <v>1</v>
      </c>
      <c r="X882" s="2">
        <v>0</v>
      </c>
      <c r="Y882" s="3"/>
      <c r="Z882" s="3"/>
      <c r="AA882" s="2">
        <v>0</v>
      </c>
      <c r="AB882" s="2">
        <v>0</v>
      </c>
      <c r="AC882" s="2">
        <v>-0.4694524974</v>
      </c>
      <c r="AD882" s="2">
        <v>0</v>
      </c>
      <c r="AE882" s="3"/>
      <c r="AF882" s="3"/>
      <c r="AG882" s="20">
        <v>0.25</v>
      </c>
      <c r="AH882" t="b">
        <f>AND(Table2[[#This Row],[sec_to_resp]] &gt; 5,  Table2[[#This Row],[sec_to_resp]] &lt;80)</f>
        <v>0</v>
      </c>
    </row>
    <row r="883" spans="1:34" ht="17.399999999999999" hidden="1" customHeight="1" thickBot="1" x14ac:dyDescent="0.35">
      <c r="A883" s="16" t="s">
        <v>357</v>
      </c>
      <c r="B883" s="2">
        <v>20</v>
      </c>
      <c r="C883" s="2">
        <v>20</v>
      </c>
      <c r="D883" s="3" t="s">
        <v>347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1</v>
      </c>
      <c r="P883" s="2">
        <v>1</v>
      </c>
      <c r="Q883" s="2">
        <v>2</v>
      </c>
      <c r="R883" s="2">
        <v>-0.36751423459999999</v>
      </c>
      <c r="S883" s="2">
        <v>3</v>
      </c>
      <c r="T883" s="14">
        <v>44245.057847222219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-0.36751423459999999</v>
      </c>
      <c r="AC883" s="2">
        <v>0</v>
      </c>
      <c r="AD883" s="2">
        <v>0</v>
      </c>
      <c r="AE883" s="2">
        <v>0</v>
      </c>
      <c r="AF883" s="2">
        <v>0</v>
      </c>
      <c r="AG883" s="20">
        <v>0.16666666669999999</v>
      </c>
      <c r="AH883" t="b">
        <f>AND(Table2[[#This Row],[sec_to_resp]] &gt; 5,  Table2[[#This Row],[sec_to_resp]] &lt;80)</f>
        <v>0</v>
      </c>
    </row>
    <row r="884" spans="1:34" ht="17.399999999999999" hidden="1" customHeight="1" thickBot="1" x14ac:dyDescent="0.35">
      <c r="A884" s="16" t="s">
        <v>359</v>
      </c>
      <c r="B884" s="2">
        <v>20</v>
      </c>
      <c r="C884" s="2">
        <v>20</v>
      </c>
      <c r="D884" s="3" t="s">
        <v>347</v>
      </c>
      <c r="E884" s="2">
        <v>11</v>
      </c>
      <c r="F884" s="3" t="s">
        <v>564</v>
      </c>
      <c r="G884" s="2">
        <v>2</v>
      </c>
      <c r="H884" s="13" t="b">
        <v>0</v>
      </c>
      <c r="I884" s="3" t="s">
        <v>565</v>
      </c>
      <c r="J884" s="3"/>
      <c r="K884" s="3"/>
      <c r="L884" s="3"/>
      <c r="M884" s="3"/>
      <c r="N884" s="3"/>
      <c r="O884" s="2">
        <v>0</v>
      </c>
      <c r="P884" s="2">
        <v>0</v>
      </c>
      <c r="Q884" s="2">
        <v>2</v>
      </c>
      <c r="R884" s="3"/>
      <c r="S884" s="2">
        <v>4</v>
      </c>
      <c r="T884" s="14">
        <v>44245.057916666665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19"/>
      <c r="AH884" t="b">
        <f>AND(Table2[[#This Row],[sec_to_resp]] &gt; 5,  Table2[[#This Row],[sec_to_resp]] &lt;80)</f>
        <v>0</v>
      </c>
    </row>
    <row r="885" spans="1:34" ht="17.399999999999999" hidden="1" customHeight="1" thickBot="1" x14ac:dyDescent="0.35">
      <c r="A885" s="16" t="s">
        <v>360</v>
      </c>
      <c r="B885" s="2">
        <v>20</v>
      </c>
      <c r="C885" s="2">
        <v>20</v>
      </c>
      <c r="D885" s="3" t="s">
        <v>347</v>
      </c>
      <c r="E885" s="2">
        <v>12</v>
      </c>
      <c r="F885" s="3" t="s">
        <v>564</v>
      </c>
      <c r="G885" s="2">
        <v>3</v>
      </c>
      <c r="H885" s="13" t="b">
        <v>1</v>
      </c>
      <c r="I885" s="3" t="s">
        <v>566</v>
      </c>
      <c r="J885" s="3" t="s">
        <v>547</v>
      </c>
      <c r="K885" s="3" t="s">
        <v>548</v>
      </c>
      <c r="L885" s="3" t="s">
        <v>549</v>
      </c>
      <c r="M885" s="3" t="s">
        <v>550</v>
      </c>
      <c r="N885" s="3" t="s">
        <v>568</v>
      </c>
      <c r="O885" s="2">
        <v>0</v>
      </c>
      <c r="P885" s="2">
        <v>1</v>
      </c>
      <c r="Q885" s="2">
        <v>3</v>
      </c>
      <c r="R885" s="2">
        <v>-0.4161503949</v>
      </c>
      <c r="S885" s="2">
        <v>6</v>
      </c>
      <c r="T885" s="14">
        <v>44245.057986111111</v>
      </c>
      <c r="U885" s="2">
        <v>0</v>
      </c>
      <c r="V885" s="2">
        <v>0</v>
      </c>
      <c r="W885" s="2">
        <v>1</v>
      </c>
      <c r="X885" s="2">
        <v>0</v>
      </c>
      <c r="Y885" s="3"/>
      <c r="Z885" s="3"/>
      <c r="AA885" s="2">
        <v>0</v>
      </c>
      <c r="AB885" s="2">
        <v>0</v>
      </c>
      <c r="AC885" s="2">
        <v>-0.4161503949</v>
      </c>
      <c r="AD885" s="2">
        <v>0</v>
      </c>
      <c r="AE885" s="3"/>
      <c r="AF885" s="3"/>
      <c r="AG885" s="20">
        <v>0.25</v>
      </c>
      <c r="AH885" t="b">
        <f>AND(Table2[[#This Row],[sec_to_resp]] &gt; 5,  Table2[[#This Row],[sec_to_resp]] &lt;80)</f>
        <v>0</v>
      </c>
    </row>
    <row r="886" spans="1:34" ht="17.399999999999999" hidden="1" customHeight="1" thickBot="1" x14ac:dyDescent="0.35">
      <c r="A886" s="16" t="s">
        <v>361</v>
      </c>
      <c r="B886" s="2">
        <v>20</v>
      </c>
      <c r="C886" s="2">
        <v>20</v>
      </c>
      <c r="D886" s="3" t="s">
        <v>347</v>
      </c>
      <c r="E886" s="2">
        <v>13</v>
      </c>
      <c r="F886" s="3" t="s">
        <v>564</v>
      </c>
      <c r="G886" s="2">
        <v>3</v>
      </c>
      <c r="H886" s="13" t="b">
        <v>1</v>
      </c>
      <c r="I886" s="3">
        <v>5</v>
      </c>
      <c r="J886" s="3" t="s">
        <v>547</v>
      </c>
      <c r="K886" s="3" t="s">
        <v>569</v>
      </c>
      <c r="L886" s="3" t="s">
        <v>549</v>
      </c>
      <c r="M886" s="3" t="s">
        <v>570</v>
      </c>
      <c r="N886" s="3" t="s">
        <v>571</v>
      </c>
      <c r="O886" s="2">
        <v>0</v>
      </c>
      <c r="P886" s="2">
        <v>1</v>
      </c>
      <c r="Q886" s="2">
        <v>2</v>
      </c>
      <c r="R886" s="2">
        <v>0.54744632780000002</v>
      </c>
      <c r="S886" s="2">
        <v>3</v>
      </c>
      <c r="T886" s="14">
        <v>44245.058032407411</v>
      </c>
      <c r="U886" s="2">
        <v>0</v>
      </c>
      <c r="V886" s="2">
        <v>0</v>
      </c>
      <c r="W886" s="2">
        <v>0</v>
      </c>
      <c r="X886" s="2">
        <v>1</v>
      </c>
      <c r="Y886" s="3"/>
      <c r="Z886" s="3"/>
      <c r="AA886" s="2">
        <v>0</v>
      </c>
      <c r="AB886" s="2">
        <v>0</v>
      </c>
      <c r="AC886" s="2">
        <v>0</v>
      </c>
      <c r="AD886" s="2">
        <v>0.54744632780000002</v>
      </c>
      <c r="AE886" s="3"/>
      <c r="AF886" s="3"/>
      <c r="AG886" s="20">
        <v>0.25</v>
      </c>
      <c r="AH886" t="b">
        <f>AND(Table2[[#This Row],[sec_to_resp]] &gt; 5,  Table2[[#This Row],[sec_to_resp]] &lt;80)</f>
        <v>0</v>
      </c>
    </row>
    <row r="887" spans="1:34" ht="17.399999999999999" hidden="1" customHeight="1" thickBot="1" x14ac:dyDescent="0.35">
      <c r="A887" s="16" t="s">
        <v>362</v>
      </c>
      <c r="B887" s="2">
        <v>20</v>
      </c>
      <c r="C887" s="2">
        <v>20</v>
      </c>
      <c r="D887" s="3" t="s">
        <v>347</v>
      </c>
      <c r="E887" s="2">
        <v>14</v>
      </c>
      <c r="F887" s="3" t="s">
        <v>564</v>
      </c>
      <c r="G887" s="2">
        <v>3</v>
      </c>
      <c r="H887" s="13" t="b">
        <v>1</v>
      </c>
      <c r="I887" s="3">
        <v>6</v>
      </c>
      <c r="J887" s="3" t="s">
        <v>547</v>
      </c>
      <c r="K887" s="3" t="s">
        <v>569</v>
      </c>
      <c r="L887" s="3" t="s">
        <v>553</v>
      </c>
      <c r="M887" s="3" t="s">
        <v>570</v>
      </c>
      <c r="N887" s="3" t="s">
        <v>572</v>
      </c>
      <c r="O887" s="2">
        <v>0</v>
      </c>
      <c r="P887" s="2">
        <v>1</v>
      </c>
      <c r="Q887" s="2">
        <v>2</v>
      </c>
      <c r="R887" s="2">
        <v>-0.27178512970000002</v>
      </c>
      <c r="S887" s="2">
        <v>3</v>
      </c>
      <c r="T887" s="14">
        <v>44245.058067129627</v>
      </c>
      <c r="U887" s="2">
        <v>0</v>
      </c>
      <c r="V887" s="2">
        <v>1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-0.27178512970000002</v>
      </c>
      <c r="AC887" s="2">
        <v>0</v>
      </c>
      <c r="AD887" s="2">
        <v>0</v>
      </c>
      <c r="AE887" s="2">
        <v>0</v>
      </c>
      <c r="AF887" s="2">
        <v>0</v>
      </c>
      <c r="AG887" s="20">
        <v>0.16666666669999999</v>
      </c>
      <c r="AH887" t="b">
        <f>AND(Table2[[#This Row],[sec_to_resp]] &gt; 5,  Table2[[#This Row],[sec_to_resp]] &lt;80)</f>
        <v>0</v>
      </c>
    </row>
    <row r="888" spans="1:34" ht="17.399999999999999" hidden="1" customHeight="1" thickBot="1" x14ac:dyDescent="0.35">
      <c r="A888" s="16" t="s">
        <v>363</v>
      </c>
      <c r="B888" s="2">
        <v>21</v>
      </c>
      <c r="C888" s="2">
        <v>21</v>
      </c>
      <c r="D888" s="3" t="s">
        <v>347</v>
      </c>
      <c r="E888" s="2">
        <v>1</v>
      </c>
      <c r="F888" s="3" t="s">
        <v>541</v>
      </c>
      <c r="G888" s="2">
        <v>0</v>
      </c>
      <c r="H888" s="13" t="b">
        <v>0</v>
      </c>
      <c r="I888" s="3" t="s">
        <v>542</v>
      </c>
      <c r="J888" s="3"/>
      <c r="K888" s="3"/>
      <c r="L888" s="3"/>
      <c r="M888" s="3"/>
      <c r="N888" s="3"/>
      <c r="O888" s="2">
        <v>1</v>
      </c>
      <c r="P888" s="2">
        <v>0</v>
      </c>
      <c r="Q888" s="3"/>
      <c r="R888" s="3"/>
      <c r="S888" s="2">
        <v>8</v>
      </c>
      <c r="T888" s="14">
        <v>44245.058576388888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19"/>
      <c r="AH888" t="b">
        <f>AND(Table2[[#This Row],[sec_to_resp]] &gt; 5,  Table2[[#This Row],[sec_to_resp]] &lt;80)</f>
        <v>0</v>
      </c>
    </row>
    <row r="889" spans="1:34" ht="17.399999999999999" hidden="1" customHeight="1" thickBot="1" x14ac:dyDescent="0.35">
      <c r="A889" s="16" t="s">
        <v>364</v>
      </c>
      <c r="B889" s="2">
        <v>21</v>
      </c>
      <c r="C889" s="2">
        <v>21</v>
      </c>
      <c r="D889" s="3" t="s">
        <v>347</v>
      </c>
      <c r="E889" s="2">
        <v>2</v>
      </c>
      <c r="F889" s="3" t="s">
        <v>541</v>
      </c>
      <c r="G889" s="2">
        <v>0</v>
      </c>
      <c r="H889" s="13" t="b">
        <v>0</v>
      </c>
      <c r="I889" s="3" t="s">
        <v>543</v>
      </c>
      <c r="J889" s="3"/>
      <c r="K889" s="3"/>
      <c r="L889" s="3"/>
      <c r="M889" s="3"/>
      <c r="N889" s="3"/>
      <c r="O889" s="2">
        <v>0</v>
      </c>
      <c r="P889" s="2">
        <v>0</v>
      </c>
      <c r="Q889" s="3"/>
      <c r="R889" s="3"/>
      <c r="S889" s="2">
        <v>6</v>
      </c>
      <c r="T889" s="14">
        <v>44245.058645833335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19"/>
      <c r="AH889" t="b">
        <f>AND(Table2[[#This Row],[sec_to_resp]] &gt; 5,  Table2[[#This Row],[sec_to_resp]] &lt;80)</f>
        <v>0</v>
      </c>
    </row>
    <row r="890" spans="1:34" ht="17.399999999999999" hidden="1" customHeight="1" thickBot="1" x14ac:dyDescent="0.35">
      <c r="A890" s="16" t="s">
        <v>365</v>
      </c>
      <c r="B890" s="2">
        <v>21</v>
      </c>
      <c r="C890" s="2">
        <v>21</v>
      </c>
      <c r="D890" s="3" t="s">
        <v>347</v>
      </c>
      <c r="E890" s="2">
        <v>3</v>
      </c>
      <c r="F890" s="3" t="s">
        <v>544</v>
      </c>
      <c r="G890" s="2">
        <v>0</v>
      </c>
      <c r="H890" s="13" t="b">
        <v>0</v>
      </c>
      <c r="I890" s="3" t="s">
        <v>545</v>
      </c>
      <c r="J890" s="3"/>
      <c r="K890" s="3"/>
      <c r="L890" s="3"/>
      <c r="M890" s="3"/>
      <c r="N890" s="3"/>
      <c r="O890" s="2">
        <v>0</v>
      </c>
      <c r="P890" s="2">
        <v>0</v>
      </c>
      <c r="Q890" s="3"/>
      <c r="R890" s="3"/>
      <c r="S890" s="2">
        <v>3</v>
      </c>
      <c r="T890" s="14">
        <v>44245.058680555558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19"/>
      <c r="AH890" t="b">
        <f>AND(Table2[[#This Row],[sec_to_resp]] &gt; 5,  Table2[[#This Row],[sec_to_resp]] &lt;80)</f>
        <v>0</v>
      </c>
    </row>
    <row r="891" spans="1:34" ht="17.399999999999999" hidden="1" customHeight="1" thickBot="1" x14ac:dyDescent="0.35">
      <c r="A891" s="16" t="s">
        <v>366</v>
      </c>
      <c r="B891" s="2">
        <v>21</v>
      </c>
      <c r="C891" s="2">
        <v>21</v>
      </c>
      <c r="D891" s="3" t="s">
        <v>347</v>
      </c>
      <c r="E891" s="2">
        <v>4</v>
      </c>
      <c r="F891" s="3" t="s">
        <v>544</v>
      </c>
      <c r="G891" s="2">
        <v>1</v>
      </c>
      <c r="H891" s="13" t="b">
        <v>1</v>
      </c>
      <c r="I891" s="3" t="s">
        <v>546</v>
      </c>
      <c r="J891" s="3" t="s">
        <v>547</v>
      </c>
      <c r="K891" s="3" t="s">
        <v>548</v>
      </c>
      <c r="L891" s="3" t="s">
        <v>549</v>
      </c>
      <c r="M891" s="3" t="s">
        <v>550</v>
      </c>
      <c r="N891" s="3" t="s">
        <v>551</v>
      </c>
      <c r="O891" s="2">
        <v>0</v>
      </c>
      <c r="P891" s="2">
        <v>1</v>
      </c>
      <c r="Q891" s="2">
        <v>2</v>
      </c>
      <c r="R891" s="2">
        <v>0.80442841949999999</v>
      </c>
      <c r="S891" s="2">
        <v>4</v>
      </c>
      <c r="T891" s="14">
        <v>44245.05872685185</v>
      </c>
      <c r="U891" s="2">
        <v>0</v>
      </c>
      <c r="V891" s="2">
        <v>0</v>
      </c>
      <c r="W891" s="2">
        <v>0</v>
      </c>
      <c r="X891" s="2">
        <v>1</v>
      </c>
      <c r="Y891" s="3"/>
      <c r="Z891" s="3"/>
      <c r="AA891" s="2">
        <v>0</v>
      </c>
      <c r="AB891" s="2">
        <v>0</v>
      </c>
      <c r="AC891" s="2">
        <v>0</v>
      </c>
      <c r="AD891" s="2">
        <v>0.80442841949999999</v>
      </c>
      <c r="AE891" s="3"/>
      <c r="AF891" s="3"/>
      <c r="AG891" s="20">
        <v>0.25</v>
      </c>
      <c r="AH891" t="b">
        <f>AND(Table2[[#This Row],[sec_to_resp]] &gt; 5,  Table2[[#This Row],[sec_to_resp]] &lt;80)</f>
        <v>0</v>
      </c>
    </row>
    <row r="892" spans="1:34" ht="17.399999999999999" hidden="1" customHeight="1" thickBot="1" x14ac:dyDescent="0.35">
      <c r="A892" s="16" t="s">
        <v>367</v>
      </c>
      <c r="B892" s="2">
        <v>21</v>
      </c>
      <c r="C892" s="2">
        <v>21</v>
      </c>
      <c r="D892" s="3" t="s">
        <v>347</v>
      </c>
      <c r="E892" s="2">
        <v>5</v>
      </c>
      <c r="F892" s="3" t="s">
        <v>544</v>
      </c>
      <c r="G892" s="2">
        <v>1</v>
      </c>
      <c r="H892" s="13" t="b">
        <v>1</v>
      </c>
      <c r="I892" s="3">
        <v>1</v>
      </c>
      <c r="J892" s="3" t="s">
        <v>547</v>
      </c>
      <c r="K892" s="3" t="s">
        <v>548</v>
      </c>
      <c r="L892" s="3" t="s">
        <v>549</v>
      </c>
      <c r="M892" s="3" t="s">
        <v>561</v>
      </c>
      <c r="N892" s="3" t="s">
        <v>590</v>
      </c>
      <c r="O892" s="2">
        <v>0</v>
      </c>
      <c r="P892" s="2">
        <v>1</v>
      </c>
      <c r="Q892" s="2">
        <v>2</v>
      </c>
      <c r="R892" s="2">
        <v>0.33567877159999998</v>
      </c>
      <c r="S892" s="2">
        <v>2</v>
      </c>
      <c r="T892" s="14">
        <v>44245.058761574073</v>
      </c>
      <c r="U892" s="2">
        <v>0</v>
      </c>
      <c r="V892" s="2">
        <v>0</v>
      </c>
      <c r="W892" s="2">
        <v>1</v>
      </c>
      <c r="X892" s="2">
        <v>0</v>
      </c>
      <c r="Y892" s="3"/>
      <c r="Z892" s="3"/>
      <c r="AA892" s="2">
        <v>0</v>
      </c>
      <c r="AB892" s="2">
        <v>0</v>
      </c>
      <c r="AC892" s="2">
        <v>0.33567877159999998</v>
      </c>
      <c r="AD892" s="2">
        <v>0</v>
      </c>
      <c r="AE892" s="3"/>
      <c r="AF892" s="3"/>
      <c r="AG892" s="20">
        <v>0.25</v>
      </c>
      <c r="AH892" t="b">
        <f>AND(Table2[[#This Row],[sec_to_resp]] &gt; 5,  Table2[[#This Row],[sec_to_resp]] &lt;80)</f>
        <v>0</v>
      </c>
    </row>
    <row r="893" spans="1:34" ht="17.399999999999999" hidden="1" customHeight="1" thickBot="1" x14ac:dyDescent="0.35">
      <c r="A893" s="16" t="s">
        <v>368</v>
      </c>
      <c r="B893" s="2">
        <v>21</v>
      </c>
      <c r="C893" s="2">
        <v>21</v>
      </c>
      <c r="D893" s="3" t="s">
        <v>347</v>
      </c>
      <c r="E893" s="2">
        <v>6</v>
      </c>
      <c r="F893" s="3" t="s">
        <v>544</v>
      </c>
      <c r="G893" s="2">
        <v>1</v>
      </c>
      <c r="H893" s="13" t="b">
        <v>1</v>
      </c>
      <c r="I893" s="3">
        <v>2</v>
      </c>
      <c r="J893" s="3" t="s">
        <v>547</v>
      </c>
      <c r="K893" s="3" t="s">
        <v>548</v>
      </c>
      <c r="L893" s="3" t="s">
        <v>553</v>
      </c>
      <c r="M893" s="3" t="s">
        <v>561</v>
      </c>
      <c r="N893" s="3" t="s">
        <v>591</v>
      </c>
      <c r="O893" s="2">
        <v>0</v>
      </c>
      <c r="P893" s="2">
        <v>1</v>
      </c>
      <c r="Q893" s="2">
        <v>2</v>
      </c>
      <c r="R893" s="2">
        <v>-0.30625804779999999</v>
      </c>
      <c r="S893" s="2">
        <v>3</v>
      </c>
      <c r="T893" s="14">
        <v>44245.05878472222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-0.30625804779999999</v>
      </c>
      <c r="AC893" s="2">
        <v>0</v>
      </c>
      <c r="AD893" s="2">
        <v>0</v>
      </c>
      <c r="AE893" s="2">
        <v>0</v>
      </c>
      <c r="AF893" s="2">
        <v>0</v>
      </c>
      <c r="AG893" s="20">
        <v>0.16666666669999999</v>
      </c>
      <c r="AH893" t="b">
        <f>AND(Table2[[#This Row],[sec_to_resp]] &gt; 5,  Table2[[#This Row],[sec_to_resp]] &lt;80)</f>
        <v>0</v>
      </c>
    </row>
    <row r="894" spans="1:34" ht="17.399999999999999" hidden="1" customHeight="1" thickBot="1" x14ac:dyDescent="0.35">
      <c r="A894" s="16" t="s">
        <v>421</v>
      </c>
      <c r="B894" s="2">
        <v>26</v>
      </c>
      <c r="C894" s="2">
        <v>26</v>
      </c>
      <c r="D894" s="3" t="s">
        <v>347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4</v>
      </c>
      <c r="T894" s="14">
        <v>44245.065567129626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19"/>
      <c r="AH894" t="b">
        <f>AND(Table2[[#This Row],[sec_to_resp]] &gt; 5,  Table2[[#This Row],[sec_to_resp]] &lt;80)</f>
        <v>0</v>
      </c>
    </row>
    <row r="895" spans="1:34" ht="17.399999999999999" hidden="1" customHeight="1" thickBot="1" x14ac:dyDescent="0.35">
      <c r="A895" s="16" t="s">
        <v>422</v>
      </c>
      <c r="B895" s="2">
        <v>26</v>
      </c>
      <c r="C895" s="2">
        <v>26</v>
      </c>
      <c r="D895" s="3" t="s">
        <v>347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3</v>
      </c>
      <c r="T895" s="14">
        <v>44245.065601851849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19"/>
      <c r="AH895" t="b">
        <f>AND(Table2[[#This Row],[sec_to_resp]] &gt; 5,  Table2[[#This Row],[sec_to_resp]] &lt;80)</f>
        <v>0</v>
      </c>
    </row>
    <row r="896" spans="1:34" ht="17.399999999999999" hidden="1" customHeight="1" thickBot="1" x14ac:dyDescent="0.35">
      <c r="A896" s="16" t="s">
        <v>423</v>
      </c>
      <c r="B896" s="2">
        <v>26</v>
      </c>
      <c r="C896" s="2">
        <v>26</v>
      </c>
      <c r="D896" s="3" t="s">
        <v>347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4</v>
      </c>
      <c r="T896" s="14">
        <v>44245.065659722219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19"/>
      <c r="AH896" t="b">
        <f>AND(Table2[[#This Row],[sec_to_resp]] &gt; 5,  Table2[[#This Row],[sec_to_resp]] &lt;80)</f>
        <v>0</v>
      </c>
    </row>
    <row r="897" spans="1:34" ht="17.399999999999999" hidden="1" customHeight="1" thickBot="1" x14ac:dyDescent="0.35">
      <c r="A897" s="16" t="s">
        <v>424</v>
      </c>
      <c r="B897" s="2">
        <v>26</v>
      </c>
      <c r="C897" s="2">
        <v>26</v>
      </c>
      <c r="D897" s="3" t="s">
        <v>347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0</v>
      </c>
      <c r="P897" s="2">
        <v>1</v>
      </c>
      <c r="Q897" s="2">
        <v>2</v>
      </c>
      <c r="R897" s="2">
        <v>0.80442841949999999</v>
      </c>
      <c r="S897" s="2">
        <v>3</v>
      </c>
      <c r="T897" s="14">
        <v>44245.065694444442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0">
        <v>0.25</v>
      </c>
      <c r="AH897" t="b">
        <f>AND(Table2[[#This Row],[sec_to_resp]] &gt; 5,  Table2[[#This Row],[sec_to_resp]] &lt;80)</f>
        <v>0</v>
      </c>
    </row>
    <row r="898" spans="1:34" ht="17.399999999999999" hidden="1" customHeight="1" thickBot="1" x14ac:dyDescent="0.35">
      <c r="A898" s="16" t="s">
        <v>425</v>
      </c>
      <c r="B898" s="2">
        <v>26</v>
      </c>
      <c r="C898" s="2">
        <v>26</v>
      </c>
      <c r="D898" s="3" t="s">
        <v>347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0</v>
      </c>
      <c r="P898" s="2">
        <v>1</v>
      </c>
      <c r="Q898" s="2">
        <v>2</v>
      </c>
      <c r="R898" s="2">
        <v>0.38152478839999998</v>
      </c>
      <c r="S898" s="2">
        <v>3</v>
      </c>
      <c r="T898" s="14">
        <v>44245.065729166665</v>
      </c>
      <c r="U898" s="2">
        <v>0</v>
      </c>
      <c r="V898" s="2">
        <v>0</v>
      </c>
      <c r="W898" s="2">
        <v>1</v>
      </c>
      <c r="X898" s="2">
        <v>0</v>
      </c>
      <c r="Y898" s="3"/>
      <c r="Z898" s="3"/>
      <c r="AA898" s="2">
        <v>0</v>
      </c>
      <c r="AB898" s="2">
        <v>0</v>
      </c>
      <c r="AC898" s="2">
        <v>0.38152478839999998</v>
      </c>
      <c r="AD898" s="2">
        <v>0</v>
      </c>
      <c r="AE898" s="3"/>
      <c r="AF898" s="3"/>
      <c r="AG898" s="20">
        <v>0.25</v>
      </c>
      <c r="AH898" t="b">
        <f>AND(Table2[[#This Row],[sec_to_resp]] &gt; 5,  Table2[[#This Row],[sec_to_resp]] &lt;80)</f>
        <v>0</v>
      </c>
    </row>
    <row r="899" spans="1:34" ht="17.399999999999999" hidden="1" customHeight="1" thickBot="1" x14ac:dyDescent="0.35">
      <c r="A899" s="16" t="s">
        <v>426</v>
      </c>
      <c r="B899" s="2">
        <v>26</v>
      </c>
      <c r="C899" s="2">
        <v>26</v>
      </c>
      <c r="D899" s="3" t="s">
        <v>347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0</v>
      </c>
      <c r="P899" s="2">
        <v>1</v>
      </c>
      <c r="Q899" s="2">
        <v>2</v>
      </c>
      <c r="R899" s="2">
        <v>-0.35516800739999999</v>
      </c>
      <c r="S899" s="2">
        <v>3</v>
      </c>
      <c r="T899" s="14">
        <v>44245.065763888888</v>
      </c>
      <c r="U899" s="2">
        <v>0</v>
      </c>
      <c r="V899" s="2">
        <v>0</v>
      </c>
      <c r="W899" s="2">
        <v>1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-0.35516800739999999</v>
      </c>
      <c r="AD899" s="2">
        <v>0</v>
      </c>
      <c r="AE899" s="2">
        <v>0</v>
      </c>
      <c r="AF899" s="2">
        <v>0</v>
      </c>
      <c r="AG899" s="20">
        <v>0.16666666669999999</v>
      </c>
      <c r="AH899" t="b">
        <f>AND(Table2[[#This Row],[sec_to_resp]] &gt; 5,  Table2[[#This Row],[sec_to_resp]] &lt;80)</f>
        <v>0</v>
      </c>
    </row>
    <row r="900" spans="1:34" ht="17.399999999999999" hidden="1" customHeight="1" thickBot="1" x14ac:dyDescent="0.35">
      <c r="A900" s="16" t="s">
        <v>427</v>
      </c>
      <c r="B900" s="2">
        <v>26</v>
      </c>
      <c r="C900" s="2">
        <v>26</v>
      </c>
      <c r="D900" s="3" t="s">
        <v>347</v>
      </c>
      <c r="E900" s="2">
        <v>7</v>
      </c>
      <c r="F900" s="3" t="s">
        <v>555</v>
      </c>
      <c r="G900" s="2">
        <v>1</v>
      </c>
      <c r="H900" s="13" t="b">
        <v>0</v>
      </c>
      <c r="I900" s="3" t="s">
        <v>556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44245.065821759257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19"/>
      <c r="AH900" t="b">
        <f>AND(Table2[[#This Row],[sec_to_resp]] &gt; 5,  Table2[[#This Row],[sec_to_resp]] &lt;80)</f>
        <v>0</v>
      </c>
    </row>
    <row r="901" spans="1:34" ht="17.399999999999999" hidden="1" customHeight="1" thickBot="1" x14ac:dyDescent="0.35">
      <c r="A901" s="16" t="s">
        <v>428</v>
      </c>
      <c r="B901" s="2">
        <v>26</v>
      </c>
      <c r="C901" s="2">
        <v>26</v>
      </c>
      <c r="D901" s="3" t="s">
        <v>347</v>
      </c>
      <c r="E901" s="2">
        <v>8</v>
      </c>
      <c r="F901" s="3" t="s">
        <v>555</v>
      </c>
      <c r="G901" s="2">
        <v>2</v>
      </c>
      <c r="H901" s="13" t="b">
        <v>1</v>
      </c>
      <c r="I901" s="3" t="s">
        <v>557</v>
      </c>
      <c r="J901" s="3" t="s">
        <v>567</v>
      </c>
      <c r="K901" s="3" t="s">
        <v>548</v>
      </c>
      <c r="L901" s="3" t="s">
        <v>549</v>
      </c>
      <c r="M901" s="3" t="s">
        <v>550</v>
      </c>
      <c r="N901" s="3" t="s">
        <v>559</v>
      </c>
      <c r="O901" s="2">
        <v>1</v>
      </c>
      <c r="P901" s="2">
        <v>2</v>
      </c>
      <c r="Q901" s="2">
        <v>6</v>
      </c>
      <c r="R901" s="2">
        <v>0.40560618980000002</v>
      </c>
      <c r="S901" s="2">
        <v>6</v>
      </c>
      <c r="T901" s="14">
        <v>44245.06590277778</v>
      </c>
      <c r="U901" s="2">
        <v>1</v>
      </c>
      <c r="V901" s="2">
        <v>1</v>
      </c>
      <c r="W901" s="2">
        <v>0</v>
      </c>
      <c r="X901" s="2">
        <v>0</v>
      </c>
      <c r="Y901" s="3"/>
      <c r="Z901" s="3"/>
      <c r="AA901" s="2">
        <v>-0.36064524720000002</v>
      </c>
      <c r="AB901" s="2">
        <v>0.76625143699999998</v>
      </c>
      <c r="AC901" s="2">
        <v>0</v>
      </c>
      <c r="AD901" s="2">
        <v>0</v>
      </c>
      <c r="AE901" s="3"/>
      <c r="AF901" s="3"/>
      <c r="AG901" s="20">
        <v>0.25</v>
      </c>
      <c r="AH901" t="b">
        <f>AND(Table2[[#This Row],[sec_to_resp]] &gt; 5,  Table2[[#This Row],[sec_to_resp]] &lt;80)</f>
        <v>1</v>
      </c>
    </row>
    <row r="902" spans="1:34" ht="17.399999999999999" hidden="1" customHeight="1" thickBot="1" x14ac:dyDescent="0.35">
      <c r="A902" s="16" t="s">
        <v>429</v>
      </c>
      <c r="B902" s="2">
        <v>26</v>
      </c>
      <c r="C902" s="2">
        <v>26</v>
      </c>
      <c r="D902" s="3" t="s">
        <v>347</v>
      </c>
      <c r="E902" s="2">
        <v>9</v>
      </c>
      <c r="F902" s="3" t="s">
        <v>555</v>
      </c>
      <c r="G902" s="2">
        <v>2</v>
      </c>
      <c r="H902" s="13" t="b">
        <v>1</v>
      </c>
      <c r="I902" s="3">
        <v>3</v>
      </c>
      <c r="J902" s="3" t="s">
        <v>567</v>
      </c>
      <c r="K902" s="3" t="s">
        <v>560</v>
      </c>
      <c r="L902" s="3" t="s">
        <v>549</v>
      </c>
      <c r="M902" s="3" t="s">
        <v>550</v>
      </c>
      <c r="N902" s="3" t="s">
        <v>594</v>
      </c>
      <c r="O902" s="2">
        <v>1</v>
      </c>
      <c r="P902" s="2">
        <v>1</v>
      </c>
      <c r="Q902" s="2">
        <v>3</v>
      </c>
      <c r="R902" s="2">
        <v>-0.4369027124</v>
      </c>
      <c r="S902" s="2">
        <v>4</v>
      </c>
      <c r="T902" s="14">
        <v>44245.065937500003</v>
      </c>
      <c r="U902" s="2">
        <v>1</v>
      </c>
      <c r="V902" s="2">
        <v>0</v>
      </c>
      <c r="W902" s="2">
        <v>0</v>
      </c>
      <c r="X902" s="2">
        <v>0</v>
      </c>
      <c r="Y902" s="3"/>
      <c r="Z902" s="3"/>
      <c r="AA902" s="2">
        <v>-0.4369027124</v>
      </c>
      <c r="AB902" s="2">
        <v>0</v>
      </c>
      <c r="AC902" s="2">
        <v>0</v>
      </c>
      <c r="AD902" s="2">
        <v>0</v>
      </c>
      <c r="AE902" s="3"/>
      <c r="AF902" s="3"/>
      <c r="AG902" s="20">
        <v>0.25</v>
      </c>
      <c r="AH902" t="b">
        <f>AND(Table2[[#This Row],[sec_to_resp]] &gt; 5,  Table2[[#This Row],[sec_to_resp]] &lt;80)</f>
        <v>0</v>
      </c>
    </row>
    <row r="903" spans="1:34" ht="17.399999999999999" hidden="1" customHeight="1" thickBot="1" x14ac:dyDescent="0.35">
      <c r="A903" s="16" t="s">
        <v>430</v>
      </c>
      <c r="B903" s="2">
        <v>26</v>
      </c>
      <c r="C903" s="2">
        <v>26</v>
      </c>
      <c r="D903" s="3" t="s">
        <v>347</v>
      </c>
      <c r="E903" s="2">
        <v>10</v>
      </c>
      <c r="F903" s="3" t="s">
        <v>555</v>
      </c>
      <c r="G903" s="2">
        <v>2</v>
      </c>
      <c r="H903" s="13" t="b">
        <v>1</v>
      </c>
      <c r="I903" s="3">
        <v>4</v>
      </c>
      <c r="J903" s="3" t="s">
        <v>567</v>
      </c>
      <c r="K903" s="3" t="s">
        <v>560</v>
      </c>
      <c r="L903" s="3" t="s">
        <v>553</v>
      </c>
      <c r="M903" s="3" t="s">
        <v>550</v>
      </c>
      <c r="N903" s="3" t="s">
        <v>595</v>
      </c>
      <c r="O903" s="2">
        <v>1</v>
      </c>
      <c r="P903" s="2">
        <v>1</v>
      </c>
      <c r="Q903" s="2">
        <v>2</v>
      </c>
      <c r="R903" s="2">
        <v>-0.36751423459999999</v>
      </c>
      <c r="S903" s="2">
        <v>3</v>
      </c>
      <c r="T903" s="14">
        <v>44245.065983796296</v>
      </c>
      <c r="U903" s="2">
        <v>0</v>
      </c>
      <c r="V903" s="2">
        <v>1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-0.36751423459999999</v>
      </c>
      <c r="AC903" s="2">
        <v>0</v>
      </c>
      <c r="AD903" s="2">
        <v>0</v>
      </c>
      <c r="AE903" s="2">
        <v>0</v>
      </c>
      <c r="AF903" s="2">
        <v>0</v>
      </c>
      <c r="AG903" s="20">
        <v>0.16666666669999999</v>
      </c>
      <c r="AH903" t="b">
        <f>AND(Table2[[#This Row],[sec_to_resp]] &gt; 5,  Table2[[#This Row],[sec_to_resp]] &lt;80)</f>
        <v>0</v>
      </c>
    </row>
    <row r="904" spans="1:34" ht="17.399999999999999" hidden="1" customHeight="1" thickBot="1" x14ac:dyDescent="0.35">
      <c r="A904" s="16" t="s">
        <v>431</v>
      </c>
      <c r="B904" s="2">
        <v>26</v>
      </c>
      <c r="C904" s="2">
        <v>26</v>
      </c>
      <c r="D904" s="3" t="s">
        <v>347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2</v>
      </c>
      <c r="R904" s="3"/>
      <c r="S904" s="2">
        <v>5</v>
      </c>
      <c r="T904" s="14">
        <v>44245.066041666665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19"/>
      <c r="AH904" t="b">
        <f>AND(Table2[[#This Row],[sec_to_resp]] &gt; 5,  Table2[[#This Row],[sec_to_resp]] &lt;80)</f>
        <v>0</v>
      </c>
    </row>
    <row r="905" spans="1:34" ht="17.399999999999999" hidden="1" customHeight="1" thickBot="1" x14ac:dyDescent="0.35">
      <c r="A905" s="16" t="s">
        <v>432</v>
      </c>
      <c r="B905" s="2">
        <v>26</v>
      </c>
      <c r="C905" s="2">
        <v>26</v>
      </c>
      <c r="D905" s="3" t="s">
        <v>347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1</v>
      </c>
      <c r="Q905" s="2">
        <v>3</v>
      </c>
      <c r="R905" s="2">
        <v>-0.40814657650000002</v>
      </c>
      <c r="S905" s="2">
        <v>5</v>
      </c>
      <c r="T905" s="14">
        <v>44245.066099537034</v>
      </c>
      <c r="U905" s="2">
        <v>0</v>
      </c>
      <c r="V905" s="2">
        <v>1</v>
      </c>
      <c r="W905" s="2">
        <v>0</v>
      </c>
      <c r="X905" s="2">
        <v>0</v>
      </c>
      <c r="Y905" s="3"/>
      <c r="Z905" s="3"/>
      <c r="AA905" s="2">
        <v>0</v>
      </c>
      <c r="AB905" s="2">
        <v>-0.40814657650000002</v>
      </c>
      <c r="AC905" s="2">
        <v>0</v>
      </c>
      <c r="AD905" s="2">
        <v>0</v>
      </c>
      <c r="AE905" s="3"/>
      <c r="AF905" s="3"/>
      <c r="AG905" s="20">
        <v>0.25</v>
      </c>
      <c r="AH905" t="b">
        <f>AND(Table2[[#This Row],[sec_to_resp]] &gt; 5,  Table2[[#This Row],[sec_to_resp]] &lt;80)</f>
        <v>0</v>
      </c>
    </row>
    <row r="906" spans="1:34" ht="17.399999999999999" hidden="1" customHeight="1" thickBot="1" x14ac:dyDescent="0.35">
      <c r="A906" s="16" t="s">
        <v>433</v>
      </c>
      <c r="B906" s="2">
        <v>26</v>
      </c>
      <c r="C906" s="2">
        <v>26</v>
      </c>
      <c r="D906" s="3" t="s">
        <v>347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4</v>
      </c>
      <c r="R906" s="2">
        <v>-0.48344793260000002</v>
      </c>
      <c r="S906" s="2">
        <v>6</v>
      </c>
      <c r="T906" s="14">
        <v>44245.066168981481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0">
        <v>0.25</v>
      </c>
      <c r="AH906" t="b">
        <f>AND(Table2[[#This Row],[sec_to_resp]] &gt; 5,  Table2[[#This Row],[sec_to_resp]] &lt;80)</f>
        <v>0</v>
      </c>
    </row>
    <row r="907" spans="1:34" ht="17.399999999999999" hidden="1" customHeight="1" thickBot="1" x14ac:dyDescent="0.35">
      <c r="A907" s="16" t="s">
        <v>434</v>
      </c>
      <c r="B907" s="2">
        <v>26</v>
      </c>
      <c r="C907" s="2">
        <v>26</v>
      </c>
      <c r="D907" s="3" t="s">
        <v>347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1</v>
      </c>
      <c r="Q907" s="2">
        <v>2</v>
      </c>
      <c r="R907" s="2">
        <v>-0.39086289790000001</v>
      </c>
      <c r="S907" s="2">
        <v>2</v>
      </c>
      <c r="T907" s="14">
        <v>44245.066192129627</v>
      </c>
      <c r="U907" s="2">
        <v>0</v>
      </c>
      <c r="V907" s="2">
        <v>0</v>
      </c>
      <c r="W907" s="2">
        <v>1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-0.39086289790000001</v>
      </c>
      <c r="AD907" s="2">
        <v>0</v>
      </c>
      <c r="AE907" s="2">
        <v>0</v>
      </c>
      <c r="AF907" s="2">
        <v>0</v>
      </c>
      <c r="AG907" s="20">
        <v>0.16666666669999999</v>
      </c>
      <c r="AH907" t="b">
        <f>AND(Table2[[#This Row],[sec_to_resp]] &gt; 5,  Table2[[#This Row],[sec_to_resp]] &lt;80)</f>
        <v>0</v>
      </c>
    </row>
    <row r="908" spans="1:34" ht="17.399999999999999" hidden="1" customHeight="1" thickBot="1" x14ac:dyDescent="0.35">
      <c r="A908" s="16" t="s">
        <v>437</v>
      </c>
      <c r="B908" s="2">
        <v>27</v>
      </c>
      <c r="C908" s="2">
        <v>27</v>
      </c>
      <c r="D908" s="3" t="s">
        <v>347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3</v>
      </c>
      <c r="T908" s="14">
        <v>44245.066886574074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9"/>
      <c r="AH908" t="b">
        <f>AND(Table2[[#This Row],[sec_to_resp]] &gt; 5,  Table2[[#This Row],[sec_to_resp]] &lt;80)</f>
        <v>0</v>
      </c>
    </row>
    <row r="909" spans="1:34" ht="17.399999999999999" hidden="1" customHeight="1" thickBot="1" x14ac:dyDescent="0.35">
      <c r="A909" s="16" t="s">
        <v>438</v>
      </c>
      <c r="B909" s="2">
        <v>27</v>
      </c>
      <c r="C909" s="2">
        <v>27</v>
      </c>
      <c r="D909" s="3" t="s">
        <v>347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2</v>
      </c>
      <c r="T909" s="14">
        <v>44245.066921296297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9"/>
      <c r="AH909" t="b">
        <f>AND(Table2[[#This Row],[sec_to_resp]] &gt; 5,  Table2[[#This Row],[sec_to_resp]] &lt;80)</f>
        <v>0</v>
      </c>
    </row>
    <row r="910" spans="1:34" ht="17.399999999999999" hidden="1" customHeight="1" thickBot="1" x14ac:dyDescent="0.35">
      <c r="A910" s="16" t="s">
        <v>439</v>
      </c>
      <c r="B910" s="2">
        <v>27</v>
      </c>
      <c r="C910" s="2">
        <v>27</v>
      </c>
      <c r="D910" s="3" t="s">
        <v>347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44245.06695601852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9"/>
      <c r="AH910" t="b">
        <f>AND(Table2[[#This Row],[sec_to_resp]] &gt; 5,  Table2[[#This Row],[sec_to_resp]] &lt;80)</f>
        <v>0</v>
      </c>
    </row>
    <row r="911" spans="1:34" ht="17.399999999999999" hidden="1" customHeight="1" thickBot="1" x14ac:dyDescent="0.35">
      <c r="A911" s="16" t="s">
        <v>440</v>
      </c>
      <c r="B911" s="2">
        <v>27</v>
      </c>
      <c r="C911" s="2">
        <v>27</v>
      </c>
      <c r="D911" s="3" t="s">
        <v>347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547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0</v>
      </c>
      <c r="P911" s="2">
        <v>1</v>
      </c>
      <c r="Q911" s="3"/>
      <c r="R911" s="2">
        <v>0.80442841949999999</v>
      </c>
      <c r="S911" s="2">
        <v>3</v>
      </c>
      <c r="T911" s="14">
        <v>44245.066979166666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0">
        <v>0.25</v>
      </c>
      <c r="AH911" t="b">
        <f>AND(Table2[[#This Row],[sec_to_resp]] &gt; 5,  Table2[[#This Row],[sec_to_resp]] &lt;80)</f>
        <v>0</v>
      </c>
    </row>
    <row r="912" spans="1:34" ht="17.399999999999999" hidden="1" customHeight="1" thickBot="1" x14ac:dyDescent="0.35">
      <c r="A912" s="16" t="s">
        <v>441</v>
      </c>
      <c r="B912" s="2">
        <v>27</v>
      </c>
      <c r="C912" s="2">
        <v>27</v>
      </c>
      <c r="D912" s="3" t="s">
        <v>347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547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0</v>
      </c>
      <c r="P912" s="2">
        <v>1</v>
      </c>
      <c r="Q912" s="2">
        <v>2</v>
      </c>
      <c r="R912" s="2">
        <v>-0.49517760020000001</v>
      </c>
      <c r="S912" s="2">
        <v>2</v>
      </c>
      <c r="T912" s="14">
        <v>44245.067013888889</v>
      </c>
      <c r="U912" s="2">
        <v>0</v>
      </c>
      <c r="V912" s="2">
        <v>1</v>
      </c>
      <c r="W912" s="2">
        <v>0</v>
      </c>
      <c r="X912" s="2">
        <v>0</v>
      </c>
      <c r="Y912" s="3"/>
      <c r="Z912" s="3"/>
      <c r="AA912" s="2">
        <v>0</v>
      </c>
      <c r="AB912" s="2">
        <v>-0.49517760020000001</v>
      </c>
      <c r="AC912" s="2">
        <v>0</v>
      </c>
      <c r="AD912" s="2">
        <v>0</v>
      </c>
      <c r="AE912" s="3"/>
      <c r="AF912" s="3"/>
      <c r="AG912" s="20">
        <v>0.25</v>
      </c>
      <c r="AH912" t="b">
        <f>AND(Table2[[#This Row],[sec_to_resp]] &gt; 5,  Table2[[#This Row],[sec_to_resp]] &lt;80)</f>
        <v>0</v>
      </c>
    </row>
    <row r="913" spans="1:34" ht="17.399999999999999" hidden="1" customHeight="1" thickBot="1" x14ac:dyDescent="0.35">
      <c r="A913" s="16" t="s">
        <v>442</v>
      </c>
      <c r="B913" s="2">
        <v>27</v>
      </c>
      <c r="C913" s="2">
        <v>27</v>
      </c>
      <c r="D913" s="3" t="s">
        <v>347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547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0</v>
      </c>
      <c r="P913" s="2">
        <v>1</v>
      </c>
      <c r="Q913" s="2">
        <v>2</v>
      </c>
      <c r="R913" s="2">
        <v>-0.35516800739999999</v>
      </c>
      <c r="S913" s="2">
        <v>3</v>
      </c>
      <c r="T913" s="14">
        <v>44245.067048611112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-0.35516800739999999</v>
      </c>
      <c r="AD913" s="2">
        <v>0</v>
      </c>
      <c r="AE913" s="2">
        <v>0</v>
      </c>
      <c r="AF913" s="2">
        <v>0</v>
      </c>
      <c r="AG913" s="20">
        <v>0.16666666669999999</v>
      </c>
      <c r="AH913" t="b">
        <f>AND(Table2[[#This Row],[sec_to_resp]] &gt; 5,  Table2[[#This Row],[sec_to_resp]] &lt;80)</f>
        <v>0</v>
      </c>
    </row>
    <row r="914" spans="1:34" ht="17.399999999999999" hidden="1" customHeight="1" thickBot="1" x14ac:dyDescent="0.35">
      <c r="A914" s="16" t="s">
        <v>443</v>
      </c>
      <c r="B914" s="2">
        <v>27</v>
      </c>
      <c r="C914" s="2">
        <v>27</v>
      </c>
      <c r="D914" s="3" t="s">
        <v>347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2</v>
      </c>
      <c r="R914" s="3"/>
      <c r="S914" s="2">
        <v>3</v>
      </c>
      <c r="T914" s="14">
        <v>44245.067083333335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9"/>
      <c r="AH914" t="b">
        <f>AND(Table2[[#This Row],[sec_to_resp]] &gt; 5,  Table2[[#This Row],[sec_to_resp]] &lt;80)</f>
        <v>0</v>
      </c>
    </row>
    <row r="915" spans="1:34" ht="17.399999999999999" hidden="1" customHeight="1" thickBot="1" x14ac:dyDescent="0.35">
      <c r="A915" s="16" t="s">
        <v>444</v>
      </c>
      <c r="B915" s="2">
        <v>27</v>
      </c>
      <c r="C915" s="2">
        <v>27</v>
      </c>
      <c r="D915" s="3" t="s">
        <v>347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1</v>
      </c>
      <c r="P915" s="2">
        <v>2</v>
      </c>
      <c r="Q915" s="2">
        <v>2</v>
      </c>
      <c r="R915" s="2">
        <v>-0.45989818640000002</v>
      </c>
      <c r="S915" s="2">
        <v>5</v>
      </c>
      <c r="T915" s="14">
        <v>44245.067141203705</v>
      </c>
      <c r="U915" s="2">
        <v>0</v>
      </c>
      <c r="V915" s="2">
        <v>0</v>
      </c>
      <c r="W915" s="2">
        <v>0</v>
      </c>
      <c r="X915" s="2">
        <v>1</v>
      </c>
      <c r="Y915" s="3"/>
      <c r="Z915" s="3"/>
      <c r="AA915" s="2">
        <v>0</v>
      </c>
      <c r="AB915" s="2">
        <v>0</v>
      </c>
      <c r="AC915" s="2">
        <v>0</v>
      </c>
      <c r="AD915" s="2">
        <v>-0.45989818640000002</v>
      </c>
      <c r="AE915" s="3"/>
      <c r="AF915" s="3"/>
      <c r="AG915" s="20">
        <v>0.25</v>
      </c>
      <c r="AH915" t="b">
        <f>AND(Table2[[#This Row],[sec_to_resp]] &gt; 5,  Table2[[#This Row],[sec_to_resp]] &lt;80)</f>
        <v>0</v>
      </c>
    </row>
    <row r="916" spans="1:34" ht="17.399999999999999" hidden="1" customHeight="1" thickBot="1" x14ac:dyDescent="0.35">
      <c r="A916" s="16" t="s">
        <v>445</v>
      </c>
      <c r="B916" s="2">
        <v>27</v>
      </c>
      <c r="C916" s="2">
        <v>27</v>
      </c>
      <c r="D916" s="3" t="s">
        <v>347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1</v>
      </c>
      <c r="P916" s="2">
        <v>1</v>
      </c>
      <c r="Q916" s="2">
        <v>2</v>
      </c>
      <c r="R916" s="2">
        <v>0.80232924360000002</v>
      </c>
      <c r="S916" s="2">
        <v>2</v>
      </c>
      <c r="T916" s="14">
        <v>44245.067175925928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0">
        <v>0.25</v>
      </c>
      <c r="AH916" t="b">
        <f>AND(Table2[[#This Row],[sec_to_resp]] &gt; 5,  Table2[[#This Row],[sec_to_resp]] &lt;80)</f>
        <v>0</v>
      </c>
    </row>
    <row r="917" spans="1:34" ht="17.399999999999999" hidden="1" customHeight="1" thickBot="1" x14ac:dyDescent="0.35">
      <c r="A917" s="16" t="s">
        <v>446</v>
      </c>
      <c r="B917" s="2">
        <v>27</v>
      </c>
      <c r="C917" s="2">
        <v>27</v>
      </c>
      <c r="D917" s="3" t="s">
        <v>347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1</v>
      </c>
      <c r="P917" s="2">
        <v>1</v>
      </c>
      <c r="Q917" s="2">
        <v>2</v>
      </c>
      <c r="R917" s="2">
        <v>-0.36446675290000002</v>
      </c>
      <c r="S917" s="2">
        <v>2</v>
      </c>
      <c r="T917" s="14">
        <v>44245.067199074074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-0.36446675290000002</v>
      </c>
      <c r="AD917" s="2">
        <v>0</v>
      </c>
      <c r="AE917" s="2">
        <v>0</v>
      </c>
      <c r="AF917" s="2">
        <v>0</v>
      </c>
      <c r="AG917" s="20">
        <v>0.16666666669999999</v>
      </c>
      <c r="AH917" t="b">
        <f>AND(Table2[[#This Row],[sec_to_resp]] &gt; 5,  Table2[[#This Row],[sec_to_resp]] &lt;80)</f>
        <v>0</v>
      </c>
    </row>
    <row r="918" spans="1:34" ht="17.399999999999999" hidden="1" customHeight="1" thickBot="1" x14ac:dyDescent="0.35">
      <c r="A918" s="16" t="s">
        <v>447</v>
      </c>
      <c r="B918" s="2">
        <v>27</v>
      </c>
      <c r="C918" s="2">
        <v>27</v>
      </c>
      <c r="D918" s="3" t="s">
        <v>347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</v>
      </c>
      <c r="R918" s="3"/>
      <c r="S918" s="2">
        <v>6</v>
      </c>
      <c r="T918" s="14">
        <v>44245.06726851852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9"/>
      <c r="AH918" t="b">
        <f>AND(Table2[[#This Row],[sec_to_resp]] &gt; 5,  Table2[[#This Row],[sec_to_resp]] &lt;80)</f>
        <v>0</v>
      </c>
    </row>
    <row r="919" spans="1:34" ht="17.399999999999999" hidden="1" customHeight="1" thickBot="1" x14ac:dyDescent="0.35">
      <c r="A919" s="16" t="s">
        <v>448</v>
      </c>
      <c r="B919" s="2">
        <v>27</v>
      </c>
      <c r="C919" s="2">
        <v>27</v>
      </c>
      <c r="D919" s="3" t="s">
        <v>347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558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1</v>
      </c>
      <c r="Q919" s="2">
        <v>2</v>
      </c>
      <c r="R919" s="2">
        <v>-0.40814657650000002</v>
      </c>
      <c r="S919" s="2">
        <v>3</v>
      </c>
      <c r="T919" s="14">
        <v>44245.067303240743</v>
      </c>
      <c r="U919" s="2">
        <v>0</v>
      </c>
      <c r="V919" s="2">
        <v>1</v>
      </c>
      <c r="W919" s="2">
        <v>0</v>
      </c>
      <c r="X919" s="2">
        <v>0</v>
      </c>
      <c r="Y919" s="3"/>
      <c r="Z919" s="3"/>
      <c r="AA919" s="2">
        <v>0</v>
      </c>
      <c r="AB919" s="2">
        <v>-0.40814657650000002</v>
      </c>
      <c r="AC919" s="2">
        <v>0</v>
      </c>
      <c r="AD919" s="2">
        <v>0</v>
      </c>
      <c r="AE919" s="3"/>
      <c r="AF919" s="3"/>
      <c r="AG919" s="20">
        <v>0.25</v>
      </c>
      <c r="AH919" t="b">
        <f>AND(Table2[[#This Row],[sec_to_resp]] &gt; 5,  Table2[[#This Row],[sec_to_resp]] &lt;80)</f>
        <v>0</v>
      </c>
    </row>
    <row r="920" spans="1:34" ht="17.399999999999999" hidden="1" customHeight="1" thickBot="1" x14ac:dyDescent="0.35">
      <c r="A920" s="16" t="s">
        <v>449</v>
      </c>
      <c r="B920" s="2">
        <v>27</v>
      </c>
      <c r="C920" s="2">
        <v>27</v>
      </c>
      <c r="D920" s="3" t="s">
        <v>347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558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2</v>
      </c>
      <c r="R920" s="2">
        <v>-0.48344793260000002</v>
      </c>
      <c r="S920" s="2">
        <v>2</v>
      </c>
      <c r="T920" s="14">
        <v>44245.067337962966</v>
      </c>
      <c r="U920" s="2">
        <v>0</v>
      </c>
      <c r="V920" s="2">
        <v>0</v>
      </c>
      <c r="W920" s="2">
        <v>1</v>
      </c>
      <c r="X920" s="2">
        <v>0</v>
      </c>
      <c r="Y920" s="3"/>
      <c r="Z920" s="3"/>
      <c r="AA920" s="2">
        <v>0</v>
      </c>
      <c r="AB920" s="2">
        <v>0</v>
      </c>
      <c r="AC920" s="2">
        <v>-0.48344793260000002</v>
      </c>
      <c r="AD920" s="2">
        <v>0</v>
      </c>
      <c r="AE920" s="3"/>
      <c r="AF920" s="3"/>
      <c r="AG920" s="20">
        <v>0.25</v>
      </c>
      <c r="AH920" t="b">
        <f>AND(Table2[[#This Row],[sec_to_resp]] &gt; 5,  Table2[[#This Row],[sec_to_resp]] &lt;80)</f>
        <v>0</v>
      </c>
    </row>
    <row r="921" spans="1:34" ht="17.399999999999999" hidden="1" customHeight="1" thickBot="1" x14ac:dyDescent="0.35">
      <c r="A921" s="16" t="s">
        <v>450</v>
      </c>
      <c r="B921" s="2">
        <v>27</v>
      </c>
      <c r="C921" s="2">
        <v>27</v>
      </c>
      <c r="D921" s="3" t="s">
        <v>347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558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2</v>
      </c>
      <c r="R921" s="2">
        <v>0.3242466349</v>
      </c>
      <c r="S921" s="2">
        <v>3</v>
      </c>
      <c r="T921" s="14">
        <v>44245.067361111112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0.3242466349</v>
      </c>
      <c r="AC921" s="2">
        <v>0</v>
      </c>
      <c r="AD921" s="2">
        <v>0</v>
      </c>
      <c r="AE921" s="2">
        <v>0</v>
      </c>
      <c r="AF921" s="2">
        <v>0</v>
      </c>
      <c r="AG921" s="20">
        <v>0.16666666669999999</v>
      </c>
      <c r="AH921" t="b">
        <f>AND(Table2[[#This Row],[sec_to_resp]] &gt; 5,  Table2[[#This Row],[sec_to_resp]] &lt;80)</f>
        <v>0</v>
      </c>
    </row>
    <row r="922" spans="1:34" ht="17.399999999999999" hidden="1" customHeight="1" thickBot="1" x14ac:dyDescent="0.35">
      <c r="A922" s="16" t="s">
        <v>295</v>
      </c>
      <c r="B922" s="2">
        <v>16</v>
      </c>
      <c r="C922" s="2">
        <v>16</v>
      </c>
      <c r="D922" s="3" t="s">
        <v>302</v>
      </c>
      <c r="E922" s="2">
        <v>1</v>
      </c>
      <c r="F922" s="3" t="s">
        <v>541</v>
      </c>
      <c r="G922" s="2">
        <v>0</v>
      </c>
      <c r="H922" s="13" t="b">
        <v>0</v>
      </c>
      <c r="I922" s="3" t="s">
        <v>542</v>
      </c>
      <c r="J922" s="3"/>
      <c r="K922" s="3"/>
      <c r="L922" s="3"/>
      <c r="M922" s="3"/>
      <c r="N922" s="3"/>
      <c r="O922" s="2">
        <v>1</v>
      </c>
      <c r="P922" s="2">
        <v>0</v>
      </c>
      <c r="Q922" s="3"/>
      <c r="R922" s="3"/>
      <c r="S922" s="2">
        <v>7</v>
      </c>
      <c r="T922" s="14">
        <v>44245.050763888888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19"/>
      <c r="AH922" t="b">
        <f>AND(Table2[[#This Row],[sec_to_resp]] &gt; 5,  Table2[[#This Row],[sec_to_resp]] &lt;80)</f>
        <v>0</v>
      </c>
    </row>
    <row r="923" spans="1:34" ht="17.399999999999999" hidden="1" customHeight="1" thickBot="1" x14ac:dyDescent="0.35">
      <c r="A923" s="16" t="s">
        <v>297</v>
      </c>
      <c r="B923" s="2">
        <v>16</v>
      </c>
      <c r="C923" s="2">
        <v>16</v>
      </c>
      <c r="D923" s="3" t="s">
        <v>302</v>
      </c>
      <c r="E923" s="2">
        <v>2</v>
      </c>
      <c r="F923" s="3" t="s">
        <v>541</v>
      </c>
      <c r="G923" s="2">
        <v>0</v>
      </c>
      <c r="H923" s="13" t="b">
        <v>0</v>
      </c>
      <c r="I923" s="3" t="s">
        <v>543</v>
      </c>
      <c r="J923" s="3"/>
      <c r="K923" s="3"/>
      <c r="L923" s="3"/>
      <c r="M923" s="3"/>
      <c r="N923" s="3"/>
      <c r="O923" s="2">
        <v>0</v>
      </c>
      <c r="P923" s="2">
        <v>0</v>
      </c>
      <c r="Q923" s="3"/>
      <c r="R923" s="3"/>
      <c r="S923" s="2">
        <v>2</v>
      </c>
      <c r="T923" s="14">
        <v>44245.050787037035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19"/>
      <c r="AH923" t="b">
        <f>AND(Table2[[#This Row],[sec_to_resp]] &gt; 5,  Table2[[#This Row],[sec_to_resp]] &lt;80)</f>
        <v>0</v>
      </c>
    </row>
    <row r="924" spans="1:34" ht="17.399999999999999" hidden="1" customHeight="1" thickBot="1" x14ac:dyDescent="0.35">
      <c r="A924" s="16" t="s">
        <v>298</v>
      </c>
      <c r="B924" s="2">
        <v>16</v>
      </c>
      <c r="C924" s="2">
        <v>16</v>
      </c>
      <c r="D924" s="3" t="s">
        <v>302</v>
      </c>
      <c r="E924" s="2">
        <v>3</v>
      </c>
      <c r="F924" s="3" t="s">
        <v>544</v>
      </c>
      <c r="G924" s="2">
        <v>0</v>
      </c>
      <c r="H924" s="13" t="b">
        <v>0</v>
      </c>
      <c r="I924" s="3" t="s">
        <v>545</v>
      </c>
      <c r="J924" s="3"/>
      <c r="K924" s="3"/>
      <c r="L924" s="3"/>
      <c r="M924" s="3"/>
      <c r="N924" s="3"/>
      <c r="O924" s="2">
        <v>0</v>
      </c>
      <c r="P924" s="2">
        <v>0</v>
      </c>
      <c r="Q924" s="3"/>
      <c r="R924" s="3"/>
      <c r="S924" s="2">
        <v>2</v>
      </c>
      <c r="T924" s="14">
        <v>44245.050810185188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19"/>
      <c r="AH924" t="b">
        <f>AND(Table2[[#This Row],[sec_to_resp]] &gt; 5,  Table2[[#This Row],[sec_to_resp]] &lt;80)</f>
        <v>0</v>
      </c>
    </row>
    <row r="925" spans="1:34" ht="17.399999999999999" hidden="1" customHeight="1" thickBot="1" x14ac:dyDescent="0.35">
      <c r="A925" s="16" t="s">
        <v>299</v>
      </c>
      <c r="B925" s="2">
        <v>16</v>
      </c>
      <c r="C925" s="2">
        <v>16</v>
      </c>
      <c r="D925" s="3" t="s">
        <v>302</v>
      </c>
      <c r="E925" s="2">
        <v>4</v>
      </c>
      <c r="F925" s="3" t="s">
        <v>544</v>
      </c>
      <c r="G925" s="2">
        <v>1</v>
      </c>
      <c r="H925" s="13" t="b">
        <v>1</v>
      </c>
      <c r="I925" s="3" t="s">
        <v>546</v>
      </c>
      <c r="J925" s="3" t="s">
        <v>547</v>
      </c>
      <c r="K925" s="3" t="s">
        <v>548</v>
      </c>
      <c r="L925" s="3" t="s">
        <v>549</v>
      </c>
      <c r="M925" s="3" t="s">
        <v>550</v>
      </c>
      <c r="N925" s="3" t="s">
        <v>551</v>
      </c>
      <c r="O925" s="2">
        <v>0</v>
      </c>
      <c r="P925" s="2">
        <v>1</v>
      </c>
      <c r="Q925" s="2">
        <v>2</v>
      </c>
      <c r="R925" s="2">
        <v>0.80442841949999999</v>
      </c>
      <c r="S925" s="2">
        <v>7</v>
      </c>
      <c r="T925" s="14">
        <v>44245.050891203704</v>
      </c>
      <c r="U925" s="2">
        <v>0</v>
      </c>
      <c r="V925" s="2">
        <v>0</v>
      </c>
      <c r="W925" s="2">
        <v>0</v>
      </c>
      <c r="X925" s="2">
        <v>1</v>
      </c>
      <c r="Y925" s="3"/>
      <c r="Z925" s="3"/>
      <c r="AA925" s="2">
        <v>0</v>
      </c>
      <c r="AB925" s="2">
        <v>0</v>
      </c>
      <c r="AC925" s="2">
        <v>0</v>
      </c>
      <c r="AD925" s="2">
        <v>0.80442841949999999</v>
      </c>
      <c r="AE925" s="3"/>
      <c r="AF925" s="3"/>
      <c r="AG925" s="20">
        <v>0.25</v>
      </c>
      <c r="AH925" t="b">
        <f>AND(Table2[[#This Row],[sec_to_resp]] &gt; 5,  Table2[[#This Row],[sec_to_resp]] &lt;80)</f>
        <v>0</v>
      </c>
    </row>
    <row r="926" spans="1:34" ht="17.399999999999999" hidden="1" customHeight="1" thickBot="1" x14ac:dyDescent="0.35">
      <c r="A926" s="16" t="s">
        <v>300</v>
      </c>
      <c r="B926" s="2">
        <v>16</v>
      </c>
      <c r="C926" s="2">
        <v>16</v>
      </c>
      <c r="D926" s="3" t="s">
        <v>302</v>
      </c>
      <c r="E926" s="2">
        <v>5</v>
      </c>
      <c r="F926" s="3" t="s">
        <v>544</v>
      </c>
      <c r="G926" s="2">
        <v>1</v>
      </c>
      <c r="H926" s="13" t="b">
        <v>1</v>
      </c>
      <c r="I926" s="3">
        <v>1</v>
      </c>
      <c r="J926" s="3" t="s">
        <v>547</v>
      </c>
      <c r="K926" s="3" t="s">
        <v>548</v>
      </c>
      <c r="L926" s="3" t="s">
        <v>549</v>
      </c>
      <c r="M926" s="3" t="s">
        <v>561</v>
      </c>
      <c r="N926" s="3" t="s">
        <v>590</v>
      </c>
      <c r="O926" s="2">
        <v>0</v>
      </c>
      <c r="P926" s="2">
        <v>1</v>
      </c>
      <c r="Q926" s="2">
        <v>2</v>
      </c>
      <c r="R926" s="2">
        <v>-0.4402981212</v>
      </c>
      <c r="S926" s="2">
        <v>3</v>
      </c>
      <c r="T926" s="14">
        <v>44245.05091435185</v>
      </c>
      <c r="U926" s="2">
        <v>0</v>
      </c>
      <c r="V926" s="2">
        <v>1</v>
      </c>
      <c r="W926" s="2">
        <v>0</v>
      </c>
      <c r="X926" s="2">
        <v>0</v>
      </c>
      <c r="Y926" s="3"/>
      <c r="Z926" s="3"/>
      <c r="AA926" s="2">
        <v>0</v>
      </c>
      <c r="AB926" s="2">
        <v>-0.4402981212</v>
      </c>
      <c r="AC926" s="2">
        <v>0</v>
      </c>
      <c r="AD926" s="2">
        <v>0</v>
      </c>
      <c r="AE926" s="3"/>
      <c r="AF926" s="3"/>
      <c r="AG926" s="20">
        <v>0.25</v>
      </c>
      <c r="AH926" t="b">
        <f>AND(Table2[[#This Row],[sec_to_resp]] &gt; 5,  Table2[[#This Row],[sec_to_resp]] &lt;80)</f>
        <v>0</v>
      </c>
    </row>
    <row r="927" spans="1:34" ht="17.399999999999999" hidden="1" customHeight="1" thickBot="1" x14ac:dyDescent="0.35">
      <c r="A927" s="16" t="s">
        <v>301</v>
      </c>
      <c r="B927" s="2">
        <v>16</v>
      </c>
      <c r="C927" s="2">
        <v>16</v>
      </c>
      <c r="D927" s="3" t="s">
        <v>302</v>
      </c>
      <c r="E927" s="2">
        <v>6</v>
      </c>
      <c r="F927" s="3" t="s">
        <v>544</v>
      </c>
      <c r="G927" s="2">
        <v>1</v>
      </c>
      <c r="H927" s="13" t="b">
        <v>1</v>
      </c>
      <c r="I927" s="3">
        <v>2</v>
      </c>
      <c r="J927" s="3" t="s">
        <v>547</v>
      </c>
      <c r="K927" s="3" t="s">
        <v>548</v>
      </c>
      <c r="L927" s="3" t="s">
        <v>553</v>
      </c>
      <c r="M927" s="3" t="s">
        <v>561</v>
      </c>
      <c r="N927" s="3" t="s">
        <v>591</v>
      </c>
      <c r="O927" s="2">
        <v>0</v>
      </c>
      <c r="P927" s="2">
        <v>1</v>
      </c>
      <c r="Q927" s="2">
        <v>2</v>
      </c>
      <c r="R927" s="2">
        <v>-0.38992140089999999</v>
      </c>
      <c r="S927" s="2">
        <v>3</v>
      </c>
      <c r="T927" s="14">
        <v>44245.05096064815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-0.38992140089999999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0">
        <v>0.16666666669999999</v>
      </c>
      <c r="AH927" t="b">
        <f>AND(Table2[[#This Row],[sec_to_resp]] &gt; 5,  Table2[[#This Row],[sec_to_resp]] &lt;80)</f>
        <v>0</v>
      </c>
    </row>
    <row r="928" spans="1:34" ht="17.399999999999999" hidden="1" customHeight="1" thickBot="1" x14ac:dyDescent="0.35">
      <c r="A928" s="16" t="s">
        <v>324</v>
      </c>
      <c r="B928" s="2">
        <v>18</v>
      </c>
      <c r="C928" s="2">
        <v>18</v>
      </c>
      <c r="D928" s="3" t="s">
        <v>302</v>
      </c>
      <c r="E928" s="2">
        <v>1</v>
      </c>
      <c r="F928" s="3" t="s">
        <v>541</v>
      </c>
      <c r="G928" s="2">
        <v>0</v>
      </c>
      <c r="H928" s="13" t="b">
        <v>0</v>
      </c>
      <c r="I928" s="3" t="s">
        <v>542</v>
      </c>
      <c r="J928" s="3"/>
      <c r="K928" s="3"/>
      <c r="L928" s="3"/>
      <c r="M928" s="3"/>
      <c r="N928" s="3"/>
      <c r="O928" s="2">
        <v>1</v>
      </c>
      <c r="P928" s="2">
        <v>0</v>
      </c>
      <c r="Q928" s="3"/>
      <c r="R928" s="3"/>
      <c r="S928" s="2">
        <v>4</v>
      </c>
      <c r="T928" s="14">
        <v>44245.054039351853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19"/>
      <c r="AH928" t="b">
        <f>AND(Table2[[#This Row],[sec_to_resp]] &gt; 5,  Table2[[#This Row],[sec_to_resp]] &lt;80)</f>
        <v>0</v>
      </c>
    </row>
    <row r="929" spans="1:34" ht="17.399999999999999" hidden="1" customHeight="1" thickBot="1" x14ac:dyDescent="0.35">
      <c r="A929" s="16" t="s">
        <v>325</v>
      </c>
      <c r="B929" s="2">
        <v>18</v>
      </c>
      <c r="C929" s="2">
        <v>18</v>
      </c>
      <c r="D929" s="3" t="s">
        <v>302</v>
      </c>
      <c r="E929" s="2">
        <v>2</v>
      </c>
      <c r="F929" s="3" t="s">
        <v>541</v>
      </c>
      <c r="G929" s="2">
        <v>0</v>
      </c>
      <c r="H929" s="13" t="b">
        <v>0</v>
      </c>
      <c r="I929" s="3" t="s">
        <v>543</v>
      </c>
      <c r="J929" s="3"/>
      <c r="K929" s="3"/>
      <c r="L929" s="3"/>
      <c r="M929" s="3"/>
      <c r="N929" s="3"/>
      <c r="O929" s="2">
        <v>0</v>
      </c>
      <c r="P929" s="2">
        <v>0</v>
      </c>
      <c r="Q929" s="3"/>
      <c r="R929" s="3"/>
      <c r="S929" s="2">
        <v>2</v>
      </c>
      <c r="T929" s="14">
        <v>44245.054062499999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19"/>
      <c r="AH929" t="b">
        <f>AND(Table2[[#This Row],[sec_to_resp]] &gt; 5,  Table2[[#This Row],[sec_to_resp]] &lt;80)</f>
        <v>0</v>
      </c>
    </row>
    <row r="930" spans="1:34" ht="17.399999999999999" hidden="1" customHeight="1" thickBot="1" x14ac:dyDescent="0.35">
      <c r="A930" s="16" t="s">
        <v>326</v>
      </c>
      <c r="B930" s="2">
        <v>18</v>
      </c>
      <c r="C930" s="2">
        <v>18</v>
      </c>
      <c r="D930" s="3" t="s">
        <v>302</v>
      </c>
      <c r="E930" s="2">
        <v>3</v>
      </c>
      <c r="F930" s="3" t="s">
        <v>544</v>
      </c>
      <c r="G930" s="2">
        <v>0</v>
      </c>
      <c r="H930" s="13" t="b">
        <v>0</v>
      </c>
      <c r="I930" s="3" t="s">
        <v>545</v>
      </c>
      <c r="J930" s="3"/>
      <c r="K930" s="3"/>
      <c r="L930" s="3"/>
      <c r="M930" s="3"/>
      <c r="N930" s="3"/>
      <c r="O930" s="2">
        <v>0</v>
      </c>
      <c r="P930" s="2">
        <v>0</v>
      </c>
      <c r="Q930" s="3"/>
      <c r="R930" s="3"/>
      <c r="S930" s="2">
        <v>2</v>
      </c>
      <c r="T930" s="14">
        <v>44245.054085648146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19"/>
      <c r="AH930" t="b">
        <f>AND(Table2[[#This Row],[sec_to_resp]] &gt; 5,  Table2[[#This Row],[sec_to_resp]] &lt;80)</f>
        <v>0</v>
      </c>
    </row>
    <row r="931" spans="1:34" ht="17.399999999999999" hidden="1" customHeight="1" thickBot="1" x14ac:dyDescent="0.35">
      <c r="A931" s="16" t="s">
        <v>327</v>
      </c>
      <c r="B931" s="2">
        <v>18</v>
      </c>
      <c r="C931" s="2">
        <v>18</v>
      </c>
      <c r="D931" s="3" t="s">
        <v>302</v>
      </c>
      <c r="E931" s="2">
        <v>4</v>
      </c>
      <c r="F931" s="3" t="s">
        <v>544</v>
      </c>
      <c r="G931" s="2">
        <v>1</v>
      </c>
      <c r="H931" s="13" t="b">
        <v>1</v>
      </c>
      <c r="I931" s="3" t="s">
        <v>546</v>
      </c>
      <c r="J931" s="3" t="s">
        <v>567</v>
      </c>
      <c r="K931" s="3" t="s">
        <v>548</v>
      </c>
      <c r="L931" s="3" t="s">
        <v>549</v>
      </c>
      <c r="M931" s="3" t="s">
        <v>550</v>
      </c>
      <c r="N931" s="3" t="s">
        <v>551</v>
      </c>
      <c r="O931" s="2">
        <v>1</v>
      </c>
      <c r="P931" s="2">
        <v>1</v>
      </c>
      <c r="Q931" s="2">
        <v>2</v>
      </c>
      <c r="R931" s="2">
        <v>0.80442841949999999</v>
      </c>
      <c r="S931" s="2">
        <v>6</v>
      </c>
      <c r="T931" s="14">
        <v>44245.054166666669</v>
      </c>
      <c r="U931" s="2">
        <v>0</v>
      </c>
      <c r="V931" s="2">
        <v>0</v>
      </c>
      <c r="W931" s="2">
        <v>0</v>
      </c>
      <c r="X931" s="2">
        <v>1</v>
      </c>
      <c r="Y931" s="3"/>
      <c r="Z931" s="3"/>
      <c r="AA931" s="2">
        <v>0</v>
      </c>
      <c r="AB931" s="2">
        <v>0</v>
      </c>
      <c r="AC931" s="2">
        <v>0</v>
      </c>
      <c r="AD931" s="2">
        <v>0.80442841949999999</v>
      </c>
      <c r="AE931" s="3"/>
      <c r="AF931" s="3"/>
      <c r="AG931" s="20">
        <v>0.25</v>
      </c>
      <c r="AH931" t="b">
        <f>AND(Table2[[#This Row],[sec_to_resp]] &gt; 5,  Table2[[#This Row],[sec_to_resp]] &lt;80)</f>
        <v>0</v>
      </c>
    </row>
    <row r="932" spans="1:34" ht="17.399999999999999" hidden="1" customHeight="1" thickBot="1" x14ac:dyDescent="0.35">
      <c r="A932" s="16" t="s">
        <v>328</v>
      </c>
      <c r="B932" s="2">
        <v>18</v>
      </c>
      <c r="C932" s="2">
        <v>18</v>
      </c>
      <c r="D932" s="3" t="s">
        <v>302</v>
      </c>
      <c r="E932" s="2">
        <v>5</v>
      </c>
      <c r="F932" s="3" t="s">
        <v>544</v>
      </c>
      <c r="G932" s="2">
        <v>1</v>
      </c>
      <c r="H932" s="13" t="b">
        <v>1</v>
      </c>
      <c r="I932" s="3">
        <v>1</v>
      </c>
      <c r="J932" s="3" t="s">
        <v>567</v>
      </c>
      <c r="K932" s="3" t="s">
        <v>548</v>
      </c>
      <c r="L932" s="3" t="s">
        <v>549</v>
      </c>
      <c r="M932" s="3" t="s">
        <v>561</v>
      </c>
      <c r="N932" s="3" t="s">
        <v>590</v>
      </c>
      <c r="O932" s="2">
        <v>1</v>
      </c>
      <c r="P932" s="2">
        <v>1</v>
      </c>
      <c r="Q932" s="2">
        <v>2</v>
      </c>
      <c r="R932" s="2">
        <v>-0.4402981212</v>
      </c>
      <c r="S932" s="2">
        <v>3</v>
      </c>
      <c r="T932" s="14">
        <v>44245.054201388892</v>
      </c>
      <c r="U932" s="2">
        <v>0</v>
      </c>
      <c r="V932" s="2">
        <v>1</v>
      </c>
      <c r="W932" s="2">
        <v>0</v>
      </c>
      <c r="X932" s="2">
        <v>0</v>
      </c>
      <c r="Y932" s="3"/>
      <c r="Z932" s="3"/>
      <c r="AA932" s="2">
        <v>0</v>
      </c>
      <c r="AB932" s="2">
        <v>-0.4402981212</v>
      </c>
      <c r="AC932" s="2">
        <v>0</v>
      </c>
      <c r="AD932" s="2">
        <v>0</v>
      </c>
      <c r="AE932" s="3"/>
      <c r="AF932" s="3"/>
      <c r="AG932" s="20">
        <v>0.25</v>
      </c>
      <c r="AH932" t="b">
        <f>AND(Table2[[#This Row],[sec_to_resp]] &gt; 5,  Table2[[#This Row],[sec_to_resp]] &lt;80)</f>
        <v>0</v>
      </c>
    </row>
    <row r="933" spans="1:34" ht="17.399999999999999" hidden="1" customHeight="1" thickBot="1" x14ac:dyDescent="0.35">
      <c r="A933" s="16" t="s">
        <v>329</v>
      </c>
      <c r="B933" s="2">
        <v>18</v>
      </c>
      <c r="C933" s="2">
        <v>18</v>
      </c>
      <c r="D933" s="3" t="s">
        <v>302</v>
      </c>
      <c r="E933" s="2">
        <v>6</v>
      </c>
      <c r="F933" s="3" t="s">
        <v>544</v>
      </c>
      <c r="G933" s="2">
        <v>1</v>
      </c>
      <c r="H933" s="13" t="b">
        <v>1</v>
      </c>
      <c r="I933" s="3">
        <v>2</v>
      </c>
      <c r="J933" s="3" t="s">
        <v>567</v>
      </c>
      <c r="K933" s="3" t="s">
        <v>548</v>
      </c>
      <c r="L933" s="3" t="s">
        <v>553</v>
      </c>
      <c r="M933" s="3" t="s">
        <v>561</v>
      </c>
      <c r="N933" s="3" t="s">
        <v>591</v>
      </c>
      <c r="O933" s="2">
        <v>1</v>
      </c>
      <c r="P933" s="2">
        <v>1</v>
      </c>
      <c r="Q933" s="2">
        <v>2</v>
      </c>
      <c r="R933" s="2">
        <v>-0.38992140089999999</v>
      </c>
      <c r="S933" s="2">
        <v>4</v>
      </c>
      <c r="T933" s="14">
        <v>44245.054247685184</v>
      </c>
      <c r="U933" s="2">
        <v>1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-0.38992140089999999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0">
        <v>0.16666666669999999</v>
      </c>
      <c r="AH933" t="b">
        <f>AND(Table2[[#This Row],[sec_to_resp]] &gt; 5,  Table2[[#This Row],[sec_to_resp]] &lt;80)</f>
        <v>0</v>
      </c>
    </row>
    <row r="934" spans="1:34" ht="17.399999999999999" hidden="1" customHeight="1" thickBot="1" x14ac:dyDescent="0.35">
      <c r="A934" s="16" t="s">
        <v>330</v>
      </c>
      <c r="B934" s="2">
        <v>18</v>
      </c>
      <c r="C934" s="2">
        <v>18</v>
      </c>
      <c r="D934" s="3" t="s">
        <v>302</v>
      </c>
      <c r="E934" s="2">
        <v>7</v>
      </c>
      <c r="F934" s="3" t="s">
        <v>555</v>
      </c>
      <c r="G934" s="2">
        <v>1</v>
      </c>
      <c r="H934" s="13" t="b">
        <v>0</v>
      </c>
      <c r="I934" s="3" t="s">
        <v>556</v>
      </c>
      <c r="J934" s="3"/>
      <c r="K934" s="3"/>
      <c r="L934" s="3"/>
      <c r="M934" s="3"/>
      <c r="N934" s="3"/>
      <c r="O934" s="2">
        <v>0</v>
      </c>
      <c r="P934" s="2">
        <v>0</v>
      </c>
      <c r="Q934" s="2">
        <v>2</v>
      </c>
      <c r="R934" s="3"/>
      <c r="S934" s="2">
        <v>2</v>
      </c>
      <c r="T934" s="14">
        <v>44245.054270833331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19"/>
      <c r="AH934" t="b">
        <f>AND(Table2[[#This Row],[sec_to_resp]] &gt; 5,  Table2[[#This Row],[sec_to_resp]] &lt;80)</f>
        <v>0</v>
      </c>
    </row>
    <row r="935" spans="1:34" ht="17.399999999999999" hidden="1" customHeight="1" thickBot="1" x14ac:dyDescent="0.35">
      <c r="A935" s="16" t="s">
        <v>331</v>
      </c>
      <c r="B935" s="2">
        <v>18</v>
      </c>
      <c r="C935" s="2">
        <v>18</v>
      </c>
      <c r="D935" s="3" t="s">
        <v>302</v>
      </c>
      <c r="E935" s="2">
        <v>8</v>
      </c>
      <c r="F935" s="3" t="s">
        <v>555</v>
      </c>
      <c r="G935" s="2">
        <v>2</v>
      </c>
      <c r="H935" s="13" t="b">
        <v>1</v>
      </c>
      <c r="I935" s="3" t="s">
        <v>557</v>
      </c>
      <c r="J935" s="3" t="s">
        <v>547</v>
      </c>
      <c r="K935" s="3" t="s">
        <v>548</v>
      </c>
      <c r="L935" s="3" t="s">
        <v>549</v>
      </c>
      <c r="M935" s="3" t="s">
        <v>550</v>
      </c>
      <c r="N935" s="3" t="s">
        <v>559</v>
      </c>
      <c r="O935" s="2">
        <v>0</v>
      </c>
      <c r="P935" s="2">
        <v>1</v>
      </c>
      <c r="Q935" s="2">
        <v>2</v>
      </c>
      <c r="R935" s="2">
        <v>0.76625143699999998</v>
      </c>
      <c r="S935" s="2">
        <v>4</v>
      </c>
      <c r="T935" s="14">
        <v>44245.05431712963</v>
      </c>
      <c r="U935" s="2">
        <v>0</v>
      </c>
      <c r="V935" s="2">
        <v>1</v>
      </c>
      <c r="W935" s="2">
        <v>0</v>
      </c>
      <c r="X935" s="2">
        <v>0</v>
      </c>
      <c r="Y935" s="3"/>
      <c r="Z935" s="3"/>
      <c r="AA935" s="2">
        <v>0</v>
      </c>
      <c r="AB935" s="2">
        <v>0.76625143699999998</v>
      </c>
      <c r="AC935" s="2">
        <v>0</v>
      </c>
      <c r="AD935" s="2">
        <v>0</v>
      </c>
      <c r="AE935" s="3"/>
      <c r="AF935" s="3"/>
      <c r="AG935" s="20">
        <v>0.25</v>
      </c>
      <c r="AH935" t="b">
        <f>AND(Table2[[#This Row],[sec_to_resp]] &gt; 5,  Table2[[#This Row],[sec_to_resp]] &lt;80)</f>
        <v>0</v>
      </c>
    </row>
    <row r="936" spans="1:34" ht="17.399999999999999" hidden="1" customHeight="1" thickBot="1" x14ac:dyDescent="0.35">
      <c r="A936" s="16" t="s">
        <v>332</v>
      </c>
      <c r="B936" s="2">
        <v>18</v>
      </c>
      <c r="C936" s="2">
        <v>18</v>
      </c>
      <c r="D936" s="3" t="s">
        <v>302</v>
      </c>
      <c r="E936" s="2">
        <v>9</v>
      </c>
      <c r="F936" s="3" t="s">
        <v>555</v>
      </c>
      <c r="G936" s="2">
        <v>2</v>
      </c>
      <c r="H936" s="13" t="b">
        <v>1</v>
      </c>
      <c r="I936" s="3">
        <v>3</v>
      </c>
      <c r="J936" s="3" t="s">
        <v>547</v>
      </c>
      <c r="K936" s="3" t="s">
        <v>560</v>
      </c>
      <c r="L936" s="3" t="s">
        <v>549</v>
      </c>
      <c r="M936" s="3" t="s">
        <v>570</v>
      </c>
      <c r="N936" s="3" t="s">
        <v>585</v>
      </c>
      <c r="O936" s="2">
        <v>0</v>
      </c>
      <c r="P936" s="2">
        <v>1</v>
      </c>
      <c r="Q936" s="2">
        <v>3</v>
      </c>
      <c r="R936" s="2">
        <v>0.36115238230000002</v>
      </c>
      <c r="S936" s="2">
        <v>4</v>
      </c>
      <c r="T936" s="14">
        <v>44245.054363425923</v>
      </c>
      <c r="U936" s="2">
        <v>0</v>
      </c>
      <c r="V936" s="2">
        <v>1</v>
      </c>
      <c r="W936" s="2">
        <v>0</v>
      </c>
      <c r="X936" s="2">
        <v>0</v>
      </c>
      <c r="Y936" s="3"/>
      <c r="Z936" s="3"/>
      <c r="AA936" s="2">
        <v>0</v>
      </c>
      <c r="AB936" s="2">
        <v>0.36115238230000002</v>
      </c>
      <c r="AC936" s="2">
        <v>0</v>
      </c>
      <c r="AD936" s="2">
        <v>0</v>
      </c>
      <c r="AE936" s="3"/>
      <c r="AF936" s="3"/>
      <c r="AG936" s="20">
        <v>0.25</v>
      </c>
      <c r="AH936" t="b">
        <f>AND(Table2[[#This Row],[sec_to_resp]] &gt; 5,  Table2[[#This Row],[sec_to_resp]] &lt;80)</f>
        <v>0</v>
      </c>
    </row>
    <row r="937" spans="1:34" ht="17.399999999999999" hidden="1" customHeight="1" thickBot="1" x14ac:dyDescent="0.35">
      <c r="A937" s="16" t="s">
        <v>333</v>
      </c>
      <c r="B937" s="2">
        <v>18</v>
      </c>
      <c r="C937" s="2">
        <v>18</v>
      </c>
      <c r="D937" s="3" t="s">
        <v>302</v>
      </c>
      <c r="E937" s="2">
        <v>10</v>
      </c>
      <c r="F937" s="3" t="s">
        <v>555</v>
      </c>
      <c r="G937" s="2">
        <v>2</v>
      </c>
      <c r="H937" s="13" t="b">
        <v>1</v>
      </c>
      <c r="I937" s="3">
        <v>4</v>
      </c>
      <c r="J937" s="3" t="s">
        <v>547</v>
      </c>
      <c r="K937" s="3" t="s">
        <v>560</v>
      </c>
      <c r="L937" s="3" t="s">
        <v>553</v>
      </c>
      <c r="M937" s="3" t="s">
        <v>570</v>
      </c>
      <c r="N937" s="3" t="s">
        <v>586</v>
      </c>
      <c r="O937" s="2">
        <v>0</v>
      </c>
      <c r="P937" s="2">
        <v>1</v>
      </c>
      <c r="Q937" s="2">
        <v>5</v>
      </c>
      <c r="R937" s="2">
        <v>0.51727305160000003</v>
      </c>
      <c r="S937" s="2">
        <v>6</v>
      </c>
      <c r="T937" s="14">
        <v>44245.054444444446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0.51727305160000003</v>
      </c>
      <c r="AE937" s="2">
        <v>0</v>
      </c>
      <c r="AF937" s="2">
        <v>0</v>
      </c>
      <c r="AG937" s="20">
        <v>0.16666666669999999</v>
      </c>
      <c r="AH937" t="b">
        <f>AND(Table2[[#This Row],[sec_to_resp]] &gt; 5,  Table2[[#This Row],[sec_to_resp]] &lt;80)</f>
        <v>0</v>
      </c>
    </row>
    <row r="938" spans="1:34" ht="17.399999999999999" hidden="1" customHeight="1" thickBot="1" x14ac:dyDescent="0.35">
      <c r="A938" s="16" t="s">
        <v>334</v>
      </c>
      <c r="B938" s="2">
        <v>18</v>
      </c>
      <c r="C938" s="2">
        <v>18</v>
      </c>
      <c r="D938" s="3" t="s">
        <v>302</v>
      </c>
      <c r="E938" s="2">
        <v>11</v>
      </c>
      <c r="F938" s="3" t="s">
        <v>564</v>
      </c>
      <c r="G938" s="2">
        <v>2</v>
      </c>
      <c r="H938" s="13" t="b">
        <v>0</v>
      </c>
      <c r="I938" s="3" t="s">
        <v>565</v>
      </c>
      <c r="J938" s="3"/>
      <c r="K938" s="3"/>
      <c r="L938" s="3"/>
      <c r="M938" s="3"/>
      <c r="N938" s="3"/>
      <c r="O938" s="2">
        <v>0</v>
      </c>
      <c r="P938" s="2">
        <v>0</v>
      </c>
      <c r="Q938" s="2">
        <v>5</v>
      </c>
      <c r="R938" s="3"/>
      <c r="S938" s="2">
        <v>2</v>
      </c>
      <c r="T938" s="14">
        <v>44245.054467592592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19"/>
      <c r="AH938" t="b">
        <f>AND(Table2[[#This Row],[sec_to_resp]] &gt; 5,  Table2[[#This Row],[sec_to_resp]] &lt;80)</f>
        <v>0</v>
      </c>
    </row>
    <row r="939" spans="1:34" ht="17.399999999999999" hidden="1" customHeight="1" thickBot="1" x14ac:dyDescent="0.35">
      <c r="A939" s="16" t="s">
        <v>335</v>
      </c>
      <c r="B939" s="2">
        <v>18</v>
      </c>
      <c r="C939" s="2">
        <v>18</v>
      </c>
      <c r="D939" s="3" t="s">
        <v>302</v>
      </c>
      <c r="E939" s="2">
        <v>12</v>
      </c>
      <c r="F939" s="3" t="s">
        <v>564</v>
      </c>
      <c r="G939" s="2">
        <v>3</v>
      </c>
      <c r="H939" s="13" t="b">
        <v>1</v>
      </c>
      <c r="I939" s="3" t="s">
        <v>566</v>
      </c>
      <c r="J939" s="3" t="s">
        <v>558</v>
      </c>
      <c r="K939" s="3" t="s">
        <v>548</v>
      </c>
      <c r="L939" s="3" t="s">
        <v>549</v>
      </c>
      <c r="M939" s="3" t="s">
        <v>550</v>
      </c>
      <c r="N939" s="3" t="s">
        <v>568</v>
      </c>
      <c r="O939" s="2">
        <v>0</v>
      </c>
      <c r="P939" s="2">
        <v>1</v>
      </c>
      <c r="Q939" s="2">
        <v>8</v>
      </c>
      <c r="R939" s="2">
        <v>-0.40814657650000002</v>
      </c>
      <c r="S939" s="2">
        <v>14</v>
      </c>
      <c r="T939" s="14">
        <v>44245.0546412037</v>
      </c>
      <c r="U939" s="2">
        <v>0</v>
      </c>
      <c r="V939" s="2">
        <v>1</v>
      </c>
      <c r="W939" s="2">
        <v>0</v>
      </c>
      <c r="X939" s="2">
        <v>0</v>
      </c>
      <c r="Y939" s="3"/>
      <c r="Z939" s="3"/>
      <c r="AA939" s="2">
        <v>0</v>
      </c>
      <c r="AB939" s="2">
        <v>-0.40814657650000002</v>
      </c>
      <c r="AC939" s="2">
        <v>0</v>
      </c>
      <c r="AD939" s="2">
        <v>0</v>
      </c>
      <c r="AE939" s="3"/>
      <c r="AF939" s="3"/>
      <c r="AG939" s="20">
        <v>0.25</v>
      </c>
      <c r="AH939" t="b">
        <f>AND(Table2[[#This Row],[sec_to_resp]] &gt; 5,  Table2[[#This Row],[sec_to_resp]] &lt;80)</f>
        <v>1</v>
      </c>
    </row>
    <row r="940" spans="1:34" ht="17.399999999999999" hidden="1" customHeight="1" thickBot="1" x14ac:dyDescent="0.35">
      <c r="A940" s="16" t="s">
        <v>336</v>
      </c>
      <c r="B940" s="2">
        <v>18</v>
      </c>
      <c r="C940" s="2">
        <v>18</v>
      </c>
      <c r="D940" s="3" t="s">
        <v>302</v>
      </c>
      <c r="E940" s="2">
        <v>13</v>
      </c>
      <c r="F940" s="3" t="s">
        <v>564</v>
      </c>
      <c r="G940" s="2">
        <v>3</v>
      </c>
      <c r="H940" s="13" t="b">
        <v>1</v>
      </c>
      <c r="I940" s="3">
        <v>5</v>
      </c>
      <c r="J940" s="3" t="s">
        <v>558</v>
      </c>
      <c r="K940" s="3" t="s">
        <v>569</v>
      </c>
      <c r="L940" s="3" t="s">
        <v>549</v>
      </c>
      <c r="M940" s="3" t="s">
        <v>550</v>
      </c>
      <c r="N940" s="3" t="s">
        <v>592</v>
      </c>
      <c r="O940" s="2">
        <v>0</v>
      </c>
      <c r="P940" s="2">
        <v>1</v>
      </c>
      <c r="Q940" s="2">
        <v>10</v>
      </c>
      <c r="R940" s="2">
        <v>-0.45890864879999999</v>
      </c>
      <c r="S940" s="2">
        <v>11</v>
      </c>
      <c r="T940" s="14">
        <v>44245.054780092592</v>
      </c>
      <c r="U940" s="2">
        <v>0</v>
      </c>
      <c r="V940" s="2">
        <v>0</v>
      </c>
      <c r="W940" s="2">
        <v>1</v>
      </c>
      <c r="X940" s="2">
        <v>0</v>
      </c>
      <c r="Y940" s="3"/>
      <c r="Z940" s="3"/>
      <c r="AA940" s="2">
        <v>0</v>
      </c>
      <c r="AB940" s="2">
        <v>0</v>
      </c>
      <c r="AC940" s="2">
        <v>-0.45890864879999999</v>
      </c>
      <c r="AD940" s="2">
        <v>0</v>
      </c>
      <c r="AE940" s="3"/>
      <c r="AF940" s="3"/>
      <c r="AG940" s="20">
        <v>0.25</v>
      </c>
      <c r="AH940" t="b">
        <f>AND(Table2[[#This Row],[sec_to_resp]] &gt; 5,  Table2[[#This Row],[sec_to_resp]] &lt;80)</f>
        <v>1</v>
      </c>
    </row>
    <row r="941" spans="1:34" ht="17.399999999999999" hidden="1" customHeight="1" thickBot="1" x14ac:dyDescent="0.35">
      <c r="A941" s="16" t="s">
        <v>337</v>
      </c>
      <c r="B941" s="2">
        <v>18</v>
      </c>
      <c r="C941" s="2">
        <v>18</v>
      </c>
      <c r="D941" s="3" t="s">
        <v>302</v>
      </c>
      <c r="E941" s="2">
        <v>14</v>
      </c>
      <c r="F941" s="3" t="s">
        <v>564</v>
      </c>
      <c r="G941" s="2">
        <v>3</v>
      </c>
      <c r="H941" s="13" t="b">
        <v>1</v>
      </c>
      <c r="I941" s="3">
        <v>6</v>
      </c>
      <c r="J941" s="3" t="s">
        <v>558</v>
      </c>
      <c r="K941" s="3" t="s">
        <v>569</v>
      </c>
      <c r="L941" s="3" t="s">
        <v>553</v>
      </c>
      <c r="M941" s="3" t="s">
        <v>550</v>
      </c>
      <c r="N941" s="3" t="s">
        <v>593</v>
      </c>
      <c r="O941" s="2">
        <v>0</v>
      </c>
      <c r="P941" s="2">
        <v>1</v>
      </c>
      <c r="Q941" s="2">
        <v>8</v>
      </c>
      <c r="R941" s="2">
        <v>0.81334737530000001</v>
      </c>
      <c r="S941" s="2">
        <v>9</v>
      </c>
      <c r="T941" s="14">
        <v>44245.054907407408</v>
      </c>
      <c r="U941" s="2">
        <v>0</v>
      </c>
      <c r="V941" s="2">
        <v>0</v>
      </c>
      <c r="W941" s="2">
        <v>1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0.81334737530000001</v>
      </c>
      <c r="AD941" s="2">
        <v>0</v>
      </c>
      <c r="AE941" s="2">
        <v>0</v>
      </c>
      <c r="AF941" s="2">
        <v>0</v>
      </c>
      <c r="AG941" s="20">
        <v>0.16666666669999999</v>
      </c>
      <c r="AH941" t="b">
        <f>AND(Table2[[#This Row],[sec_to_resp]] &gt; 5,  Table2[[#This Row],[sec_to_resp]] &lt;80)</f>
        <v>1</v>
      </c>
    </row>
    <row r="942" spans="1:34" ht="17.399999999999999" hidden="1" customHeight="1" thickBot="1" x14ac:dyDescent="0.35">
      <c r="A942" s="16" t="s">
        <v>381</v>
      </c>
      <c r="B942" s="2">
        <v>24</v>
      </c>
      <c r="C942" s="2">
        <v>24</v>
      </c>
      <c r="D942" s="3" t="s">
        <v>393</v>
      </c>
      <c r="E942" s="2">
        <v>1</v>
      </c>
      <c r="F942" s="3" t="s">
        <v>541</v>
      </c>
      <c r="G942" s="2">
        <v>0</v>
      </c>
      <c r="H942" s="13" t="b">
        <v>0</v>
      </c>
      <c r="I942" s="3" t="s">
        <v>542</v>
      </c>
      <c r="J942" s="3"/>
      <c r="K942" s="3"/>
      <c r="L942" s="3"/>
      <c r="M942" s="3"/>
      <c r="N942" s="3"/>
      <c r="O942" s="2">
        <v>1</v>
      </c>
      <c r="P942" s="2">
        <v>0</v>
      </c>
      <c r="Q942" s="3"/>
      <c r="R942" s="3"/>
      <c r="S942" s="2">
        <v>3</v>
      </c>
      <c r="T942" s="14">
        <v>44245.06045138889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19"/>
      <c r="AH942" t="b">
        <f>AND(Table2[[#This Row],[sec_to_resp]] &gt; 5,  Table2[[#This Row],[sec_to_resp]] &lt;80)</f>
        <v>0</v>
      </c>
    </row>
    <row r="943" spans="1:34" ht="17.399999999999999" hidden="1" customHeight="1" thickBot="1" x14ac:dyDescent="0.35">
      <c r="A943" s="16" t="s">
        <v>382</v>
      </c>
      <c r="B943" s="2">
        <v>24</v>
      </c>
      <c r="C943" s="2">
        <v>24</v>
      </c>
      <c r="D943" s="3" t="s">
        <v>393</v>
      </c>
      <c r="E943" s="2">
        <v>2</v>
      </c>
      <c r="F943" s="3" t="s">
        <v>541</v>
      </c>
      <c r="G943" s="2">
        <v>0</v>
      </c>
      <c r="H943" s="13" t="b">
        <v>0</v>
      </c>
      <c r="I943" s="3" t="s">
        <v>543</v>
      </c>
      <c r="J943" s="3"/>
      <c r="K943" s="3"/>
      <c r="L943" s="3"/>
      <c r="M943" s="3"/>
      <c r="N943" s="3"/>
      <c r="O943" s="2">
        <v>0</v>
      </c>
      <c r="P943" s="2">
        <v>0</v>
      </c>
      <c r="Q943" s="3"/>
      <c r="R943" s="3"/>
      <c r="S943" s="2">
        <v>2</v>
      </c>
      <c r="T943" s="14">
        <v>44245.060474537036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19"/>
      <c r="AH943" t="b">
        <f>AND(Table2[[#This Row],[sec_to_resp]] &gt; 5,  Table2[[#This Row],[sec_to_resp]] &lt;80)</f>
        <v>0</v>
      </c>
    </row>
    <row r="944" spans="1:34" ht="17.399999999999999" hidden="1" customHeight="1" thickBot="1" x14ac:dyDescent="0.35">
      <c r="A944" s="16" t="s">
        <v>383</v>
      </c>
      <c r="B944" s="2">
        <v>24</v>
      </c>
      <c r="C944" s="2">
        <v>24</v>
      </c>
      <c r="D944" s="3" t="s">
        <v>393</v>
      </c>
      <c r="E944" s="2">
        <v>3</v>
      </c>
      <c r="F944" s="3" t="s">
        <v>544</v>
      </c>
      <c r="G944" s="2">
        <v>0</v>
      </c>
      <c r="H944" s="13" t="b">
        <v>0</v>
      </c>
      <c r="I944" s="3" t="s">
        <v>545</v>
      </c>
      <c r="J944" s="3"/>
      <c r="K944" s="3"/>
      <c r="L944" s="3"/>
      <c r="M944" s="3"/>
      <c r="N944" s="3"/>
      <c r="O944" s="2">
        <v>0</v>
      </c>
      <c r="P944" s="2">
        <v>0</v>
      </c>
      <c r="Q944" s="3"/>
      <c r="R944" s="3"/>
      <c r="S944" s="2">
        <v>3</v>
      </c>
      <c r="T944" s="14">
        <v>44245.06050925926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19"/>
      <c r="AH944" t="b">
        <f>AND(Table2[[#This Row],[sec_to_resp]] &gt; 5,  Table2[[#This Row],[sec_to_resp]] &lt;80)</f>
        <v>0</v>
      </c>
    </row>
    <row r="945" spans="1:34" ht="17.399999999999999" hidden="1" customHeight="1" thickBot="1" x14ac:dyDescent="0.35">
      <c r="A945" s="16" t="s">
        <v>384</v>
      </c>
      <c r="B945" s="2">
        <v>24</v>
      </c>
      <c r="C945" s="2">
        <v>24</v>
      </c>
      <c r="D945" s="3" t="s">
        <v>393</v>
      </c>
      <c r="E945" s="2">
        <v>4</v>
      </c>
      <c r="F945" s="3" t="s">
        <v>544</v>
      </c>
      <c r="G945" s="2">
        <v>1</v>
      </c>
      <c r="H945" s="13" t="b">
        <v>1</v>
      </c>
      <c r="I945" s="3" t="s">
        <v>546</v>
      </c>
      <c r="J945" s="3" t="s">
        <v>567</v>
      </c>
      <c r="K945" s="3" t="s">
        <v>548</v>
      </c>
      <c r="L945" s="3" t="s">
        <v>549</v>
      </c>
      <c r="M945" s="3" t="s">
        <v>550</v>
      </c>
      <c r="N945" s="3" t="s">
        <v>551</v>
      </c>
      <c r="O945" s="2">
        <v>1</v>
      </c>
      <c r="P945" s="2">
        <v>1</v>
      </c>
      <c r="Q945" s="3"/>
      <c r="R945" s="2">
        <v>0.80442841949999999</v>
      </c>
      <c r="S945" s="2">
        <v>5</v>
      </c>
      <c r="T945" s="14">
        <v>44245.060578703706</v>
      </c>
      <c r="U945" s="2">
        <v>0</v>
      </c>
      <c r="V945" s="2">
        <v>0</v>
      </c>
      <c r="W945" s="2">
        <v>0</v>
      </c>
      <c r="X945" s="2">
        <v>1</v>
      </c>
      <c r="Y945" s="3"/>
      <c r="Z945" s="3"/>
      <c r="AA945" s="2">
        <v>0</v>
      </c>
      <c r="AB945" s="2">
        <v>0</v>
      </c>
      <c r="AC945" s="2">
        <v>0</v>
      </c>
      <c r="AD945" s="2">
        <v>0.80442841949999999</v>
      </c>
      <c r="AE945" s="3"/>
      <c r="AF945" s="3"/>
      <c r="AG945" s="20">
        <v>0.25</v>
      </c>
      <c r="AH945" t="b">
        <f>AND(Table2[[#This Row],[sec_to_resp]] &gt; 5,  Table2[[#This Row],[sec_to_resp]] &lt;80)</f>
        <v>0</v>
      </c>
    </row>
    <row r="946" spans="1:34" ht="17.399999999999999" hidden="1" customHeight="1" thickBot="1" x14ac:dyDescent="0.35">
      <c r="A946" s="16" t="s">
        <v>385</v>
      </c>
      <c r="B946" s="2">
        <v>24</v>
      </c>
      <c r="C946" s="2">
        <v>24</v>
      </c>
      <c r="D946" s="3" t="s">
        <v>393</v>
      </c>
      <c r="E946" s="2">
        <v>5</v>
      </c>
      <c r="F946" s="3" t="s">
        <v>544</v>
      </c>
      <c r="G946" s="2">
        <v>1</v>
      </c>
      <c r="H946" s="13" t="b">
        <v>1</v>
      </c>
      <c r="I946" s="3">
        <v>1</v>
      </c>
      <c r="J946" s="3" t="s">
        <v>567</v>
      </c>
      <c r="K946" s="3" t="s">
        <v>548</v>
      </c>
      <c r="L946" s="3" t="s">
        <v>549</v>
      </c>
      <c r="M946" s="3" t="s">
        <v>561</v>
      </c>
      <c r="N946" s="3" t="s">
        <v>590</v>
      </c>
      <c r="O946" s="2">
        <v>1</v>
      </c>
      <c r="P946" s="2">
        <v>1</v>
      </c>
      <c r="Q946" s="2">
        <v>2</v>
      </c>
      <c r="R946" s="2">
        <v>-0.4991376535</v>
      </c>
      <c r="S946" s="2">
        <v>2</v>
      </c>
      <c r="T946" s="14">
        <v>44245.060601851852</v>
      </c>
      <c r="U946" s="2">
        <v>0</v>
      </c>
      <c r="V946" s="2">
        <v>0</v>
      </c>
      <c r="W946" s="2">
        <v>0</v>
      </c>
      <c r="X946" s="2">
        <v>1</v>
      </c>
      <c r="Y946" s="3"/>
      <c r="Z946" s="3"/>
      <c r="AA946" s="2">
        <v>0</v>
      </c>
      <c r="AB946" s="2">
        <v>0</v>
      </c>
      <c r="AC946" s="2">
        <v>0</v>
      </c>
      <c r="AD946" s="2">
        <v>-0.4991376535</v>
      </c>
      <c r="AE946" s="3"/>
      <c r="AF946" s="3"/>
      <c r="AG946" s="20">
        <v>0.25</v>
      </c>
      <c r="AH946" t="b">
        <f>AND(Table2[[#This Row],[sec_to_resp]] &gt; 5,  Table2[[#This Row],[sec_to_resp]] &lt;80)</f>
        <v>0</v>
      </c>
    </row>
    <row r="947" spans="1:34" ht="17.399999999999999" hidden="1" customHeight="1" thickBot="1" x14ac:dyDescent="0.35">
      <c r="A947" s="16" t="s">
        <v>386</v>
      </c>
      <c r="B947" s="2">
        <v>24</v>
      </c>
      <c r="C947" s="2">
        <v>24</v>
      </c>
      <c r="D947" s="3" t="s">
        <v>393</v>
      </c>
      <c r="E947" s="2">
        <v>6</v>
      </c>
      <c r="F947" s="3" t="s">
        <v>544</v>
      </c>
      <c r="G947" s="2">
        <v>1</v>
      </c>
      <c r="H947" s="13" t="b">
        <v>1</v>
      </c>
      <c r="I947" s="3">
        <v>2</v>
      </c>
      <c r="J947" s="3" t="s">
        <v>567</v>
      </c>
      <c r="K947" s="3" t="s">
        <v>548</v>
      </c>
      <c r="L947" s="3" t="s">
        <v>553</v>
      </c>
      <c r="M947" s="3" t="s">
        <v>561</v>
      </c>
      <c r="N947" s="3" t="s">
        <v>591</v>
      </c>
      <c r="O947" s="2">
        <v>4</v>
      </c>
      <c r="P947" s="2">
        <v>3</v>
      </c>
      <c r="Q947" s="2">
        <v>20</v>
      </c>
      <c r="R947" s="2">
        <v>-0.30625804779999999</v>
      </c>
      <c r="S947" s="2">
        <v>21</v>
      </c>
      <c r="T947" s="14">
        <v>44245.060868055552</v>
      </c>
      <c r="U947" s="2">
        <v>0</v>
      </c>
      <c r="V947" s="2">
        <v>1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-0.30625804779999999</v>
      </c>
      <c r="AC947" s="2">
        <v>0</v>
      </c>
      <c r="AD947" s="2">
        <v>0</v>
      </c>
      <c r="AE947" s="2">
        <v>0</v>
      </c>
      <c r="AF947" s="2">
        <v>0</v>
      </c>
      <c r="AG947" s="20">
        <v>0.16666666669999999</v>
      </c>
      <c r="AH947" t="b">
        <f>AND(Table2[[#This Row],[sec_to_resp]] &gt; 5,  Table2[[#This Row],[sec_to_resp]] &lt;80)</f>
        <v>1</v>
      </c>
    </row>
    <row r="948" spans="1:34" ht="17.399999999999999" hidden="1" customHeight="1" thickBot="1" x14ac:dyDescent="0.35">
      <c r="A948" s="16" t="s">
        <v>388</v>
      </c>
      <c r="B948" s="2">
        <v>24</v>
      </c>
      <c r="C948" s="2">
        <v>24</v>
      </c>
      <c r="D948" s="3" t="s">
        <v>393</v>
      </c>
      <c r="E948" s="2">
        <v>7</v>
      </c>
      <c r="F948" s="3" t="s">
        <v>555</v>
      </c>
      <c r="G948" s="2">
        <v>1</v>
      </c>
      <c r="H948" s="13" t="b">
        <v>0</v>
      </c>
      <c r="I948" s="3" t="s">
        <v>556</v>
      </c>
      <c r="J948" s="3"/>
      <c r="K948" s="3"/>
      <c r="L948" s="3"/>
      <c r="M948" s="3"/>
      <c r="N948" s="3"/>
      <c r="O948" s="2">
        <v>0</v>
      </c>
      <c r="P948" s="2">
        <v>0</v>
      </c>
      <c r="Q948" s="2">
        <v>20</v>
      </c>
      <c r="R948" s="3"/>
      <c r="S948" s="2">
        <v>2</v>
      </c>
      <c r="T948" s="14">
        <v>44245.060902777775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19"/>
      <c r="AH948" t="b">
        <f>AND(Table2[[#This Row],[sec_to_resp]] &gt; 5,  Table2[[#This Row],[sec_to_resp]] &lt;80)</f>
        <v>1</v>
      </c>
    </row>
    <row r="949" spans="1:34" ht="17.399999999999999" hidden="1" customHeight="1" thickBot="1" x14ac:dyDescent="0.35">
      <c r="A949" s="16" t="s">
        <v>389</v>
      </c>
      <c r="B949" s="2">
        <v>24</v>
      </c>
      <c r="C949" s="2">
        <v>24</v>
      </c>
      <c r="D949" s="3" t="s">
        <v>393</v>
      </c>
      <c r="E949" s="2">
        <v>8</v>
      </c>
      <c r="F949" s="3" t="s">
        <v>555</v>
      </c>
      <c r="G949" s="2">
        <v>2</v>
      </c>
      <c r="H949" s="13" t="b">
        <v>1</v>
      </c>
      <c r="I949" s="3" t="s">
        <v>557</v>
      </c>
      <c r="J949" s="3" t="s">
        <v>547</v>
      </c>
      <c r="K949" s="3" t="s">
        <v>548</v>
      </c>
      <c r="L949" s="3" t="s">
        <v>549</v>
      </c>
      <c r="M949" s="3" t="s">
        <v>550</v>
      </c>
      <c r="N949" s="3" t="s">
        <v>559</v>
      </c>
      <c r="O949" s="2">
        <v>0</v>
      </c>
      <c r="P949" s="2">
        <v>3</v>
      </c>
      <c r="Q949" s="2">
        <v>17</v>
      </c>
      <c r="R949" s="2">
        <v>0.76625143699999998</v>
      </c>
      <c r="S949" s="2">
        <v>18</v>
      </c>
      <c r="T949" s="14">
        <v>44245.061111111114</v>
      </c>
      <c r="U949" s="2">
        <v>0</v>
      </c>
      <c r="V949" s="2">
        <v>1</v>
      </c>
      <c r="W949" s="2">
        <v>0</v>
      </c>
      <c r="X949" s="2">
        <v>0</v>
      </c>
      <c r="Y949" s="3"/>
      <c r="Z949" s="3"/>
      <c r="AA949" s="2">
        <v>0</v>
      </c>
      <c r="AB949" s="2">
        <v>0.76625143699999998</v>
      </c>
      <c r="AC949" s="2">
        <v>0</v>
      </c>
      <c r="AD949" s="2">
        <v>0</v>
      </c>
      <c r="AE949" s="3"/>
      <c r="AF949" s="3"/>
      <c r="AG949" s="20">
        <v>0.25</v>
      </c>
      <c r="AH949" t="b">
        <f>AND(Table2[[#This Row],[sec_to_resp]] &gt; 5,  Table2[[#This Row],[sec_to_resp]] &lt;80)</f>
        <v>1</v>
      </c>
    </row>
    <row r="950" spans="1:34" ht="17.399999999999999" hidden="1" customHeight="1" thickBot="1" x14ac:dyDescent="0.35">
      <c r="A950" s="16" t="s">
        <v>390</v>
      </c>
      <c r="B950" s="2">
        <v>24</v>
      </c>
      <c r="C950" s="2">
        <v>24</v>
      </c>
      <c r="D950" s="3" t="s">
        <v>393</v>
      </c>
      <c r="E950" s="2">
        <v>9</v>
      </c>
      <c r="F950" s="3" t="s">
        <v>555</v>
      </c>
      <c r="G950" s="2">
        <v>2</v>
      </c>
      <c r="H950" s="13" t="b">
        <v>1</v>
      </c>
      <c r="I950" s="3">
        <v>3</v>
      </c>
      <c r="J950" s="3" t="s">
        <v>547</v>
      </c>
      <c r="K950" s="3" t="s">
        <v>560</v>
      </c>
      <c r="L950" s="3" t="s">
        <v>549</v>
      </c>
      <c r="M950" s="3" t="s">
        <v>550</v>
      </c>
      <c r="N950" s="3" t="s">
        <v>594</v>
      </c>
      <c r="O950" s="2">
        <v>0</v>
      </c>
      <c r="P950" s="2">
        <v>1</v>
      </c>
      <c r="Q950" s="2">
        <v>17</v>
      </c>
      <c r="R950" s="2">
        <v>0.80232924360000002</v>
      </c>
      <c r="S950" s="2">
        <v>3</v>
      </c>
      <c r="T950" s="14">
        <v>44245.061157407406</v>
      </c>
      <c r="U950" s="2">
        <v>0</v>
      </c>
      <c r="V950" s="2">
        <v>1</v>
      </c>
      <c r="W950" s="2">
        <v>0</v>
      </c>
      <c r="X950" s="2">
        <v>0</v>
      </c>
      <c r="Y950" s="3"/>
      <c r="Z950" s="3"/>
      <c r="AA950" s="2">
        <v>0</v>
      </c>
      <c r="AB950" s="2">
        <v>0.80232924360000002</v>
      </c>
      <c r="AC950" s="2">
        <v>0</v>
      </c>
      <c r="AD950" s="2">
        <v>0</v>
      </c>
      <c r="AE950" s="3"/>
      <c r="AF950" s="3"/>
      <c r="AG950" s="20">
        <v>0.25</v>
      </c>
      <c r="AH950" t="b">
        <f>AND(Table2[[#This Row],[sec_to_resp]] &gt; 5,  Table2[[#This Row],[sec_to_resp]] &lt;80)</f>
        <v>1</v>
      </c>
    </row>
    <row r="951" spans="1:34" ht="17.399999999999999" hidden="1" customHeight="1" thickBot="1" x14ac:dyDescent="0.35">
      <c r="A951" s="16" t="s">
        <v>391</v>
      </c>
      <c r="B951" s="2">
        <v>24</v>
      </c>
      <c r="C951" s="2">
        <v>24</v>
      </c>
      <c r="D951" s="3" t="s">
        <v>393</v>
      </c>
      <c r="E951" s="2">
        <v>10</v>
      </c>
      <c r="F951" s="3" t="s">
        <v>555</v>
      </c>
      <c r="G951" s="2">
        <v>2</v>
      </c>
      <c r="H951" s="13" t="b">
        <v>1</v>
      </c>
      <c r="I951" s="3">
        <v>4</v>
      </c>
      <c r="J951" s="3" t="s">
        <v>547</v>
      </c>
      <c r="K951" s="3" t="s">
        <v>560</v>
      </c>
      <c r="L951" s="3" t="s">
        <v>553</v>
      </c>
      <c r="M951" s="3" t="s">
        <v>550</v>
      </c>
      <c r="N951" s="3" t="s">
        <v>595</v>
      </c>
      <c r="O951" s="2">
        <v>0</v>
      </c>
      <c r="P951" s="2">
        <v>1</v>
      </c>
      <c r="Q951" s="2">
        <v>13</v>
      </c>
      <c r="R951" s="2">
        <v>-0.36446675290000002</v>
      </c>
      <c r="S951" s="2">
        <v>14</v>
      </c>
      <c r="T951" s="14">
        <v>44245.061331018522</v>
      </c>
      <c r="U951" s="2">
        <v>0</v>
      </c>
      <c r="V951" s="2">
        <v>0</v>
      </c>
      <c r="W951" s="2">
        <v>1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-0.36446675290000002</v>
      </c>
      <c r="AD951" s="2">
        <v>0</v>
      </c>
      <c r="AE951" s="2">
        <v>0</v>
      </c>
      <c r="AF951" s="2">
        <v>0</v>
      </c>
      <c r="AG951" s="20">
        <v>0.16666666669999999</v>
      </c>
      <c r="AH951" t="b">
        <f>AND(Table2[[#This Row],[sec_to_resp]] &gt; 5,  Table2[[#This Row],[sec_to_resp]] &lt;80)</f>
        <v>1</v>
      </c>
    </row>
    <row r="952" spans="1:34" ht="17.399999999999999" hidden="1" customHeight="1" thickBot="1" x14ac:dyDescent="0.35">
      <c r="A952" s="16" t="s">
        <v>395</v>
      </c>
      <c r="B952" s="2">
        <v>24</v>
      </c>
      <c r="C952" s="2">
        <v>24</v>
      </c>
      <c r="D952" s="3" t="s">
        <v>393</v>
      </c>
      <c r="E952" s="2">
        <v>11</v>
      </c>
      <c r="F952" s="3" t="s">
        <v>564</v>
      </c>
      <c r="G952" s="2">
        <v>2</v>
      </c>
      <c r="H952" s="13" t="b">
        <v>0</v>
      </c>
      <c r="I952" s="3" t="s">
        <v>565</v>
      </c>
      <c r="J952" s="3"/>
      <c r="K952" s="3"/>
      <c r="L952" s="3"/>
      <c r="M952" s="3"/>
      <c r="N952" s="3"/>
      <c r="O952" s="2">
        <v>0</v>
      </c>
      <c r="P952" s="2">
        <v>0</v>
      </c>
      <c r="Q952" s="2">
        <v>13</v>
      </c>
      <c r="R952" s="3"/>
      <c r="S952" s="2">
        <v>2</v>
      </c>
      <c r="T952" s="14">
        <v>44245.061354166668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19"/>
      <c r="AH952" t="b">
        <f>AND(Table2[[#This Row],[sec_to_resp]] &gt; 5,  Table2[[#This Row],[sec_to_resp]] &lt;80)</f>
        <v>1</v>
      </c>
    </row>
    <row r="953" spans="1:34" ht="17.399999999999999" hidden="1" customHeight="1" thickBot="1" x14ac:dyDescent="0.35">
      <c r="A953" s="16" t="s">
        <v>396</v>
      </c>
      <c r="B953" s="2">
        <v>24</v>
      </c>
      <c r="C953" s="2">
        <v>24</v>
      </c>
      <c r="D953" s="3" t="s">
        <v>393</v>
      </c>
      <c r="E953" s="2">
        <v>12</v>
      </c>
      <c r="F953" s="3" t="s">
        <v>564</v>
      </c>
      <c r="G953" s="2">
        <v>3</v>
      </c>
      <c r="H953" s="13" t="b">
        <v>1</v>
      </c>
      <c r="I953" s="3" t="s">
        <v>566</v>
      </c>
      <c r="J953" s="3" t="s">
        <v>558</v>
      </c>
      <c r="K953" s="3" t="s">
        <v>548</v>
      </c>
      <c r="L953" s="3" t="s">
        <v>549</v>
      </c>
      <c r="M953" s="3" t="s">
        <v>550</v>
      </c>
      <c r="N953" s="3" t="s">
        <v>568</v>
      </c>
      <c r="O953" s="2">
        <v>6</v>
      </c>
      <c r="P953" s="2">
        <v>1</v>
      </c>
      <c r="Q953" s="2">
        <v>23</v>
      </c>
      <c r="R953" s="2">
        <v>-0.40068460839999998</v>
      </c>
      <c r="S953" s="2">
        <v>27</v>
      </c>
      <c r="T953" s="14">
        <v>44245.061678240738</v>
      </c>
      <c r="U953" s="2">
        <v>1</v>
      </c>
      <c r="V953" s="2">
        <v>0</v>
      </c>
      <c r="W953" s="2">
        <v>0</v>
      </c>
      <c r="X953" s="2">
        <v>0</v>
      </c>
      <c r="Y953" s="3"/>
      <c r="Z953" s="3"/>
      <c r="AA953" s="2">
        <v>-0.40068460839999998</v>
      </c>
      <c r="AB953" s="2">
        <v>0</v>
      </c>
      <c r="AC953" s="2">
        <v>0</v>
      </c>
      <c r="AD953" s="2">
        <v>0</v>
      </c>
      <c r="AE953" s="3"/>
      <c r="AF953" s="3"/>
      <c r="AG953" s="20">
        <v>0.25</v>
      </c>
      <c r="AH953" t="b">
        <f>AND(Table2[[#This Row],[sec_to_resp]] &gt; 5,  Table2[[#This Row],[sec_to_resp]] &lt;80)</f>
        <v>1</v>
      </c>
    </row>
    <row r="954" spans="1:34" ht="17.399999999999999" hidden="1" customHeight="1" thickBot="1" x14ac:dyDescent="0.35">
      <c r="A954" s="16" t="s">
        <v>397</v>
      </c>
      <c r="B954" s="2">
        <v>24</v>
      </c>
      <c r="C954" s="2">
        <v>24</v>
      </c>
      <c r="D954" s="3" t="s">
        <v>393</v>
      </c>
      <c r="E954" s="2">
        <v>13</v>
      </c>
      <c r="F954" s="3" t="s">
        <v>564</v>
      </c>
      <c r="G954" s="2">
        <v>3</v>
      </c>
      <c r="H954" s="13" t="b">
        <v>1</v>
      </c>
      <c r="I954" s="3">
        <v>5</v>
      </c>
      <c r="J954" s="3" t="s">
        <v>558</v>
      </c>
      <c r="K954" s="3" t="s">
        <v>569</v>
      </c>
      <c r="L954" s="3" t="s">
        <v>549</v>
      </c>
      <c r="M954" s="3" t="s">
        <v>570</v>
      </c>
      <c r="N954" s="3" t="s">
        <v>571</v>
      </c>
      <c r="O954" s="2">
        <v>3</v>
      </c>
      <c r="P954" s="2">
        <v>1</v>
      </c>
      <c r="Q954" s="2">
        <v>12</v>
      </c>
      <c r="R954" s="2">
        <v>0.41158947359999998</v>
      </c>
      <c r="S954" s="2">
        <v>12</v>
      </c>
      <c r="T954" s="14">
        <v>44245.061840277776</v>
      </c>
      <c r="U954" s="2">
        <v>1</v>
      </c>
      <c r="V954" s="2">
        <v>0</v>
      </c>
      <c r="W954" s="2">
        <v>0</v>
      </c>
      <c r="X954" s="2">
        <v>0</v>
      </c>
      <c r="Y954" s="3"/>
      <c r="Z954" s="3"/>
      <c r="AA954" s="2">
        <v>0.41158947359999998</v>
      </c>
      <c r="AB954" s="2">
        <v>0</v>
      </c>
      <c r="AC954" s="2">
        <v>0</v>
      </c>
      <c r="AD954" s="2">
        <v>0</v>
      </c>
      <c r="AE954" s="3"/>
      <c r="AF954" s="3"/>
      <c r="AG954" s="20">
        <v>0.25</v>
      </c>
      <c r="AH954" t="b">
        <f>AND(Table2[[#This Row],[sec_to_resp]] &gt; 5,  Table2[[#This Row],[sec_to_resp]] &lt;80)</f>
        <v>1</v>
      </c>
    </row>
    <row r="955" spans="1:34" ht="17.399999999999999" hidden="1" customHeight="1" thickBot="1" x14ac:dyDescent="0.35">
      <c r="A955" s="16" t="s">
        <v>398</v>
      </c>
      <c r="B955" s="2">
        <v>24</v>
      </c>
      <c r="C955" s="2">
        <v>24</v>
      </c>
      <c r="D955" s="3" t="s">
        <v>393</v>
      </c>
      <c r="E955" s="2">
        <v>14</v>
      </c>
      <c r="F955" s="3" t="s">
        <v>564</v>
      </c>
      <c r="G955" s="2">
        <v>3</v>
      </c>
      <c r="H955" s="13" t="b">
        <v>1</v>
      </c>
      <c r="I955" s="3">
        <v>6</v>
      </c>
      <c r="J955" s="3" t="s">
        <v>558</v>
      </c>
      <c r="K955" s="3" t="s">
        <v>569</v>
      </c>
      <c r="L955" s="3" t="s">
        <v>553</v>
      </c>
      <c r="M955" s="3" t="s">
        <v>570</v>
      </c>
      <c r="N955" s="3" t="s">
        <v>572</v>
      </c>
      <c r="O955" s="2">
        <v>18</v>
      </c>
      <c r="P955" s="2">
        <v>1</v>
      </c>
      <c r="Q955" s="2">
        <v>34</v>
      </c>
      <c r="R955" s="2">
        <v>0.43151511110000002</v>
      </c>
      <c r="S955" s="2">
        <v>35</v>
      </c>
      <c r="T955" s="14">
        <v>44245.062256944446</v>
      </c>
      <c r="U955" s="2">
        <v>1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0.43151511110000002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0">
        <v>0.16666666669999999</v>
      </c>
      <c r="AH955" t="b">
        <f>AND(Table2[[#This Row],[sec_to_resp]] &gt; 5,  Table2[[#This Row],[sec_to_resp]] &lt;80)</f>
        <v>1</v>
      </c>
    </row>
    <row r="956" spans="1:34" ht="17.399999999999999" hidden="1" customHeight="1" thickBot="1" x14ac:dyDescent="0.35">
      <c r="A956" s="16" t="s">
        <v>405</v>
      </c>
      <c r="B956" s="2">
        <v>25</v>
      </c>
      <c r="C956" s="2">
        <v>25</v>
      </c>
      <c r="D956" s="3" t="s">
        <v>393</v>
      </c>
      <c r="E956" s="2">
        <v>1</v>
      </c>
      <c r="F956" s="3" t="s">
        <v>541</v>
      </c>
      <c r="G956" s="2">
        <v>0</v>
      </c>
      <c r="H956" s="13" t="b">
        <v>0</v>
      </c>
      <c r="I956" s="3" t="s">
        <v>542</v>
      </c>
      <c r="J956" s="3"/>
      <c r="K956" s="3"/>
      <c r="L956" s="3"/>
      <c r="M956" s="3"/>
      <c r="N956" s="3"/>
      <c r="O956" s="2">
        <v>1</v>
      </c>
      <c r="P956" s="2">
        <v>0</v>
      </c>
      <c r="Q956" s="3"/>
      <c r="R956" s="3"/>
      <c r="S956" s="2">
        <v>4</v>
      </c>
      <c r="T956" s="14">
        <v>44245.062847222223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19"/>
      <c r="AH956" t="b">
        <f>AND(Table2[[#This Row],[sec_to_resp]] &gt; 5,  Table2[[#This Row],[sec_to_resp]] &lt;80)</f>
        <v>0</v>
      </c>
    </row>
    <row r="957" spans="1:34" ht="17.399999999999999" hidden="1" customHeight="1" thickBot="1" x14ac:dyDescent="0.35">
      <c r="A957" s="16" t="s">
        <v>406</v>
      </c>
      <c r="B957" s="2">
        <v>25</v>
      </c>
      <c r="C957" s="2">
        <v>25</v>
      </c>
      <c r="D957" s="3" t="s">
        <v>393</v>
      </c>
      <c r="E957" s="2">
        <v>2</v>
      </c>
      <c r="F957" s="3" t="s">
        <v>541</v>
      </c>
      <c r="G957" s="2">
        <v>0</v>
      </c>
      <c r="H957" s="13" t="b">
        <v>0</v>
      </c>
      <c r="I957" s="3" t="s">
        <v>543</v>
      </c>
      <c r="J957" s="3"/>
      <c r="K957" s="3"/>
      <c r="L957" s="3"/>
      <c r="M957" s="3"/>
      <c r="N957" s="3"/>
      <c r="O957" s="2">
        <v>0</v>
      </c>
      <c r="P957" s="2">
        <v>0</v>
      </c>
      <c r="Q957" s="3"/>
      <c r="R957" s="3"/>
      <c r="S957" s="2">
        <v>11</v>
      </c>
      <c r="T957" s="14">
        <v>44245.062986111108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19"/>
      <c r="AH957" t="b">
        <f>AND(Table2[[#This Row],[sec_to_resp]] &gt; 5,  Table2[[#This Row],[sec_to_resp]] &lt;80)</f>
        <v>0</v>
      </c>
    </row>
    <row r="958" spans="1:34" ht="17.399999999999999" hidden="1" customHeight="1" thickBot="1" x14ac:dyDescent="0.35">
      <c r="A958" s="16" t="s">
        <v>407</v>
      </c>
      <c r="B958" s="2">
        <v>25</v>
      </c>
      <c r="C958" s="2">
        <v>25</v>
      </c>
      <c r="D958" s="3" t="s">
        <v>393</v>
      </c>
      <c r="E958" s="2">
        <v>3</v>
      </c>
      <c r="F958" s="3" t="s">
        <v>544</v>
      </c>
      <c r="G958" s="2">
        <v>0</v>
      </c>
      <c r="H958" s="13" t="b">
        <v>0</v>
      </c>
      <c r="I958" s="3" t="s">
        <v>545</v>
      </c>
      <c r="J958" s="3"/>
      <c r="K958" s="3"/>
      <c r="L958" s="3"/>
      <c r="M958" s="3"/>
      <c r="N958" s="3"/>
      <c r="O958" s="2">
        <v>0</v>
      </c>
      <c r="P958" s="2">
        <v>0</v>
      </c>
      <c r="Q958" s="3"/>
      <c r="R958" s="3"/>
      <c r="S958" s="2">
        <v>2</v>
      </c>
      <c r="T958" s="14">
        <v>44245.062997685185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19"/>
      <c r="AH958" t="b">
        <f>AND(Table2[[#This Row],[sec_to_resp]] &gt; 5,  Table2[[#This Row],[sec_to_resp]] &lt;80)</f>
        <v>0</v>
      </c>
    </row>
    <row r="959" spans="1:34" ht="17.399999999999999" hidden="1" customHeight="1" thickBot="1" x14ac:dyDescent="0.35">
      <c r="A959" s="16" t="s">
        <v>408</v>
      </c>
      <c r="B959" s="2">
        <v>25</v>
      </c>
      <c r="C959" s="2">
        <v>25</v>
      </c>
      <c r="D959" s="3" t="s">
        <v>393</v>
      </c>
      <c r="E959" s="2">
        <v>4</v>
      </c>
      <c r="F959" s="3" t="s">
        <v>544</v>
      </c>
      <c r="G959" s="2">
        <v>1</v>
      </c>
      <c r="H959" s="13" t="b">
        <v>1</v>
      </c>
      <c r="I959" s="3" t="s">
        <v>546</v>
      </c>
      <c r="J959" s="3" t="s">
        <v>558</v>
      </c>
      <c r="K959" s="3" t="s">
        <v>548</v>
      </c>
      <c r="L959" s="3" t="s">
        <v>549</v>
      </c>
      <c r="M959" s="3" t="s">
        <v>550</v>
      </c>
      <c r="N959" s="3" t="s">
        <v>551</v>
      </c>
      <c r="O959" s="2">
        <v>0</v>
      </c>
      <c r="P959" s="2">
        <v>1</v>
      </c>
      <c r="Q959" s="3"/>
      <c r="R959" s="2">
        <v>0.80442841949999999</v>
      </c>
      <c r="S959" s="2">
        <v>4</v>
      </c>
      <c r="T959" s="14">
        <v>44245.063055555554</v>
      </c>
      <c r="U959" s="2">
        <v>0</v>
      </c>
      <c r="V959" s="2">
        <v>0</v>
      </c>
      <c r="W959" s="2">
        <v>0</v>
      </c>
      <c r="X959" s="2">
        <v>1</v>
      </c>
      <c r="Y959" s="3"/>
      <c r="Z959" s="3"/>
      <c r="AA959" s="2">
        <v>0</v>
      </c>
      <c r="AB959" s="2">
        <v>0</v>
      </c>
      <c r="AC959" s="2">
        <v>0</v>
      </c>
      <c r="AD959" s="2">
        <v>0.80442841949999999</v>
      </c>
      <c r="AE959" s="3"/>
      <c r="AF959" s="3"/>
      <c r="AG959" s="20">
        <v>0.25</v>
      </c>
      <c r="AH959" t="b">
        <f>AND(Table2[[#This Row],[sec_to_resp]] &gt; 5,  Table2[[#This Row],[sec_to_resp]] &lt;80)</f>
        <v>0</v>
      </c>
    </row>
    <row r="960" spans="1:34" ht="17.399999999999999" hidden="1" customHeight="1" thickBot="1" x14ac:dyDescent="0.35">
      <c r="A960" s="16" t="s">
        <v>409</v>
      </c>
      <c r="B960" s="2">
        <v>25</v>
      </c>
      <c r="C960" s="2">
        <v>25</v>
      </c>
      <c r="D960" s="3" t="s">
        <v>393</v>
      </c>
      <c r="E960" s="2">
        <v>5</v>
      </c>
      <c r="F960" s="3" t="s">
        <v>544</v>
      </c>
      <c r="G960" s="2">
        <v>1</v>
      </c>
      <c r="H960" s="13" t="b">
        <v>1</v>
      </c>
      <c r="I960" s="3">
        <v>1</v>
      </c>
      <c r="J960" s="3" t="s">
        <v>558</v>
      </c>
      <c r="K960" s="3" t="s">
        <v>548</v>
      </c>
      <c r="L960" s="3" t="s">
        <v>549</v>
      </c>
      <c r="M960" s="3" t="s">
        <v>570</v>
      </c>
      <c r="N960" s="3" t="s">
        <v>596</v>
      </c>
      <c r="O960" s="2">
        <v>0</v>
      </c>
      <c r="P960" s="2">
        <v>1</v>
      </c>
      <c r="Q960" s="2">
        <v>2</v>
      </c>
      <c r="R960" s="2">
        <v>-0.47528811209999999</v>
      </c>
      <c r="S960" s="2">
        <v>3</v>
      </c>
      <c r="T960" s="14">
        <v>44245.063090277778</v>
      </c>
      <c r="U960" s="2">
        <v>0</v>
      </c>
      <c r="V960" s="2">
        <v>0</v>
      </c>
      <c r="W960" s="2">
        <v>0</v>
      </c>
      <c r="X960" s="2">
        <v>1</v>
      </c>
      <c r="Y960" s="3"/>
      <c r="Z960" s="3"/>
      <c r="AA960" s="2">
        <v>0</v>
      </c>
      <c r="AB960" s="2">
        <v>0</v>
      </c>
      <c r="AC960" s="2">
        <v>0</v>
      </c>
      <c r="AD960" s="2">
        <v>-0.47528811209999999</v>
      </c>
      <c r="AE960" s="3"/>
      <c r="AF960" s="3"/>
      <c r="AG960" s="20">
        <v>0.25</v>
      </c>
      <c r="AH960" t="b">
        <f>AND(Table2[[#This Row],[sec_to_resp]] &gt; 5,  Table2[[#This Row],[sec_to_resp]] &lt;80)</f>
        <v>0</v>
      </c>
    </row>
    <row r="961" spans="1:34" ht="17.399999999999999" hidden="1" customHeight="1" thickBot="1" x14ac:dyDescent="0.35">
      <c r="A961" s="16" t="s">
        <v>410</v>
      </c>
      <c r="B961" s="2">
        <v>25</v>
      </c>
      <c r="C961" s="2">
        <v>25</v>
      </c>
      <c r="D961" s="3" t="s">
        <v>393</v>
      </c>
      <c r="E961" s="2">
        <v>6</v>
      </c>
      <c r="F961" s="3" t="s">
        <v>544</v>
      </c>
      <c r="G961" s="2">
        <v>1</v>
      </c>
      <c r="H961" s="13" t="b">
        <v>1</v>
      </c>
      <c r="I961" s="3">
        <v>2</v>
      </c>
      <c r="J961" s="3" t="s">
        <v>558</v>
      </c>
      <c r="K961" s="3" t="s">
        <v>548</v>
      </c>
      <c r="L961" s="3" t="s">
        <v>553</v>
      </c>
      <c r="M961" s="3" t="s">
        <v>570</v>
      </c>
      <c r="N961" s="3" t="s">
        <v>597</v>
      </c>
      <c r="O961" s="2">
        <v>0</v>
      </c>
      <c r="P961" s="2">
        <v>1</v>
      </c>
      <c r="Q961" s="2">
        <v>2</v>
      </c>
      <c r="R961" s="2">
        <v>-0.35516800739999999</v>
      </c>
      <c r="S961" s="2">
        <v>3</v>
      </c>
      <c r="T961" s="14">
        <v>44245.063125000001</v>
      </c>
      <c r="U961" s="2">
        <v>0</v>
      </c>
      <c r="V961" s="2">
        <v>0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-0.35516800739999999</v>
      </c>
      <c r="AD961" s="2">
        <v>0</v>
      </c>
      <c r="AE961" s="2">
        <v>0</v>
      </c>
      <c r="AF961" s="2">
        <v>0</v>
      </c>
      <c r="AG961" s="20">
        <v>0.16666666669999999</v>
      </c>
      <c r="AH961" t="b">
        <f>AND(Table2[[#This Row],[sec_to_resp]] &gt; 5,  Table2[[#This Row],[sec_to_resp]] &lt;80)</f>
        <v>0</v>
      </c>
    </row>
    <row r="962" spans="1:34" ht="17.399999999999999" hidden="1" customHeight="1" thickBot="1" x14ac:dyDescent="0.35">
      <c r="A962" s="16" t="s">
        <v>412</v>
      </c>
      <c r="B962" s="2">
        <v>25</v>
      </c>
      <c r="C962" s="2">
        <v>25</v>
      </c>
      <c r="D962" s="3" t="s">
        <v>393</v>
      </c>
      <c r="E962" s="2">
        <v>7</v>
      </c>
      <c r="F962" s="3" t="s">
        <v>555</v>
      </c>
      <c r="G962" s="2">
        <v>1</v>
      </c>
      <c r="H962" s="13" t="b">
        <v>0</v>
      </c>
      <c r="I962" s="3" t="s">
        <v>556</v>
      </c>
      <c r="J962" s="3"/>
      <c r="K962" s="3"/>
      <c r="L962" s="3"/>
      <c r="M962" s="3"/>
      <c r="N962" s="3"/>
      <c r="O962" s="2">
        <v>0</v>
      </c>
      <c r="P962" s="2">
        <v>0</v>
      </c>
      <c r="Q962" s="2">
        <v>2</v>
      </c>
      <c r="R962" s="3"/>
      <c r="S962" s="2">
        <v>2</v>
      </c>
      <c r="T962" s="14">
        <v>44245.063148148147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19"/>
      <c r="AH962" t="b">
        <f>AND(Table2[[#This Row],[sec_to_resp]] &gt; 5,  Table2[[#This Row],[sec_to_resp]] &lt;80)</f>
        <v>0</v>
      </c>
    </row>
    <row r="963" spans="1:34" ht="17.399999999999999" hidden="1" customHeight="1" thickBot="1" x14ac:dyDescent="0.35">
      <c r="A963" s="16" t="s">
        <v>413</v>
      </c>
      <c r="B963" s="2">
        <v>25</v>
      </c>
      <c r="C963" s="2">
        <v>25</v>
      </c>
      <c r="D963" s="3" t="s">
        <v>393</v>
      </c>
      <c r="E963" s="2">
        <v>8</v>
      </c>
      <c r="F963" s="3" t="s">
        <v>555</v>
      </c>
      <c r="G963" s="2">
        <v>2</v>
      </c>
      <c r="H963" s="13" t="b">
        <v>1</v>
      </c>
      <c r="I963" s="3" t="s">
        <v>557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559</v>
      </c>
      <c r="O963" s="2">
        <v>0</v>
      </c>
      <c r="P963" s="2">
        <v>1</v>
      </c>
      <c r="Q963" s="2">
        <v>2</v>
      </c>
      <c r="R963" s="2">
        <v>0.76625143699999998</v>
      </c>
      <c r="S963" s="2">
        <v>3</v>
      </c>
      <c r="T963" s="14">
        <v>44245.06318287037</v>
      </c>
      <c r="U963" s="2">
        <v>0</v>
      </c>
      <c r="V963" s="2">
        <v>1</v>
      </c>
      <c r="W963" s="2">
        <v>0</v>
      </c>
      <c r="X963" s="2">
        <v>0</v>
      </c>
      <c r="Y963" s="3"/>
      <c r="Z963" s="3"/>
      <c r="AA963" s="2">
        <v>0</v>
      </c>
      <c r="AB963" s="2">
        <v>0.76625143699999998</v>
      </c>
      <c r="AC963" s="2">
        <v>0</v>
      </c>
      <c r="AD963" s="2">
        <v>0</v>
      </c>
      <c r="AE963" s="3"/>
      <c r="AF963" s="3"/>
      <c r="AG963" s="20">
        <v>0.25</v>
      </c>
      <c r="AH963" t="b">
        <f>AND(Table2[[#This Row],[sec_to_resp]] &gt; 5,  Table2[[#This Row],[sec_to_resp]] &lt;80)</f>
        <v>0</v>
      </c>
    </row>
    <row r="964" spans="1:34" ht="17.399999999999999" hidden="1" customHeight="1" thickBot="1" x14ac:dyDescent="0.35">
      <c r="A964" s="16" t="s">
        <v>414</v>
      </c>
      <c r="B964" s="2">
        <v>25</v>
      </c>
      <c r="C964" s="2">
        <v>25</v>
      </c>
      <c r="D964" s="3" t="s">
        <v>393</v>
      </c>
      <c r="E964" s="2">
        <v>9</v>
      </c>
      <c r="F964" s="3" t="s">
        <v>555</v>
      </c>
      <c r="G964" s="2">
        <v>2</v>
      </c>
      <c r="H964" s="13" t="b">
        <v>1</v>
      </c>
      <c r="I964" s="3">
        <v>3</v>
      </c>
      <c r="J964" s="3" t="s">
        <v>547</v>
      </c>
      <c r="K964" s="3" t="s">
        <v>560</v>
      </c>
      <c r="L964" s="3" t="s">
        <v>549</v>
      </c>
      <c r="M964" s="3" t="s">
        <v>550</v>
      </c>
      <c r="N964" s="3" t="s">
        <v>594</v>
      </c>
      <c r="O964" s="2">
        <v>0</v>
      </c>
      <c r="P964" s="2">
        <v>2</v>
      </c>
      <c r="Q964" s="2">
        <v>4</v>
      </c>
      <c r="R964" s="2">
        <v>0.33287674620000002</v>
      </c>
      <c r="S964" s="2">
        <v>4</v>
      </c>
      <c r="T964" s="14">
        <v>44245.06322916667</v>
      </c>
      <c r="U964" s="2">
        <v>0</v>
      </c>
      <c r="V964" s="2">
        <v>1</v>
      </c>
      <c r="W964" s="2">
        <v>1</v>
      </c>
      <c r="X964" s="2">
        <v>0</v>
      </c>
      <c r="Y964" s="3"/>
      <c r="Z964" s="3"/>
      <c r="AA964" s="2">
        <v>0</v>
      </c>
      <c r="AB964" s="2">
        <v>0.80232924360000002</v>
      </c>
      <c r="AC964" s="2">
        <v>-0.4694524974</v>
      </c>
      <c r="AD964" s="2">
        <v>0</v>
      </c>
      <c r="AE964" s="3"/>
      <c r="AF964" s="3"/>
      <c r="AG964" s="20">
        <v>0.25</v>
      </c>
      <c r="AH964" t="b">
        <f>AND(Table2[[#This Row],[sec_to_resp]] &gt; 5,  Table2[[#This Row],[sec_to_resp]] &lt;80)</f>
        <v>0</v>
      </c>
    </row>
    <row r="965" spans="1:34" ht="17.399999999999999" hidden="1" customHeight="1" thickBot="1" x14ac:dyDescent="0.35">
      <c r="A965" s="16" t="s">
        <v>415</v>
      </c>
      <c r="B965" s="2">
        <v>25</v>
      </c>
      <c r="C965" s="2">
        <v>25</v>
      </c>
      <c r="D965" s="3" t="s">
        <v>393</v>
      </c>
      <c r="E965" s="2">
        <v>10</v>
      </c>
      <c r="F965" s="3" t="s">
        <v>555</v>
      </c>
      <c r="G965" s="2">
        <v>2</v>
      </c>
      <c r="H965" s="13" t="b">
        <v>1</v>
      </c>
      <c r="I965" s="3">
        <v>4</v>
      </c>
      <c r="J965" s="3" t="s">
        <v>547</v>
      </c>
      <c r="K965" s="3" t="s">
        <v>560</v>
      </c>
      <c r="L965" s="3" t="s">
        <v>553</v>
      </c>
      <c r="M965" s="3" t="s">
        <v>550</v>
      </c>
      <c r="N965" s="3" t="s">
        <v>595</v>
      </c>
      <c r="O965" s="2">
        <v>0</v>
      </c>
      <c r="P965" s="2">
        <v>1</v>
      </c>
      <c r="Q965" s="2">
        <v>3</v>
      </c>
      <c r="R965" s="2">
        <v>-0.34061570800000002</v>
      </c>
      <c r="S965" s="2">
        <v>4</v>
      </c>
      <c r="T965" s="14">
        <v>44245.063275462962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-0.34061570800000002</v>
      </c>
      <c r="AE965" s="2">
        <v>0</v>
      </c>
      <c r="AF965" s="2">
        <v>0</v>
      </c>
      <c r="AG965" s="20">
        <v>0.16666666669999999</v>
      </c>
      <c r="AH965" t="b">
        <f>AND(Table2[[#This Row],[sec_to_resp]] &gt; 5,  Table2[[#This Row],[sec_to_resp]] &lt;80)</f>
        <v>0</v>
      </c>
    </row>
    <row r="966" spans="1:34" ht="17.399999999999999" hidden="1" customHeight="1" thickBot="1" x14ac:dyDescent="0.35">
      <c r="A966" s="16" t="s">
        <v>416</v>
      </c>
      <c r="B966" s="2">
        <v>25</v>
      </c>
      <c r="C966" s="2">
        <v>25</v>
      </c>
      <c r="D966" s="3" t="s">
        <v>393</v>
      </c>
      <c r="E966" s="2">
        <v>11</v>
      </c>
      <c r="F966" s="3" t="s">
        <v>564</v>
      </c>
      <c r="G966" s="2">
        <v>2</v>
      </c>
      <c r="H966" s="13" t="b">
        <v>0</v>
      </c>
      <c r="I966" s="3" t="s">
        <v>565</v>
      </c>
      <c r="J966" s="3"/>
      <c r="K966" s="3"/>
      <c r="L966" s="3"/>
      <c r="M966" s="3"/>
      <c r="N966" s="3"/>
      <c r="O966" s="2">
        <v>0</v>
      </c>
      <c r="P966" s="2">
        <v>0</v>
      </c>
      <c r="Q966" s="2">
        <v>3</v>
      </c>
      <c r="R966" s="3"/>
      <c r="S966" s="2">
        <v>2</v>
      </c>
      <c r="T966" s="14">
        <v>44245.063310185185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19"/>
      <c r="AH966" t="b">
        <f>AND(Table2[[#This Row],[sec_to_resp]] &gt; 5,  Table2[[#This Row],[sec_to_resp]] &lt;80)</f>
        <v>0</v>
      </c>
    </row>
    <row r="967" spans="1:34" ht="17.399999999999999" hidden="1" customHeight="1" thickBot="1" x14ac:dyDescent="0.35">
      <c r="A967" s="16" t="s">
        <v>417</v>
      </c>
      <c r="B967" s="2">
        <v>25</v>
      </c>
      <c r="C967" s="2">
        <v>25</v>
      </c>
      <c r="D967" s="3" t="s">
        <v>393</v>
      </c>
      <c r="E967" s="2">
        <v>12</v>
      </c>
      <c r="F967" s="3" t="s">
        <v>564</v>
      </c>
      <c r="G967" s="2">
        <v>3</v>
      </c>
      <c r="H967" s="13" t="b">
        <v>1</v>
      </c>
      <c r="I967" s="3" t="s">
        <v>566</v>
      </c>
      <c r="J967" s="3" t="s">
        <v>567</v>
      </c>
      <c r="K967" s="3" t="s">
        <v>548</v>
      </c>
      <c r="L967" s="3" t="s">
        <v>549</v>
      </c>
      <c r="M967" s="3" t="s">
        <v>550</v>
      </c>
      <c r="N967" s="3" t="s">
        <v>568</v>
      </c>
      <c r="O967" s="2">
        <v>1</v>
      </c>
      <c r="P967" s="2">
        <v>2</v>
      </c>
      <c r="Q967" s="2">
        <v>2</v>
      </c>
      <c r="R967" s="2">
        <v>-0.81683500330000003</v>
      </c>
      <c r="S967" s="2">
        <v>5</v>
      </c>
      <c r="T967" s="14">
        <v>44245.063379629632</v>
      </c>
      <c r="U967" s="2">
        <v>1</v>
      </c>
      <c r="V967" s="2">
        <v>0</v>
      </c>
      <c r="W967" s="2">
        <v>1</v>
      </c>
      <c r="X967" s="2">
        <v>0</v>
      </c>
      <c r="Y967" s="3"/>
      <c r="Z967" s="3"/>
      <c r="AA967" s="2">
        <v>-0.40068460839999998</v>
      </c>
      <c r="AB967" s="2">
        <v>0</v>
      </c>
      <c r="AC967" s="2">
        <v>-0.4161503949</v>
      </c>
      <c r="AD967" s="2">
        <v>0</v>
      </c>
      <c r="AE967" s="3"/>
      <c r="AF967" s="3"/>
      <c r="AG967" s="20">
        <v>0.25</v>
      </c>
      <c r="AH967" t="b">
        <f>AND(Table2[[#This Row],[sec_to_resp]] &gt; 5,  Table2[[#This Row],[sec_to_resp]] &lt;80)</f>
        <v>0</v>
      </c>
    </row>
    <row r="968" spans="1:34" ht="17.399999999999999" hidden="1" customHeight="1" thickBot="1" x14ac:dyDescent="0.35">
      <c r="A968" s="16" t="s">
        <v>418</v>
      </c>
      <c r="B968" s="2">
        <v>25</v>
      </c>
      <c r="C968" s="2">
        <v>25</v>
      </c>
      <c r="D968" s="3" t="s">
        <v>393</v>
      </c>
      <c r="E968" s="2">
        <v>13</v>
      </c>
      <c r="F968" s="3" t="s">
        <v>564</v>
      </c>
      <c r="G968" s="2">
        <v>3</v>
      </c>
      <c r="H968" s="13" t="b">
        <v>1</v>
      </c>
      <c r="I968" s="3">
        <v>5</v>
      </c>
      <c r="J968" s="3" t="s">
        <v>567</v>
      </c>
      <c r="K968" s="3" t="s">
        <v>569</v>
      </c>
      <c r="L968" s="3" t="s">
        <v>549</v>
      </c>
      <c r="M968" s="3" t="s">
        <v>561</v>
      </c>
      <c r="N968" s="3" t="s">
        <v>587</v>
      </c>
      <c r="O968" s="2">
        <v>1</v>
      </c>
      <c r="P968" s="2">
        <v>1</v>
      </c>
      <c r="Q968" s="2">
        <v>2</v>
      </c>
      <c r="R968" s="2">
        <v>0.34505662129999998</v>
      </c>
      <c r="S968" s="2">
        <v>3</v>
      </c>
      <c r="T968" s="14">
        <v>44245.063414351855</v>
      </c>
      <c r="U968" s="2">
        <v>0</v>
      </c>
      <c r="V968" s="2">
        <v>0</v>
      </c>
      <c r="W968" s="2">
        <v>0</v>
      </c>
      <c r="X968" s="2">
        <v>1</v>
      </c>
      <c r="Y968" s="3"/>
      <c r="Z968" s="3"/>
      <c r="AA968" s="2">
        <v>0</v>
      </c>
      <c r="AB968" s="2">
        <v>0</v>
      </c>
      <c r="AC968" s="2">
        <v>0</v>
      </c>
      <c r="AD968" s="2">
        <v>0.34505662129999998</v>
      </c>
      <c r="AE968" s="3"/>
      <c r="AF968" s="3"/>
      <c r="AG968" s="20">
        <v>0.25</v>
      </c>
      <c r="AH968" t="b">
        <f>AND(Table2[[#This Row],[sec_to_resp]] &gt; 5,  Table2[[#This Row],[sec_to_resp]] &lt;80)</f>
        <v>0</v>
      </c>
    </row>
    <row r="969" spans="1:34" ht="17.399999999999999" hidden="1" customHeight="1" thickBot="1" x14ac:dyDescent="0.35">
      <c r="A969" s="16" t="s">
        <v>419</v>
      </c>
      <c r="B969" s="2">
        <v>25</v>
      </c>
      <c r="C969" s="2">
        <v>25</v>
      </c>
      <c r="D969" s="3" t="s">
        <v>393</v>
      </c>
      <c r="E969" s="2">
        <v>14</v>
      </c>
      <c r="F969" s="3" t="s">
        <v>564</v>
      </c>
      <c r="G969" s="2">
        <v>3</v>
      </c>
      <c r="H969" s="13" t="b">
        <v>1</v>
      </c>
      <c r="I969" s="3">
        <v>6</v>
      </c>
      <c r="J969" s="3" t="s">
        <v>567</v>
      </c>
      <c r="K969" s="3" t="s">
        <v>569</v>
      </c>
      <c r="L969" s="3" t="s">
        <v>553</v>
      </c>
      <c r="M969" s="3" t="s">
        <v>561</v>
      </c>
      <c r="N969" s="3" t="s">
        <v>588</v>
      </c>
      <c r="O969" s="2">
        <v>1</v>
      </c>
      <c r="P969" s="2">
        <v>2</v>
      </c>
      <c r="Q969" s="2">
        <v>4</v>
      </c>
      <c r="R969" s="2">
        <v>0.32274069779999998</v>
      </c>
      <c r="S969" s="2">
        <v>4</v>
      </c>
      <c r="T969" s="14">
        <v>44245.063472222224</v>
      </c>
      <c r="U969" s="2">
        <v>1</v>
      </c>
      <c r="V969" s="2">
        <v>0</v>
      </c>
      <c r="W969" s="2">
        <v>0</v>
      </c>
      <c r="X969" s="2">
        <v>1</v>
      </c>
      <c r="Y969" s="2">
        <v>0</v>
      </c>
      <c r="Z969" s="2">
        <v>0</v>
      </c>
      <c r="AA969" s="2">
        <v>-0.34852341660000002</v>
      </c>
      <c r="AB969" s="2">
        <v>0</v>
      </c>
      <c r="AC969" s="2">
        <v>0</v>
      </c>
      <c r="AD969" s="2">
        <v>0.6712641144</v>
      </c>
      <c r="AE969" s="2">
        <v>0</v>
      </c>
      <c r="AF969" s="2">
        <v>0</v>
      </c>
      <c r="AG969" s="20">
        <v>0.16666666669999999</v>
      </c>
      <c r="AH969" t="b">
        <f>AND(Table2[[#This Row],[sec_to_resp]] &gt; 5,  Table2[[#This Row],[sec_to_resp]] &lt;80)</f>
        <v>0</v>
      </c>
    </row>
    <row r="970" spans="1:34" ht="17.399999999999999" hidden="1" customHeight="1" thickBot="1" x14ac:dyDescent="0.35">
      <c r="A970" s="16" t="s">
        <v>295</v>
      </c>
      <c r="B970" s="2">
        <v>16</v>
      </c>
      <c r="C970" s="2">
        <v>16</v>
      </c>
      <c r="D970" s="3" t="s">
        <v>317</v>
      </c>
      <c r="E970" s="2">
        <v>1</v>
      </c>
      <c r="F970" s="3" t="s">
        <v>541</v>
      </c>
      <c r="G970" s="2">
        <v>0</v>
      </c>
      <c r="H970" s="13" t="b">
        <v>0</v>
      </c>
      <c r="I970" s="3" t="s">
        <v>542</v>
      </c>
      <c r="J970" s="3"/>
      <c r="K970" s="3"/>
      <c r="L970" s="3"/>
      <c r="M970" s="3"/>
      <c r="N970" s="3"/>
      <c r="O970" s="2">
        <v>1</v>
      </c>
      <c r="P970" s="2">
        <v>0</v>
      </c>
      <c r="Q970" s="3"/>
      <c r="R970" s="3"/>
      <c r="S970" s="2">
        <v>4</v>
      </c>
      <c r="T970" s="14">
        <v>44245.050613425927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19"/>
      <c r="AH970" t="b">
        <f>AND(Table2[[#This Row],[sec_to_resp]] &gt; 5,  Table2[[#This Row],[sec_to_resp]] &lt;80)</f>
        <v>0</v>
      </c>
    </row>
    <row r="971" spans="1:34" ht="17.399999999999999" hidden="1" customHeight="1" thickBot="1" x14ac:dyDescent="0.35">
      <c r="A971" s="16" t="s">
        <v>297</v>
      </c>
      <c r="B971" s="2">
        <v>16</v>
      </c>
      <c r="C971" s="2">
        <v>16</v>
      </c>
      <c r="D971" s="3" t="s">
        <v>317</v>
      </c>
      <c r="E971" s="2">
        <v>2</v>
      </c>
      <c r="F971" s="3" t="s">
        <v>541</v>
      </c>
      <c r="G971" s="2">
        <v>0</v>
      </c>
      <c r="H971" s="13" t="b">
        <v>0</v>
      </c>
      <c r="I971" s="3" t="s">
        <v>543</v>
      </c>
      <c r="J971" s="3"/>
      <c r="K971" s="3"/>
      <c r="L971" s="3"/>
      <c r="M971" s="3"/>
      <c r="N971" s="3"/>
      <c r="O971" s="2">
        <v>0</v>
      </c>
      <c r="P971" s="2">
        <v>0</v>
      </c>
      <c r="Q971" s="3"/>
      <c r="R971" s="3"/>
      <c r="S971" s="2">
        <v>2</v>
      </c>
      <c r="T971" s="14">
        <v>44245.050636574073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19"/>
      <c r="AH971" t="b">
        <f>AND(Table2[[#This Row],[sec_to_resp]] &gt; 5,  Table2[[#This Row],[sec_to_resp]] &lt;80)</f>
        <v>0</v>
      </c>
    </row>
    <row r="972" spans="1:34" ht="17.399999999999999" hidden="1" customHeight="1" thickBot="1" x14ac:dyDescent="0.35">
      <c r="A972" s="16" t="s">
        <v>298</v>
      </c>
      <c r="B972" s="2">
        <v>16</v>
      </c>
      <c r="C972" s="2">
        <v>16</v>
      </c>
      <c r="D972" s="3" t="s">
        <v>317</v>
      </c>
      <c r="E972" s="2">
        <v>3</v>
      </c>
      <c r="F972" s="3" t="s">
        <v>544</v>
      </c>
      <c r="G972" s="2">
        <v>0</v>
      </c>
      <c r="H972" s="13" t="b">
        <v>0</v>
      </c>
      <c r="I972" s="3" t="s">
        <v>545</v>
      </c>
      <c r="J972" s="3"/>
      <c r="K972" s="3"/>
      <c r="L972" s="3"/>
      <c r="M972" s="3"/>
      <c r="N972" s="3"/>
      <c r="O972" s="2">
        <v>0</v>
      </c>
      <c r="P972" s="2">
        <v>0</v>
      </c>
      <c r="Q972" s="3"/>
      <c r="R972" s="3"/>
      <c r="S972" s="2">
        <v>6</v>
      </c>
      <c r="T972" s="14">
        <v>44245.050717592596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19"/>
      <c r="AH972" t="b">
        <f>AND(Table2[[#This Row],[sec_to_resp]] &gt; 5,  Table2[[#This Row],[sec_to_resp]] &lt;80)</f>
        <v>0</v>
      </c>
    </row>
    <row r="973" spans="1:34" ht="17.399999999999999" hidden="1" customHeight="1" thickBot="1" x14ac:dyDescent="0.35">
      <c r="A973" s="16" t="s">
        <v>299</v>
      </c>
      <c r="B973" s="2">
        <v>16</v>
      </c>
      <c r="C973" s="2">
        <v>16</v>
      </c>
      <c r="D973" s="3" t="s">
        <v>317</v>
      </c>
      <c r="E973" s="2">
        <v>4</v>
      </c>
      <c r="F973" s="3" t="s">
        <v>544</v>
      </c>
      <c r="G973" s="2">
        <v>1</v>
      </c>
      <c r="H973" s="13" t="b">
        <v>1</v>
      </c>
      <c r="I973" s="3" t="s">
        <v>546</v>
      </c>
      <c r="J973" s="3" t="s">
        <v>547</v>
      </c>
      <c r="K973" s="3" t="s">
        <v>548</v>
      </c>
      <c r="L973" s="3" t="s">
        <v>549</v>
      </c>
      <c r="M973" s="3" t="s">
        <v>550</v>
      </c>
      <c r="N973" s="3" t="s">
        <v>551</v>
      </c>
      <c r="O973" s="2">
        <v>0</v>
      </c>
      <c r="P973" s="2">
        <v>2</v>
      </c>
      <c r="Q973" s="2">
        <v>42</v>
      </c>
      <c r="R973" s="2">
        <v>0.80442841949999999</v>
      </c>
      <c r="S973" s="2">
        <v>55</v>
      </c>
      <c r="T973" s="14">
        <v>44245.051400462966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0.80442841949999999</v>
      </c>
      <c r="AE973" s="3"/>
      <c r="AF973" s="3"/>
      <c r="AG973" s="20">
        <v>0.25</v>
      </c>
      <c r="AH973" t="b">
        <f>AND(Table2[[#This Row],[sec_to_resp]] &gt; 5,  Table2[[#This Row],[sec_to_resp]] &lt;80)</f>
        <v>1</v>
      </c>
    </row>
    <row r="974" spans="1:34" ht="17.399999999999999" hidden="1" customHeight="1" thickBot="1" x14ac:dyDescent="0.35">
      <c r="A974" s="16" t="s">
        <v>300</v>
      </c>
      <c r="B974" s="2">
        <v>16</v>
      </c>
      <c r="C974" s="2">
        <v>16</v>
      </c>
      <c r="D974" s="3" t="s">
        <v>317</v>
      </c>
      <c r="E974" s="2">
        <v>5</v>
      </c>
      <c r="F974" s="3" t="s">
        <v>544</v>
      </c>
      <c r="G974" s="2">
        <v>1</v>
      </c>
      <c r="H974" s="13" t="b">
        <v>1</v>
      </c>
      <c r="I974" s="3">
        <v>1</v>
      </c>
      <c r="J974" s="3" t="s">
        <v>547</v>
      </c>
      <c r="K974" s="3" t="s">
        <v>548</v>
      </c>
      <c r="L974" s="3" t="s">
        <v>549</v>
      </c>
      <c r="M974" s="3" t="s">
        <v>561</v>
      </c>
      <c r="N974" s="3" t="s">
        <v>590</v>
      </c>
      <c r="O974" s="2">
        <v>0</v>
      </c>
      <c r="P974" s="2">
        <v>1</v>
      </c>
      <c r="Q974" s="2">
        <v>27</v>
      </c>
      <c r="R974" s="2">
        <v>-0.4402981212</v>
      </c>
      <c r="S974" s="2">
        <v>28</v>
      </c>
      <c r="T974" s="14">
        <v>44245.051736111112</v>
      </c>
      <c r="U974" s="2">
        <v>0</v>
      </c>
      <c r="V974" s="2">
        <v>1</v>
      </c>
      <c r="W974" s="2">
        <v>0</v>
      </c>
      <c r="X974" s="2">
        <v>0</v>
      </c>
      <c r="Y974" s="3"/>
      <c r="Z974" s="3"/>
      <c r="AA974" s="2">
        <v>0</v>
      </c>
      <c r="AB974" s="2">
        <v>-0.4402981212</v>
      </c>
      <c r="AC974" s="2">
        <v>0</v>
      </c>
      <c r="AD974" s="2">
        <v>0</v>
      </c>
      <c r="AE974" s="3"/>
      <c r="AF974" s="3"/>
      <c r="AG974" s="20">
        <v>0.25</v>
      </c>
      <c r="AH974" t="b">
        <f>AND(Table2[[#This Row],[sec_to_resp]] &gt; 5,  Table2[[#This Row],[sec_to_resp]] &lt;80)</f>
        <v>1</v>
      </c>
    </row>
    <row r="975" spans="1:34" ht="17.399999999999999" hidden="1" customHeight="1" thickBot="1" x14ac:dyDescent="0.35">
      <c r="A975" s="16" t="s">
        <v>301</v>
      </c>
      <c r="B975" s="2">
        <v>16</v>
      </c>
      <c r="C975" s="2">
        <v>16</v>
      </c>
      <c r="D975" s="3" t="s">
        <v>317</v>
      </c>
      <c r="E975" s="2">
        <v>6</v>
      </c>
      <c r="F975" s="3" t="s">
        <v>544</v>
      </c>
      <c r="G975" s="2">
        <v>1</v>
      </c>
      <c r="H975" s="13" t="b">
        <v>1</v>
      </c>
      <c r="I975" s="3">
        <v>2</v>
      </c>
      <c r="J975" s="3" t="s">
        <v>547</v>
      </c>
      <c r="K975" s="3" t="s">
        <v>548</v>
      </c>
      <c r="L975" s="3" t="s">
        <v>553</v>
      </c>
      <c r="M975" s="3" t="s">
        <v>561</v>
      </c>
      <c r="N975" s="3" t="s">
        <v>591</v>
      </c>
      <c r="O975" s="2">
        <v>0</v>
      </c>
      <c r="P975" s="2">
        <v>2</v>
      </c>
      <c r="Q975" s="2">
        <v>21</v>
      </c>
      <c r="R975" s="2">
        <v>0.1883454229</v>
      </c>
      <c r="S975" s="2">
        <v>42</v>
      </c>
      <c r="T975" s="14">
        <v>44245.05228009259</v>
      </c>
      <c r="U975" s="2">
        <v>1</v>
      </c>
      <c r="V975" s="2">
        <v>0</v>
      </c>
      <c r="W975" s="2">
        <v>0</v>
      </c>
      <c r="X975" s="2">
        <v>0</v>
      </c>
      <c r="Y975" s="2">
        <v>1</v>
      </c>
      <c r="Z975" s="2">
        <v>0</v>
      </c>
      <c r="AA975" s="2">
        <v>-0.38992140089999999</v>
      </c>
      <c r="AB975" s="2">
        <v>0</v>
      </c>
      <c r="AC975" s="2">
        <v>0</v>
      </c>
      <c r="AD975" s="2">
        <v>0</v>
      </c>
      <c r="AE975" s="2">
        <v>0.57826682380000005</v>
      </c>
      <c r="AF975" s="2">
        <v>0</v>
      </c>
      <c r="AG975" s="20">
        <v>0.16666666669999999</v>
      </c>
      <c r="AH975" t="b">
        <f>AND(Table2[[#This Row],[sec_to_resp]] &gt; 5,  Table2[[#This Row],[sec_to_resp]] &lt;80)</f>
        <v>1</v>
      </c>
    </row>
    <row r="976" spans="1:34" ht="17.399999999999999" hidden="1" customHeight="1" thickBot="1" x14ac:dyDescent="0.35">
      <c r="A976" s="16" t="s">
        <v>421</v>
      </c>
      <c r="B976" s="2">
        <v>26</v>
      </c>
      <c r="C976" s="2">
        <v>26</v>
      </c>
      <c r="D976" s="3" t="s">
        <v>436</v>
      </c>
      <c r="E976" s="2">
        <v>1</v>
      </c>
      <c r="F976" s="3" t="s">
        <v>541</v>
      </c>
      <c r="G976" s="2">
        <v>0</v>
      </c>
      <c r="H976" s="13" t="b">
        <v>0</v>
      </c>
      <c r="I976" s="3" t="s">
        <v>542</v>
      </c>
      <c r="J976" s="3"/>
      <c r="K976" s="3"/>
      <c r="L976" s="3"/>
      <c r="M976" s="3"/>
      <c r="N976" s="3"/>
      <c r="O976" s="2">
        <v>1</v>
      </c>
      <c r="P976" s="2">
        <v>0</v>
      </c>
      <c r="Q976" s="3"/>
      <c r="R976" s="3"/>
      <c r="S976" s="2">
        <v>5</v>
      </c>
      <c r="T976" s="14">
        <v>44245.064849537041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19"/>
      <c r="AH976" t="b">
        <f>AND(Table2[[#This Row],[sec_to_resp]] &gt; 5,  Table2[[#This Row],[sec_to_resp]] &lt;80)</f>
        <v>0</v>
      </c>
    </row>
    <row r="977" spans="1:34" ht="17.399999999999999" hidden="1" customHeight="1" thickBot="1" x14ac:dyDescent="0.35">
      <c r="A977" s="16" t="s">
        <v>422</v>
      </c>
      <c r="B977" s="2">
        <v>26</v>
      </c>
      <c r="C977" s="2">
        <v>26</v>
      </c>
      <c r="D977" s="3" t="s">
        <v>436</v>
      </c>
      <c r="E977" s="2">
        <v>2</v>
      </c>
      <c r="F977" s="3" t="s">
        <v>541</v>
      </c>
      <c r="G977" s="2">
        <v>0</v>
      </c>
      <c r="H977" s="13" t="b">
        <v>0</v>
      </c>
      <c r="I977" s="3" t="s">
        <v>543</v>
      </c>
      <c r="J977" s="3"/>
      <c r="K977" s="3"/>
      <c r="L977" s="3"/>
      <c r="M977" s="3"/>
      <c r="N977" s="3"/>
      <c r="O977" s="2">
        <v>0</v>
      </c>
      <c r="P977" s="2">
        <v>0</v>
      </c>
      <c r="Q977" s="3"/>
      <c r="R977" s="3"/>
      <c r="S977" s="2">
        <v>4</v>
      </c>
      <c r="T977" s="14">
        <v>44245.064895833333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19"/>
      <c r="AH977" t="b">
        <f>AND(Table2[[#This Row],[sec_to_resp]] &gt; 5,  Table2[[#This Row],[sec_to_resp]] &lt;80)</f>
        <v>0</v>
      </c>
    </row>
    <row r="978" spans="1:34" ht="17.399999999999999" hidden="1" customHeight="1" thickBot="1" x14ac:dyDescent="0.35">
      <c r="A978" s="16" t="s">
        <v>423</v>
      </c>
      <c r="B978" s="2">
        <v>26</v>
      </c>
      <c r="C978" s="2">
        <v>26</v>
      </c>
      <c r="D978" s="3" t="s">
        <v>436</v>
      </c>
      <c r="E978" s="2">
        <v>3</v>
      </c>
      <c r="F978" s="3" t="s">
        <v>544</v>
      </c>
      <c r="G978" s="2">
        <v>0</v>
      </c>
      <c r="H978" s="13" t="b">
        <v>0</v>
      </c>
      <c r="I978" s="3" t="s">
        <v>545</v>
      </c>
      <c r="J978" s="3"/>
      <c r="K978" s="3"/>
      <c r="L978" s="3"/>
      <c r="M978" s="3"/>
      <c r="N978" s="3"/>
      <c r="O978" s="2">
        <v>0</v>
      </c>
      <c r="P978" s="2">
        <v>0</v>
      </c>
      <c r="Q978" s="3"/>
      <c r="R978" s="3"/>
      <c r="S978" s="2">
        <v>3</v>
      </c>
      <c r="T978" s="14">
        <v>44245.064918981479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19"/>
      <c r="AH978" t="b">
        <f>AND(Table2[[#This Row],[sec_to_resp]] &gt; 5,  Table2[[#This Row],[sec_to_resp]] &lt;80)</f>
        <v>0</v>
      </c>
    </row>
    <row r="979" spans="1:34" ht="17.399999999999999" hidden="1" customHeight="1" thickBot="1" x14ac:dyDescent="0.35">
      <c r="A979" s="16" t="s">
        <v>424</v>
      </c>
      <c r="B979" s="2">
        <v>26</v>
      </c>
      <c r="C979" s="2">
        <v>26</v>
      </c>
      <c r="D979" s="3" t="s">
        <v>436</v>
      </c>
      <c r="E979" s="2">
        <v>4</v>
      </c>
      <c r="F979" s="3" t="s">
        <v>544</v>
      </c>
      <c r="G979" s="2">
        <v>1</v>
      </c>
      <c r="H979" s="13" t="b">
        <v>1</v>
      </c>
      <c r="I979" s="3" t="s">
        <v>546</v>
      </c>
      <c r="J979" s="3" t="s">
        <v>558</v>
      </c>
      <c r="K979" s="3" t="s">
        <v>548</v>
      </c>
      <c r="L979" s="3" t="s">
        <v>549</v>
      </c>
      <c r="M979" s="3" t="s">
        <v>550</v>
      </c>
      <c r="N979" s="3" t="s">
        <v>551</v>
      </c>
      <c r="O979" s="2">
        <v>2</v>
      </c>
      <c r="P979" s="2">
        <v>1</v>
      </c>
      <c r="Q979" s="2">
        <v>23</v>
      </c>
      <c r="R979" s="2">
        <v>0.80442841949999999</v>
      </c>
      <c r="S979" s="2">
        <v>42</v>
      </c>
      <c r="T979" s="14">
        <v>44245.065428240741</v>
      </c>
      <c r="U979" s="2">
        <v>0</v>
      </c>
      <c r="V979" s="2">
        <v>0</v>
      </c>
      <c r="W979" s="2">
        <v>0</v>
      </c>
      <c r="X979" s="2">
        <v>1</v>
      </c>
      <c r="Y979" s="3"/>
      <c r="Z979" s="3"/>
      <c r="AA979" s="2">
        <v>0</v>
      </c>
      <c r="AB979" s="2">
        <v>0</v>
      </c>
      <c r="AC979" s="2">
        <v>0</v>
      </c>
      <c r="AD979" s="2">
        <v>0.80442841949999999</v>
      </c>
      <c r="AE979" s="3"/>
      <c r="AF979" s="3"/>
      <c r="AG979" s="20">
        <v>0.25</v>
      </c>
      <c r="AH979" t="b">
        <f>AND(Table2[[#This Row],[sec_to_resp]] &gt; 5,  Table2[[#This Row],[sec_to_resp]] &lt;80)</f>
        <v>1</v>
      </c>
    </row>
    <row r="980" spans="1:34" ht="17.399999999999999" hidden="1" customHeight="1" thickBot="1" x14ac:dyDescent="0.35">
      <c r="A980" s="16" t="s">
        <v>425</v>
      </c>
      <c r="B980" s="2">
        <v>26</v>
      </c>
      <c r="C980" s="2">
        <v>26</v>
      </c>
      <c r="D980" s="3" t="s">
        <v>436</v>
      </c>
      <c r="E980" s="2">
        <v>5</v>
      </c>
      <c r="F980" s="3" t="s">
        <v>544</v>
      </c>
      <c r="G980" s="2">
        <v>1</v>
      </c>
      <c r="H980" s="13" t="b">
        <v>1</v>
      </c>
      <c r="I980" s="3">
        <v>1</v>
      </c>
      <c r="J980" s="3" t="s">
        <v>558</v>
      </c>
      <c r="K980" s="3" t="s">
        <v>548</v>
      </c>
      <c r="L980" s="3" t="s">
        <v>549</v>
      </c>
      <c r="M980" s="3" t="s">
        <v>570</v>
      </c>
      <c r="N980" s="3" t="s">
        <v>596</v>
      </c>
      <c r="O980" s="2">
        <v>6</v>
      </c>
      <c r="P980" s="2">
        <v>1</v>
      </c>
      <c r="Q980" s="2">
        <v>45</v>
      </c>
      <c r="R980" s="2">
        <v>-0.47528811209999999</v>
      </c>
      <c r="S980" s="2">
        <v>46</v>
      </c>
      <c r="T980" s="14">
        <v>44245.065983796296</v>
      </c>
      <c r="U980" s="2">
        <v>0</v>
      </c>
      <c r="V980" s="2">
        <v>0</v>
      </c>
      <c r="W980" s="2">
        <v>0</v>
      </c>
      <c r="X980" s="2">
        <v>1</v>
      </c>
      <c r="Y980" s="3"/>
      <c r="Z980" s="3"/>
      <c r="AA980" s="2">
        <v>0</v>
      </c>
      <c r="AB980" s="2">
        <v>0</v>
      </c>
      <c r="AC980" s="2">
        <v>0</v>
      </c>
      <c r="AD980" s="2">
        <v>-0.47528811209999999</v>
      </c>
      <c r="AE980" s="3"/>
      <c r="AF980" s="3"/>
      <c r="AG980" s="20">
        <v>0.25</v>
      </c>
      <c r="AH980" t="b">
        <f>AND(Table2[[#This Row],[sec_to_resp]] &gt; 5,  Table2[[#This Row],[sec_to_resp]] &lt;80)</f>
        <v>1</v>
      </c>
    </row>
    <row r="981" spans="1:34" ht="17.399999999999999" hidden="1" customHeight="1" thickBot="1" x14ac:dyDescent="0.35">
      <c r="A981" s="16" t="s">
        <v>426</v>
      </c>
      <c r="B981" s="2">
        <v>26</v>
      </c>
      <c r="C981" s="2">
        <v>26</v>
      </c>
      <c r="D981" s="3" t="s">
        <v>436</v>
      </c>
      <c r="E981" s="2">
        <v>6</v>
      </c>
      <c r="F981" s="3" t="s">
        <v>544</v>
      </c>
      <c r="G981" s="2">
        <v>1</v>
      </c>
      <c r="H981" s="13" t="b">
        <v>1</v>
      </c>
      <c r="I981" s="3">
        <v>2</v>
      </c>
      <c r="J981" s="3" t="s">
        <v>558</v>
      </c>
      <c r="K981" s="3" t="s">
        <v>548</v>
      </c>
      <c r="L981" s="3" t="s">
        <v>553</v>
      </c>
      <c r="M981" s="3" t="s">
        <v>570</v>
      </c>
      <c r="N981" s="3" t="s">
        <v>597</v>
      </c>
      <c r="O981" s="2">
        <v>1</v>
      </c>
      <c r="P981" s="2">
        <v>3</v>
      </c>
      <c r="Q981" s="2">
        <v>20</v>
      </c>
      <c r="R981" s="2">
        <v>0.63492538190000003</v>
      </c>
      <c r="S981" s="2">
        <v>21</v>
      </c>
      <c r="T981" s="14">
        <v>44245.066238425927</v>
      </c>
      <c r="U981" s="2">
        <v>0</v>
      </c>
      <c r="V981" s="2">
        <v>1</v>
      </c>
      <c r="W981" s="2">
        <v>0</v>
      </c>
      <c r="X981" s="2">
        <v>1</v>
      </c>
      <c r="Y981" s="2">
        <v>1</v>
      </c>
      <c r="Z981" s="2">
        <v>0</v>
      </c>
      <c r="AA981" s="2">
        <v>0</v>
      </c>
      <c r="AB981" s="2">
        <v>-0.36752888480000001</v>
      </c>
      <c r="AC981" s="2">
        <v>0</v>
      </c>
      <c r="AD981" s="2">
        <v>0.42589271569999998</v>
      </c>
      <c r="AE981" s="2">
        <v>0.57656155090000005</v>
      </c>
      <c r="AF981" s="2">
        <v>0</v>
      </c>
      <c r="AG981" s="20">
        <v>0.16666666669999999</v>
      </c>
      <c r="AH981" t="b">
        <f>AND(Table2[[#This Row],[sec_to_resp]] &gt; 5,  Table2[[#This Row],[sec_to_resp]] &lt;80)</f>
        <v>1</v>
      </c>
    </row>
    <row r="982" spans="1:34" ht="17.399999999999999" hidden="1" customHeight="1" thickBot="1" x14ac:dyDescent="0.35">
      <c r="A982" s="16" t="s">
        <v>451</v>
      </c>
      <c r="B982" s="2">
        <v>28</v>
      </c>
      <c r="C982" s="2">
        <v>28</v>
      </c>
      <c r="D982" s="3" t="s">
        <v>436</v>
      </c>
      <c r="E982" s="2">
        <v>1</v>
      </c>
      <c r="F982" s="3" t="s">
        <v>541</v>
      </c>
      <c r="G982" s="2">
        <v>0</v>
      </c>
      <c r="H982" s="13" t="b">
        <v>0</v>
      </c>
      <c r="I982" s="3" t="s">
        <v>542</v>
      </c>
      <c r="J982" s="3"/>
      <c r="K982" s="3"/>
      <c r="L982" s="3"/>
      <c r="M982" s="3"/>
      <c r="N982" s="3"/>
      <c r="O982" s="2">
        <v>1</v>
      </c>
      <c r="P982" s="2">
        <v>0</v>
      </c>
      <c r="Q982" s="3"/>
      <c r="R982" s="3"/>
      <c r="S982" s="2">
        <v>3</v>
      </c>
      <c r="T982" s="14">
        <v>44245.068530092591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19"/>
      <c r="AH982" t="b">
        <f>AND(Table2[[#This Row],[sec_to_resp]] &gt; 5,  Table2[[#This Row],[sec_to_resp]] &lt;80)</f>
        <v>0</v>
      </c>
    </row>
    <row r="983" spans="1:34" ht="17.399999999999999" hidden="1" customHeight="1" thickBot="1" x14ac:dyDescent="0.35">
      <c r="A983" s="16" t="s">
        <v>452</v>
      </c>
      <c r="B983" s="2">
        <v>28</v>
      </c>
      <c r="C983" s="2">
        <v>28</v>
      </c>
      <c r="D983" s="3" t="s">
        <v>436</v>
      </c>
      <c r="E983" s="2">
        <v>2</v>
      </c>
      <c r="F983" s="3" t="s">
        <v>541</v>
      </c>
      <c r="G983" s="2">
        <v>0</v>
      </c>
      <c r="H983" s="13" t="b">
        <v>0</v>
      </c>
      <c r="I983" s="3" t="s">
        <v>543</v>
      </c>
      <c r="J983" s="3"/>
      <c r="K983" s="3"/>
      <c r="L983" s="3"/>
      <c r="M983" s="3"/>
      <c r="N983" s="3"/>
      <c r="O983" s="2">
        <v>0</v>
      </c>
      <c r="P983" s="2">
        <v>0</v>
      </c>
      <c r="Q983" s="3"/>
      <c r="R983" s="3"/>
      <c r="S983" s="2">
        <v>2</v>
      </c>
      <c r="T983" s="14">
        <v>44245.068553240744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19"/>
      <c r="AH983" t="b">
        <f>AND(Table2[[#This Row],[sec_to_resp]] &gt; 5,  Table2[[#This Row],[sec_to_resp]] &lt;80)</f>
        <v>0</v>
      </c>
    </row>
    <row r="984" spans="1:34" ht="17.399999999999999" hidden="1" customHeight="1" thickBot="1" x14ac:dyDescent="0.35">
      <c r="A984" s="16" t="s">
        <v>453</v>
      </c>
      <c r="B984" s="2">
        <v>28</v>
      </c>
      <c r="C984" s="2">
        <v>28</v>
      </c>
      <c r="D984" s="3" t="s">
        <v>436</v>
      </c>
      <c r="E984" s="2">
        <v>3</v>
      </c>
      <c r="F984" s="3" t="s">
        <v>544</v>
      </c>
      <c r="G984" s="2">
        <v>0</v>
      </c>
      <c r="H984" s="13" t="b">
        <v>0</v>
      </c>
      <c r="I984" s="3" t="s">
        <v>545</v>
      </c>
      <c r="J984" s="3"/>
      <c r="K984" s="3"/>
      <c r="L984" s="3"/>
      <c r="M984" s="3"/>
      <c r="N984" s="3"/>
      <c r="O984" s="2">
        <v>0</v>
      </c>
      <c r="P984" s="2">
        <v>0</v>
      </c>
      <c r="Q984" s="3"/>
      <c r="R984" s="3"/>
      <c r="S984" s="2">
        <v>3</v>
      </c>
      <c r="T984" s="14">
        <v>44245.06858796296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19"/>
      <c r="AH984" t="b">
        <f>AND(Table2[[#This Row],[sec_to_resp]] &gt; 5,  Table2[[#This Row],[sec_to_resp]] &lt;80)</f>
        <v>0</v>
      </c>
    </row>
    <row r="985" spans="1:34" ht="17.399999999999999" hidden="1" customHeight="1" thickBot="1" x14ac:dyDescent="0.35">
      <c r="A985" s="16" t="s">
        <v>454</v>
      </c>
      <c r="B985" s="2">
        <v>28</v>
      </c>
      <c r="C985" s="2">
        <v>28</v>
      </c>
      <c r="D985" s="3" t="s">
        <v>436</v>
      </c>
      <c r="E985" s="2">
        <v>4</v>
      </c>
      <c r="F985" s="3" t="s">
        <v>544</v>
      </c>
      <c r="G985" s="2">
        <v>1</v>
      </c>
      <c r="H985" s="13" t="b">
        <v>1</v>
      </c>
      <c r="I985" s="3" t="s">
        <v>546</v>
      </c>
      <c r="J985" s="3" t="s">
        <v>547</v>
      </c>
      <c r="K985" s="3" t="s">
        <v>548</v>
      </c>
      <c r="L985" s="3" t="s">
        <v>549</v>
      </c>
      <c r="M985" s="3" t="s">
        <v>550</v>
      </c>
      <c r="N985" s="3" t="s">
        <v>551</v>
      </c>
      <c r="O985" s="2">
        <v>0</v>
      </c>
      <c r="P985" s="2">
        <v>1</v>
      </c>
      <c r="Q985" s="2">
        <v>7</v>
      </c>
      <c r="R985" s="2">
        <v>0.80442841949999999</v>
      </c>
      <c r="S985" s="2">
        <v>11</v>
      </c>
      <c r="T985" s="14">
        <v>44245.068726851852</v>
      </c>
      <c r="U985" s="2">
        <v>0</v>
      </c>
      <c r="V985" s="2">
        <v>0</v>
      </c>
      <c r="W985" s="2">
        <v>0</v>
      </c>
      <c r="X985" s="2">
        <v>1</v>
      </c>
      <c r="Y985" s="3"/>
      <c r="Z985" s="3"/>
      <c r="AA985" s="2">
        <v>0</v>
      </c>
      <c r="AB985" s="2">
        <v>0</v>
      </c>
      <c r="AC985" s="2">
        <v>0</v>
      </c>
      <c r="AD985" s="2">
        <v>0.80442841949999999</v>
      </c>
      <c r="AE985" s="3"/>
      <c r="AF985" s="3"/>
      <c r="AG985" s="20">
        <v>0.25</v>
      </c>
      <c r="AH985" t="b">
        <f>AND(Table2[[#This Row],[sec_to_resp]] &gt; 5,  Table2[[#This Row],[sec_to_resp]] &lt;80)</f>
        <v>1</v>
      </c>
    </row>
    <row r="986" spans="1:34" ht="17.399999999999999" hidden="1" customHeight="1" thickBot="1" x14ac:dyDescent="0.35">
      <c r="A986" s="16" t="s">
        <v>455</v>
      </c>
      <c r="B986" s="2">
        <v>28</v>
      </c>
      <c r="C986" s="2">
        <v>28</v>
      </c>
      <c r="D986" s="3" t="s">
        <v>436</v>
      </c>
      <c r="E986" s="2">
        <v>5</v>
      </c>
      <c r="F986" s="3" t="s">
        <v>544</v>
      </c>
      <c r="G986" s="2">
        <v>1</v>
      </c>
      <c r="H986" s="13" t="b">
        <v>1</v>
      </c>
      <c r="I986" s="3">
        <v>1</v>
      </c>
      <c r="J986" s="3" t="s">
        <v>547</v>
      </c>
      <c r="K986" s="3" t="s">
        <v>548</v>
      </c>
      <c r="L986" s="3" t="s">
        <v>549</v>
      </c>
      <c r="M986" s="3" t="s">
        <v>570</v>
      </c>
      <c r="N986" s="3" t="s">
        <v>596</v>
      </c>
      <c r="O986" s="2">
        <v>0</v>
      </c>
      <c r="P986" s="2">
        <v>1</v>
      </c>
      <c r="Q986" s="2">
        <v>14</v>
      </c>
      <c r="R986" s="2">
        <v>0.38152478839999998</v>
      </c>
      <c r="S986" s="2">
        <v>15</v>
      </c>
      <c r="T986" s="14">
        <v>44245.068923611114</v>
      </c>
      <c r="U986" s="2">
        <v>0</v>
      </c>
      <c r="V986" s="2">
        <v>0</v>
      </c>
      <c r="W986" s="2">
        <v>1</v>
      </c>
      <c r="X986" s="2">
        <v>0</v>
      </c>
      <c r="Y986" s="3"/>
      <c r="Z986" s="3"/>
      <c r="AA986" s="2">
        <v>0</v>
      </c>
      <c r="AB986" s="2">
        <v>0</v>
      </c>
      <c r="AC986" s="2">
        <v>0.38152478839999998</v>
      </c>
      <c r="AD986" s="2">
        <v>0</v>
      </c>
      <c r="AE986" s="3"/>
      <c r="AF986" s="3"/>
      <c r="AG986" s="20">
        <v>0.25</v>
      </c>
      <c r="AH986" t="b">
        <f>AND(Table2[[#This Row],[sec_to_resp]] &gt; 5,  Table2[[#This Row],[sec_to_resp]] &lt;80)</f>
        <v>1</v>
      </c>
    </row>
    <row r="987" spans="1:34" ht="17.399999999999999" hidden="1" customHeight="1" thickBot="1" x14ac:dyDescent="0.35">
      <c r="A987" s="16" t="s">
        <v>456</v>
      </c>
      <c r="B987" s="2">
        <v>28</v>
      </c>
      <c r="C987" s="2">
        <v>28</v>
      </c>
      <c r="D987" s="3" t="s">
        <v>436</v>
      </c>
      <c r="E987" s="2">
        <v>6</v>
      </c>
      <c r="F987" s="3" t="s">
        <v>544</v>
      </c>
      <c r="G987" s="2">
        <v>1</v>
      </c>
      <c r="H987" s="13" t="b">
        <v>1</v>
      </c>
      <c r="I987" s="3">
        <v>2</v>
      </c>
      <c r="J987" s="3" t="s">
        <v>547</v>
      </c>
      <c r="K987" s="3" t="s">
        <v>548</v>
      </c>
      <c r="L987" s="3" t="s">
        <v>553</v>
      </c>
      <c r="M987" s="3" t="s">
        <v>570</v>
      </c>
      <c r="N987" s="3" t="s">
        <v>597</v>
      </c>
      <c r="O987" s="2">
        <v>0</v>
      </c>
      <c r="P987" s="2">
        <v>2</v>
      </c>
      <c r="Q987" s="2">
        <v>10</v>
      </c>
      <c r="R987" s="2">
        <v>1.0024542670000001</v>
      </c>
      <c r="S987" s="2">
        <v>10</v>
      </c>
      <c r="T987" s="14">
        <v>44245.069050925929</v>
      </c>
      <c r="U987" s="2">
        <v>0</v>
      </c>
      <c r="V987" s="2">
        <v>0</v>
      </c>
      <c r="W987" s="2">
        <v>0</v>
      </c>
      <c r="X987" s="2">
        <v>1</v>
      </c>
      <c r="Y987" s="2">
        <v>1</v>
      </c>
      <c r="Z987" s="2">
        <v>0</v>
      </c>
      <c r="AA987" s="2">
        <v>0</v>
      </c>
      <c r="AB987" s="2">
        <v>0</v>
      </c>
      <c r="AC987" s="2">
        <v>0</v>
      </c>
      <c r="AD987" s="2">
        <v>0.42589271569999998</v>
      </c>
      <c r="AE987" s="2">
        <v>0.57656155090000005</v>
      </c>
      <c r="AF987" s="2">
        <v>0</v>
      </c>
      <c r="AG987" s="20">
        <v>0.16666666669999999</v>
      </c>
      <c r="AH987" t="b">
        <f>AND(Table2[[#This Row],[sec_to_resp]] &gt; 5,  Table2[[#This Row],[sec_to_resp]] &lt;80)</f>
        <v>1</v>
      </c>
    </row>
    <row r="988" spans="1:34" ht="17.399999999999999" hidden="1" customHeight="1" thickBot="1" x14ac:dyDescent="0.35">
      <c r="A988" s="16" t="s">
        <v>457</v>
      </c>
      <c r="B988" s="2">
        <v>28</v>
      </c>
      <c r="C988" s="2">
        <v>28</v>
      </c>
      <c r="D988" s="3" t="s">
        <v>436</v>
      </c>
      <c r="E988" s="2">
        <v>7</v>
      </c>
      <c r="F988" s="3" t="s">
        <v>555</v>
      </c>
      <c r="G988" s="2">
        <v>1</v>
      </c>
      <c r="H988" s="13" t="b">
        <v>0</v>
      </c>
      <c r="I988" s="3" t="s">
        <v>556</v>
      </c>
      <c r="J988" s="3"/>
      <c r="K988" s="3"/>
      <c r="L988" s="3"/>
      <c r="M988" s="3"/>
      <c r="N988" s="3"/>
      <c r="O988" s="2">
        <v>0</v>
      </c>
      <c r="P988" s="2">
        <v>0</v>
      </c>
      <c r="Q988" s="2">
        <v>10</v>
      </c>
      <c r="R988" s="3"/>
      <c r="S988" s="2">
        <v>3</v>
      </c>
      <c r="T988" s="14">
        <v>44245.069085648145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19"/>
      <c r="AH988" t="b">
        <f>AND(Table2[[#This Row],[sec_to_resp]] &gt; 5,  Table2[[#This Row],[sec_to_resp]] &lt;80)</f>
        <v>1</v>
      </c>
    </row>
    <row r="989" spans="1:34" ht="17.399999999999999" hidden="1" customHeight="1" thickBot="1" x14ac:dyDescent="0.35">
      <c r="A989" s="16" t="s">
        <v>458</v>
      </c>
      <c r="B989" s="2">
        <v>28</v>
      </c>
      <c r="C989" s="2">
        <v>28</v>
      </c>
      <c r="D989" s="3" t="s">
        <v>436</v>
      </c>
      <c r="E989" s="2">
        <v>8</v>
      </c>
      <c r="F989" s="3" t="s">
        <v>555</v>
      </c>
      <c r="G989" s="2">
        <v>2</v>
      </c>
      <c r="H989" s="13" t="b">
        <v>1</v>
      </c>
      <c r="I989" s="3" t="s">
        <v>557</v>
      </c>
      <c r="J989" s="3" t="s">
        <v>558</v>
      </c>
      <c r="K989" s="3" t="s">
        <v>548</v>
      </c>
      <c r="L989" s="3" t="s">
        <v>549</v>
      </c>
      <c r="M989" s="3" t="s">
        <v>550</v>
      </c>
      <c r="N989" s="3" t="s">
        <v>559</v>
      </c>
      <c r="O989" s="2">
        <v>4</v>
      </c>
      <c r="P989" s="2">
        <v>5</v>
      </c>
      <c r="Q989" s="2">
        <v>31</v>
      </c>
      <c r="R989" s="2">
        <v>-0.85619537430000003</v>
      </c>
      <c r="S989" s="2">
        <v>36</v>
      </c>
      <c r="T989" s="14">
        <v>44245.069513888891</v>
      </c>
      <c r="U989" s="2">
        <v>1</v>
      </c>
      <c r="V989" s="2">
        <v>0</v>
      </c>
      <c r="W989" s="2">
        <v>1</v>
      </c>
      <c r="X989" s="2">
        <v>0</v>
      </c>
      <c r="Y989" s="3"/>
      <c r="Z989" s="3"/>
      <c r="AA989" s="2">
        <v>-0.36064524720000002</v>
      </c>
      <c r="AB989" s="2">
        <v>0</v>
      </c>
      <c r="AC989" s="2">
        <v>-0.49555012710000002</v>
      </c>
      <c r="AD989" s="2">
        <v>0</v>
      </c>
      <c r="AE989" s="3"/>
      <c r="AF989" s="3"/>
      <c r="AG989" s="20">
        <v>0.25</v>
      </c>
      <c r="AH989" t="b">
        <f>AND(Table2[[#This Row],[sec_to_resp]] &gt; 5,  Table2[[#This Row],[sec_to_resp]] &lt;80)</f>
        <v>1</v>
      </c>
    </row>
    <row r="990" spans="1:34" ht="17.399999999999999" hidden="1" customHeight="1" thickBot="1" x14ac:dyDescent="0.35">
      <c r="A990" s="16" t="s">
        <v>459</v>
      </c>
      <c r="B990" s="2">
        <v>28</v>
      </c>
      <c r="C990" s="2">
        <v>28</v>
      </c>
      <c r="D990" s="3" t="s">
        <v>436</v>
      </c>
      <c r="E990" s="2">
        <v>9</v>
      </c>
      <c r="F990" s="3" t="s">
        <v>555</v>
      </c>
      <c r="G990" s="2">
        <v>2</v>
      </c>
      <c r="H990" s="13" t="b">
        <v>1</v>
      </c>
      <c r="I990" s="3">
        <v>3</v>
      </c>
      <c r="J990" s="3" t="s">
        <v>558</v>
      </c>
      <c r="K990" s="3" t="s">
        <v>560</v>
      </c>
      <c r="L990" s="3" t="s">
        <v>549</v>
      </c>
      <c r="M990" s="3" t="s">
        <v>550</v>
      </c>
      <c r="N990" s="3" t="s">
        <v>594</v>
      </c>
      <c r="O990" s="2">
        <v>1</v>
      </c>
      <c r="P990" s="2">
        <v>1</v>
      </c>
      <c r="Q990" s="2">
        <v>15</v>
      </c>
      <c r="R990" s="2">
        <v>0.80232924360000002</v>
      </c>
      <c r="S990" s="2">
        <v>17</v>
      </c>
      <c r="T990" s="14">
        <v>44245.069722222222</v>
      </c>
      <c r="U990" s="2">
        <v>0</v>
      </c>
      <c r="V990" s="2">
        <v>1</v>
      </c>
      <c r="W990" s="2">
        <v>0</v>
      </c>
      <c r="X990" s="2">
        <v>0</v>
      </c>
      <c r="Y990" s="3"/>
      <c r="Z990" s="3"/>
      <c r="AA990" s="2">
        <v>0</v>
      </c>
      <c r="AB990" s="2">
        <v>0.80232924360000002</v>
      </c>
      <c r="AC990" s="2">
        <v>0</v>
      </c>
      <c r="AD990" s="2">
        <v>0</v>
      </c>
      <c r="AE990" s="3"/>
      <c r="AF990" s="3"/>
      <c r="AG990" s="20">
        <v>0.25</v>
      </c>
      <c r="AH990" t="b">
        <f>AND(Table2[[#This Row],[sec_to_resp]] &gt; 5,  Table2[[#This Row],[sec_to_resp]] &lt;80)</f>
        <v>1</v>
      </c>
    </row>
    <row r="991" spans="1:34" ht="17.399999999999999" hidden="1" customHeight="1" thickBot="1" x14ac:dyDescent="0.35">
      <c r="A991" s="16" t="s">
        <v>460</v>
      </c>
      <c r="B991" s="2">
        <v>28</v>
      </c>
      <c r="C991" s="2">
        <v>28</v>
      </c>
      <c r="D991" s="3" t="s">
        <v>436</v>
      </c>
      <c r="E991" s="2">
        <v>10</v>
      </c>
      <c r="F991" s="3" t="s">
        <v>555</v>
      </c>
      <c r="G991" s="2">
        <v>2</v>
      </c>
      <c r="H991" s="13" t="b">
        <v>1</v>
      </c>
      <c r="I991" s="3">
        <v>4</v>
      </c>
      <c r="J991" s="3" t="s">
        <v>558</v>
      </c>
      <c r="K991" s="3" t="s">
        <v>560</v>
      </c>
      <c r="L991" s="3" t="s">
        <v>553</v>
      </c>
      <c r="M991" s="3" t="s">
        <v>550</v>
      </c>
      <c r="N991" s="3" t="s">
        <v>595</v>
      </c>
      <c r="O991" s="2">
        <v>0</v>
      </c>
      <c r="P991" s="2">
        <v>2</v>
      </c>
      <c r="Q991" s="2">
        <v>13</v>
      </c>
      <c r="R991" s="2">
        <v>-0.5562656735</v>
      </c>
      <c r="S991" s="2">
        <v>14</v>
      </c>
      <c r="T991" s="14">
        <v>44245.069895833331</v>
      </c>
      <c r="U991" s="2">
        <v>0</v>
      </c>
      <c r="V991" s="2">
        <v>1</v>
      </c>
      <c r="W991" s="2">
        <v>0</v>
      </c>
      <c r="X991" s="2">
        <v>0</v>
      </c>
      <c r="Y991" s="2">
        <v>0</v>
      </c>
      <c r="Z991" s="2">
        <v>1</v>
      </c>
      <c r="AA991" s="2">
        <v>0</v>
      </c>
      <c r="AB991" s="2">
        <v>-0.36751423459999999</v>
      </c>
      <c r="AC991" s="2">
        <v>0</v>
      </c>
      <c r="AD991" s="2">
        <v>0</v>
      </c>
      <c r="AE991" s="2">
        <v>0</v>
      </c>
      <c r="AF991" s="2">
        <v>-0.18875143890000001</v>
      </c>
      <c r="AG991" s="20">
        <v>0.16666666669999999</v>
      </c>
      <c r="AH991" t="b">
        <f>AND(Table2[[#This Row],[sec_to_resp]] &gt; 5,  Table2[[#This Row],[sec_to_resp]] &lt;80)</f>
        <v>1</v>
      </c>
    </row>
    <row r="992" spans="1:34" ht="17.399999999999999" hidden="1" customHeight="1" thickBot="1" x14ac:dyDescent="0.35">
      <c r="A992" s="16" t="s">
        <v>465</v>
      </c>
      <c r="B992" s="2">
        <v>29</v>
      </c>
      <c r="C992" s="2">
        <v>29</v>
      </c>
      <c r="D992" s="3" t="s">
        <v>436</v>
      </c>
      <c r="E992" s="2">
        <v>1</v>
      </c>
      <c r="F992" s="3" t="s">
        <v>541</v>
      </c>
      <c r="G992" s="2">
        <v>0</v>
      </c>
      <c r="H992" s="13" t="b">
        <v>0</v>
      </c>
      <c r="I992" s="3" t="s">
        <v>542</v>
      </c>
      <c r="J992" s="3"/>
      <c r="K992" s="3"/>
      <c r="L992" s="3"/>
      <c r="M992" s="3"/>
      <c r="N992" s="3"/>
      <c r="O992" s="2">
        <v>1</v>
      </c>
      <c r="P992" s="2">
        <v>0</v>
      </c>
      <c r="Q992" s="3"/>
      <c r="R992" s="3"/>
      <c r="S992" s="2">
        <v>3</v>
      </c>
      <c r="T992" s="14">
        <v>44245.070532407408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19"/>
      <c r="AH992" t="b">
        <f>AND(Table2[[#This Row],[sec_to_resp]] &gt; 5,  Table2[[#This Row],[sec_to_resp]] &lt;80)</f>
        <v>0</v>
      </c>
    </row>
    <row r="993" spans="1:34" ht="17.399999999999999" hidden="1" customHeight="1" thickBot="1" x14ac:dyDescent="0.35">
      <c r="A993" s="16" t="s">
        <v>466</v>
      </c>
      <c r="B993" s="2">
        <v>29</v>
      </c>
      <c r="C993" s="2">
        <v>29</v>
      </c>
      <c r="D993" s="3" t="s">
        <v>436</v>
      </c>
      <c r="E993" s="2">
        <v>2</v>
      </c>
      <c r="F993" s="3" t="s">
        <v>541</v>
      </c>
      <c r="G993" s="2">
        <v>0</v>
      </c>
      <c r="H993" s="13" t="b">
        <v>0</v>
      </c>
      <c r="I993" s="3" t="s">
        <v>543</v>
      </c>
      <c r="J993" s="3"/>
      <c r="K993" s="3"/>
      <c r="L993" s="3"/>
      <c r="M993" s="3"/>
      <c r="N993" s="3"/>
      <c r="O993" s="2">
        <v>0</v>
      </c>
      <c r="P993" s="2">
        <v>0</v>
      </c>
      <c r="Q993" s="3"/>
      <c r="R993" s="3"/>
      <c r="S993" s="2">
        <v>3</v>
      </c>
      <c r="T993" s="14">
        <v>44245.0705787037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19"/>
      <c r="AH993" t="b">
        <f>AND(Table2[[#This Row],[sec_to_resp]] &gt; 5,  Table2[[#This Row],[sec_to_resp]] &lt;80)</f>
        <v>0</v>
      </c>
    </row>
    <row r="994" spans="1:34" ht="17.399999999999999" hidden="1" customHeight="1" thickBot="1" x14ac:dyDescent="0.35">
      <c r="A994" s="16" t="s">
        <v>467</v>
      </c>
      <c r="B994" s="2">
        <v>29</v>
      </c>
      <c r="C994" s="2">
        <v>29</v>
      </c>
      <c r="D994" s="3" t="s">
        <v>436</v>
      </c>
      <c r="E994" s="2">
        <v>3</v>
      </c>
      <c r="F994" s="3" t="s">
        <v>544</v>
      </c>
      <c r="G994" s="2">
        <v>0</v>
      </c>
      <c r="H994" s="13" t="b">
        <v>0</v>
      </c>
      <c r="I994" s="3" t="s">
        <v>545</v>
      </c>
      <c r="J994" s="3"/>
      <c r="K994" s="3"/>
      <c r="L994" s="3"/>
      <c r="M994" s="3"/>
      <c r="N994" s="3"/>
      <c r="O994" s="2">
        <v>0</v>
      </c>
      <c r="P994" s="2">
        <v>0</v>
      </c>
      <c r="Q994" s="3"/>
      <c r="R994" s="3"/>
      <c r="S994" s="2">
        <v>2</v>
      </c>
      <c r="T994" s="14">
        <v>44245.070590277777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19"/>
      <c r="AH994" t="b">
        <f>AND(Table2[[#This Row],[sec_to_resp]] &gt; 5,  Table2[[#This Row],[sec_to_resp]] &lt;80)</f>
        <v>0</v>
      </c>
    </row>
    <row r="995" spans="1:34" ht="17.399999999999999" hidden="1" customHeight="1" thickBot="1" x14ac:dyDescent="0.35">
      <c r="A995" s="16" t="s">
        <v>468</v>
      </c>
      <c r="B995" s="2">
        <v>29</v>
      </c>
      <c r="C995" s="2">
        <v>29</v>
      </c>
      <c r="D995" s="3" t="s">
        <v>436</v>
      </c>
      <c r="E995" s="2">
        <v>4</v>
      </c>
      <c r="F995" s="3" t="s">
        <v>544</v>
      </c>
      <c r="G995" s="2">
        <v>1</v>
      </c>
      <c r="H995" s="13" t="b">
        <v>1</v>
      </c>
      <c r="I995" s="3" t="s">
        <v>546</v>
      </c>
      <c r="J995" s="3" t="s">
        <v>567</v>
      </c>
      <c r="K995" s="3" t="s">
        <v>548</v>
      </c>
      <c r="L995" s="3" t="s">
        <v>549</v>
      </c>
      <c r="M995" s="3" t="s">
        <v>550</v>
      </c>
      <c r="N995" s="3" t="s">
        <v>551</v>
      </c>
      <c r="O995" s="2">
        <v>2</v>
      </c>
      <c r="P995" s="2">
        <v>1</v>
      </c>
      <c r="Q995" s="2">
        <v>13</v>
      </c>
      <c r="R995" s="2">
        <v>0.80442841949999999</v>
      </c>
      <c r="S995" s="2">
        <v>15</v>
      </c>
      <c r="T995" s="14">
        <v>44245.070763888885</v>
      </c>
      <c r="U995" s="2">
        <v>0</v>
      </c>
      <c r="V995" s="2">
        <v>0</v>
      </c>
      <c r="W995" s="2">
        <v>0</v>
      </c>
      <c r="X995" s="2">
        <v>1</v>
      </c>
      <c r="Y995" s="3"/>
      <c r="Z995" s="3"/>
      <c r="AA995" s="2">
        <v>0</v>
      </c>
      <c r="AB995" s="2">
        <v>0</v>
      </c>
      <c r="AC995" s="2">
        <v>0</v>
      </c>
      <c r="AD995" s="2">
        <v>0.80442841949999999</v>
      </c>
      <c r="AE995" s="3"/>
      <c r="AF995" s="3"/>
      <c r="AG995" s="20">
        <v>0.25</v>
      </c>
      <c r="AH995" t="b">
        <f>AND(Table2[[#This Row],[sec_to_resp]] &gt; 5,  Table2[[#This Row],[sec_to_resp]] &lt;80)</f>
        <v>1</v>
      </c>
    </row>
    <row r="996" spans="1:34" ht="17.399999999999999" hidden="1" customHeight="1" thickBot="1" x14ac:dyDescent="0.35">
      <c r="A996" s="16" t="s">
        <v>469</v>
      </c>
      <c r="B996" s="2">
        <v>29</v>
      </c>
      <c r="C996" s="2">
        <v>29</v>
      </c>
      <c r="D996" s="3" t="s">
        <v>436</v>
      </c>
      <c r="E996" s="2">
        <v>5</v>
      </c>
      <c r="F996" s="3" t="s">
        <v>544</v>
      </c>
      <c r="G996" s="2">
        <v>1</v>
      </c>
      <c r="H996" s="13" t="b">
        <v>1</v>
      </c>
      <c r="I996" s="3">
        <v>1</v>
      </c>
      <c r="J996" s="3" t="s">
        <v>567</v>
      </c>
      <c r="K996" s="3" t="s">
        <v>548</v>
      </c>
      <c r="L996" s="3" t="s">
        <v>549</v>
      </c>
      <c r="M996" s="3" t="s">
        <v>570</v>
      </c>
      <c r="N996" s="3" t="s">
        <v>596</v>
      </c>
      <c r="O996" s="2">
        <v>1</v>
      </c>
      <c r="P996" s="2">
        <v>1</v>
      </c>
      <c r="Q996" s="2">
        <v>5</v>
      </c>
      <c r="R996" s="2">
        <v>0.38152478839999998</v>
      </c>
      <c r="S996" s="2">
        <v>6</v>
      </c>
      <c r="T996" s="14">
        <v>44245.070844907408</v>
      </c>
      <c r="U996" s="2">
        <v>0</v>
      </c>
      <c r="V996" s="2">
        <v>0</v>
      </c>
      <c r="W996" s="2">
        <v>1</v>
      </c>
      <c r="X996" s="2">
        <v>0</v>
      </c>
      <c r="Y996" s="3"/>
      <c r="Z996" s="3"/>
      <c r="AA996" s="2">
        <v>0</v>
      </c>
      <c r="AB996" s="2">
        <v>0</v>
      </c>
      <c r="AC996" s="2">
        <v>0.38152478839999998</v>
      </c>
      <c r="AD996" s="2">
        <v>0</v>
      </c>
      <c r="AE996" s="3"/>
      <c r="AF996" s="3"/>
      <c r="AG996" s="20">
        <v>0.25</v>
      </c>
      <c r="AH996" t="b">
        <f>AND(Table2[[#This Row],[sec_to_resp]] &gt; 5,  Table2[[#This Row],[sec_to_resp]] &lt;80)</f>
        <v>0</v>
      </c>
    </row>
    <row r="997" spans="1:34" ht="17.399999999999999" hidden="1" customHeight="1" thickBot="1" x14ac:dyDescent="0.35">
      <c r="A997" s="16" t="s">
        <v>470</v>
      </c>
      <c r="B997" s="2">
        <v>29</v>
      </c>
      <c r="C997" s="2">
        <v>29</v>
      </c>
      <c r="D997" s="3" t="s">
        <v>436</v>
      </c>
      <c r="E997" s="2">
        <v>6</v>
      </c>
      <c r="F997" s="3" t="s">
        <v>544</v>
      </c>
      <c r="G997" s="2">
        <v>1</v>
      </c>
      <c r="H997" s="13" t="b">
        <v>1</v>
      </c>
      <c r="I997" s="3">
        <v>2</v>
      </c>
      <c r="J997" s="3" t="s">
        <v>567</v>
      </c>
      <c r="K997" s="3" t="s">
        <v>548</v>
      </c>
      <c r="L997" s="3" t="s">
        <v>553</v>
      </c>
      <c r="M997" s="3" t="s">
        <v>570</v>
      </c>
      <c r="N997" s="3" t="s">
        <v>597</v>
      </c>
      <c r="O997" s="2">
        <v>1</v>
      </c>
      <c r="P997" s="2">
        <v>1</v>
      </c>
      <c r="Q997" s="2">
        <v>5</v>
      </c>
      <c r="R997" s="2">
        <v>0.57656155090000005</v>
      </c>
      <c r="S997" s="2">
        <v>6</v>
      </c>
      <c r="T997" s="14">
        <v>44245.070902777778</v>
      </c>
      <c r="U997" s="2">
        <v>0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0.57656155090000005</v>
      </c>
      <c r="AF997" s="2">
        <v>0</v>
      </c>
      <c r="AG997" s="20">
        <v>0.16666666669999999</v>
      </c>
      <c r="AH997" t="b">
        <f>AND(Table2[[#This Row],[sec_to_resp]] &gt; 5,  Table2[[#This Row],[sec_to_resp]] &lt;80)</f>
        <v>0</v>
      </c>
    </row>
    <row r="998" spans="1:34" ht="17.399999999999999" hidden="1" customHeight="1" thickBot="1" x14ac:dyDescent="0.35">
      <c r="A998" s="16" t="s">
        <v>471</v>
      </c>
      <c r="B998" s="2">
        <v>29</v>
      </c>
      <c r="C998" s="2">
        <v>29</v>
      </c>
      <c r="D998" s="3" t="s">
        <v>436</v>
      </c>
      <c r="E998" s="2">
        <v>7</v>
      </c>
      <c r="F998" s="3" t="s">
        <v>555</v>
      </c>
      <c r="G998" s="2">
        <v>1</v>
      </c>
      <c r="H998" s="13" t="b">
        <v>0</v>
      </c>
      <c r="I998" s="3" t="s">
        <v>556</v>
      </c>
      <c r="J998" s="3"/>
      <c r="K998" s="3"/>
      <c r="L998" s="3"/>
      <c r="M998" s="3"/>
      <c r="N998" s="3"/>
      <c r="O998" s="2">
        <v>0</v>
      </c>
      <c r="P998" s="2">
        <v>0</v>
      </c>
      <c r="Q998" s="2">
        <v>5</v>
      </c>
      <c r="R998" s="3"/>
      <c r="S998" s="2">
        <v>2</v>
      </c>
      <c r="T998" s="14">
        <v>44245.070937500001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19"/>
      <c r="AH998" t="b">
        <f>AND(Table2[[#This Row],[sec_to_resp]] &gt; 5,  Table2[[#This Row],[sec_to_resp]] &lt;80)</f>
        <v>0</v>
      </c>
    </row>
    <row r="999" spans="1:34" ht="17.399999999999999" hidden="1" customHeight="1" thickBot="1" x14ac:dyDescent="0.35">
      <c r="A999" s="16" t="s">
        <v>472</v>
      </c>
      <c r="B999" s="2">
        <v>29</v>
      </c>
      <c r="C999" s="2">
        <v>29</v>
      </c>
      <c r="D999" s="3" t="s">
        <v>436</v>
      </c>
      <c r="E999" s="2">
        <v>8</v>
      </c>
      <c r="F999" s="3" t="s">
        <v>555</v>
      </c>
      <c r="G999" s="2">
        <v>2</v>
      </c>
      <c r="H999" s="13" t="b">
        <v>1</v>
      </c>
      <c r="I999" s="3" t="s">
        <v>557</v>
      </c>
      <c r="J999" s="3" t="s">
        <v>558</v>
      </c>
      <c r="K999" s="3" t="s">
        <v>548</v>
      </c>
      <c r="L999" s="3" t="s">
        <v>549</v>
      </c>
      <c r="M999" s="3" t="s">
        <v>550</v>
      </c>
      <c r="N999" s="3" t="s">
        <v>559</v>
      </c>
      <c r="O999" s="2">
        <v>0</v>
      </c>
      <c r="P999" s="2">
        <v>1</v>
      </c>
      <c r="Q999" s="2">
        <v>7</v>
      </c>
      <c r="R999" s="2">
        <v>0.76625143699999998</v>
      </c>
      <c r="S999" s="2">
        <v>11</v>
      </c>
      <c r="T999" s="14">
        <v>44245.071064814816</v>
      </c>
      <c r="U999" s="2">
        <v>0</v>
      </c>
      <c r="V999" s="2">
        <v>1</v>
      </c>
      <c r="W999" s="2">
        <v>0</v>
      </c>
      <c r="X999" s="2">
        <v>0</v>
      </c>
      <c r="Y999" s="3"/>
      <c r="Z999" s="3"/>
      <c r="AA999" s="2">
        <v>0</v>
      </c>
      <c r="AB999" s="2">
        <v>0.76625143699999998</v>
      </c>
      <c r="AC999" s="2">
        <v>0</v>
      </c>
      <c r="AD999" s="2">
        <v>0</v>
      </c>
      <c r="AE999" s="3"/>
      <c r="AF999" s="3"/>
      <c r="AG999" s="20">
        <v>0.25</v>
      </c>
      <c r="AH999" t="b">
        <f>AND(Table2[[#This Row],[sec_to_resp]] &gt; 5,  Table2[[#This Row],[sec_to_resp]] &lt;80)</f>
        <v>1</v>
      </c>
    </row>
    <row r="1000" spans="1:34" ht="17.399999999999999" hidden="1" customHeight="1" thickBot="1" x14ac:dyDescent="0.35">
      <c r="A1000" s="16" t="s">
        <v>473</v>
      </c>
      <c r="B1000" s="2">
        <v>29</v>
      </c>
      <c r="C1000" s="2">
        <v>29</v>
      </c>
      <c r="D1000" s="3" t="s">
        <v>436</v>
      </c>
      <c r="E1000" s="2">
        <v>9</v>
      </c>
      <c r="F1000" s="3" t="s">
        <v>555</v>
      </c>
      <c r="G1000" s="2">
        <v>2</v>
      </c>
      <c r="H1000" s="13" t="b">
        <v>1</v>
      </c>
      <c r="I1000" s="3">
        <v>3</v>
      </c>
      <c r="J1000" s="3" t="s">
        <v>558</v>
      </c>
      <c r="K1000" s="3" t="s">
        <v>560</v>
      </c>
      <c r="L1000" s="3" t="s">
        <v>549</v>
      </c>
      <c r="M1000" s="3" t="s">
        <v>550</v>
      </c>
      <c r="N1000" s="3" t="s">
        <v>594</v>
      </c>
      <c r="O1000" s="2">
        <v>0</v>
      </c>
      <c r="P1000" s="2">
        <v>1</v>
      </c>
      <c r="Q1000" s="2">
        <v>3</v>
      </c>
      <c r="R1000" s="2">
        <v>0.80232924360000002</v>
      </c>
      <c r="S1000" s="2">
        <v>4</v>
      </c>
      <c r="T1000" s="14">
        <v>44245.071134259262</v>
      </c>
      <c r="U1000" s="2">
        <v>0</v>
      </c>
      <c r="V1000" s="2">
        <v>1</v>
      </c>
      <c r="W1000" s="2">
        <v>0</v>
      </c>
      <c r="X1000" s="2">
        <v>0</v>
      </c>
      <c r="Y1000" s="3"/>
      <c r="Z1000" s="3"/>
      <c r="AA1000" s="2">
        <v>0</v>
      </c>
      <c r="AB1000" s="2">
        <v>0.80232924360000002</v>
      </c>
      <c r="AC1000" s="2">
        <v>0</v>
      </c>
      <c r="AD1000" s="2">
        <v>0</v>
      </c>
      <c r="AE1000" s="3"/>
      <c r="AF1000" s="3"/>
      <c r="AG1000" s="20">
        <v>0.25</v>
      </c>
      <c r="AH1000" t="b">
        <f>AND(Table2[[#This Row],[sec_to_resp]] &gt; 5,  Table2[[#This Row],[sec_to_resp]] &lt;80)</f>
        <v>0</v>
      </c>
    </row>
    <row r="1001" spans="1:34" ht="17.399999999999999" hidden="1" customHeight="1" thickBot="1" x14ac:dyDescent="0.35">
      <c r="A1001" s="16" t="s">
        <v>474</v>
      </c>
      <c r="B1001" s="2">
        <v>29</v>
      </c>
      <c r="C1001" s="2">
        <v>29</v>
      </c>
      <c r="D1001" s="3" t="s">
        <v>436</v>
      </c>
      <c r="E1001" s="2">
        <v>10</v>
      </c>
      <c r="F1001" s="3" t="s">
        <v>555</v>
      </c>
      <c r="G1001" s="2">
        <v>2</v>
      </c>
      <c r="H1001" s="13" t="b">
        <v>1</v>
      </c>
      <c r="I1001" s="3">
        <v>4</v>
      </c>
      <c r="J1001" s="3" t="s">
        <v>558</v>
      </c>
      <c r="K1001" s="3" t="s">
        <v>560</v>
      </c>
      <c r="L1001" s="3" t="s">
        <v>553</v>
      </c>
      <c r="M1001" s="3" t="s">
        <v>550</v>
      </c>
      <c r="N1001" s="3" t="s">
        <v>595</v>
      </c>
      <c r="O1001" s="2">
        <v>0</v>
      </c>
      <c r="P1001" s="2">
        <v>1</v>
      </c>
      <c r="Q1001" s="2">
        <v>3</v>
      </c>
      <c r="R1001" s="2">
        <v>-0.36751423459999999</v>
      </c>
      <c r="S1001" s="2">
        <v>5</v>
      </c>
      <c r="T1001" s="14">
        <v>44245.071180555555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-0.36751423459999999</v>
      </c>
      <c r="AC1001" s="2">
        <v>0</v>
      </c>
      <c r="AD1001" s="2">
        <v>0</v>
      </c>
      <c r="AE1001" s="2">
        <v>0</v>
      </c>
      <c r="AF1001" s="2">
        <v>0</v>
      </c>
      <c r="AG1001" s="20">
        <v>0.16666666669999999</v>
      </c>
      <c r="AH1001" t="b">
        <f>AND(Table2[[#This Row],[sec_to_resp]] &gt; 5,  Table2[[#This Row],[sec_to_resp]] &lt;80)</f>
        <v>0</v>
      </c>
    </row>
    <row r="1002" spans="1:34" ht="17.399999999999999" hidden="1" customHeight="1" thickBot="1" x14ac:dyDescent="0.35">
      <c r="A1002" s="16" t="s">
        <v>475</v>
      </c>
      <c r="B1002" s="2">
        <v>29</v>
      </c>
      <c r="C1002" s="2">
        <v>29</v>
      </c>
      <c r="D1002" s="3" t="s">
        <v>436</v>
      </c>
      <c r="E1002" s="2">
        <v>11</v>
      </c>
      <c r="F1002" s="3" t="s">
        <v>564</v>
      </c>
      <c r="G1002" s="2">
        <v>2</v>
      </c>
      <c r="H1002" s="13" t="b">
        <v>0</v>
      </c>
      <c r="I1002" s="3" t="s">
        <v>565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2">
        <v>3</v>
      </c>
      <c r="R1002" s="3"/>
      <c r="S1002" s="2">
        <v>2</v>
      </c>
      <c r="T1002" s="14">
        <v>44245.071215277778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19"/>
      <c r="AH1002" t="b">
        <f>AND(Table2[[#This Row],[sec_to_resp]] &gt; 5,  Table2[[#This Row],[sec_to_resp]] &lt;80)</f>
        <v>0</v>
      </c>
    </row>
    <row r="1003" spans="1:34" ht="17.399999999999999" hidden="1" customHeight="1" thickBot="1" x14ac:dyDescent="0.35">
      <c r="A1003" s="16" t="s">
        <v>476</v>
      </c>
      <c r="B1003" s="2">
        <v>29</v>
      </c>
      <c r="C1003" s="2">
        <v>29</v>
      </c>
      <c r="D1003" s="3" t="s">
        <v>436</v>
      </c>
      <c r="E1003" s="2">
        <v>12</v>
      </c>
      <c r="F1003" s="3" t="s">
        <v>564</v>
      </c>
      <c r="G1003" s="2">
        <v>3</v>
      </c>
      <c r="H1003" s="13" t="b">
        <v>1</v>
      </c>
      <c r="I1003" s="3" t="s">
        <v>566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568</v>
      </c>
      <c r="O1003" s="2">
        <v>0</v>
      </c>
      <c r="P1003" s="2">
        <v>1</v>
      </c>
      <c r="Q1003" s="2">
        <v>9</v>
      </c>
      <c r="R1003" s="2">
        <v>-0.40814657650000002</v>
      </c>
      <c r="S1003" s="2">
        <v>11</v>
      </c>
      <c r="T1003" s="14">
        <v>44245.071342592593</v>
      </c>
      <c r="U1003" s="2">
        <v>0</v>
      </c>
      <c r="V1003" s="2">
        <v>1</v>
      </c>
      <c r="W1003" s="2">
        <v>0</v>
      </c>
      <c r="X1003" s="2">
        <v>0</v>
      </c>
      <c r="Y1003" s="3"/>
      <c r="Z1003" s="3"/>
      <c r="AA1003" s="2">
        <v>0</v>
      </c>
      <c r="AB1003" s="2">
        <v>-0.40814657650000002</v>
      </c>
      <c r="AC1003" s="2">
        <v>0</v>
      </c>
      <c r="AD1003" s="2">
        <v>0</v>
      </c>
      <c r="AE1003" s="3"/>
      <c r="AF1003" s="3"/>
      <c r="AG1003" s="20">
        <v>0.25</v>
      </c>
      <c r="AH1003" t="b">
        <f>AND(Table2[[#This Row],[sec_to_resp]] &gt; 5,  Table2[[#This Row],[sec_to_resp]] &lt;80)</f>
        <v>1</v>
      </c>
    </row>
    <row r="1004" spans="1:34" ht="17.399999999999999" hidden="1" customHeight="1" thickBot="1" x14ac:dyDescent="0.35">
      <c r="A1004" s="16" t="s">
        <v>477</v>
      </c>
      <c r="B1004" s="2">
        <v>29</v>
      </c>
      <c r="C1004" s="2">
        <v>29</v>
      </c>
      <c r="D1004" s="3" t="s">
        <v>436</v>
      </c>
      <c r="E1004" s="2">
        <v>13</v>
      </c>
      <c r="F1004" s="3" t="s">
        <v>564</v>
      </c>
      <c r="G1004" s="2">
        <v>3</v>
      </c>
      <c r="H1004" s="13" t="b">
        <v>1</v>
      </c>
      <c r="I1004" s="3">
        <v>5</v>
      </c>
      <c r="J1004" s="3" t="s">
        <v>547</v>
      </c>
      <c r="K1004" s="3" t="s">
        <v>569</v>
      </c>
      <c r="L1004" s="3" t="s">
        <v>549</v>
      </c>
      <c r="M1004" s="3" t="s">
        <v>561</v>
      </c>
      <c r="N1004" s="3" t="s">
        <v>587</v>
      </c>
      <c r="O1004" s="2">
        <v>0</v>
      </c>
      <c r="P1004" s="2">
        <v>1</v>
      </c>
      <c r="Q1004" s="2">
        <v>7</v>
      </c>
      <c r="R1004" s="2">
        <v>0.60266466819999998</v>
      </c>
      <c r="S1004" s="2">
        <v>9</v>
      </c>
      <c r="T1004" s="14">
        <v>44245.071435185186</v>
      </c>
      <c r="U1004" s="2">
        <v>0</v>
      </c>
      <c r="V1004" s="2">
        <v>1</v>
      </c>
      <c r="W1004" s="2">
        <v>0</v>
      </c>
      <c r="X1004" s="2">
        <v>0</v>
      </c>
      <c r="Y1004" s="3"/>
      <c r="Z1004" s="3"/>
      <c r="AA1004" s="2">
        <v>0</v>
      </c>
      <c r="AB1004" s="2">
        <v>0.60266466819999998</v>
      </c>
      <c r="AC1004" s="2">
        <v>0</v>
      </c>
      <c r="AD1004" s="2">
        <v>0</v>
      </c>
      <c r="AE1004" s="3"/>
      <c r="AF1004" s="3"/>
      <c r="AG1004" s="20">
        <v>0.25</v>
      </c>
      <c r="AH1004" t="b">
        <f>AND(Table2[[#This Row],[sec_to_resp]] &gt; 5,  Table2[[#This Row],[sec_to_resp]] &lt;80)</f>
        <v>1</v>
      </c>
    </row>
    <row r="1005" spans="1:34" ht="17.399999999999999" hidden="1" customHeight="1" thickBot="1" x14ac:dyDescent="0.35">
      <c r="A1005" s="16" t="s">
        <v>478</v>
      </c>
      <c r="B1005" s="2">
        <v>29</v>
      </c>
      <c r="C1005" s="2">
        <v>29</v>
      </c>
      <c r="D1005" s="3" t="s">
        <v>436</v>
      </c>
      <c r="E1005" s="2">
        <v>14</v>
      </c>
      <c r="F1005" s="3" t="s">
        <v>564</v>
      </c>
      <c r="G1005" s="2">
        <v>3</v>
      </c>
      <c r="H1005" s="13" t="b">
        <v>1</v>
      </c>
      <c r="I1005" s="3">
        <v>6</v>
      </c>
      <c r="J1005" s="3" t="s">
        <v>547</v>
      </c>
      <c r="K1005" s="3" t="s">
        <v>569</v>
      </c>
      <c r="L1005" s="3" t="s">
        <v>553</v>
      </c>
      <c r="M1005" s="3" t="s">
        <v>561</v>
      </c>
      <c r="N1005" s="3" t="s">
        <v>588</v>
      </c>
      <c r="O1005" s="2">
        <v>0</v>
      </c>
      <c r="P1005" s="2">
        <v>1</v>
      </c>
      <c r="Q1005" s="2">
        <v>8</v>
      </c>
      <c r="R1005" s="2">
        <v>0.6712641144</v>
      </c>
      <c r="S1005" s="2">
        <v>9</v>
      </c>
      <c r="T1005" s="14">
        <v>44245.071550925924</v>
      </c>
      <c r="U1005" s="2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0.6712641144</v>
      </c>
      <c r="AE1005" s="2">
        <v>0</v>
      </c>
      <c r="AF1005" s="2">
        <v>0</v>
      </c>
      <c r="AG1005" s="20">
        <v>0.16666666669999999</v>
      </c>
      <c r="AH1005" t="b">
        <f>AND(Table2[[#This Row],[sec_to_resp]] &gt; 5,  Table2[[#This Row],[sec_to_resp]] &lt;80)</f>
        <v>1</v>
      </c>
    </row>
    <row r="1006" spans="1:34" ht="17.399999999999999" hidden="1" customHeight="1" thickBot="1" x14ac:dyDescent="0.35">
      <c r="A1006" s="16" t="s">
        <v>248</v>
      </c>
      <c r="B1006" s="2">
        <v>12</v>
      </c>
      <c r="C1006" s="2">
        <v>12</v>
      </c>
      <c r="D1006" s="3" t="s">
        <v>249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44245.043657407405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19"/>
      <c r="AH1006" t="b">
        <f>AND(Table2[[#This Row],[sec_to_resp]] &gt; 5,  Table2[[#This Row],[sec_to_resp]] &lt;80)</f>
        <v>0</v>
      </c>
    </row>
    <row r="1007" spans="1:34" ht="17.399999999999999" hidden="1" customHeight="1" thickBot="1" x14ac:dyDescent="0.35">
      <c r="A1007" s="16" t="s">
        <v>250</v>
      </c>
      <c r="B1007" s="2">
        <v>12</v>
      </c>
      <c r="C1007" s="2">
        <v>12</v>
      </c>
      <c r="D1007" s="3" t="s">
        <v>249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2</v>
      </c>
      <c r="T1007" s="14">
        <v>44245.043680555558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19"/>
      <c r="AH1007" t="b">
        <f>AND(Table2[[#This Row],[sec_to_resp]] &gt; 5,  Table2[[#This Row],[sec_to_resp]] &lt;80)</f>
        <v>0</v>
      </c>
    </row>
    <row r="1008" spans="1:34" ht="17.399999999999999" hidden="1" customHeight="1" thickBot="1" x14ac:dyDescent="0.35">
      <c r="A1008" s="16" t="s">
        <v>251</v>
      </c>
      <c r="B1008" s="2">
        <v>12</v>
      </c>
      <c r="C1008" s="2">
        <v>12</v>
      </c>
      <c r="D1008" s="3" t="s">
        <v>249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44245.043715277781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19"/>
      <c r="AH1008" t="b">
        <f>AND(Table2[[#This Row],[sec_to_resp]] &gt; 5,  Table2[[#This Row],[sec_to_resp]] &lt;80)</f>
        <v>0</v>
      </c>
    </row>
    <row r="1009" spans="1:34" ht="17.399999999999999" hidden="1" customHeight="1" thickBot="1" x14ac:dyDescent="0.35">
      <c r="A1009" s="16" t="s">
        <v>252</v>
      </c>
      <c r="B1009" s="2">
        <v>12</v>
      </c>
      <c r="C1009" s="2">
        <v>12</v>
      </c>
      <c r="D1009" s="3" t="s">
        <v>249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567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2</v>
      </c>
      <c r="P1009" s="2">
        <v>1</v>
      </c>
      <c r="Q1009" s="2">
        <v>5</v>
      </c>
      <c r="R1009" s="2">
        <v>0.80442841949999999</v>
      </c>
      <c r="S1009" s="2">
        <v>10</v>
      </c>
      <c r="T1009" s="14">
        <v>44245.043819444443</v>
      </c>
      <c r="U1009" s="2">
        <v>0</v>
      </c>
      <c r="V1009" s="2">
        <v>0</v>
      </c>
      <c r="W1009" s="2">
        <v>0</v>
      </c>
      <c r="X1009" s="2">
        <v>1</v>
      </c>
      <c r="Y1009" s="3"/>
      <c r="Z1009" s="3"/>
      <c r="AA1009" s="2">
        <v>0</v>
      </c>
      <c r="AB1009" s="2">
        <v>0</v>
      </c>
      <c r="AC1009" s="2">
        <v>0</v>
      </c>
      <c r="AD1009" s="2">
        <v>0.80442841949999999</v>
      </c>
      <c r="AE1009" s="3"/>
      <c r="AF1009" s="3"/>
      <c r="AG1009" s="20">
        <v>0.25</v>
      </c>
      <c r="AH1009" t="b">
        <f>AND(Table2[[#This Row],[sec_to_resp]] &gt; 5,  Table2[[#This Row],[sec_to_resp]] &lt;80)</f>
        <v>0</v>
      </c>
    </row>
    <row r="1010" spans="1:34" ht="17.399999999999999" hidden="1" customHeight="1" thickBot="1" x14ac:dyDescent="0.35">
      <c r="A1010" s="16" t="s">
        <v>253</v>
      </c>
      <c r="B1010" s="2">
        <v>12</v>
      </c>
      <c r="C1010" s="2">
        <v>12</v>
      </c>
      <c r="D1010" s="3" t="s">
        <v>249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567</v>
      </c>
      <c r="K1010" s="3" t="s">
        <v>548</v>
      </c>
      <c r="L1010" s="3" t="s">
        <v>549</v>
      </c>
      <c r="M1010" s="3" t="s">
        <v>550</v>
      </c>
      <c r="N1010" s="3" t="s">
        <v>552</v>
      </c>
      <c r="O1010" s="2">
        <v>2</v>
      </c>
      <c r="P1010" s="2">
        <v>1</v>
      </c>
      <c r="Q1010" s="2">
        <v>2</v>
      </c>
      <c r="R1010" s="2">
        <v>0.81821634109999997</v>
      </c>
      <c r="S1010" s="2">
        <v>4</v>
      </c>
      <c r="T1010" s="14">
        <v>44245.043865740743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0.81821634109999997</v>
      </c>
      <c r="AE1010" s="3"/>
      <c r="AF1010" s="3"/>
      <c r="AG1010" s="20">
        <v>0.25</v>
      </c>
      <c r="AH1010" t="b">
        <f>AND(Table2[[#This Row],[sec_to_resp]] &gt; 5,  Table2[[#This Row],[sec_to_resp]] &lt;80)</f>
        <v>0</v>
      </c>
    </row>
    <row r="1011" spans="1:34" ht="17.399999999999999" hidden="1" customHeight="1" thickBot="1" x14ac:dyDescent="0.35">
      <c r="A1011" s="16" t="s">
        <v>254</v>
      </c>
      <c r="B1011" s="2">
        <v>12</v>
      </c>
      <c r="C1011" s="2">
        <v>12</v>
      </c>
      <c r="D1011" s="3" t="s">
        <v>249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567</v>
      </c>
      <c r="K1011" s="3" t="s">
        <v>548</v>
      </c>
      <c r="L1011" s="3" t="s">
        <v>553</v>
      </c>
      <c r="M1011" s="3" t="s">
        <v>550</v>
      </c>
      <c r="N1011" s="3" t="s">
        <v>554</v>
      </c>
      <c r="O1011" s="2">
        <v>1</v>
      </c>
      <c r="P1011" s="2">
        <v>1</v>
      </c>
      <c r="Q1011" s="2">
        <v>3</v>
      </c>
      <c r="R1011" s="2">
        <v>-0.39822913630000001</v>
      </c>
      <c r="S1011" s="2">
        <v>4</v>
      </c>
      <c r="T1011" s="14">
        <v>44245.043912037036</v>
      </c>
      <c r="U1011" s="2">
        <v>0</v>
      </c>
      <c r="V1011" s="2">
        <v>0</v>
      </c>
      <c r="W1011" s="2">
        <v>0</v>
      </c>
      <c r="X1011" s="2">
        <v>0</v>
      </c>
      <c r="Y1011" s="2">
        <v>1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-0.39822913630000001</v>
      </c>
      <c r="AF1011" s="2">
        <v>0</v>
      </c>
      <c r="AG1011" s="20">
        <v>0.16666666669999999</v>
      </c>
      <c r="AH1011" t="b">
        <f>AND(Table2[[#This Row],[sec_to_resp]] &gt; 5,  Table2[[#This Row],[sec_to_resp]] &lt;80)</f>
        <v>0</v>
      </c>
    </row>
    <row r="1012" spans="1:34" ht="17.399999999999999" hidden="1" customHeight="1" thickBot="1" x14ac:dyDescent="0.35">
      <c r="A1012" s="16" t="s">
        <v>256</v>
      </c>
      <c r="B1012" s="2">
        <v>12</v>
      </c>
      <c r="C1012" s="2">
        <v>12</v>
      </c>
      <c r="D1012" s="3" t="s">
        <v>249</v>
      </c>
      <c r="E1012" s="2">
        <v>7</v>
      </c>
      <c r="F1012" s="3" t="s">
        <v>555</v>
      </c>
      <c r="G1012" s="2">
        <v>1</v>
      </c>
      <c r="H1012" s="13" t="b">
        <v>0</v>
      </c>
      <c r="I1012" s="3" t="s">
        <v>556</v>
      </c>
      <c r="J1012" s="3"/>
      <c r="K1012" s="3"/>
      <c r="L1012" s="3"/>
      <c r="M1012" s="3"/>
      <c r="N1012" s="3"/>
      <c r="O1012" s="2">
        <v>0</v>
      </c>
      <c r="P1012" s="2">
        <v>0</v>
      </c>
      <c r="Q1012" s="2">
        <v>3</v>
      </c>
      <c r="R1012" s="3"/>
      <c r="S1012" s="2">
        <v>2</v>
      </c>
      <c r="T1012" s="14">
        <v>44245.043946759259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19"/>
      <c r="AH1012" t="b">
        <f>AND(Table2[[#This Row],[sec_to_resp]] &gt; 5,  Table2[[#This Row],[sec_to_resp]] &lt;80)</f>
        <v>0</v>
      </c>
    </row>
    <row r="1013" spans="1:34" ht="17.399999999999999" hidden="1" customHeight="1" thickBot="1" x14ac:dyDescent="0.35">
      <c r="A1013" s="16" t="s">
        <v>257</v>
      </c>
      <c r="B1013" s="2">
        <v>12</v>
      </c>
      <c r="C1013" s="2">
        <v>12</v>
      </c>
      <c r="D1013" s="3" t="s">
        <v>249</v>
      </c>
      <c r="E1013" s="2">
        <v>8</v>
      </c>
      <c r="F1013" s="3" t="s">
        <v>555</v>
      </c>
      <c r="G1013" s="2">
        <v>2</v>
      </c>
      <c r="H1013" s="13" t="b">
        <v>1</v>
      </c>
      <c r="I1013" s="3" t="s">
        <v>557</v>
      </c>
      <c r="J1013" s="3" t="s">
        <v>547</v>
      </c>
      <c r="K1013" s="3" t="s">
        <v>548</v>
      </c>
      <c r="L1013" s="3" t="s">
        <v>549</v>
      </c>
      <c r="M1013" s="3" t="s">
        <v>550</v>
      </c>
      <c r="N1013" s="3" t="s">
        <v>559</v>
      </c>
      <c r="O1013" s="2">
        <v>0</v>
      </c>
      <c r="P1013" s="2">
        <v>1</v>
      </c>
      <c r="Q1013" s="2">
        <v>3</v>
      </c>
      <c r="R1013" s="2">
        <v>-0.49555012710000002</v>
      </c>
      <c r="S1013" s="2">
        <v>5</v>
      </c>
      <c r="T1013" s="14">
        <v>44245.044016203705</v>
      </c>
      <c r="U1013" s="2">
        <v>0</v>
      </c>
      <c r="V1013" s="2">
        <v>0</v>
      </c>
      <c r="W1013" s="2">
        <v>1</v>
      </c>
      <c r="X1013" s="2">
        <v>0</v>
      </c>
      <c r="Y1013" s="3"/>
      <c r="Z1013" s="3"/>
      <c r="AA1013" s="2">
        <v>0</v>
      </c>
      <c r="AB1013" s="2">
        <v>0</v>
      </c>
      <c r="AC1013" s="2">
        <v>-0.49555012710000002</v>
      </c>
      <c r="AD1013" s="2">
        <v>0</v>
      </c>
      <c r="AE1013" s="3"/>
      <c r="AF1013" s="3"/>
      <c r="AG1013" s="20">
        <v>0.25</v>
      </c>
      <c r="AH1013" t="b">
        <f>AND(Table2[[#This Row],[sec_to_resp]] &gt; 5,  Table2[[#This Row],[sec_to_resp]] &lt;80)</f>
        <v>0</v>
      </c>
    </row>
    <row r="1014" spans="1:34" ht="17.399999999999999" hidden="1" customHeight="1" thickBot="1" x14ac:dyDescent="0.35">
      <c r="A1014" s="16" t="s">
        <v>258</v>
      </c>
      <c r="B1014" s="2">
        <v>12</v>
      </c>
      <c r="C1014" s="2">
        <v>12</v>
      </c>
      <c r="D1014" s="3" t="s">
        <v>249</v>
      </c>
      <c r="E1014" s="2">
        <v>9</v>
      </c>
      <c r="F1014" s="3" t="s">
        <v>555</v>
      </c>
      <c r="G1014" s="2">
        <v>2</v>
      </c>
      <c r="H1014" s="13" t="b">
        <v>1</v>
      </c>
      <c r="I1014" s="3">
        <v>3</v>
      </c>
      <c r="J1014" s="3" t="s">
        <v>547</v>
      </c>
      <c r="K1014" s="3" t="s">
        <v>560</v>
      </c>
      <c r="L1014" s="3" t="s">
        <v>549</v>
      </c>
      <c r="M1014" s="3" t="s">
        <v>570</v>
      </c>
      <c r="N1014" s="3" t="s">
        <v>585</v>
      </c>
      <c r="O1014" s="2">
        <v>0</v>
      </c>
      <c r="P1014" s="2">
        <v>1</v>
      </c>
      <c r="Q1014" s="2">
        <v>2</v>
      </c>
      <c r="R1014" s="2">
        <v>0.36115238230000002</v>
      </c>
      <c r="S1014" s="2">
        <v>3</v>
      </c>
      <c r="T1014" s="14">
        <v>44245.044050925928</v>
      </c>
      <c r="U1014" s="2">
        <v>0</v>
      </c>
      <c r="V1014" s="2">
        <v>1</v>
      </c>
      <c r="W1014" s="2">
        <v>0</v>
      </c>
      <c r="X1014" s="2">
        <v>0</v>
      </c>
      <c r="Y1014" s="3"/>
      <c r="Z1014" s="3"/>
      <c r="AA1014" s="2">
        <v>0</v>
      </c>
      <c r="AB1014" s="2">
        <v>0.36115238230000002</v>
      </c>
      <c r="AC1014" s="2">
        <v>0</v>
      </c>
      <c r="AD1014" s="2">
        <v>0</v>
      </c>
      <c r="AE1014" s="3"/>
      <c r="AF1014" s="3"/>
      <c r="AG1014" s="20">
        <v>0.25</v>
      </c>
      <c r="AH1014" t="b">
        <f>AND(Table2[[#This Row],[sec_to_resp]] &gt; 5,  Table2[[#This Row],[sec_to_resp]] &lt;80)</f>
        <v>0</v>
      </c>
    </row>
    <row r="1015" spans="1:34" ht="17.399999999999999" hidden="1" customHeight="1" thickBot="1" x14ac:dyDescent="0.35">
      <c r="A1015" s="16" t="s">
        <v>259</v>
      </c>
      <c r="B1015" s="2">
        <v>12</v>
      </c>
      <c r="C1015" s="2">
        <v>12</v>
      </c>
      <c r="D1015" s="3" t="s">
        <v>249</v>
      </c>
      <c r="E1015" s="2">
        <v>10</v>
      </c>
      <c r="F1015" s="3" t="s">
        <v>555</v>
      </c>
      <c r="G1015" s="2">
        <v>2</v>
      </c>
      <c r="H1015" s="13" t="b">
        <v>1</v>
      </c>
      <c r="I1015" s="3">
        <v>4</v>
      </c>
      <c r="J1015" s="3" t="s">
        <v>547</v>
      </c>
      <c r="K1015" s="3" t="s">
        <v>560</v>
      </c>
      <c r="L1015" s="3" t="s">
        <v>553</v>
      </c>
      <c r="M1015" s="3" t="s">
        <v>570</v>
      </c>
      <c r="N1015" s="3" t="s">
        <v>586</v>
      </c>
      <c r="O1015" s="2">
        <v>0</v>
      </c>
      <c r="P1015" s="2">
        <v>1</v>
      </c>
      <c r="Q1015" s="2">
        <v>2</v>
      </c>
      <c r="R1015" s="2">
        <v>0.43308206090000001</v>
      </c>
      <c r="S1015" s="2">
        <v>3</v>
      </c>
      <c r="T1015" s="14">
        <v>44245.044085648151</v>
      </c>
      <c r="U1015" s="2">
        <v>0</v>
      </c>
      <c r="V1015" s="2">
        <v>0</v>
      </c>
      <c r="W1015" s="2">
        <v>1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0.43308206090000001</v>
      </c>
      <c r="AD1015" s="2">
        <v>0</v>
      </c>
      <c r="AE1015" s="2">
        <v>0</v>
      </c>
      <c r="AF1015" s="2">
        <v>0</v>
      </c>
      <c r="AG1015" s="20">
        <v>0.16666666669999999</v>
      </c>
      <c r="AH1015" t="b">
        <f>AND(Table2[[#This Row],[sec_to_resp]] &gt; 5,  Table2[[#This Row],[sec_to_resp]] &lt;80)</f>
        <v>0</v>
      </c>
    </row>
    <row r="1016" spans="1:34" ht="17.399999999999999" hidden="1" customHeight="1" thickBot="1" x14ac:dyDescent="0.35">
      <c r="A1016" s="16" t="s">
        <v>260</v>
      </c>
      <c r="B1016" s="2">
        <v>12</v>
      </c>
      <c r="C1016" s="2">
        <v>12</v>
      </c>
      <c r="D1016" s="3" t="s">
        <v>249</v>
      </c>
      <c r="E1016" s="2">
        <v>11</v>
      </c>
      <c r="F1016" s="3" t="s">
        <v>564</v>
      </c>
      <c r="G1016" s="2">
        <v>2</v>
      </c>
      <c r="H1016" s="13" t="b">
        <v>0</v>
      </c>
      <c r="I1016" s="3" t="s">
        <v>565</v>
      </c>
      <c r="J1016" s="3"/>
      <c r="K1016" s="3"/>
      <c r="L1016" s="3"/>
      <c r="M1016" s="3"/>
      <c r="N1016" s="3"/>
      <c r="O1016" s="2">
        <v>0</v>
      </c>
      <c r="P1016" s="2">
        <v>0</v>
      </c>
      <c r="Q1016" s="2">
        <v>2</v>
      </c>
      <c r="R1016" s="3"/>
      <c r="S1016" s="2">
        <v>2</v>
      </c>
      <c r="T1016" s="14">
        <v>44245.044108796297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19"/>
      <c r="AH1016" t="b">
        <f>AND(Table2[[#This Row],[sec_to_resp]] &gt; 5,  Table2[[#This Row],[sec_to_resp]] &lt;80)</f>
        <v>0</v>
      </c>
    </row>
    <row r="1017" spans="1:34" ht="17.399999999999999" hidden="1" customHeight="1" thickBot="1" x14ac:dyDescent="0.35">
      <c r="A1017" s="16" t="s">
        <v>261</v>
      </c>
      <c r="B1017" s="2">
        <v>12</v>
      </c>
      <c r="C1017" s="2">
        <v>12</v>
      </c>
      <c r="D1017" s="3" t="s">
        <v>249</v>
      </c>
      <c r="E1017" s="2">
        <v>12</v>
      </c>
      <c r="F1017" s="3" t="s">
        <v>564</v>
      </c>
      <c r="G1017" s="2">
        <v>3</v>
      </c>
      <c r="H1017" s="13" t="b">
        <v>1</v>
      </c>
      <c r="I1017" s="3" t="s">
        <v>566</v>
      </c>
      <c r="J1017" s="3" t="s">
        <v>558</v>
      </c>
      <c r="K1017" s="3" t="s">
        <v>548</v>
      </c>
      <c r="L1017" s="3" t="s">
        <v>549</v>
      </c>
      <c r="M1017" s="3" t="s">
        <v>550</v>
      </c>
      <c r="N1017" s="3" t="s">
        <v>568</v>
      </c>
      <c r="O1017" s="2">
        <v>1</v>
      </c>
      <c r="P1017" s="2">
        <v>2</v>
      </c>
      <c r="Q1017" s="2">
        <v>5</v>
      </c>
      <c r="R1017" s="2">
        <v>0.29918144819999998</v>
      </c>
      <c r="S1017" s="2">
        <v>8</v>
      </c>
      <c r="T1017" s="14">
        <v>44245.044212962966</v>
      </c>
      <c r="U1017" s="2">
        <v>0</v>
      </c>
      <c r="V1017" s="2">
        <v>1</v>
      </c>
      <c r="W1017" s="2">
        <v>0</v>
      </c>
      <c r="X1017" s="2">
        <v>1</v>
      </c>
      <c r="Y1017" s="3"/>
      <c r="Z1017" s="3"/>
      <c r="AA1017" s="2">
        <v>0</v>
      </c>
      <c r="AB1017" s="2">
        <v>-0.40814657650000002</v>
      </c>
      <c r="AC1017" s="2">
        <v>0</v>
      </c>
      <c r="AD1017" s="2">
        <v>0.7073280247</v>
      </c>
      <c r="AE1017" s="3"/>
      <c r="AF1017" s="3"/>
      <c r="AG1017" s="20">
        <v>0.25</v>
      </c>
      <c r="AH1017" t="b">
        <f>AND(Table2[[#This Row],[sec_to_resp]] &gt; 5,  Table2[[#This Row],[sec_to_resp]] &lt;80)</f>
        <v>0</v>
      </c>
    </row>
    <row r="1018" spans="1:34" ht="17.399999999999999" hidden="1" customHeight="1" thickBot="1" x14ac:dyDescent="0.35">
      <c r="A1018" s="16" t="s">
        <v>262</v>
      </c>
      <c r="B1018" s="2">
        <v>12</v>
      </c>
      <c r="C1018" s="2">
        <v>12</v>
      </c>
      <c r="D1018" s="3" t="s">
        <v>249</v>
      </c>
      <c r="E1018" s="2">
        <v>13</v>
      </c>
      <c r="F1018" s="3" t="s">
        <v>564</v>
      </c>
      <c r="G1018" s="2">
        <v>3</v>
      </c>
      <c r="H1018" s="13" t="b">
        <v>1</v>
      </c>
      <c r="I1018" s="3">
        <v>5</v>
      </c>
      <c r="J1018" s="3" t="s">
        <v>558</v>
      </c>
      <c r="K1018" s="3" t="s">
        <v>569</v>
      </c>
      <c r="L1018" s="3" t="s">
        <v>549</v>
      </c>
      <c r="M1018" s="3" t="s">
        <v>561</v>
      </c>
      <c r="N1018" s="3" t="s">
        <v>587</v>
      </c>
      <c r="O1018" s="2">
        <v>3</v>
      </c>
      <c r="P1018" s="2">
        <v>1</v>
      </c>
      <c r="Q1018" s="2">
        <v>4</v>
      </c>
      <c r="R1018" s="2">
        <v>-0.48344793260000002</v>
      </c>
      <c r="S1018" s="2">
        <v>8</v>
      </c>
      <c r="T1018" s="14">
        <v>44245.044305555559</v>
      </c>
      <c r="U1018" s="2">
        <v>0</v>
      </c>
      <c r="V1018" s="2">
        <v>0</v>
      </c>
      <c r="W1018" s="2">
        <v>1</v>
      </c>
      <c r="X1018" s="2">
        <v>0</v>
      </c>
      <c r="Y1018" s="3"/>
      <c r="Z1018" s="3"/>
      <c r="AA1018" s="2">
        <v>0</v>
      </c>
      <c r="AB1018" s="2">
        <v>0</v>
      </c>
      <c r="AC1018" s="2">
        <v>-0.48344793260000002</v>
      </c>
      <c r="AD1018" s="2">
        <v>0</v>
      </c>
      <c r="AE1018" s="3"/>
      <c r="AF1018" s="3"/>
      <c r="AG1018" s="20">
        <v>0.25</v>
      </c>
      <c r="AH1018" t="b">
        <f>AND(Table2[[#This Row],[sec_to_resp]] &gt; 5,  Table2[[#This Row],[sec_to_resp]] &lt;80)</f>
        <v>0</v>
      </c>
    </row>
    <row r="1019" spans="1:34" ht="17.399999999999999" hidden="1" customHeight="1" thickBot="1" x14ac:dyDescent="0.35">
      <c r="A1019" s="16" t="s">
        <v>263</v>
      </c>
      <c r="B1019" s="2">
        <v>12</v>
      </c>
      <c r="C1019" s="2">
        <v>12</v>
      </c>
      <c r="D1019" s="3" t="s">
        <v>249</v>
      </c>
      <c r="E1019" s="2">
        <v>14</v>
      </c>
      <c r="F1019" s="3" t="s">
        <v>564</v>
      </c>
      <c r="G1019" s="2">
        <v>3</v>
      </c>
      <c r="H1019" s="13" t="b">
        <v>1</v>
      </c>
      <c r="I1019" s="3">
        <v>6</v>
      </c>
      <c r="J1019" s="3" t="s">
        <v>558</v>
      </c>
      <c r="K1019" s="3" t="s">
        <v>569</v>
      </c>
      <c r="L1019" s="3" t="s">
        <v>553</v>
      </c>
      <c r="M1019" s="3" t="s">
        <v>561</v>
      </c>
      <c r="N1019" s="3" t="s">
        <v>588</v>
      </c>
      <c r="O1019" s="2">
        <v>1</v>
      </c>
      <c r="P1019" s="2">
        <v>1</v>
      </c>
      <c r="Q1019" s="2">
        <v>2</v>
      </c>
      <c r="R1019" s="2">
        <v>-0.3645151526</v>
      </c>
      <c r="S1019" s="2">
        <v>3</v>
      </c>
      <c r="T1019" s="14">
        <v>44245.044351851851</v>
      </c>
      <c r="U1019" s="2">
        <v>0</v>
      </c>
      <c r="V1019" s="2">
        <v>0</v>
      </c>
      <c r="W1019" s="2">
        <v>0</v>
      </c>
      <c r="X1019" s="2">
        <v>0</v>
      </c>
      <c r="Y1019" s="2">
        <v>1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-0.3645151526</v>
      </c>
      <c r="AF1019" s="2">
        <v>0</v>
      </c>
      <c r="AG1019" s="20">
        <v>0.16666666669999999</v>
      </c>
      <c r="AH1019" t="b">
        <f>AND(Table2[[#This Row],[sec_to_resp]] &gt; 5,  Table2[[#This Row],[sec_to_resp]] &lt;80)</f>
        <v>0</v>
      </c>
    </row>
    <row r="1020" spans="1:34" ht="17.399999999999999" hidden="1" customHeight="1" thickBot="1" x14ac:dyDescent="0.35">
      <c r="A1020" s="16" t="s">
        <v>295</v>
      </c>
      <c r="B1020" s="2">
        <v>16</v>
      </c>
      <c r="C1020" s="2">
        <v>16</v>
      </c>
      <c r="D1020" s="3" t="s">
        <v>316</v>
      </c>
      <c r="E1020" s="2">
        <v>1</v>
      </c>
      <c r="F1020" s="3" t="s">
        <v>541</v>
      </c>
      <c r="G1020" s="2">
        <v>0</v>
      </c>
      <c r="H1020" s="13" t="b">
        <v>0</v>
      </c>
      <c r="I1020" s="3" t="s">
        <v>542</v>
      </c>
      <c r="J1020" s="3"/>
      <c r="K1020" s="3"/>
      <c r="L1020" s="3"/>
      <c r="M1020" s="3"/>
      <c r="N1020" s="3"/>
      <c r="O1020" s="2">
        <v>1</v>
      </c>
      <c r="P1020" s="2">
        <v>0</v>
      </c>
      <c r="Q1020" s="3"/>
      <c r="R1020" s="3"/>
      <c r="S1020" s="2">
        <v>13</v>
      </c>
      <c r="T1020" s="14">
        <v>44245.050798611112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19"/>
      <c r="AH1020" t="b">
        <f>AND(Table2[[#This Row],[sec_to_resp]] &gt; 5,  Table2[[#This Row],[sec_to_resp]] &lt;80)</f>
        <v>0</v>
      </c>
    </row>
    <row r="1021" spans="1:34" ht="17.399999999999999" hidden="1" customHeight="1" thickBot="1" x14ac:dyDescent="0.35">
      <c r="A1021" s="16" t="s">
        <v>297</v>
      </c>
      <c r="B1021" s="2">
        <v>16</v>
      </c>
      <c r="C1021" s="2">
        <v>16</v>
      </c>
      <c r="D1021" s="3" t="s">
        <v>316</v>
      </c>
      <c r="E1021" s="2">
        <v>2</v>
      </c>
      <c r="F1021" s="3" t="s">
        <v>541</v>
      </c>
      <c r="G1021" s="2">
        <v>0</v>
      </c>
      <c r="H1021" s="13" t="b">
        <v>0</v>
      </c>
      <c r="I1021" s="3" t="s">
        <v>543</v>
      </c>
      <c r="J1021" s="3"/>
      <c r="K1021" s="3"/>
      <c r="L1021" s="3"/>
      <c r="M1021" s="3"/>
      <c r="N1021" s="3"/>
      <c r="O1021" s="2">
        <v>0</v>
      </c>
      <c r="P1021" s="2">
        <v>0</v>
      </c>
      <c r="Q1021" s="3"/>
      <c r="R1021" s="3"/>
      <c r="S1021" s="2">
        <v>6</v>
      </c>
      <c r="T1021" s="14">
        <v>44245.050879629627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19"/>
      <c r="AH1021" t="b">
        <f>AND(Table2[[#This Row],[sec_to_resp]] &gt; 5,  Table2[[#This Row],[sec_to_resp]] &lt;80)</f>
        <v>0</v>
      </c>
    </row>
    <row r="1022" spans="1:34" ht="17.399999999999999" hidden="1" customHeight="1" thickBot="1" x14ac:dyDescent="0.35">
      <c r="A1022" s="16" t="s">
        <v>298</v>
      </c>
      <c r="B1022" s="2">
        <v>16</v>
      </c>
      <c r="C1022" s="2">
        <v>16</v>
      </c>
      <c r="D1022" s="3" t="s">
        <v>316</v>
      </c>
      <c r="E1022" s="2">
        <v>3</v>
      </c>
      <c r="F1022" s="3" t="s">
        <v>544</v>
      </c>
      <c r="G1022" s="2">
        <v>0</v>
      </c>
      <c r="H1022" s="13" t="b">
        <v>0</v>
      </c>
      <c r="I1022" s="3" t="s">
        <v>545</v>
      </c>
      <c r="J1022" s="3"/>
      <c r="K1022" s="3"/>
      <c r="L1022" s="3"/>
      <c r="M1022" s="3"/>
      <c r="N1022" s="3"/>
      <c r="O1022" s="2">
        <v>0</v>
      </c>
      <c r="P1022" s="2">
        <v>0</v>
      </c>
      <c r="Q1022" s="3"/>
      <c r="R1022" s="3"/>
      <c r="S1022" s="2">
        <v>7</v>
      </c>
      <c r="T1022" s="14">
        <v>44245.05096064815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19"/>
      <c r="AH1022" t="b">
        <f>AND(Table2[[#This Row],[sec_to_resp]] &gt; 5,  Table2[[#This Row],[sec_to_resp]] &lt;80)</f>
        <v>0</v>
      </c>
    </row>
    <row r="1023" spans="1:34" ht="17.399999999999999" hidden="1" customHeight="1" thickBot="1" x14ac:dyDescent="0.35">
      <c r="A1023" s="16" t="s">
        <v>299</v>
      </c>
      <c r="B1023" s="2">
        <v>16</v>
      </c>
      <c r="C1023" s="2">
        <v>16</v>
      </c>
      <c r="D1023" s="3" t="s">
        <v>316</v>
      </c>
      <c r="E1023" s="2">
        <v>4</v>
      </c>
      <c r="F1023" s="3" t="s">
        <v>544</v>
      </c>
      <c r="G1023" s="2">
        <v>1</v>
      </c>
      <c r="H1023" s="13" t="b">
        <v>1</v>
      </c>
      <c r="I1023" s="3" t="s">
        <v>546</v>
      </c>
      <c r="J1023" s="3" t="s">
        <v>547</v>
      </c>
      <c r="K1023" s="3" t="s">
        <v>548</v>
      </c>
      <c r="L1023" s="3" t="s">
        <v>549</v>
      </c>
      <c r="M1023" s="3" t="s">
        <v>550</v>
      </c>
      <c r="N1023" s="3" t="s">
        <v>551</v>
      </c>
      <c r="O1023" s="2">
        <v>0</v>
      </c>
      <c r="P1023" s="2">
        <v>1</v>
      </c>
      <c r="Q1023" s="2">
        <v>29</v>
      </c>
      <c r="R1023" s="2">
        <v>-0.45103810010000001</v>
      </c>
      <c r="S1023" s="2">
        <v>43</v>
      </c>
      <c r="T1023" s="14">
        <v>44245.051504629628</v>
      </c>
      <c r="U1023" s="2">
        <v>0</v>
      </c>
      <c r="V1023" s="2">
        <v>1</v>
      </c>
      <c r="W1023" s="2">
        <v>0</v>
      </c>
      <c r="X1023" s="2">
        <v>0</v>
      </c>
      <c r="Y1023" s="3"/>
      <c r="Z1023" s="3"/>
      <c r="AA1023" s="2">
        <v>0</v>
      </c>
      <c r="AB1023" s="2">
        <v>-0.45103810010000001</v>
      </c>
      <c r="AC1023" s="2">
        <v>0</v>
      </c>
      <c r="AD1023" s="2">
        <v>0</v>
      </c>
      <c r="AE1023" s="3"/>
      <c r="AF1023" s="3"/>
      <c r="AG1023" s="20">
        <v>0.25</v>
      </c>
      <c r="AH1023" t="b">
        <f>AND(Table2[[#This Row],[sec_to_resp]] &gt; 5,  Table2[[#This Row],[sec_to_resp]] &lt;80)</f>
        <v>1</v>
      </c>
    </row>
    <row r="1024" spans="1:34" ht="17.399999999999999" hidden="1" customHeight="1" thickBot="1" x14ac:dyDescent="0.35">
      <c r="A1024" s="16" t="s">
        <v>300</v>
      </c>
      <c r="B1024" s="2">
        <v>16</v>
      </c>
      <c r="C1024" s="2">
        <v>16</v>
      </c>
      <c r="D1024" s="3" t="s">
        <v>316</v>
      </c>
      <c r="E1024" s="2">
        <v>5</v>
      </c>
      <c r="F1024" s="3" t="s">
        <v>544</v>
      </c>
      <c r="G1024" s="2">
        <v>1</v>
      </c>
      <c r="H1024" s="13" t="b">
        <v>1</v>
      </c>
      <c r="I1024" s="3">
        <v>1</v>
      </c>
      <c r="J1024" s="3" t="s">
        <v>547</v>
      </c>
      <c r="K1024" s="3" t="s">
        <v>548</v>
      </c>
      <c r="L1024" s="3" t="s">
        <v>549</v>
      </c>
      <c r="M1024" s="3" t="s">
        <v>561</v>
      </c>
      <c r="N1024" s="3" t="s">
        <v>590</v>
      </c>
      <c r="O1024" s="2">
        <v>0</v>
      </c>
      <c r="P1024" s="2">
        <v>2</v>
      </c>
      <c r="Q1024" s="2">
        <v>24</v>
      </c>
      <c r="R1024" s="2">
        <v>-0.16345888189999999</v>
      </c>
      <c r="S1024" s="2">
        <v>27</v>
      </c>
      <c r="T1024" s="14">
        <v>44245.051840277774</v>
      </c>
      <c r="U1024" s="2">
        <v>0</v>
      </c>
      <c r="V1024" s="2">
        <v>0</v>
      </c>
      <c r="W1024" s="2">
        <v>1</v>
      </c>
      <c r="X1024" s="2">
        <v>1</v>
      </c>
      <c r="Y1024" s="3"/>
      <c r="Z1024" s="3"/>
      <c r="AA1024" s="2">
        <v>0</v>
      </c>
      <c r="AB1024" s="2">
        <v>0</v>
      </c>
      <c r="AC1024" s="2">
        <v>0.33567877159999998</v>
      </c>
      <c r="AD1024" s="2">
        <v>-0.4991376535</v>
      </c>
      <c r="AE1024" s="3"/>
      <c r="AF1024" s="3"/>
      <c r="AG1024" s="20">
        <v>0.25</v>
      </c>
      <c r="AH1024" t="b">
        <f>AND(Table2[[#This Row],[sec_to_resp]] &gt; 5,  Table2[[#This Row],[sec_to_resp]] &lt;80)</f>
        <v>1</v>
      </c>
    </row>
    <row r="1025" spans="1:34" ht="17.399999999999999" hidden="1" customHeight="1" thickBot="1" x14ac:dyDescent="0.35">
      <c r="A1025" s="16" t="s">
        <v>301</v>
      </c>
      <c r="B1025" s="2">
        <v>16</v>
      </c>
      <c r="C1025" s="2">
        <v>16</v>
      </c>
      <c r="D1025" s="3" t="s">
        <v>316</v>
      </c>
      <c r="E1025" s="2">
        <v>6</v>
      </c>
      <c r="F1025" s="3" t="s">
        <v>544</v>
      </c>
      <c r="G1025" s="2">
        <v>1</v>
      </c>
      <c r="H1025" s="13" t="b">
        <v>1</v>
      </c>
      <c r="I1025" s="3">
        <v>2</v>
      </c>
      <c r="J1025" s="3" t="s">
        <v>547</v>
      </c>
      <c r="K1025" s="3" t="s">
        <v>548</v>
      </c>
      <c r="L1025" s="3" t="s">
        <v>553</v>
      </c>
      <c r="M1025" s="3" t="s">
        <v>561</v>
      </c>
      <c r="N1025" s="3" t="s">
        <v>591</v>
      </c>
      <c r="O1025" s="2">
        <v>0</v>
      </c>
      <c r="P1025" s="2">
        <v>1</v>
      </c>
      <c r="Q1025" s="2">
        <v>28</v>
      </c>
      <c r="R1025" s="2">
        <v>-0.34208036759999999</v>
      </c>
      <c r="S1025" s="2">
        <v>28</v>
      </c>
      <c r="T1025" s="14">
        <v>44245.052199074074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-0.34208036759999999</v>
      </c>
      <c r="AE1025" s="2">
        <v>0</v>
      </c>
      <c r="AF1025" s="2">
        <v>0</v>
      </c>
      <c r="AG1025" s="20">
        <v>0.16666666669999999</v>
      </c>
      <c r="AH1025" t="b">
        <f>AND(Table2[[#This Row],[sec_to_resp]] &gt; 5,  Table2[[#This Row],[sec_to_resp]] &lt;80)</f>
        <v>1</v>
      </c>
    </row>
    <row r="1026" spans="1:34" ht="17.399999999999999" hidden="1" customHeight="1" thickBot="1" x14ac:dyDescent="0.35">
      <c r="A1026" s="16" t="s">
        <v>324</v>
      </c>
      <c r="B1026" s="2">
        <v>18</v>
      </c>
      <c r="C1026" s="2">
        <v>18</v>
      </c>
      <c r="D1026" s="3" t="s">
        <v>316</v>
      </c>
      <c r="E1026" s="2">
        <v>1</v>
      </c>
      <c r="F1026" s="3" t="s">
        <v>541</v>
      </c>
      <c r="G1026" s="2">
        <v>0</v>
      </c>
      <c r="H1026" s="13" t="b">
        <v>0</v>
      </c>
      <c r="I1026" s="3" t="s">
        <v>542</v>
      </c>
      <c r="J1026" s="3"/>
      <c r="K1026" s="3"/>
      <c r="L1026" s="3"/>
      <c r="M1026" s="3"/>
      <c r="N1026" s="3"/>
      <c r="O1026" s="2">
        <v>1</v>
      </c>
      <c r="P1026" s="2">
        <v>0</v>
      </c>
      <c r="Q1026" s="3"/>
      <c r="R1026" s="3"/>
      <c r="S1026" s="2">
        <v>4</v>
      </c>
      <c r="T1026" s="14">
        <v>44245.054189814815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19"/>
      <c r="AH1026" t="b">
        <f>AND(Table2[[#This Row],[sec_to_resp]] &gt; 5,  Table2[[#This Row],[sec_to_resp]] &lt;80)</f>
        <v>0</v>
      </c>
    </row>
    <row r="1027" spans="1:34" ht="17.399999999999999" hidden="1" customHeight="1" thickBot="1" x14ac:dyDescent="0.35">
      <c r="A1027" s="16" t="s">
        <v>325</v>
      </c>
      <c r="B1027" s="2">
        <v>18</v>
      </c>
      <c r="C1027" s="2">
        <v>18</v>
      </c>
      <c r="D1027" s="3" t="s">
        <v>316</v>
      </c>
      <c r="E1027" s="2">
        <v>2</v>
      </c>
      <c r="F1027" s="3" t="s">
        <v>541</v>
      </c>
      <c r="G1027" s="2">
        <v>0</v>
      </c>
      <c r="H1027" s="13" t="b">
        <v>0</v>
      </c>
      <c r="I1027" s="3" t="s">
        <v>543</v>
      </c>
      <c r="J1027" s="3"/>
      <c r="K1027" s="3"/>
      <c r="L1027" s="3"/>
      <c r="M1027" s="3"/>
      <c r="N1027" s="3"/>
      <c r="O1027" s="2">
        <v>0</v>
      </c>
      <c r="P1027" s="2">
        <v>0</v>
      </c>
      <c r="Q1027" s="3"/>
      <c r="R1027" s="3"/>
      <c r="S1027" s="2">
        <v>2</v>
      </c>
      <c r="T1027" s="14">
        <v>44245.054212962961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19"/>
      <c r="AH1027" t="b">
        <f>AND(Table2[[#This Row],[sec_to_resp]] &gt; 5,  Table2[[#This Row],[sec_to_resp]] &lt;80)</f>
        <v>0</v>
      </c>
    </row>
    <row r="1028" spans="1:34" ht="17.399999999999999" hidden="1" customHeight="1" thickBot="1" x14ac:dyDescent="0.35">
      <c r="A1028" s="16" t="s">
        <v>326</v>
      </c>
      <c r="B1028" s="2">
        <v>18</v>
      </c>
      <c r="C1028" s="2">
        <v>18</v>
      </c>
      <c r="D1028" s="3" t="s">
        <v>316</v>
      </c>
      <c r="E1028" s="2">
        <v>3</v>
      </c>
      <c r="F1028" s="3" t="s">
        <v>544</v>
      </c>
      <c r="G1028" s="2">
        <v>0</v>
      </c>
      <c r="H1028" s="13" t="b">
        <v>0</v>
      </c>
      <c r="I1028" s="3" t="s">
        <v>545</v>
      </c>
      <c r="J1028" s="3"/>
      <c r="K1028" s="3"/>
      <c r="L1028" s="3"/>
      <c r="M1028" s="3"/>
      <c r="N1028" s="3"/>
      <c r="O1028" s="2">
        <v>0</v>
      </c>
      <c r="P1028" s="2">
        <v>0</v>
      </c>
      <c r="Q1028" s="3"/>
      <c r="R1028" s="3"/>
      <c r="S1028" s="2">
        <v>5</v>
      </c>
      <c r="T1028" s="14">
        <v>44245.054282407407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19"/>
      <c r="AH1028" t="b">
        <f>AND(Table2[[#This Row],[sec_to_resp]] &gt; 5,  Table2[[#This Row],[sec_to_resp]] &lt;80)</f>
        <v>0</v>
      </c>
    </row>
    <row r="1029" spans="1:34" ht="17.399999999999999" hidden="1" customHeight="1" thickBot="1" x14ac:dyDescent="0.35">
      <c r="A1029" s="16" t="s">
        <v>327</v>
      </c>
      <c r="B1029" s="2">
        <v>18</v>
      </c>
      <c r="C1029" s="2">
        <v>18</v>
      </c>
      <c r="D1029" s="3" t="s">
        <v>316</v>
      </c>
      <c r="E1029" s="2">
        <v>4</v>
      </c>
      <c r="F1029" s="3" t="s">
        <v>544</v>
      </c>
      <c r="G1029" s="2">
        <v>1</v>
      </c>
      <c r="H1029" s="13" t="b">
        <v>1</v>
      </c>
      <c r="I1029" s="3" t="s">
        <v>546</v>
      </c>
      <c r="J1029" s="3" t="s">
        <v>567</v>
      </c>
      <c r="K1029" s="3" t="s">
        <v>548</v>
      </c>
      <c r="L1029" s="3" t="s">
        <v>549</v>
      </c>
      <c r="M1029" s="3" t="s">
        <v>550</v>
      </c>
      <c r="N1029" s="3" t="s">
        <v>551</v>
      </c>
      <c r="O1029" s="2">
        <v>4</v>
      </c>
      <c r="P1029" s="2">
        <v>1</v>
      </c>
      <c r="Q1029" s="2">
        <v>8</v>
      </c>
      <c r="R1029" s="2">
        <v>0.80442841949999999</v>
      </c>
      <c r="S1029" s="2">
        <v>18</v>
      </c>
      <c r="T1029" s="14">
        <v>44245.054502314815</v>
      </c>
      <c r="U1029" s="2">
        <v>0</v>
      </c>
      <c r="V1029" s="2">
        <v>0</v>
      </c>
      <c r="W1029" s="2">
        <v>0</v>
      </c>
      <c r="X1029" s="2">
        <v>1</v>
      </c>
      <c r="Y1029" s="3"/>
      <c r="Z1029" s="3"/>
      <c r="AA1029" s="2">
        <v>0</v>
      </c>
      <c r="AB1029" s="2">
        <v>0</v>
      </c>
      <c r="AC1029" s="2">
        <v>0</v>
      </c>
      <c r="AD1029" s="2">
        <v>0.80442841949999999</v>
      </c>
      <c r="AE1029" s="3"/>
      <c r="AF1029" s="3"/>
      <c r="AG1029" s="20">
        <v>0.25</v>
      </c>
      <c r="AH1029" t="b">
        <f>AND(Table2[[#This Row],[sec_to_resp]] &gt; 5,  Table2[[#This Row],[sec_to_resp]] &lt;80)</f>
        <v>1</v>
      </c>
    </row>
    <row r="1030" spans="1:34" ht="17.399999999999999" hidden="1" customHeight="1" thickBot="1" x14ac:dyDescent="0.35">
      <c r="A1030" s="16" t="s">
        <v>328</v>
      </c>
      <c r="B1030" s="2">
        <v>18</v>
      </c>
      <c r="C1030" s="2">
        <v>18</v>
      </c>
      <c r="D1030" s="3" t="s">
        <v>316</v>
      </c>
      <c r="E1030" s="2">
        <v>5</v>
      </c>
      <c r="F1030" s="3" t="s">
        <v>544</v>
      </c>
      <c r="G1030" s="2">
        <v>1</v>
      </c>
      <c r="H1030" s="13" t="b">
        <v>1</v>
      </c>
      <c r="I1030" s="3">
        <v>1</v>
      </c>
      <c r="J1030" s="3" t="s">
        <v>567</v>
      </c>
      <c r="K1030" s="3" t="s">
        <v>548</v>
      </c>
      <c r="L1030" s="3" t="s">
        <v>549</v>
      </c>
      <c r="M1030" s="3" t="s">
        <v>561</v>
      </c>
      <c r="N1030" s="3" t="s">
        <v>590</v>
      </c>
      <c r="O1030" s="2">
        <v>4</v>
      </c>
      <c r="P1030" s="2">
        <v>1</v>
      </c>
      <c r="Q1030" s="2">
        <v>28</v>
      </c>
      <c r="R1030" s="2">
        <v>0.33567877159999998</v>
      </c>
      <c r="S1030" s="2">
        <v>29</v>
      </c>
      <c r="T1030" s="14">
        <v>44245.054872685185</v>
      </c>
      <c r="U1030" s="2">
        <v>0</v>
      </c>
      <c r="V1030" s="2">
        <v>0</v>
      </c>
      <c r="W1030" s="2">
        <v>1</v>
      </c>
      <c r="X1030" s="2">
        <v>0</v>
      </c>
      <c r="Y1030" s="3"/>
      <c r="Z1030" s="3"/>
      <c r="AA1030" s="2">
        <v>0</v>
      </c>
      <c r="AB1030" s="2">
        <v>0</v>
      </c>
      <c r="AC1030" s="2">
        <v>0.33567877159999998</v>
      </c>
      <c r="AD1030" s="2">
        <v>0</v>
      </c>
      <c r="AE1030" s="3"/>
      <c r="AF1030" s="3"/>
      <c r="AG1030" s="20">
        <v>0.25</v>
      </c>
      <c r="AH1030" t="b">
        <f>AND(Table2[[#This Row],[sec_to_resp]] &gt; 5,  Table2[[#This Row],[sec_to_resp]] &lt;80)</f>
        <v>1</v>
      </c>
    </row>
    <row r="1031" spans="1:34" ht="17.399999999999999" hidden="1" customHeight="1" thickBot="1" x14ac:dyDescent="0.35">
      <c r="A1031" s="16" t="s">
        <v>329</v>
      </c>
      <c r="B1031" s="2">
        <v>18</v>
      </c>
      <c r="C1031" s="2">
        <v>18</v>
      </c>
      <c r="D1031" s="3" t="s">
        <v>316</v>
      </c>
      <c r="E1031" s="2">
        <v>6</v>
      </c>
      <c r="F1031" s="3" t="s">
        <v>544</v>
      </c>
      <c r="G1031" s="2">
        <v>1</v>
      </c>
      <c r="H1031" s="13" t="b">
        <v>1</v>
      </c>
      <c r="I1031" s="3">
        <v>2</v>
      </c>
      <c r="J1031" s="3" t="s">
        <v>567</v>
      </c>
      <c r="K1031" s="3" t="s">
        <v>548</v>
      </c>
      <c r="L1031" s="3" t="s">
        <v>553</v>
      </c>
      <c r="M1031" s="3" t="s">
        <v>561</v>
      </c>
      <c r="N1031" s="3" t="s">
        <v>591</v>
      </c>
      <c r="O1031" s="2">
        <v>6</v>
      </c>
      <c r="P1031" s="2">
        <v>1</v>
      </c>
      <c r="Q1031" s="2">
        <v>36</v>
      </c>
      <c r="R1031" s="2">
        <v>0.36144677790000002</v>
      </c>
      <c r="S1031" s="2">
        <v>37</v>
      </c>
      <c r="T1031" s="14">
        <v>44245.055335648147</v>
      </c>
      <c r="U1031" s="2">
        <v>0</v>
      </c>
      <c r="V1031" s="2">
        <v>0</v>
      </c>
      <c r="W1031" s="2">
        <v>1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0.36144677790000002</v>
      </c>
      <c r="AD1031" s="2">
        <v>0</v>
      </c>
      <c r="AE1031" s="2">
        <v>0</v>
      </c>
      <c r="AF1031" s="2">
        <v>0</v>
      </c>
      <c r="AG1031" s="20">
        <v>0.16666666669999999</v>
      </c>
      <c r="AH1031" t="b">
        <f>AND(Table2[[#This Row],[sec_to_resp]] &gt; 5,  Table2[[#This Row],[sec_to_resp]] &lt;80)</f>
        <v>1</v>
      </c>
    </row>
    <row r="1032" spans="1:34" ht="17.399999999999999" hidden="1" customHeight="1" thickBot="1" x14ac:dyDescent="0.35">
      <c r="A1032" s="16" t="s">
        <v>381</v>
      </c>
      <c r="B1032" s="2">
        <v>24</v>
      </c>
      <c r="C1032" s="2">
        <v>24</v>
      </c>
      <c r="D1032" s="3" t="s">
        <v>316</v>
      </c>
      <c r="E1032" s="2">
        <v>1</v>
      </c>
      <c r="F1032" s="3" t="s">
        <v>541</v>
      </c>
      <c r="G1032" s="2">
        <v>0</v>
      </c>
      <c r="H1032" s="13" t="b">
        <v>0</v>
      </c>
      <c r="I1032" s="3" t="s">
        <v>542</v>
      </c>
      <c r="J1032" s="3"/>
      <c r="K1032" s="3"/>
      <c r="L1032" s="3"/>
      <c r="M1032" s="3"/>
      <c r="N1032" s="3"/>
      <c r="O1032" s="2">
        <v>1</v>
      </c>
      <c r="P1032" s="2">
        <v>0</v>
      </c>
      <c r="Q1032" s="3"/>
      <c r="R1032" s="3"/>
      <c r="S1032" s="2">
        <v>5</v>
      </c>
      <c r="T1032" s="14">
        <v>44245.060150462959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19"/>
      <c r="AH1032" t="b">
        <f>AND(Table2[[#This Row],[sec_to_resp]] &gt; 5,  Table2[[#This Row],[sec_to_resp]] &lt;80)</f>
        <v>0</v>
      </c>
    </row>
    <row r="1033" spans="1:34" ht="17.399999999999999" hidden="1" customHeight="1" thickBot="1" x14ac:dyDescent="0.35">
      <c r="A1033" s="16" t="s">
        <v>382</v>
      </c>
      <c r="B1033" s="2">
        <v>24</v>
      </c>
      <c r="C1033" s="2">
        <v>24</v>
      </c>
      <c r="D1033" s="3" t="s">
        <v>316</v>
      </c>
      <c r="E1033" s="2">
        <v>2</v>
      </c>
      <c r="F1033" s="3" t="s">
        <v>541</v>
      </c>
      <c r="G1033" s="2">
        <v>0</v>
      </c>
      <c r="H1033" s="13" t="b">
        <v>0</v>
      </c>
      <c r="I1033" s="3" t="s">
        <v>543</v>
      </c>
      <c r="J1033" s="3"/>
      <c r="K1033" s="3"/>
      <c r="L1033" s="3"/>
      <c r="M1033" s="3"/>
      <c r="N1033" s="3"/>
      <c r="O1033" s="2">
        <v>0</v>
      </c>
      <c r="P1033" s="2">
        <v>0</v>
      </c>
      <c r="Q1033" s="3"/>
      <c r="R1033" s="3"/>
      <c r="S1033" s="2">
        <v>2</v>
      </c>
      <c r="T1033" s="14">
        <v>44245.060173611113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19"/>
      <c r="AH1033" t="b">
        <f>AND(Table2[[#This Row],[sec_to_resp]] &gt; 5,  Table2[[#This Row],[sec_to_resp]] &lt;80)</f>
        <v>0</v>
      </c>
    </row>
    <row r="1034" spans="1:34" ht="17.399999999999999" hidden="1" customHeight="1" thickBot="1" x14ac:dyDescent="0.35">
      <c r="A1034" s="16" t="s">
        <v>383</v>
      </c>
      <c r="B1034" s="2">
        <v>24</v>
      </c>
      <c r="C1034" s="2">
        <v>24</v>
      </c>
      <c r="D1034" s="3" t="s">
        <v>316</v>
      </c>
      <c r="E1034" s="2">
        <v>3</v>
      </c>
      <c r="F1034" s="3" t="s">
        <v>544</v>
      </c>
      <c r="G1034" s="2">
        <v>0</v>
      </c>
      <c r="H1034" s="13" t="b">
        <v>0</v>
      </c>
      <c r="I1034" s="3" t="s">
        <v>545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3"/>
      <c r="R1034" s="3"/>
      <c r="S1034" s="2">
        <v>3</v>
      </c>
      <c r="T1034" s="14">
        <v>44245.060219907406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19"/>
      <c r="AH1034" t="b">
        <f>AND(Table2[[#This Row],[sec_to_resp]] &gt; 5,  Table2[[#This Row],[sec_to_resp]] &lt;80)</f>
        <v>0</v>
      </c>
    </row>
    <row r="1035" spans="1:34" ht="17.399999999999999" hidden="1" customHeight="1" thickBot="1" x14ac:dyDescent="0.35">
      <c r="A1035" s="16" t="s">
        <v>384</v>
      </c>
      <c r="B1035" s="2">
        <v>24</v>
      </c>
      <c r="C1035" s="2">
        <v>24</v>
      </c>
      <c r="D1035" s="3" t="s">
        <v>316</v>
      </c>
      <c r="E1035" s="2">
        <v>4</v>
      </c>
      <c r="F1035" s="3" t="s">
        <v>544</v>
      </c>
      <c r="G1035" s="2">
        <v>1</v>
      </c>
      <c r="H1035" s="13" t="b">
        <v>1</v>
      </c>
      <c r="I1035" s="3" t="s">
        <v>546</v>
      </c>
      <c r="J1035" s="3" t="s">
        <v>567</v>
      </c>
      <c r="K1035" s="3" t="s">
        <v>548</v>
      </c>
      <c r="L1035" s="3" t="s">
        <v>549</v>
      </c>
      <c r="M1035" s="3" t="s">
        <v>550</v>
      </c>
      <c r="N1035" s="3" t="s">
        <v>551</v>
      </c>
      <c r="O1035" s="2">
        <v>2</v>
      </c>
      <c r="P1035" s="2">
        <v>1</v>
      </c>
      <c r="Q1035" s="2">
        <v>5</v>
      </c>
      <c r="R1035" s="2">
        <v>0.80442841949999999</v>
      </c>
      <c r="S1035" s="2">
        <v>7</v>
      </c>
      <c r="T1035" s="14">
        <v>44245.060300925928</v>
      </c>
      <c r="U1035" s="2">
        <v>0</v>
      </c>
      <c r="V1035" s="2">
        <v>0</v>
      </c>
      <c r="W1035" s="2">
        <v>0</v>
      </c>
      <c r="X1035" s="2">
        <v>1</v>
      </c>
      <c r="Y1035" s="3"/>
      <c r="Z1035" s="3"/>
      <c r="AA1035" s="2">
        <v>0</v>
      </c>
      <c r="AB1035" s="2">
        <v>0</v>
      </c>
      <c r="AC1035" s="2">
        <v>0</v>
      </c>
      <c r="AD1035" s="2">
        <v>0.80442841949999999</v>
      </c>
      <c r="AE1035" s="3"/>
      <c r="AF1035" s="3"/>
      <c r="AG1035" s="20">
        <v>0.25</v>
      </c>
      <c r="AH1035" t="b">
        <f>AND(Table2[[#This Row],[sec_to_resp]] &gt; 5,  Table2[[#This Row],[sec_to_resp]] &lt;80)</f>
        <v>0</v>
      </c>
    </row>
    <row r="1036" spans="1:34" ht="17.399999999999999" hidden="1" customHeight="1" thickBot="1" x14ac:dyDescent="0.35">
      <c r="A1036" s="16" t="s">
        <v>385</v>
      </c>
      <c r="B1036" s="2">
        <v>24</v>
      </c>
      <c r="C1036" s="2">
        <v>24</v>
      </c>
      <c r="D1036" s="3" t="s">
        <v>316</v>
      </c>
      <c r="E1036" s="2">
        <v>5</v>
      </c>
      <c r="F1036" s="3" t="s">
        <v>544</v>
      </c>
      <c r="G1036" s="2">
        <v>1</v>
      </c>
      <c r="H1036" s="13" t="b">
        <v>1</v>
      </c>
      <c r="I1036" s="3">
        <v>1</v>
      </c>
      <c r="J1036" s="3" t="s">
        <v>567</v>
      </c>
      <c r="K1036" s="3" t="s">
        <v>548</v>
      </c>
      <c r="L1036" s="3" t="s">
        <v>549</v>
      </c>
      <c r="M1036" s="3" t="s">
        <v>561</v>
      </c>
      <c r="N1036" s="3" t="s">
        <v>590</v>
      </c>
      <c r="O1036" s="2">
        <v>2</v>
      </c>
      <c r="P1036" s="2">
        <v>1</v>
      </c>
      <c r="Q1036" s="2">
        <v>2</v>
      </c>
      <c r="R1036" s="2">
        <v>0.33567877159999998</v>
      </c>
      <c r="S1036" s="2">
        <v>10</v>
      </c>
      <c r="T1036" s="14">
        <v>44245.06040509259</v>
      </c>
      <c r="U1036" s="2">
        <v>0</v>
      </c>
      <c r="V1036" s="2">
        <v>0</v>
      </c>
      <c r="W1036" s="2">
        <v>1</v>
      </c>
      <c r="X1036" s="2">
        <v>0</v>
      </c>
      <c r="Y1036" s="3"/>
      <c r="Z1036" s="3"/>
      <c r="AA1036" s="2">
        <v>0</v>
      </c>
      <c r="AB1036" s="2">
        <v>0</v>
      </c>
      <c r="AC1036" s="2">
        <v>0.33567877159999998</v>
      </c>
      <c r="AD1036" s="2">
        <v>0</v>
      </c>
      <c r="AE1036" s="3"/>
      <c r="AF1036" s="3"/>
      <c r="AG1036" s="20">
        <v>0.25</v>
      </c>
      <c r="AH1036" t="b">
        <f>AND(Table2[[#This Row],[sec_to_resp]] &gt; 5,  Table2[[#This Row],[sec_to_resp]] &lt;80)</f>
        <v>0</v>
      </c>
    </row>
    <row r="1037" spans="1:34" ht="17.399999999999999" hidden="1" customHeight="1" thickBot="1" x14ac:dyDescent="0.35">
      <c r="A1037" s="16" t="s">
        <v>386</v>
      </c>
      <c r="B1037" s="2">
        <v>24</v>
      </c>
      <c r="C1037" s="2">
        <v>24</v>
      </c>
      <c r="D1037" s="3" t="s">
        <v>316</v>
      </c>
      <c r="E1037" s="2">
        <v>6</v>
      </c>
      <c r="F1037" s="3" t="s">
        <v>544</v>
      </c>
      <c r="G1037" s="2">
        <v>1</v>
      </c>
      <c r="H1037" s="13" t="b">
        <v>1</v>
      </c>
      <c r="I1037" s="3">
        <v>2</v>
      </c>
      <c r="J1037" s="3" t="s">
        <v>567</v>
      </c>
      <c r="K1037" s="3" t="s">
        <v>548</v>
      </c>
      <c r="L1037" s="3" t="s">
        <v>553</v>
      </c>
      <c r="M1037" s="3" t="s">
        <v>561</v>
      </c>
      <c r="N1037" s="3" t="s">
        <v>591</v>
      </c>
      <c r="O1037" s="2">
        <v>2</v>
      </c>
      <c r="P1037" s="2">
        <v>1</v>
      </c>
      <c r="Q1037" s="2">
        <v>13</v>
      </c>
      <c r="R1037" s="2">
        <v>-0.30625804779999999</v>
      </c>
      <c r="S1037" s="2">
        <v>13</v>
      </c>
      <c r="T1037" s="14">
        <v>44245.060578703706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-0.30625804779999999</v>
      </c>
      <c r="AC1037" s="2">
        <v>0</v>
      </c>
      <c r="AD1037" s="2">
        <v>0</v>
      </c>
      <c r="AE1037" s="2">
        <v>0</v>
      </c>
      <c r="AF1037" s="2">
        <v>0</v>
      </c>
      <c r="AG1037" s="20">
        <v>0.16666666669999999</v>
      </c>
      <c r="AH1037" t="b">
        <f>AND(Table2[[#This Row],[sec_to_resp]] &gt; 5,  Table2[[#This Row],[sec_to_resp]] &lt;80)</f>
        <v>1</v>
      </c>
    </row>
    <row r="1038" spans="1:34" ht="17.399999999999999" hidden="1" customHeight="1" thickBot="1" x14ac:dyDescent="0.35">
      <c r="A1038" s="16" t="s">
        <v>388</v>
      </c>
      <c r="B1038" s="2">
        <v>24</v>
      </c>
      <c r="C1038" s="2">
        <v>24</v>
      </c>
      <c r="D1038" s="3" t="s">
        <v>316</v>
      </c>
      <c r="E1038" s="2">
        <v>7</v>
      </c>
      <c r="F1038" s="3" t="s">
        <v>555</v>
      </c>
      <c r="G1038" s="2">
        <v>1</v>
      </c>
      <c r="H1038" s="13" t="b">
        <v>0</v>
      </c>
      <c r="I1038" s="3" t="s">
        <v>556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13</v>
      </c>
      <c r="R1038" s="3"/>
      <c r="S1038" s="2">
        <v>2</v>
      </c>
      <c r="T1038" s="14">
        <v>44245.060613425929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19"/>
      <c r="AH1038" t="b">
        <f>AND(Table2[[#This Row],[sec_to_resp]] &gt; 5,  Table2[[#This Row],[sec_to_resp]] &lt;80)</f>
        <v>1</v>
      </c>
    </row>
    <row r="1039" spans="1:34" ht="17.399999999999999" hidden="1" customHeight="1" thickBot="1" x14ac:dyDescent="0.35">
      <c r="A1039" s="16" t="s">
        <v>389</v>
      </c>
      <c r="B1039" s="2">
        <v>24</v>
      </c>
      <c r="C1039" s="2">
        <v>24</v>
      </c>
      <c r="D1039" s="3" t="s">
        <v>316</v>
      </c>
      <c r="E1039" s="2">
        <v>8</v>
      </c>
      <c r="F1039" s="3" t="s">
        <v>555</v>
      </c>
      <c r="G1039" s="2">
        <v>2</v>
      </c>
      <c r="H1039" s="13" t="b">
        <v>1</v>
      </c>
      <c r="I1039" s="3" t="s">
        <v>557</v>
      </c>
      <c r="J1039" s="3" t="s">
        <v>547</v>
      </c>
      <c r="K1039" s="3" t="s">
        <v>548</v>
      </c>
      <c r="L1039" s="3" t="s">
        <v>549</v>
      </c>
      <c r="M1039" s="3" t="s">
        <v>550</v>
      </c>
      <c r="N1039" s="3" t="s">
        <v>559</v>
      </c>
      <c r="O1039" s="2">
        <v>0</v>
      </c>
      <c r="P1039" s="2">
        <v>2</v>
      </c>
      <c r="Q1039" s="2">
        <v>30</v>
      </c>
      <c r="R1039" s="2">
        <v>0.40560618980000002</v>
      </c>
      <c r="S1039" s="2">
        <v>31</v>
      </c>
      <c r="T1039" s="14">
        <v>44245.061006944445</v>
      </c>
      <c r="U1039" s="2">
        <v>1</v>
      </c>
      <c r="V1039" s="2">
        <v>1</v>
      </c>
      <c r="W1039" s="2">
        <v>0</v>
      </c>
      <c r="X1039" s="2">
        <v>0</v>
      </c>
      <c r="Y1039" s="3"/>
      <c r="Z1039" s="3"/>
      <c r="AA1039" s="2">
        <v>-0.36064524720000002</v>
      </c>
      <c r="AB1039" s="2">
        <v>0.76625143699999998</v>
      </c>
      <c r="AC1039" s="2">
        <v>0</v>
      </c>
      <c r="AD1039" s="2">
        <v>0</v>
      </c>
      <c r="AE1039" s="3"/>
      <c r="AF1039" s="3"/>
      <c r="AG1039" s="20">
        <v>0.25</v>
      </c>
      <c r="AH1039" t="b">
        <f>AND(Table2[[#This Row],[sec_to_resp]] &gt; 5,  Table2[[#This Row],[sec_to_resp]] &lt;80)</f>
        <v>1</v>
      </c>
    </row>
    <row r="1040" spans="1:34" ht="17.399999999999999" hidden="1" customHeight="1" thickBot="1" x14ac:dyDescent="0.35">
      <c r="A1040" s="16" t="s">
        <v>390</v>
      </c>
      <c r="B1040" s="2">
        <v>24</v>
      </c>
      <c r="C1040" s="2">
        <v>24</v>
      </c>
      <c r="D1040" s="3" t="s">
        <v>316</v>
      </c>
      <c r="E1040" s="2">
        <v>9</v>
      </c>
      <c r="F1040" s="3" t="s">
        <v>555</v>
      </c>
      <c r="G1040" s="2">
        <v>2</v>
      </c>
      <c r="H1040" s="13" t="b">
        <v>1</v>
      </c>
      <c r="I1040" s="3">
        <v>3</v>
      </c>
      <c r="J1040" s="3" t="s">
        <v>547</v>
      </c>
      <c r="K1040" s="3" t="s">
        <v>560</v>
      </c>
      <c r="L1040" s="3" t="s">
        <v>549</v>
      </c>
      <c r="M1040" s="3" t="s">
        <v>550</v>
      </c>
      <c r="N1040" s="3" t="s">
        <v>594</v>
      </c>
      <c r="O1040" s="2">
        <v>0</v>
      </c>
      <c r="P1040" s="2">
        <v>1</v>
      </c>
      <c r="Q1040" s="2">
        <v>14</v>
      </c>
      <c r="R1040" s="2">
        <v>-0.48214374180000003</v>
      </c>
      <c r="S1040" s="2">
        <v>15</v>
      </c>
      <c r="T1040" s="14">
        <v>44245.061180555553</v>
      </c>
      <c r="U1040" s="2">
        <v>0</v>
      </c>
      <c r="V1040" s="2">
        <v>0</v>
      </c>
      <c r="W1040" s="2">
        <v>0</v>
      </c>
      <c r="X1040" s="2">
        <v>1</v>
      </c>
      <c r="Y1040" s="3"/>
      <c r="Z1040" s="3"/>
      <c r="AA1040" s="2">
        <v>0</v>
      </c>
      <c r="AB1040" s="2">
        <v>0</v>
      </c>
      <c r="AC1040" s="2">
        <v>0</v>
      </c>
      <c r="AD1040" s="2">
        <v>-0.48214374180000003</v>
      </c>
      <c r="AE1040" s="3"/>
      <c r="AF1040" s="3"/>
      <c r="AG1040" s="20">
        <v>0.25</v>
      </c>
      <c r="AH1040" t="b">
        <f>AND(Table2[[#This Row],[sec_to_resp]] &gt; 5,  Table2[[#This Row],[sec_to_resp]] &lt;80)</f>
        <v>1</v>
      </c>
    </row>
    <row r="1041" spans="1:34" ht="17.399999999999999" hidden="1" customHeight="1" thickBot="1" x14ac:dyDescent="0.35">
      <c r="A1041" s="16" t="s">
        <v>391</v>
      </c>
      <c r="B1041" s="2">
        <v>24</v>
      </c>
      <c r="C1041" s="2">
        <v>24</v>
      </c>
      <c r="D1041" s="3" t="s">
        <v>316</v>
      </c>
      <c r="E1041" s="2">
        <v>10</v>
      </c>
      <c r="F1041" s="3" t="s">
        <v>555</v>
      </c>
      <c r="G1041" s="2">
        <v>2</v>
      </c>
      <c r="H1041" s="13" t="b">
        <v>1</v>
      </c>
      <c r="I1041" s="3">
        <v>4</v>
      </c>
      <c r="J1041" s="3" t="s">
        <v>547</v>
      </c>
      <c r="K1041" s="3" t="s">
        <v>560</v>
      </c>
      <c r="L1041" s="3" t="s">
        <v>553</v>
      </c>
      <c r="M1041" s="3" t="s">
        <v>550</v>
      </c>
      <c r="N1041" s="3" t="s">
        <v>595</v>
      </c>
      <c r="O1041" s="2">
        <v>0</v>
      </c>
      <c r="P1041" s="2">
        <v>1</v>
      </c>
      <c r="Q1041" s="2">
        <v>18</v>
      </c>
      <c r="R1041" s="2">
        <v>-0.36446675290000002</v>
      </c>
      <c r="S1041" s="2">
        <v>19</v>
      </c>
      <c r="T1041" s="14">
        <v>44245.061423611114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-0.36446675290000002</v>
      </c>
      <c r="AD1041" s="2">
        <v>0</v>
      </c>
      <c r="AE1041" s="2">
        <v>0</v>
      </c>
      <c r="AF1041" s="2">
        <v>0</v>
      </c>
      <c r="AG1041" s="20">
        <v>0.16666666669999999</v>
      </c>
      <c r="AH1041" t="b">
        <f>AND(Table2[[#This Row],[sec_to_resp]] &gt; 5,  Table2[[#This Row],[sec_to_resp]] &lt;80)</f>
        <v>1</v>
      </c>
    </row>
    <row r="1042" spans="1:34" ht="17.399999999999999" hidden="1" customHeight="1" thickBot="1" x14ac:dyDescent="0.35">
      <c r="A1042" s="16" t="s">
        <v>381</v>
      </c>
      <c r="B1042" s="2">
        <v>24</v>
      </c>
      <c r="C1042" s="2">
        <v>24</v>
      </c>
      <c r="D1042" s="3" t="s">
        <v>401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23</v>
      </c>
      <c r="T1042" s="14">
        <v>44245.060474537036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19"/>
      <c r="AH1042" t="b">
        <f>AND(Table2[[#This Row],[sec_to_resp]] &gt; 5,  Table2[[#This Row],[sec_to_resp]] &lt;80)</f>
        <v>0</v>
      </c>
    </row>
    <row r="1043" spans="1:34" ht="17.399999999999999" hidden="1" customHeight="1" thickBot="1" x14ac:dyDescent="0.35">
      <c r="A1043" s="16" t="s">
        <v>382</v>
      </c>
      <c r="B1043" s="2">
        <v>24</v>
      </c>
      <c r="C1043" s="2">
        <v>24</v>
      </c>
      <c r="D1043" s="3" t="s">
        <v>401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44245.060497685183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19"/>
      <c r="AH1043" t="b">
        <f>AND(Table2[[#This Row],[sec_to_resp]] &gt; 5,  Table2[[#This Row],[sec_to_resp]] &lt;80)</f>
        <v>0</v>
      </c>
    </row>
    <row r="1044" spans="1:34" ht="17.399999999999999" hidden="1" customHeight="1" thickBot="1" x14ac:dyDescent="0.35">
      <c r="A1044" s="16" t="s">
        <v>383</v>
      </c>
      <c r="B1044" s="2">
        <v>24</v>
      </c>
      <c r="C1044" s="2">
        <v>24</v>
      </c>
      <c r="D1044" s="3" t="s">
        <v>401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2</v>
      </c>
      <c r="T1044" s="14">
        <v>44245.060520833336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19"/>
      <c r="AH1044" t="b">
        <f>AND(Table2[[#This Row],[sec_to_resp]] &gt; 5,  Table2[[#This Row],[sec_to_resp]] &lt;80)</f>
        <v>0</v>
      </c>
    </row>
    <row r="1045" spans="1:34" ht="17.399999999999999" hidden="1" customHeight="1" thickBot="1" x14ac:dyDescent="0.35">
      <c r="A1045" s="16" t="s">
        <v>384</v>
      </c>
      <c r="B1045" s="2">
        <v>24</v>
      </c>
      <c r="C1045" s="2">
        <v>24</v>
      </c>
      <c r="D1045" s="3" t="s">
        <v>401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567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2</v>
      </c>
      <c r="P1045" s="2">
        <v>3</v>
      </c>
      <c r="Q1045" s="2">
        <v>24</v>
      </c>
      <c r="R1045" s="2">
        <v>-0.45103810010000001</v>
      </c>
      <c r="S1045" s="2">
        <v>28</v>
      </c>
      <c r="T1045" s="14">
        <v>44245.060891203706</v>
      </c>
      <c r="U1045" s="2">
        <v>0</v>
      </c>
      <c r="V1045" s="2">
        <v>1</v>
      </c>
      <c r="W1045" s="2">
        <v>0</v>
      </c>
      <c r="X1045" s="2">
        <v>0</v>
      </c>
      <c r="Y1045" s="3"/>
      <c r="Z1045" s="3"/>
      <c r="AA1045" s="2">
        <v>0</v>
      </c>
      <c r="AB1045" s="2">
        <v>-0.45103810010000001</v>
      </c>
      <c r="AC1045" s="2">
        <v>0</v>
      </c>
      <c r="AD1045" s="2">
        <v>0</v>
      </c>
      <c r="AE1045" s="3"/>
      <c r="AF1045" s="3"/>
      <c r="AG1045" s="20">
        <v>0.25</v>
      </c>
      <c r="AH1045" t="b">
        <f>AND(Table2[[#This Row],[sec_to_resp]] &gt; 5,  Table2[[#This Row],[sec_to_resp]] &lt;80)</f>
        <v>1</v>
      </c>
    </row>
    <row r="1046" spans="1:34" ht="17.399999999999999" hidden="1" customHeight="1" thickBot="1" x14ac:dyDescent="0.35">
      <c r="A1046" s="16" t="s">
        <v>385</v>
      </c>
      <c r="B1046" s="2">
        <v>24</v>
      </c>
      <c r="C1046" s="2">
        <v>24</v>
      </c>
      <c r="D1046" s="3" t="s">
        <v>401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567</v>
      </c>
      <c r="K1046" s="3" t="s">
        <v>548</v>
      </c>
      <c r="L1046" s="3" t="s">
        <v>549</v>
      </c>
      <c r="M1046" s="3" t="s">
        <v>561</v>
      </c>
      <c r="N1046" s="3" t="s">
        <v>590</v>
      </c>
      <c r="O1046" s="2">
        <v>3</v>
      </c>
      <c r="P1046" s="2">
        <v>1</v>
      </c>
      <c r="Q1046" s="2">
        <v>9</v>
      </c>
      <c r="R1046" s="2">
        <v>-0.4402981212</v>
      </c>
      <c r="S1046" s="2">
        <v>10</v>
      </c>
      <c r="T1046" s="14">
        <v>44245.061018518521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-0.4402981212</v>
      </c>
      <c r="AC1046" s="2">
        <v>0</v>
      </c>
      <c r="AD1046" s="2">
        <v>0</v>
      </c>
      <c r="AE1046" s="3"/>
      <c r="AF1046" s="3"/>
      <c r="AG1046" s="20">
        <v>0.25</v>
      </c>
      <c r="AH1046" t="b">
        <f>AND(Table2[[#This Row],[sec_to_resp]] &gt; 5,  Table2[[#This Row],[sec_to_resp]] &lt;80)</f>
        <v>1</v>
      </c>
    </row>
    <row r="1047" spans="1:34" ht="17.399999999999999" hidden="1" customHeight="1" thickBot="1" x14ac:dyDescent="0.35">
      <c r="A1047" s="16" t="s">
        <v>386</v>
      </c>
      <c r="B1047" s="2">
        <v>24</v>
      </c>
      <c r="C1047" s="2">
        <v>24</v>
      </c>
      <c r="D1047" s="3" t="s">
        <v>401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567</v>
      </c>
      <c r="K1047" s="3" t="s">
        <v>548</v>
      </c>
      <c r="L1047" s="3" t="s">
        <v>553</v>
      </c>
      <c r="M1047" s="3" t="s">
        <v>561</v>
      </c>
      <c r="N1047" s="3" t="s">
        <v>591</v>
      </c>
      <c r="O1047" s="2">
        <v>14</v>
      </c>
      <c r="P1047" s="2">
        <v>1</v>
      </c>
      <c r="Q1047" s="2">
        <v>60</v>
      </c>
      <c r="R1047" s="2">
        <v>-0.31966329809999999</v>
      </c>
      <c r="S1047" s="2">
        <v>62</v>
      </c>
      <c r="T1047" s="14">
        <v>44245.061782407407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1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-0.31966329809999999</v>
      </c>
      <c r="AG1047" s="20">
        <v>0.16666666669999999</v>
      </c>
      <c r="AH1047" t="b">
        <f>AND(Table2[[#This Row],[sec_to_resp]] &gt; 5,  Table2[[#This Row],[sec_to_resp]] &lt;80)</f>
        <v>1</v>
      </c>
    </row>
    <row r="1048" spans="1:34" ht="17.399999999999999" hidden="1" customHeight="1" thickBot="1" x14ac:dyDescent="0.35">
      <c r="A1048" s="16" t="s">
        <v>405</v>
      </c>
      <c r="B1048" s="2">
        <v>25</v>
      </c>
      <c r="C1048" s="2">
        <v>25</v>
      </c>
      <c r="D1048" s="3" t="s">
        <v>401</v>
      </c>
      <c r="E1048" s="2">
        <v>1</v>
      </c>
      <c r="F1048" s="3" t="s">
        <v>541</v>
      </c>
      <c r="G1048" s="2">
        <v>0</v>
      </c>
      <c r="H1048" s="13" t="b">
        <v>0</v>
      </c>
      <c r="I1048" s="3" t="s">
        <v>542</v>
      </c>
      <c r="J1048" s="3"/>
      <c r="K1048" s="3"/>
      <c r="L1048" s="3"/>
      <c r="M1048" s="3"/>
      <c r="N1048" s="3"/>
      <c r="O1048" s="2">
        <v>1</v>
      </c>
      <c r="P1048" s="2">
        <v>0</v>
      </c>
      <c r="Q1048" s="3"/>
      <c r="R1048" s="3"/>
      <c r="S1048" s="2">
        <v>12</v>
      </c>
      <c r="T1048" s="14">
        <v>44245.063020833331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19"/>
      <c r="AH1048" t="b">
        <f>AND(Table2[[#This Row],[sec_to_resp]] &gt; 5,  Table2[[#This Row],[sec_to_resp]] &lt;80)</f>
        <v>0</v>
      </c>
    </row>
    <row r="1049" spans="1:34" ht="17.399999999999999" hidden="1" customHeight="1" thickBot="1" x14ac:dyDescent="0.35">
      <c r="A1049" s="16" t="s">
        <v>406</v>
      </c>
      <c r="B1049" s="2">
        <v>25</v>
      </c>
      <c r="C1049" s="2">
        <v>25</v>
      </c>
      <c r="D1049" s="3" t="s">
        <v>401</v>
      </c>
      <c r="E1049" s="2">
        <v>2</v>
      </c>
      <c r="F1049" s="3" t="s">
        <v>541</v>
      </c>
      <c r="G1049" s="2">
        <v>0</v>
      </c>
      <c r="H1049" s="13" t="b">
        <v>0</v>
      </c>
      <c r="I1049" s="3" t="s">
        <v>543</v>
      </c>
      <c r="J1049" s="3"/>
      <c r="K1049" s="3"/>
      <c r="L1049" s="3"/>
      <c r="M1049" s="3"/>
      <c r="N1049" s="3"/>
      <c r="O1049" s="2">
        <v>0</v>
      </c>
      <c r="P1049" s="2">
        <v>0</v>
      </c>
      <c r="Q1049" s="3"/>
      <c r="R1049" s="3"/>
      <c r="S1049" s="2">
        <v>8</v>
      </c>
      <c r="T1049" s="14">
        <v>44245.063125000001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19"/>
      <c r="AH1049" t="b">
        <f>AND(Table2[[#This Row],[sec_to_resp]] &gt; 5,  Table2[[#This Row],[sec_to_resp]] &lt;80)</f>
        <v>0</v>
      </c>
    </row>
    <row r="1050" spans="1:34" ht="17.399999999999999" hidden="1" customHeight="1" thickBot="1" x14ac:dyDescent="0.35">
      <c r="A1050" s="16" t="s">
        <v>407</v>
      </c>
      <c r="B1050" s="2">
        <v>25</v>
      </c>
      <c r="C1050" s="2">
        <v>25</v>
      </c>
      <c r="D1050" s="3" t="s">
        <v>401</v>
      </c>
      <c r="E1050" s="2">
        <v>3</v>
      </c>
      <c r="F1050" s="3" t="s">
        <v>544</v>
      </c>
      <c r="G1050" s="2">
        <v>0</v>
      </c>
      <c r="H1050" s="13" t="b">
        <v>0</v>
      </c>
      <c r="I1050" s="3" t="s">
        <v>545</v>
      </c>
      <c r="J1050" s="3"/>
      <c r="K1050" s="3"/>
      <c r="L1050" s="3"/>
      <c r="M1050" s="3"/>
      <c r="N1050" s="3"/>
      <c r="O1050" s="2">
        <v>0</v>
      </c>
      <c r="P1050" s="2">
        <v>0</v>
      </c>
      <c r="Q1050" s="3"/>
      <c r="R1050" s="3"/>
      <c r="S1050" s="2">
        <v>4</v>
      </c>
      <c r="T1050" s="14">
        <v>44245.063159722224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19"/>
      <c r="AH1050" t="b">
        <f>AND(Table2[[#This Row],[sec_to_resp]] &gt; 5,  Table2[[#This Row],[sec_to_resp]] &lt;80)</f>
        <v>0</v>
      </c>
    </row>
    <row r="1051" spans="1:34" ht="17.399999999999999" hidden="1" customHeight="1" thickBot="1" x14ac:dyDescent="0.35">
      <c r="A1051" s="16" t="s">
        <v>408</v>
      </c>
      <c r="B1051" s="2">
        <v>25</v>
      </c>
      <c r="C1051" s="2">
        <v>25</v>
      </c>
      <c r="D1051" s="3" t="s">
        <v>401</v>
      </c>
      <c r="E1051" s="2">
        <v>4</v>
      </c>
      <c r="F1051" s="3" t="s">
        <v>544</v>
      </c>
      <c r="G1051" s="2">
        <v>1</v>
      </c>
      <c r="H1051" s="13" t="b">
        <v>1</v>
      </c>
      <c r="I1051" s="3" t="s">
        <v>546</v>
      </c>
      <c r="J1051" s="3" t="s">
        <v>558</v>
      </c>
      <c r="K1051" s="3" t="s">
        <v>548</v>
      </c>
      <c r="L1051" s="3" t="s">
        <v>549</v>
      </c>
      <c r="M1051" s="3" t="s">
        <v>550</v>
      </c>
      <c r="N1051" s="3" t="s">
        <v>551</v>
      </c>
      <c r="O1051" s="2">
        <v>5</v>
      </c>
      <c r="P1051" s="2">
        <v>1</v>
      </c>
      <c r="Q1051" s="2">
        <v>11</v>
      </c>
      <c r="R1051" s="2">
        <v>0.80442841949999999</v>
      </c>
      <c r="S1051" s="2">
        <v>13</v>
      </c>
      <c r="T1051" s="14">
        <v>44245.063333333332</v>
      </c>
      <c r="U1051" s="2">
        <v>0</v>
      </c>
      <c r="V1051" s="2">
        <v>0</v>
      </c>
      <c r="W1051" s="2">
        <v>0</v>
      </c>
      <c r="X1051" s="2">
        <v>1</v>
      </c>
      <c r="Y1051" s="3"/>
      <c r="Z1051" s="3"/>
      <c r="AA1051" s="2">
        <v>0</v>
      </c>
      <c r="AB1051" s="2">
        <v>0</v>
      </c>
      <c r="AC1051" s="2">
        <v>0</v>
      </c>
      <c r="AD1051" s="2">
        <v>0.80442841949999999</v>
      </c>
      <c r="AE1051" s="3"/>
      <c r="AF1051" s="3"/>
      <c r="AG1051" s="20">
        <v>0.25</v>
      </c>
      <c r="AH1051" t="b">
        <f>AND(Table2[[#This Row],[sec_to_resp]] &gt; 5,  Table2[[#This Row],[sec_to_resp]] &lt;80)</f>
        <v>1</v>
      </c>
    </row>
    <row r="1052" spans="1:34" ht="17.399999999999999" hidden="1" customHeight="1" thickBot="1" x14ac:dyDescent="0.35">
      <c r="A1052" s="16" t="s">
        <v>409</v>
      </c>
      <c r="B1052" s="2">
        <v>25</v>
      </c>
      <c r="C1052" s="2">
        <v>25</v>
      </c>
      <c r="D1052" s="3" t="s">
        <v>401</v>
      </c>
      <c r="E1052" s="2">
        <v>5</v>
      </c>
      <c r="F1052" s="3" t="s">
        <v>544</v>
      </c>
      <c r="G1052" s="2">
        <v>1</v>
      </c>
      <c r="H1052" s="13" t="b">
        <v>1</v>
      </c>
      <c r="I1052" s="3">
        <v>1</v>
      </c>
      <c r="J1052" s="3" t="s">
        <v>558</v>
      </c>
      <c r="K1052" s="3" t="s">
        <v>548</v>
      </c>
      <c r="L1052" s="3" t="s">
        <v>549</v>
      </c>
      <c r="M1052" s="3" t="s">
        <v>570</v>
      </c>
      <c r="N1052" s="3" t="s">
        <v>596</v>
      </c>
      <c r="O1052" s="2">
        <v>4</v>
      </c>
      <c r="P1052" s="2">
        <v>1</v>
      </c>
      <c r="Q1052" s="2">
        <v>12</v>
      </c>
      <c r="R1052" s="2">
        <v>-0.49517760020000001</v>
      </c>
      <c r="S1052" s="2">
        <v>12</v>
      </c>
      <c r="T1052" s="14">
        <v>44245.063483796293</v>
      </c>
      <c r="U1052" s="2">
        <v>0</v>
      </c>
      <c r="V1052" s="2">
        <v>1</v>
      </c>
      <c r="W1052" s="2">
        <v>0</v>
      </c>
      <c r="X1052" s="2">
        <v>0</v>
      </c>
      <c r="Y1052" s="3"/>
      <c r="Z1052" s="3"/>
      <c r="AA1052" s="2">
        <v>0</v>
      </c>
      <c r="AB1052" s="2">
        <v>-0.49517760020000001</v>
      </c>
      <c r="AC1052" s="2">
        <v>0</v>
      </c>
      <c r="AD1052" s="2">
        <v>0</v>
      </c>
      <c r="AE1052" s="3"/>
      <c r="AF1052" s="3"/>
      <c r="AG1052" s="20">
        <v>0.25</v>
      </c>
      <c r="AH1052" t="b">
        <f>AND(Table2[[#This Row],[sec_to_resp]] &gt; 5,  Table2[[#This Row],[sec_to_resp]] &lt;80)</f>
        <v>1</v>
      </c>
    </row>
    <row r="1053" spans="1:34" ht="17.399999999999999" hidden="1" customHeight="1" thickBot="1" x14ac:dyDescent="0.35">
      <c r="A1053" s="16" t="s">
        <v>410</v>
      </c>
      <c r="B1053" s="2">
        <v>25</v>
      </c>
      <c r="C1053" s="2">
        <v>25</v>
      </c>
      <c r="D1053" s="3" t="s">
        <v>401</v>
      </c>
      <c r="E1053" s="2">
        <v>6</v>
      </c>
      <c r="F1053" s="3" t="s">
        <v>544</v>
      </c>
      <c r="G1053" s="2">
        <v>1</v>
      </c>
      <c r="H1053" s="13" t="b">
        <v>1</v>
      </c>
      <c r="I1053" s="3">
        <v>2</v>
      </c>
      <c r="J1053" s="3" t="s">
        <v>558</v>
      </c>
      <c r="K1053" s="3" t="s">
        <v>548</v>
      </c>
      <c r="L1053" s="3" t="s">
        <v>553</v>
      </c>
      <c r="M1053" s="3" t="s">
        <v>570</v>
      </c>
      <c r="N1053" s="3" t="s">
        <v>597</v>
      </c>
      <c r="O1053" s="2">
        <v>15</v>
      </c>
      <c r="P1053" s="2">
        <v>2</v>
      </c>
      <c r="Q1053" s="2">
        <v>27</v>
      </c>
      <c r="R1053" s="2">
        <v>0.24778076860000001</v>
      </c>
      <c r="S1053" s="2">
        <v>28</v>
      </c>
      <c r="T1053" s="14">
        <v>44245.063831018517</v>
      </c>
      <c r="U1053" s="2">
        <v>0</v>
      </c>
      <c r="V1053" s="2">
        <v>0</v>
      </c>
      <c r="W1053" s="2">
        <v>0</v>
      </c>
      <c r="X1053" s="2">
        <v>0</v>
      </c>
      <c r="Y1053" s="2">
        <v>1</v>
      </c>
      <c r="Z1053" s="2">
        <v>1</v>
      </c>
      <c r="AA1053" s="2">
        <v>0</v>
      </c>
      <c r="AB1053" s="2">
        <v>0</v>
      </c>
      <c r="AC1053" s="2">
        <v>0</v>
      </c>
      <c r="AD1053" s="2">
        <v>0</v>
      </c>
      <c r="AE1053" s="2">
        <v>0.57656155090000005</v>
      </c>
      <c r="AF1053" s="2">
        <v>-0.32878078230000002</v>
      </c>
      <c r="AG1053" s="20">
        <v>0.16666666669999999</v>
      </c>
      <c r="AH1053" t="b">
        <f>AND(Table2[[#This Row],[sec_to_resp]] &gt; 5,  Table2[[#This Row],[sec_to_resp]] &lt;80)</f>
        <v>1</v>
      </c>
    </row>
    <row r="1054" spans="1:34" ht="17.399999999999999" hidden="1" customHeight="1" thickBot="1" x14ac:dyDescent="0.35">
      <c r="A1054" s="16" t="s">
        <v>421</v>
      </c>
      <c r="B1054" s="2">
        <v>26</v>
      </c>
      <c r="C1054" s="2">
        <v>26</v>
      </c>
      <c r="D1054" s="3" t="s">
        <v>401</v>
      </c>
      <c r="E1054" s="2">
        <v>1</v>
      </c>
      <c r="F1054" s="3" t="s">
        <v>541</v>
      </c>
      <c r="G1054" s="2">
        <v>0</v>
      </c>
      <c r="H1054" s="13" t="b">
        <v>0</v>
      </c>
      <c r="I1054" s="3" t="s">
        <v>542</v>
      </c>
      <c r="J1054" s="3"/>
      <c r="K1054" s="3"/>
      <c r="L1054" s="3"/>
      <c r="M1054" s="3"/>
      <c r="N1054" s="3"/>
      <c r="O1054" s="2">
        <v>1</v>
      </c>
      <c r="P1054" s="2">
        <v>0</v>
      </c>
      <c r="Q1054" s="3"/>
      <c r="R1054" s="3"/>
      <c r="S1054" s="2">
        <v>56</v>
      </c>
      <c r="T1054" s="14">
        <v>44245.065162037034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19"/>
      <c r="AH1054" t="b">
        <f>AND(Table2[[#This Row],[sec_to_resp]] &gt; 5,  Table2[[#This Row],[sec_to_resp]] &lt;80)</f>
        <v>0</v>
      </c>
    </row>
    <row r="1055" spans="1:34" ht="17.399999999999999" hidden="1" customHeight="1" thickBot="1" x14ac:dyDescent="0.35">
      <c r="A1055" s="16" t="s">
        <v>422</v>
      </c>
      <c r="B1055" s="2">
        <v>26</v>
      </c>
      <c r="C1055" s="2">
        <v>26</v>
      </c>
      <c r="D1055" s="3" t="s">
        <v>401</v>
      </c>
      <c r="E1055" s="2">
        <v>2</v>
      </c>
      <c r="F1055" s="3" t="s">
        <v>541</v>
      </c>
      <c r="G1055" s="2">
        <v>0</v>
      </c>
      <c r="H1055" s="13" t="b">
        <v>0</v>
      </c>
      <c r="I1055" s="3" t="s">
        <v>543</v>
      </c>
      <c r="J1055" s="3"/>
      <c r="K1055" s="3"/>
      <c r="L1055" s="3"/>
      <c r="M1055" s="3"/>
      <c r="N1055" s="3"/>
      <c r="O1055" s="2">
        <v>0</v>
      </c>
      <c r="P1055" s="2">
        <v>0</v>
      </c>
      <c r="Q1055" s="3"/>
      <c r="R1055" s="3"/>
      <c r="S1055" s="2">
        <v>2</v>
      </c>
      <c r="T1055" s="14">
        <v>44245.065185185187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19"/>
      <c r="AH1055" t="b">
        <f>AND(Table2[[#This Row],[sec_to_resp]] &gt; 5,  Table2[[#This Row],[sec_to_resp]] &lt;80)</f>
        <v>0</v>
      </c>
    </row>
    <row r="1056" spans="1:34" ht="17.399999999999999" hidden="1" customHeight="1" thickBot="1" x14ac:dyDescent="0.35">
      <c r="A1056" s="16" t="s">
        <v>423</v>
      </c>
      <c r="B1056" s="2">
        <v>26</v>
      </c>
      <c r="C1056" s="2">
        <v>26</v>
      </c>
      <c r="D1056" s="3" t="s">
        <v>401</v>
      </c>
      <c r="E1056" s="2">
        <v>3</v>
      </c>
      <c r="F1056" s="3" t="s">
        <v>544</v>
      </c>
      <c r="G1056" s="2">
        <v>0</v>
      </c>
      <c r="H1056" s="13" t="b">
        <v>0</v>
      </c>
      <c r="I1056" s="3" t="s">
        <v>545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3"/>
      <c r="R1056" s="3"/>
      <c r="S1056" s="2">
        <v>4</v>
      </c>
      <c r="T1056" s="14">
        <v>44245.06523148148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19"/>
      <c r="AH1056" t="b">
        <f>AND(Table2[[#This Row],[sec_to_resp]] &gt; 5,  Table2[[#This Row],[sec_to_resp]] &lt;80)</f>
        <v>0</v>
      </c>
    </row>
    <row r="1057" spans="1:34" ht="17.399999999999999" hidden="1" customHeight="1" thickBot="1" x14ac:dyDescent="0.35">
      <c r="A1057" s="16" t="s">
        <v>424</v>
      </c>
      <c r="B1057" s="2">
        <v>26</v>
      </c>
      <c r="C1057" s="2">
        <v>26</v>
      </c>
      <c r="D1057" s="3" t="s">
        <v>401</v>
      </c>
      <c r="E1057" s="2">
        <v>4</v>
      </c>
      <c r="F1057" s="3" t="s">
        <v>544</v>
      </c>
      <c r="G1057" s="2">
        <v>1</v>
      </c>
      <c r="H1057" s="13" t="b">
        <v>1</v>
      </c>
      <c r="I1057" s="3" t="s">
        <v>546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551</v>
      </c>
      <c r="O1057" s="2">
        <v>0</v>
      </c>
      <c r="P1057" s="2">
        <v>1</v>
      </c>
      <c r="Q1057" s="2">
        <v>4</v>
      </c>
      <c r="R1057" s="2">
        <v>0.80442841949999999</v>
      </c>
      <c r="S1057" s="2">
        <v>6</v>
      </c>
      <c r="T1057" s="14">
        <v>44245.065312500003</v>
      </c>
      <c r="U1057" s="2">
        <v>0</v>
      </c>
      <c r="V1057" s="2">
        <v>0</v>
      </c>
      <c r="W1057" s="2">
        <v>0</v>
      </c>
      <c r="X1057" s="2">
        <v>1</v>
      </c>
      <c r="Y1057" s="3"/>
      <c r="Z1057" s="3"/>
      <c r="AA1057" s="2">
        <v>0</v>
      </c>
      <c r="AB1057" s="2">
        <v>0</v>
      </c>
      <c r="AC1057" s="2">
        <v>0</v>
      </c>
      <c r="AD1057" s="2">
        <v>0.80442841949999999</v>
      </c>
      <c r="AE1057" s="3"/>
      <c r="AF1057" s="3"/>
      <c r="AG1057" s="20">
        <v>0.25</v>
      </c>
      <c r="AH1057" t="b">
        <f>AND(Table2[[#This Row],[sec_to_resp]] &gt; 5,  Table2[[#This Row],[sec_to_resp]] &lt;80)</f>
        <v>0</v>
      </c>
    </row>
    <row r="1058" spans="1:34" ht="17.399999999999999" hidden="1" customHeight="1" thickBot="1" x14ac:dyDescent="0.35">
      <c r="A1058" s="16" t="s">
        <v>425</v>
      </c>
      <c r="B1058" s="2">
        <v>26</v>
      </c>
      <c r="C1058" s="2">
        <v>26</v>
      </c>
      <c r="D1058" s="3" t="s">
        <v>401</v>
      </c>
      <c r="E1058" s="2">
        <v>5</v>
      </c>
      <c r="F1058" s="3" t="s">
        <v>544</v>
      </c>
      <c r="G1058" s="2">
        <v>1</v>
      </c>
      <c r="H1058" s="13" t="b">
        <v>1</v>
      </c>
      <c r="I1058" s="3">
        <v>1</v>
      </c>
      <c r="J1058" s="3" t="s">
        <v>558</v>
      </c>
      <c r="K1058" s="3" t="s">
        <v>548</v>
      </c>
      <c r="L1058" s="3" t="s">
        <v>549</v>
      </c>
      <c r="M1058" s="3" t="s">
        <v>570</v>
      </c>
      <c r="N1058" s="3" t="s">
        <v>596</v>
      </c>
      <c r="O1058" s="2">
        <v>15</v>
      </c>
      <c r="P1058" s="2">
        <v>1</v>
      </c>
      <c r="Q1058" s="2">
        <v>21</v>
      </c>
      <c r="R1058" s="2">
        <v>0.38152478839999998</v>
      </c>
      <c r="S1058" s="2">
        <v>21</v>
      </c>
      <c r="T1058" s="14">
        <v>44245.065567129626</v>
      </c>
      <c r="U1058" s="2">
        <v>0</v>
      </c>
      <c r="V1058" s="2">
        <v>0</v>
      </c>
      <c r="W1058" s="2">
        <v>1</v>
      </c>
      <c r="X1058" s="2">
        <v>0</v>
      </c>
      <c r="Y1058" s="3"/>
      <c r="Z1058" s="3"/>
      <c r="AA1058" s="2">
        <v>0</v>
      </c>
      <c r="AB1058" s="2">
        <v>0</v>
      </c>
      <c r="AC1058" s="2">
        <v>0.38152478839999998</v>
      </c>
      <c r="AD1058" s="2">
        <v>0</v>
      </c>
      <c r="AE1058" s="3"/>
      <c r="AF1058" s="3"/>
      <c r="AG1058" s="20">
        <v>0.25</v>
      </c>
      <c r="AH1058" t="b">
        <f>AND(Table2[[#This Row],[sec_to_resp]] &gt; 5,  Table2[[#This Row],[sec_to_resp]] &lt;80)</f>
        <v>1</v>
      </c>
    </row>
    <row r="1059" spans="1:34" ht="17.399999999999999" hidden="1" customHeight="1" thickBot="1" x14ac:dyDescent="0.35">
      <c r="A1059" s="16" t="s">
        <v>426</v>
      </c>
      <c r="B1059" s="2">
        <v>26</v>
      </c>
      <c r="C1059" s="2">
        <v>26</v>
      </c>
      <c r="D1059" s="3" t="s">
        <v>401</v>
      </c>
      <c r="E1059" s="2">
        <v>6</v>
      </c>
      <c r="F1059" s="3" t="s">
        <v>544</v>
      </c>
      <c r="G1059" s="2">
        <v>1</v>
      </c>
      <c r="H1059" s="13" t="b">
        <v>1</v>
      </c>
      <c r="I1059" s="3">
        <v>2</v>
      </c>
      <c r="J1059" s="3" t="s">
        <v>558</v>
      </c>
      <c r="K1059" s="3" t="s">
        <v>548</v>
      </c>
      <c r="L1059" s="3" t="s">
        <v>553</v>
      </c>
      <c r="M1059" s="3" t="s">
        <v>570</v>
      </c>
      <c r="N1059" s="3" t="s">
        <v>597</v>
      </c>
      <c r="O1059" s="2">
        <v>23</v>
      </c>
      <c r="P1059" s="2">
        <v>1</v>
      </c>
      <c r="Q1059" s="2">
        <v>31</v>
      </c>
      <c r="R1059" s="2">
        <v>0.57656155090000005</v>
      </c>
      <c r="S1059" s="2">
        <v>32</v>
      </c>
      <c r="T1059" s="14">
        <v>44245.065949074073</v>
      </c>
      <c r="U1059" s="2">
        <v>0</v>
      </c>
      <c r="V1059" s="2">
        <v>0</v>
      </c>
      <c r="W1059" s="2">
        <v>0</v>
      </c>
      <c r="X1059" s="2">
        <v>0</v>
      </c>
      <c r="Y1059" s="2">
        <v>1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0.57656155090000005</v>
      </c>
      <c r="AF1059" s="2">
        <v>0</v>
      </c>
      <c r="AG1059" s="20">
        <v>0.16666666669999999</v>
      </c>
      <c r="AH1059" t="b">
        <f>AND(Table2[[#This Row],[sec_to_resp]] &gt; 5,  Table2[[#This Row],[sec_to_resp]] &lt;80)</f>
        <v>1</v>
      </c>
    </row>
    <row r="1060" spans="1:34" ht="17.399999999999999" hidden="1" customHeight="1" thickBot="1" x14ac:dyDescent="0.35">
      <c r="A1060" s="16" t="s">
        <v>427</v>
      </c>
      <c r="B1060" s="2">
        <v>26</v>
      </c>
      <c r="C1060" s="2">
        <v>26</v>
      </c>
      <c r="D1060" s="3" t="s">
        <v>401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31</v>
      </c>
      <c r="R1060" s="3"/>
      <c r="S1060" s="2">
        <v>3</v>
      </c>
      <c r="T1060" s="14">
        <v>44245.065983796296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19"/>
      <c r="AH1060" t="b">
        <f>AND(Table2[[#This Row],[sec_to_resp]] &gt; 5,  Table2[[#This Row],[sec_to_resp]] &lt;80)</f>
        <v>1</v>
      </c>
    </row>
    <row r="1061" spans="1:34" ht="17.399999999999999" hidden="1" customHeight="1" thickBot="1" x14ac:dyDescent="0.35">
      <c r="A1061" s="16" t="s">
        <v>428</v>
      </c>
      <c r="B1061" s="2">
        <v>26</v>
      </c>
      <c r="C1061" s="2">
        <v>26</v>
      </c>
      <c r="D1061" s="3" t="s">
        <v>401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567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2</v>
      </c>
      <c r="P1061" s="2">
        <v>1</v>
      </c>
      <c r="Q1061" s="2">
        <v>10</v>
      </c>
      <c r="R1061" s="2">
        <v>-0.49555012710000002</v>
      </c>
      <c r="S1061" s="2">
        <v>12</v>
      </c>
      <c r="T1061" s="14">
        <v>44245.066122685188</v>
      </c>
      <c r="U1061" s="2">
        <v>0</v>
      </c>
      <c r="V1061" s="2">
        <v>0</v>
      </c>
      <c r="W1061" s="2">
        <v>1</v>
      </c>
      <c r="X1061" s="2">
        <v>0</v>
      </c>
      <c r="Y1061" s="3"/>
      <c r="Z1061" s="3"/>
      <c r="AA1061" s="2">
        <v>0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0">
        <v>0.25</v>
      </c>
      <c r="AH1061" t="b">
        <f>AND(Table2[[#This Row],[sec_to_resp]] &gt; 5,  Table2[[#This Row],[sec_to_resp]] &lt;80)</f>
        <v>1</v>
      </c>
    </row>
    <row r="1062" spans="1:34" ht="17.399999999999999" hidden="1" customHeight="1" thickBot="1" x14ac:dyDescent="0.35">
      <c r="A1062" s="16" t="s">
        <v>429</v>
      </c>
      <c r="B1062" s="2">
        <v>26</v>
      </c>
      <c r="C1062" s="2">
        <v>26</v>
      </c>
      <c r="D1062" s="3" t="s">
        <v>401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567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4</v>
      </c>
      <c r="P1062" s="2">
        <v>1</v>
      </c>
      <c r="Q1062" s="2">
        <v>7</v>
      </c>
      <c r="R1062" s="2">
        <v>0.80232924360000002</v>
      </c>
      <c r="S1062" s="2">
        <v>10</v>
      </c>
      <c r="T1062" s="14">
        <v>44245.066261574073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0">
        <v>0.25</v>
      </c>
      <c r="AH1062" t="b">
        <f>AND(Table2[[#This Row],[sec_to_resp]] &gt; 5,  Table2[[#This Row],[sec_to_resp]] &lt;80)</f>
        <v>1</v>
      </c>
    </row>
    <row r="1063" spans="1:34" ht="17.399999999999999" hidden="1" customHeight="1" thickBot="1" x14ac:dyDescent="0.35">
      <c r="A1063" s="16" t="s">
        <v>430</v>
      </c>
      <c r="B1063" s="2">
        <v>26</v>
      </c>
      <c r="C1063" s="2">
        <v>26</v>
      </c>
      <c r="D1063" s="3" t="s">
        <v>401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567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6</v>
      </c>
      <c r="P1063" s="2">
        <v>1</v>
      </c>
      <c r="Q1063" s="2">
        <v>5</v>
      </c>
      <c r="R1063" s="2">
        <v>0.74659816619999997</v>
      </c>
      <c r="S1063" s="2">
        <v>22</v>
      </c>
      <c r="T1063" s="14">
        <v>44245.066516203704</v>
      </c>
      <c r="U1063" s="2">
        <v>1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0.74659816619999997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0">
        <v>0.16666666669999999</v>
      </c>
      <c r="AH1063" t="b">
        <f>AND(Table2[[#This Row],[sec_to_resp]] &gt; 5,  Table2[[#This Row],[sec_to_resp]] &lt;80)</f>
        <v>0</v>
      </c>
    </row>
    <row r="1064" spans="1:34" ht="17.399999999999999" hidden="1" customHeight="1" thickBot="1" x14ac:dyDescent="0.35">
      <c r="A1064" s="16" t="s">
        <v>437</v>
      </c>
      <c r="B1064" s="2">
        <v>27</v>
      </c>
      <c r="C1064" s="2">
        <v>27</v>
      </c>
      <c r="D1064" s="3" t="s">
        <v>401</v>
      </c>
      <c r="E1064" s="2">
        <v>1</v>
      </c>
      <c r="F1064" s="3" t="s">
        <v>541</v>
      </c>
      <c r="G1064" s="2">
        <v>0</v>
      </c>
      <c r="H1064" s="13" t="b">
        <v>0</v>
      </c>
      <c r="I1064" s="3" t="s">
        <v>542</v>
      </c>
      <c r="J1064" s="3"/>
      <c r="K1064" s="3"/>
      <c r="L1064" s="3"/>
      <c r="M1064" s="3"/>
      <c r="N1064" s="3"/>
      <c r="O1064" s="2">
        <v>1</v>
      </c>
      <c r="P1064" s="2">
        <v>0</v>
      </c>
      <c r="Q1064" s="3"/>
      <c r="R1064" s="3"/>
      <c r="S1064" s="2">
        <v>2</v>
      </c>
      <c r="T1064" s="14">
        <v>44245.066863425927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19"/>
      <c r="AH1064" t="b">
        <f>AND(Table2[[#This Row],[sec_to_resp]] &gt; 5,  Table2[[#This Row],[sec_to_resp]] &lt;80)</f>
        <v>0</v>
      </c>
    </row>
    <row r="1065" spans="1:34" ht="17.399999999999999" hidden="1" customHeight="1" thickBot="1" x14ac:dyDescent="0.35">
      <c r="A1065" s="16" t="s">
        <v>438</v>
      </c>
      <c r="B1065" s="2">
        <v>27</v>
      </c>
      <c r="C1065" s="2">
        <v>27</v>
      </c>
      <c r="D1065" s="3" t="s">
        <v>401</v>
      </c>
      <c r="E1065" s="2">
        <v>2</v>
      </c>
      <c r="F1065" s="3" t="s">
        <v>541</v>
      </c>
      <c r="G1065" s="2">
        <v>0</v>
      </c>
      <c r="H1065" s="13" t="b">
        <v>0</v>
      </c>
      <c r="I1065" s="3" t="s">
        <v>543</v>
      </c>
      <c r="J1065" s="3"/>
      <c r="K1065" s="3"/>
      <c r="L1065" s="3"/>
      <c r="M1065" s="3"/>
      <c r="N1065" s="3"/>
      <c r="O1065" s="2">
        <v>0</v>
      </c>
      <c r="P1065" s="2">
        <v>0</v>
      </c>
      <c r="Q1065" s="3"/>
      <c r="R1065" s="3"/>
      <c r="S1065" s="2">
        <v>2</v>
      </c>
      <c r="T1065" s="14">
        <v>44245.066886574074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19"/>
      <c r="AH1065" t="b">
        <f>AND(Table2[[#This Row],[sec_to_resp]] &gt; 5,  Table2[[#This Row],[sec_to_resp]] &lt;80)</f>
        <v>0</v>
      </c>
    </row>
    <row r="1066" spans="1:34" ht="17.399999999999999" hidden="1" customHeight="1" thickBot="1" x14ac:dyDescent="0.35">
      <c r="A1066" s="16" t="s">
        <v>439</v>
      </c>
      <c r="B1066" s="2">
        <v>27</v>
      </c>
      <c r="C1066" s="2">
        <v>27</v>
      </c>
      <c r="D1066" s="3" t="s">
        <v>401</v>
      </c>
      <c r="E1066" s="2">
        <v>3</v>
      </c>
      <c r="F1066" s="3" t="s">
        <v>544</v>
      </c>
      <c r="G1066" s="2">
        <v>0</v>
      </c>
      <c r="H1066" s="13" t="b">
        <v>0</v>
      </c>
      <c r="I1066" s="3" t="s">
        <v>545</v>
      </c>
      <c r="J1066" s="3"/>
      <c r="K1066" s="3"/>
      <c r="L1066" s="3"/>
      <c r="M1066" s="3"/>
      <c r="N1066" s="3"/>
      <c r="O1066" s="2">
        <v>0</v>
      </c>
      <c r="P1066" s="2">
        <v>0</v>
      </c>
      <c r="Q1066" s="3"/>
      <c r="R1066" s="3"/>
      <c r="S1066" s="2">
        <v>2</v>
      </c>
      <c r="T1066" s="14">
        <v>44245.06689814815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19"/>
      <c r="AH1066" t="b">
        <f>AND(Table2[[#This Row],[sec_to_resp]] &gt; 5,  Table2[[#This Row],[sec_to_resp]] &lt;80)</f>
        <v>0</v>
      </c>
    </row>
    <row r="1067" spans="1:34" ht="17.399999999999999" hidden="1" customHeight="1" thickBot="1" x14ac:dyDescent="0.35">
      <c r="A1067" s="16" t="s">
        <v>440</v>
      </c>
      <c r="B1067" s="2">
        <v>27</v>
      </c>
      <c r="C1067" s="2">
        <v>27</v>
      </c>
      <c r="D1067" s="3" t="s">
        <v>401</v>
      </c>
      <c r="E1067" s="2">
        <v>4</v>
      </c>
      <c r="F1067" s="3" t="s">
        <v>544</v>
      </c>
      <c r="G1067" s="2">
        <v>1</v>
      </c>
      <c r="H1067" s="13" t="b">
        <v>1</v>
      </c>
      <c r="I1067" s="3" t="s">
        <v>546</v>
      </c>
      <c r="J1067" s="3" t="s">
        <v>547</v>
      </c>
      <c r="K1067" s="3" t="s">
        <v>548</v>
      </c>
      <c r="L1067" s="3" t="s">
        <v>549</v>
      </c>
      <c r="M1067" s="3" t="s">
        <v>550</v>
      </c>
      <c r="N1067" s="3" t="s">
        <v>551</v>
      </c>
      <c r="O1067" s="2">
        <v>0</v>
      </c>
      <c r="P1067" s="2">
        <v>1</v>
      </c>
      <c r="Q1067" s="2">
        <v>9</v>
      </c>
      <c r="R1067" s="2">
        <v>-0.45103810010000001</v>
      </c>
      <c r="S1067" s="2">
        <v>14</v>
      </c>
      <c r="T1067" s="14">
        <v>44245.067071759258</v>
      </c>
      <c r="U1067" s="2">
        <v>0</v>
      </c>
      <c r="V1067" s="2">
        <v>1</v>
      </c>
      <c r="W1067" s="2">
        <v>0</v>
      </c>
      <c r="X1067" s="2">
        <v>0</v>
      </c>
      <c r="Y1067" s="3"/>
      <c r="Z1067" s="3"/>
      <c r="AA1067" s="2">
        <v>0</v>
      </c>
      <c r="AB1067" s="2">
        <v>-0.45103810010000001</v>
      </c>
      <c r="AC1067" s="2">
        <v>0</v>
      </c>
      <c r="AD1067" s="2">
        <v>0</v>
      </c>
      <c r="AE1067" s="3"/>
      <c r="AF1067" s="3"/>
      <c r="AG1067" s="20">
        <v>0.25</v>
      </c>
      <c r="AH1067" t="b">
        <f>AND(Table2[[#This Row],[sec_to_resp]] &gt; 5,  Table2[[#This Row],[sec_to_resp]] &lt;80)</f>
        <v>1</v>
      </c>
    </row>
    <row r="1068" spans="1:34" ht="17.399999999999999" hidden="1" customHeight="1" thickBot="1" x14ac:dyDescent="0.35">
      <c r="A1068" s="16" t="s">
        <v>441</v>
      </c>
      <c r="B1068" s="2">
        <v>27</v>
      </c>
      <c r="C1068" s="2">
        <v>27</v>
      </c>
      <c r="D1068" s="3" t="s">
        <v>401</v>
      </c>
      <c r="E1068" s="2">
        <v>5</v>
      </c>
      <c r="F1068" s="3" t="s">
        <v>544</v>
      </c>
      <c r="G1068" s="2">
        <v>1</v>
      </c>
      <c r="H1068" s="13" t="b">
        <v>1</v>
      </c>
      <c r="I1068" s="3">
        <v>1</v>
      </c>
      <c r="J1068" s="3" t="s">
        <v>547</v>
      </c>
      <c r="K1068" s="3" t="s">
        <v>548</v>
      </c>
      <c r="L1068" s="3" t="s">
        <v>549</v>
      </c>
      <c r="M1068" s="3" t="s">
        <v>570</v>
      </c>
      <c r="N1068" s="3" t="s">
        <v>596</v>
      </c>
      <c r="O1068" s="2">
        <v>0</v>
      </c>
      <c r="P1068" s="2">
        <v>1</v>
      </c>
      <c r="Q1068" s="2">
        <v>18</v>
      </c>
      <c r="R1068" s="2">
        <v>-0.49517760020000001</v>
      </c>
      <c r="S1068" s="2">
        <v>19</v>
      </c>
      <c r="T1068" s="14">
        <v>44245.067303240743</v>
      </c>
      <c r="U1068" s="2">
        <v>0</v>
      </c>
      <c r="V1068" s="2">
        <v>1</v>
      </c>
      <c r="W1068" s="2">
        <v>0</v>
      </c>
      <c r="X1068" s="2">
        <v>0</v>
      </c>
      <c r="Y1068" s="3"/>
      <c r="Z1068" s="3"/>
      <c r="AA1068" s="2">
        <v>0</v>
      </c>
      <c r="AB1068" s="2">
        <v>-0.49517760020000001</v>
      </c>
      <c r="AC1068" s="2">
        <v>0</v>
      </c>
      <c r="AD1068" s="2">
        <v>0</v>
      </c>
      <c r="AE1068" s="3"/>
      <c r="AF1068" s="3"/>
      <c r="AG1068" s="20">
        <v>0.25</v>
      </c>
      <c r="AH1068" t="b">
        <f>AND(Table2[[#This Row],[sec_to_resp]] &gt; 5,  Table2[[#This Row],[sec_to_resp]] &lt;80)</f>
        <v>1</v>
      </c>
    </row>
    <row r="1069" spans="1:34" ht="17.399999999999999" hidden="1" customHeight="1" thickBot="1" x14ac:dyDescent="0.35">
      <c r="A1069" s="16" t="s">
        <v>442</v>
      </c>
      <c r="B1069" s="2">
        <v>27</v>
      </c>
      <c r="C1069" s="2">
        <v>27</v>
      </c>
      <c r="D1069" s="3" t="s">
        <v>401</v>
      </c>
      <c r="E1069" s="2">
        <v>6</v>
      </c>
      <c r="F1069" s="3" t="s">
        <v>544</v>
      </c>
      <c r="G1069" s="2">
        <v>1</v>
      </c>
      <c r="H1069" s="13" t="b">
        <v>1</v>
      </c>
      <c r="I1069" s="3">
        <v>2</v>
      </c>
      <c r="J1069" s="3" t="s">
        <v>547</v>
      </c>
      <c r="K1069" s="3" t="s">
        <v>548</v>
      </c>
      <c r="L1069" s="3" t="s">
        <v>553</v>
      </c>
      <c r="M1069" s="3" t="s">
        <v>570</v>
      </c>
      <c r="N1069" s="3" t="s">
        <v>597</v>
      </c>
      <c r="O1069" s="2">
        <v>0</v>
      </c>
      <c r="P1069" s="2">
        <v>1</v>
      </c>
      <c r="Q1069" s="2">
        <v>16</v>
      </c>
      <c r="R1069" s="2">
        <v>0.57656155090000005</v>
      </c>
      <c r="S1069" s="2">
        <v>17</v>
      </c>
      <c r="T1069" s="14">
        <v>44245.067511574074</v>
      </c>
      <c r="U1069" s="2">
        <v>0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0.57656155090000005</v>
      </c>
      <c r="AF1069" s="2">
        <v>0</v>
      </c>
      <c r="AG1069" s="20">
        <v>0.16666666669999999</v>
      </c>
      <c r="AH1069" t="b">
        <f>AND(Table2[[#This Row],[sec_to_resp]] &gt; 5,  Table2[[#This Row],[sec_to_resp]] &lt;80)</f>
        <v>1</v>
      </c>
    </row>
    <row r="1070" spans="1:34" ht="17.399999999999999" hidden="1" customHeight="1" thickBot="1" x14ac:dyDescent="0.35">
      <c r="A1070" s="16" t="s">
        <v>443</v>
      </c>
      <c r="B1070" s="2">
        <v>27</v>
      </c>
      <c r="C1070" s="2">
        <v>27</v>
      </c>
      <c r="D1070" s="3" t="s">
        <v>401</v>
      </c>
      <c r="E1070" s="2">
        <v>7</v>
      </c>
      <c r="F1070" s="3" t="s">
        <v>555</v>
      </c>
      <c r="G1070" s="2">
        <v>1</v>
      </c>
      <c r="H1070" s="13" t="b">
        <v>0</v>
      </c>
      <c r="I1070" s="3" t="s">
        <v>556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2">
        <v>16</v>
      </c>
      <c r="R1070" s="3"/>
      <c r="S1070" s="2">
        <v>4</v>
      </c>
      <c r="T1070" s="14">
        <v>44245.067557870374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19"/>
      <c r="AH1070" t="b">
        <f>AND(Table2[[#This Row],[sec_to_resp]] &gt; 5,  Table2[[#This Row],[sec_to_resp]] &lt;80)</f>
        <v>1</v>
      </c>
    </row>
    <row r="1071" spans="1:34" ht="17.399999999999999" hidden="1" customHeight="1" thickBot="1" x14ac:dyDescent="0.35">
      <c r="A1071" s="16" t="s">
        <v>444</v>
      </c>
      <c r="B1071" s="2">
        <v>27</v>
      </c>
      <c r="C1071" s="2">
        <v>27</v>
      </c>
      <c r="D1071" s="3" t="s">
        <v>401</v>
      </c>
      <c r="E1071" s="2">
        <v>8</v>
      </c>
      <c r="F1071" s="3" t="s">
        <v>555</v>
      </c>
      <c r="G1071" s="2">
        <v>2</v>
      </c>
      <c r="H1071" s="13" t="b">
        <v>1</v>
      </c>
      <c r="I1071" s="3" t="s">
        <v>557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559</v>
      </c>
      <c r="O1071" s="2">
        <v>2</v>
      </c>
      <c r="P1071" s="2">
        <v>3</v>
      </c>
      <c r="Q1071" s="2">
        <v>12</v>
      </c>
      <c r="R1071" s="2">
        <v>0.76625143699999998</v>
      </c>
      <c r="S1071" s="2">
        <v>13</v>
      </c>
      <c r="T1071" s="14">
        <v>44245.067719907405</v>
      </c>
      <c r="U1071" s="2">
        <v>0</v>
      </c>
      <c r="V1071" s="2">
        <v>1</v>
      </c>
      <c r="W1071" s="2">
        <v>0</v>
      </c>
      <c r="X1071" s="2">
        <v>0</v>
      </c>
      <c r="Y1071" s="3"/>
      <c r="Z1071" s="3"/>
      <c r="AA1071" s="2">
        <v>0</v>
      </c>
      <c r="AB1071" s="2">
        <v>0.76625143699999998</v>
      </c>
      <c r="AC1071" s="2">
        <v>0</v>
      </c>
      <c r="AD1071" s="2">
        <v>0</v>
      </c>
      <c r="AE1071" s="3"/>
      <c r="AF1071" s="3"/>
      <c r="AG1071" s="20">
        <v>0.25</v>
      </c>
      <c r="AH1071" t="b">
        <f>AND(Table2[[#This Row],[sec_to_resp]] &gt; 5,  Table2[[#This Row],[sec_to_resp]] &lt;80)</f>
        <v>1</v>
      </c>
    </row>
    <row r="1072" spans="1:34" ht="17.399999999999999" hidden="1" customHeight="1" thickBot="1" x14ac:dyDescent="0.35">
      <c r="A1072" s="16" t="s">
        <v>445</v>
      </c>
      <c r="B1072" s="2">
        <v>27</v>
      </c>
      <c r="C1072" s="2">
        <v>27</v>
      </c>
      <c r="D1072" s="3" t="s">
        <v>401</v>
      </c>
      <c r="E1072" s="2">
        <v>9</v>
      </c>
      <c r="F1072" s="3" t="s">
        <v>555</v>
      </c>
      <c r="G1072" s="2">
        <v>2</v>
      </c>
      <c r="H1072" s="13" t="b">
        <v>1</v>
      </c>
      <c r="I1072" s="3">
        <v>3</v>
      </c>
      <c r="J1072" s="3" t="s">
        <v>567</v>
      </c>
      <c r="K1072" s="3" t="s">
        <v>560</v>
      </c>
      <c r="L1072" s="3" t="s">
        <v>549</v>
      </c>
      <c r="M1072" s="3" t="s">
        <v>550</v>
      </c>
      <c r="N1072" s="3" t="s">
        <v>594</v>
      </c>
      <c r="O1072" s="2">
        <v>4</v>
      </c>
      <c r="P1072" s="2">
        <v>1</v>
      </c>
      <c r="Q1072" s="2">
        <v>6</v>
      </c>
      <c r="R1072" s="2">
        <v>0.80232924360000002</v>
      </c>
      <c r="S1072" s="2">
        <v>11</v>
      </c>
      <c r="T1072" s="14">
        <v>44245.067847222221</v>
      </c>
      <c r="U1072" s="2">
        <v>0</v>
      </c>
      <c r="V1072" s="2">
        <v>1</v>
      </c>
      <c r="W1072" s="2">
        <v>0</v>
      </c>
      <c r="X1072" s="2">
        <v>0</v>
      </c>
      <c r="Y1072" s="3"/>
      <c r="Z1072" s="3"/>
      <c r="AA1072" s="2">
        <v>0</v>
      </c>
      <c r="AB1072" s="2">
        <v>0.80232924360000002</v>
      </c>
      <c r="AC1072" s="2">
        <v>0</v>
      </c>
      <c r="AD1072" s="2">
        <v>0</v>
      </c>
      <c r="AE1072" s="3"/>
      <c r="AF1072" s="3"/>
      <c r="AG1072" s="20">
        <v>0.25</v>
      </c>
      <c r="AH1072" t="b">
        <f>AND(Table2[[#This Row],[sec_to_resp]] &gt; 5,  Table2[[#This Row],[sec_to_resp]] &lt;80)</f>
        <v>1</v>
      </c>
    </row>
    <row r="1073" spans="1:34" ht="17.399999999999999" hidden="1" customHeight="1" thickBot="1" x14ac:dyDescent="0.35">
      <c r="A1073" s="16" t="s">
        <v>446</v>
      </c>
      <c r="B1073" s="2">
        <v>27</v>
      </c>
      <c r="C1073" s="2">
        <v>27</v>
      </c>
      <c r="D1073" s="3" t="s">
        <v>401</v>
      </c>
      <c r="E1073" s="2">
        <v>10</v>
      </c>
      <c r="F1073" s="3" t="s">
        <v>555</v>
      </c>
      <c r="G1073" s="2">
        <v>2</v>
      </c>
      <c r="H1073" s="13" t="b">
        <v>1</v>
      </c>
      <c r="I1073" s="3">
        <v>4</v>
      </c>
      <c r="J1073" s="3" t="s">
        <v>567</v>
      </c>
      <c r="K1073" s="3" t="s">
        <v>560</v>
      </c>
      <c r="L1073" s="3" t="s">
        <v>553</v>
      </c>
      <c r="M1073" s="3" t="s">
        <v>550</v>
      </c>
      <c r="N1073" s="3" t="s">
        <v>595</v>
      </c>
      <c r="O1073" s="2">
        <v>8</v>
      </c>
      <c r="P1073" s="2">
        <v>1</v>
      </c>
      <c r="Q1073" s="2">
        <v>5</v>
      </c>
      <c r="R1073" s="2">
        <v>0.74659816619999997</v>
      </c>
      <c r="S1073" s="2">
        <v>19</v>
      </c>
      <c r="T1073" s="14">
        <v>44245.068136574075</v>
      </c>
      <c r="U1073" s="2">
        <v>1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0.74659816619999997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0">
        <v>0.16666666669999999</v>
      </c>
      <c r="AH1073" t="b">
        <f>AND(Table2[[#This Row],[sec_to_resp]] &gt; 5,  Table2[[#This Row],[sec_to_resp]] &lt;80)</f>
        <v>0</v>
      </c>
    </row>
    <row r="1074" spans="1:34" ht="17.399999999999999" hidden="1" customHeight="1" thickBot="1" x14ac:dyDescent="0.35">
      <c r="A1074" s="16" t="s">
        <v>451</v>
      </c>
      <c r="B1074" s="2">
        <v>28</v>
      </c>
      <c r="C1074" s="2">
        <v>28</v>
      </c>
      <c r="D1074" s="3" t="s">
        <v>401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7</v>
      </c>
      <c r="T1074" s="14">
        <v>44245.068472222221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19"/>
      <c r="AH1074" t="b">
        <f>AND(Table2[[#This Row],[sec_to_resp]] &gt; 5,  Table2[[#This Row],[sec_to_resp]] &lt;80)</f>
        <v>0</v>
      </c>
    </row>
    <row r="1075" spans="1:34" ht="17.399999999999999" hidden="1" customHeight="1" thickBot="1" x14ac:dyDescent="0.35">
      <c r="A1075" s="16" t="s">
        <v>452</v>
      </c>
      <c r="B1075" s="2">
        <v>28</v>
      </c>
      <c r="C1075" s="2">
        <v>28</v>
      </c>
      <c r="D1075" s="3" t="s">
        <v>401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44245.068495370368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19"/>
      <c r="AH1075" t="b">
        <f>AND(Table2[[#This Row],[sec_to_resp]] &gt; 5,  Table2[[#This Row],[sec_to_resp]] &lt;80)</f>
        <v>0</v>
      </c>
    </row>
    <row r="1076" spans="1:34" ht="17.399999999999999" hidden="1" customHeight="1" thickBot="1" x14ac:dyDescent="0.35">
      <c r="A1076" s="16" t="s">
        <v>453</v>
      </c>
      <c r="B1076" s="2">
        <v>28</v>
      </c>
      <c r="C1076" s="2">
        <v>28</v>
      </c>
      <c r="D1076" s="3" t="s">
        <v>401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6</v>
      </c>
      <c r="T1076" s="14">
        <v>44245.068553240744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19"/>
      <c r="AH1076" t="b">
        <f>AND(Table2[[#This Row],[sec_to_resp]] &gt; 5,  Table2[[#This Row],[sec_to_resp]] &lt;80)</f>
        <v>0</v>
      </c>
    </row>
    <row r="1077" spans="1:34" ht="17.399999999999999" hidden="1" customHeight="1" thickBot="1" x14ac:dyDescent="0.35">
      <c r="A1077" s="16" t="s">
        <v>454</v>
      </c>
      <c r="B1077" s="2">
        <v>28</v>
      </c>
      <c r="C1077" s="2">
        <v>28</v>
      </c>
      <c r="D1077" s="3" t="s">
        <v>401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547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0</v>
      </c>
      <c r="P1077" s="2">
        <v>1</v>
      </c>
      <c r="Q1077" s="2">
        <v>3</v>
      </c>
      <c r="R1077" s="2">
        <v>0.80442841949999999</v>
      </c>
      <c r="S1077" s="2">
        <v>5</v>
      </c>
      <c r="T1077" s="14">
        <v>44245.068622685183</v>
      </c>
      <c r="U1077" s="2">
        <v>0</v>
      </c>
      <c r="V1077" s="2">
        <v>0</v>
      </c>
      <c r="W1077" s="2">
        <v>0</v>
      </c>
      <c r="X1077" s="2">
        <v>1</v>
      </c>
      <c r="Y1077" s="3"/>
      <c r="Z1077" s="3"/>
      <c r="AA1077" s="2">
        <v>0</v>
      </c>
      <c r="AB1077" s="2">
        <v>0</v>
      </c>
      <c r="AC1077" s="2">
        <v>0</v>
      </c>
      <c r="AD1077" s="2">
        <v>0.80442841949999999</v>
      </c>
      <c r="AE1077" s="3"/>
      <c r="AF1077" s="3"/>
      <c r="AG1077" s="20">
        <v>0.25</v>
      </c>
      <c r="AH1077" t="b">
        <f>AND(Table2[[#This Row],[sec_to_resp]] &gt; 5,  Table2[[#This Row],[sec_to_resp]] &lt;80)</f>
        <v>0</v>
      </c>
    </row>
    <row r="1078" spans="1:34" ht="17.399999999999999" hidden="1" customHeight="1" thickBot="1" x14ac:dyDescent="0.35">
      <c r="A1078" s="16" t="s">
        <v>455</v>
      </c>
      <c r="B1078" s="2">
        <v>28</v>
      </c>
      <c r="C1078" s="2">
        <v>28</v>
      </c>
      <c r="D1078" s="3" t="s">
        <v>401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547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0</v>
      </c>
      <c r="P1078" s="2">
        <v>1</v>
      </c>
      <c r="Q1078" s="2">
        <v>13</v>
      </c>
      <c r="R1078" s="2">
        <v>0.57055979629999998</v>
      </c>
      <c r="S1078" s="2">
        <v>13</v>
      </c>
      <c r="T1078" s="14">
        <v>44245.068796296298</v>
      </c>
      <c r="U1078" s="2">
        <v>1</v>
      </c>
      <c r="V1078" s="2">
        <v>0</v>
      </c>
      <c r="W1078" s="2">
        <v>0</v>
      </c>
      <c r="X1078" s="2">
        <v>0</v>
      </c>
      <c r="Y1078" s="3"/>
      <c r="Z1078" s="3"/>
      <c r="AA1078" s="2">
        <v>0.57055979629999998</v>
      </c>
      <c r="AB1078" s="2">
        <v>0</v>
      </c>
      <c r="AC1078" s="2">
        <v>0</v>
      </c>
      <c r="AD1078" s="2">
        <v>0</v>
      </c>
      <c r="AE1078" s="3"/>
      <c r="AF1078" s="3"/>
      <c r="AG1078" s="20">
        <v>0.25</v>
      </c>
      <c r="AH1078" t="b">
        <f>AND(Table2[[#This Row],[sec_to_resp]] &gt; 5,  Table2[[#This Row],[sec_to_resp]] &lt;80)</f>
        <v>1</v>
      </c>
    </row>
    <row r="1079" spans="1:34" ht="17.399999999999999" hidden="1" customHeight="1" thickBot="1" x14ac:dyDescent="0.35">
      <c r="A1079" s="16" t="s">
        <v>456</v>
      </c>
      <c r="B1079" s="2">
        <v>28</v>
      </c>
      <c r="C1079" s="2">
        <v>28</v>
      </c>
      <c r="D1079" s="3" t="s">
        <v>401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547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0</v>
      </c>
      <c r="P1079" s="2">
        <v>1</v>
      </c>
      <c r="Q1079" s="2">
        <v>16</v>
      </c>
      <c r="R1079" s="2">
        <v>0.57656155090000005</v>
      </c>
      <c r="S1079" s="2">
        <v>17</v>
      </c>
      <c r="T1079" s="14">
        <v>44245.069004629629</v>
      </c>
      <c r="U1079" s="2">
        <v>0</v>
      </c>
      <c r="V1079" s="2">
        <v>0</v>
      </c>
      <c r="W1079" s="2">
        <v>0</v>
      </c>
      <c r="X1079" s="2">
        <v>0</v>
      </c>
      <c r="Y1079" s="2">
        <v>1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0.57656155090000005</v>
      </c>
      <c r="AF1079" s="2">
        <v>0</v>
      </c>
      <c r="AG1079" s="20">
        <v>0.16666666669999999</v>
      </c>
      <c r="AH1079" t="b">
        <f>AND(Table2[[#This Row],[sec_to_resp]] &gt; 5,  Table2[[#This Row],[sec_to_resp]] &lt;80)</f>
        <v>1</v>
      </c>
    </row>
    <row r="1080" spans="1:34" ht="17.399999999999999" hidden="1" customHeight="1" thickBot="1" x14ac:dyDescent="0.35">
      <c r="A1080" s="16" t="s">
        <v>457</v>
      </c>
      <c r="B1080" s="2">
        <v>28</v>
      </c>
      <c r="C1080" s="2">
        <v>28</v>
      </c>
      <c r="D1080" s="3" t="s">
        <v>401</v>
      </c>
      <c r="E1080" s="2">
        <v>7</v>
      </c>
      <c r="F1080" s="3" t="s">
        <v>555</v>
      </c>
      <c r="G1080" s="2">
        <v>1</v>
      </c>
      <c r="H1080" s="13" t="b">
        <v>0</v>
      </c>
      <c r="I1080" s="3" t="s">
        <v>556</v>
      </c>
      <c r="J1080" s="3"/>
      <c r="K1080" s="3"/>
      <c r="L1080" s="3"/>
      <c r="M1080" s="3"/>
      <c r="N1080" s="3"/>
      <c r="O1080" s="2">
        <v>0</v>
      </c>
      <c r="P1080" s="2">
        <v>0</v>
      </c>
      <c r="Q1080" s="2">
        <v>16</v>
      </c>
      <c r="R1080" s="3"/>
      <c r="S1080" s="2">
        <v>4</v>
      </c>
      <c r="T1080" s="14">
        <v>44245.069062499999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19"/>
      <c r="AH1080" t="b">
        <f>AND(Table2[[#This Row],[sec_to_resp]] &gt; 5,  Table2[[#This Row],[sec_to_resp]] &lt;80)</f>
        <v>1</v>
      </c>
    </row>
    <row r="1081" spans="1:34" ht="17.399999999999999" hidden="1" customHeight="1" thickBot="1" x14ac:dyDescent="0.35">
      <c r="A1081" s="16" t="s">
        <v>458</v>
      </c>
      <c r="B1081" s="2">
        <v>28</v>
      </c>
      <c r="C1081" s="2">
        <v>28</v>
      </c>
      <c r="D1081" s="3" t="s">
        <v>401</v>
      </c>
      <c r="E1081" s="2">
        <v>8</v>
      </c>
      <c r="F1081" s="3" t="s">
        <v>555</v>
      </c>
      <c r="G1081" s="2">
        <v>2</v>
      </c>
      <c r="H1081" s="13" t="b">
        <v>1</v>
      </c>
      <c r="I1081" s="3" t="s">
        <v>557</v>
      </c>
      <c r="J1081" s="3" t="s">
        <v>558</v>
      </c>
      <c r="K1081" s="3" t="s">
        <v>548</v>
      </c>
      <c r="L1081" s="3" t="s">
        <v>549</v>
      </c>
      <c r="M1081" s="3" t="s">
        <v>550</v>
      </c>
      <c r="N1081" s="3" t="s">
        <v>559</v>
      </c>
      <c r="O1081" s="2">
        <v>2</v>
      </c>
      <c r="P1081" s="2">
        <v>1</v>
      </c>
      <c r="Q1081" s="2">
        <v>8</v>
      </c>
      <c r="R1081" s="2">
        <v>-0.45989818640000002</v>
      </c>
      <c r="S1081" s="2">
        <v>12</v>
      </c>
      <c r="T1081" s="14">
        <v>44245.069201388891</v>
      </c>
      <c r="U1081" s="2">
        <v>0</v>
      </c>
      <c r="V1081" s="2">
        <v>0</v>
      </c>
      <c r="W1081" s="2">
        <v>0</v>
      </c>
      <c r="X1081" s="2">
        <v>1</v>
      </c>
      <c r="Y1081" s="3"/>
      <c r="Z1081" s="3"/>
      <c r="AA1081" s="2">
        <v>0</v>
      </c>
      <c r="AB1081" s="2">
        <v>0</v>
      </c>
      <c r="AC1081" s="2">
        <v>0</v>
      </c>
      <c r="AD1081" s="2">
        <v>-0.45989818640000002</v>
      </c>
      <c r="AE1081" s="3"/>
      <c r="AF1081" s="3"/>
      <c r="AG1081" s="20">
        <v>0.25</v>
      </c>
      <c r="AH1081" t="b">
        <f>AND(Table2[[#This Row],[sec_to_resp]] &gt; 5,  Table2[[#This Row],[sec_to_resp]] &lt;80)</f>
        <v>1</v>
      </c>
    </row>
    <row r="1082" spans="1:34" ht="17.399999999999999" hidden="1" customHeight="1" thickBot="1" x14ac:dyDescent="0.35">
      <c r="A1082" s="16" t="s">
        <v>459</v>
      </c>
      <c r="B1082" s="2">
        <v>28</v>
      </c>
      <c r="C1082" s="2">
        <v>28</v>
      </c>
      <c r="D1082" s="3" t="s">
        <v>401</v>
      </c>
      <c r="E1082" s="2">
        <v>9</v>
      </c>
      <c r="F1082" s="3" t="s">
        <v>555</v>
      </c>
      <c r="G1082" s="2">
        <v>2</v>
      </c>
      <c r="H1082" s="13" t="b">
        <v>1</v>
      </c>
      <c r="I1082" s="3">
        <v>3</v>
      </c>
      <c r="J1082" s="3" t="s">
        <v>558</v>
      </c>
      <c r="K1082" s="3" t="s">
        <v>560</v>
      </c>
      <c r="L1082" s="3" t="s">
        <v>549</v>
      </c>
      <c r="M1082" s="3" t="s">
        <v>550</v>
      </c>
      <c r="N1082" s="3" t="s">
        <v>594</v>
      </c>
      <c r="O1082" s="2">
        <v>3</v>
      </c>
      <c r="P1082" s="2">
        <v>1</v>
      </c>
      <c r="Q1082" s="2">
        <v>7</v>
      </c>
      <c r="R1082" s="2">
        <v>-0.4694524974</v>
      </c>
      <c r="S1082" s="2">
        <v>9</v>
      </c>
      <c r="T1082" s="14">
        <v>44245.069305555553</v>
      </c>
      <c r="U1082" s="2">
        <v>0</v>
      </c>
      <c r="V1082" s="2">
        <v>0</v>
      </c>
      <c r="W1082" s="2">
        <v>1</v>
      </c>
      <c r="X1082" s="2">
        <v>0</v>
      </c>
      <c r="Y1082" s="3"/>
      <c r="Z1082" s="3"/>
      <c r="AA1082" s="2">
        <v>0</v>
      </c>
      <c r="AB1082" s="2">
        <v>0</v>
      </c>
      <c r="AC1082" s="2">
        <v>-0.4694524974</v>
      </c>
      <c r="AD1082" s="2">
        <v>0</v>
      </c>
      <c r="AE1082" s="3"/>
      <c r="AF1082" s="3"/>
      <c r="AG1082" s="20">
        <v>0.25</v>
      </c>
      <c r="AH1082" t="b">
        <f>AND(Table2[[#This Row],[sec_to_resp]] &gt; 5,  Table2[[#This Row],[sec_to_resp]] &lt;80)</f>
        <v>1</v>
      </c>
    </row>
    <row r="1083" spans="1:34" ht="17.399999999999999" hidden="1" customHeight="1" thickBot="1" x14ac:dyDescent="0.35">
      <c r="A1083" s="16" t="s">
        <v>460</v>
      </c>
      <c r="B1083" s="2">
        <v>28</v>
      </c>
      <c r="C1083" s="2">
        <v>28</v>
      </c>
      <c r="D1083" s="3" t="s">
        <v>401</v>
      </c>
      <c r="E1083" s="2">
        <v>10</v>
      </c>
      <c r="F1083" s="3" t="s">
        <v>555</v>
      </c>
      <c r="G1083" s="2">
        <v>2</v>
      </c>
      <c r="H1083" s="13" t="b">
        <v>1</v>
      </c>
      <c r="I1083" s="3">
        <v>4</v>
      </c>
      <c r="J1083" s="3" t="s">
        <v>558</v>
      </c>
      <c r="K1083" s="3" t="s">
        <v>560</v>
      </c>
      <c r="L1083" s="3" t="s">
        <v>553</v>
      </c>
      <c r="M1083" s="3" t="s">
        <v>550</v>
      </c>
      <c r="N1083" s="3" t="s">
        <v>595</v>
      </c>
      <c r="O1083" s="2">
        <v>12</v>
      </c>
      <c r="P1083" s="2">
        <v>1</v>
      </c>
      <c r="Q1083" s="2">
        <v>20</v>
      </c>
      <c r="R1083" s="2">
        <v>-0.36751423459999999</v>
      </c>
      <c r="S1083" s="2">
        <v>22</v>
      </c>
      <c r="T1083" s="14">
        <v>44245.069571759261</v>
      </c>
      <c r="U1083" s="2">
        <v>0</v>
      </c>
      <c r="V1083" s="2">
        <v>1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-0.36751423459999999</v>
      </c>
      <c r="AC1083" s="2">
        <v>0</v>
      </c>
      <c r="AD1083" s="2">
        <v>0</v>
      </c>
      <c r="AE1083" s="2">
        <v>0</v>
      </c>
      <c r="AF1083" s="2">
        <v>0</v>
      </c>
      <c r="AG1083" s="20">
        <v>0.16666666669999999</v>
      </c>
      <c r="AH1083" t="b">
        <f>AND(Table2[[#This Row],[sec_to_resp]] &gt; 5,  Table2[[#This Row],[sec_to_resp]] &lt;80)</f>
        <v>1</v>
      </c>
    </row>
    <row r="1084" spans="1:34" ht="17.399999999999999" hidden="1" customHeight="1" thickBot="1" x14ac:dyDescent="0.35">
      <c r="A1084" s="16" t="s">
        <v>465</v>
      </c>
      <c r="B1084" s="2">
        <v>29</v>
      </c>
      <c r="C1084" s="2">
        <v>29</v>
      </c>
      <c r="D1084" s="3" t="s">
        <v>401</v>
      </c>
      <c r="E1084" s="2">
        <v>1</v>
      </c>
      <c r="F1084" s="3" t="s">
        <v>541</v>
      </c>
      <c r="G1084" s="2">
        <v>0</v>
      </c>
      <c r="H1084" s="13" t="b">
        <v>0</v>
      </c>
      <c r="I1084" s="3" t="s">
        <v>542</v>
      </c>
      <c r="J1084" s="3"/>
      <c r="K1084" s="3"/>
      <c r="L1084" s="3"/>
      <c r="M1084" s="3"/>
      <c r="N1084" s="3"/>
      <c r="O1084" s="2">
        <v>1</v>
      </c>
      <c r="P1084" s="2">
        <v>0</v>
      </c>
      <c r="Q1084" s="3"/>
      <c r="R1084" s="3"/>
      <c r="S1084" s="2">
        <v>5</v>
      </c>
      <c r="T1084" s="14">
        <v>44245.070474537039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19"/>
      <c r="AH1084" t="b">
        <f>AND(Table2[[#This Row],[sec_to_resp]] &gt; 5,  Table2[[#This Row],[sec_to_resp]] &lt;80)</f>
        <v>0</v>
      </c>
    </row>
    <row r="1085" spans="1:34" ht="17.399999999999999" hidden="1" customHeight="1" thickBot="1" x14ac:dyDescent="0.35">
      <c r="A1085" s="16" t="s">
        <v>466</v>
      </c>
      <c r="B1085" s="2">
        <v>29</v>
      </c>
      <c r="C1085" s="2">
        <v>29</v>
      </c>
      <c r="D1085" s="3" t="s">
        <v>401</v>
      </c>
      <c r="E1085" s="2">
        <v>2</v>
      </c>
      <c r="F1085" s="3" t="s">
        <v>541</v>
      </c>
      <c r="G1085" s="2">
        <v>0</v>
      </c>
      <c r="H1085" s="13" t="b">
        <v>0</v>
      </c>
      <c r="I1085" s="3" t="s">
        <v>543</v>
      </c>
      <c r="J1085" s="3"/>
      <c r="K1085" s="3"/>
      <c r="L1085" s="3"/>
      <c r="M1085" s="3"/>
      <c r="N1085" s="3"/>
      <c r="O1085" s="2">
        <v>0</v>
      </c>
      <c r="P1085" s="2">
        <v>0</v>
      </c>
      <c r="Q1085" s="3"/>
      <c r="R1085" s="3"/>
      <c r="S1085" s="2">
        <v>2</v>
      </c>
      <c r="T1085" s="14">
        <v>44245.070497685185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19"/>
      <c r="AH1085" t="b">
        <f>AND(Table2[[#This Row],[sec_to_resp]] &gt; 5,  Table2[[#This Row],[sec_to_resp]] &lt;80)</f>
        <v>0</v>
      </c>
    </row>
    <row r="1086" spans="1:34" ht="17.399999999999999" hidden="1" customHeight="1" thickBot="1" x14ac:dyDescent="0.35">
      <c r="A1086" s="16" t="s">
        <v>467</v>
      </c>
      <c r="B1086" s="2">
        <v>29</v>
      </c>
      <c r="C1086" s="2">
        <v>29</v>
      </c>
      <c r="D1086" s="3" t="s">
        <v>401</v>
      </c>
      <c r="E1086" s="2">
        <v>3</v>
      </c>
      <c r="F1086" s="3" t="s">
        <v>544</v>
      </c>
      <c r="G1086" s="2">
        <v>0</v>
      </c>
      <c r="H1086" s="13" t="b">
        <v>0</v>
      </c>
      <c r="I1086" s="3" t="s">
        <v>545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3"/>
      <c r="R1086" s="3"/>
      <c r="S1086" s="2">
        <v>6</v>
      </c>
      <c r="T1086" s="14">
        <v>44245.070567129631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19"/>
      <c r="AH1086" t="b">
        <f>AND(Table2[[#This Row],[sec_to_resp]] &gt; 5,  Table2[[#This Row],[sec_to_resp]] &lt;80)</f>
        <v>0</v>
      </c>
    </row>
    <row r="1087" spans="1:34" ht="17.399999999999999" hidden="1" customHeight="1" thickBot="1" x14ac:dyDescent="0.35">
      <c r="A1087" s="16" t="s">
        <v>468</v>
      </c>
      <c r="B1087" s="2">
        <v>29</v>
      </c>
      <c r="C1087" s="2">
        <v>29</v>
      </c>
      <c r="D1087" s="3" t="s">
        <v>401</v>
      </c>
      <c r="E1087" s="2">
        <v>4</v>
      </c>
      <c r="F1087" s="3" t="s">
        <v>544</v>
      </c>
      <c r="G1087" s="2">
        <v>1</v>
      </c>
      <c r="H1087" s="13" t="b">
        <v>1</v>
      </c>
      <c r="I1087" s="3" t="s">
        <v>546</v>
      </c>
      <c r="J1087" s="3" t="s">
        <v>567</v>
      </c>
      <c r="K1087" s="3" t="s">
        <v>548</v>
      </c>
      <c r="L1087" s="3" t="s">
        <v>549</v>
      </c>
      <c r="M1087" s="3" t="s">
        <v>550</v>
      </c>
      <c r="N1087" s="3" t="s">
        <v>551</v>
      </c>
      <c r="O1087" s="2">
        <v>1</v>
      </c>
      <c r="P1087" s="2">
        <v>1</v>
      </c>
      <c r="Q1087" s="2">
        <v>4</v>
      </c>
      <c r="R1087" s="2">
        <v>0.80442841949999999</v>
      </c>
      <c r="S1087" s="2">
        <v>6</v>
      </c>
      <c r="T1087" s="14">
        <v>44245.070648148147</v>
      </c>
      <c r="U1087" s="2">
        <v>0</v>
      </c>
      <c r="V1087" s="2">
        <v>0</v>
      </c>
      <c r="W1087" s="2">
        <v>0</v>
      </c>
      <c r="X1087" s="2">
        <v>1</v>
      </c>
      <c r="Y1087" s="3"/>
      <c r="Z1087" s="3"/>
      <c r="AA1087" s="2">
        <v>0</v>
      </c>
      <c r="AB1087" s="2">
        <v>0</v>
      </c>
      <c r="AC1087" s="2">
        <v>0</v>
      </c>
      <c r="AD1087" s="2">
        <v>0.80442841949999999</v>
      </c>
      <c r="AE1087" s="3"/>
      <c r="AF1087" s="3"/>
      <c r="AG1087" s="20">
        <v>0.25</v>
      </c>
      <c r="AH1087" t="b">
        <f>AND(Table2[[#This Row],[sec_to_resp]] &gt; 5,  Table2[[#This Row],[sec_to_resp]] &lt;80)</f>
        <v>0</v>
      </c>
    </row>
    <row r="1088" spans="1:34" ht="17.399999999999999" hidden="1" customHeight="1" thickBot="1" x14ac:dyDescent="0.35">
      <c r="A1088" s="16" t="s">
        <v>469</v>
      </c>
      <c r="B1088" s="2">
        <v>29</v>
      </c>
      <c r="C1088" s="2">
        <v>29</v>
      </c>
      <c r="D1088" s="3" t="s">
        <v>401</v>
      </c>
      <c r="E1088" s="2">
        <v>5</v>
      </c>
      <c r="F1088" s="3" t="s">
        <v>544</v>
      </c>
      <c r="G1088" s="2">
        <v>1</v>
      </c>
      <c r="H1088" s="13" t="b">
        <v>1</v>
      </c>
      <c r="I1088" s="3">
        <v>1</v>
      </c>
      <c r="J1088" s="3" t="s">
        <v>567</v>
      </c>
      <c r="K1088" s="3" t="s">
        <v>548</v>
      </c>
      <c r="L1088" s="3" t="s">
        <v>549</v>
      </c>
      <c r="M1088" s="3" t="s">
        <v>570</v>
      </c>
      <c r="N1088" s="3" t="s">
        <v>596</v>
      </c>
      <c r="O1088" s="2">
        <v>6</v>
      </c>
      <c r="P1088" s="2">
        <v>2</v>
      </c>
      <c r="Q1088" s="2">
        <v>21</v>
      </c>
      <c r="R1088" s="2">
        <v>-0.49517760020000001</v>
      </c>
      <c r="S1088" s="2">
        <v>22</v>
      </c>
      <c r="T1088" s="14">
        <v>44245.070891203701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-0.49517760020000001</v>
      </c>
      <c r="AC1088" s="2">
        <v>0</v>
      </c>
      <c r="AD1088" s="2">
        <v>0</v>
      </c>
      <c r="AE1088" s="3"/>
      <c r="AF1088" s="3"/>
      <c r="AG1088" s="20">
        <v>0.25</v>
      </c>
      <c r="AH1088" t="b">
        <f>AND(Table2[[#This Row],[sec_to_resp]] &gt; 5,  Table2[[#This Row],[sec_to_resp]] &lt;80)</f>
        <v>1</v>
      </c>
    </row>
    <row r="1089" spans="1:34" ht="17.399999999999999" hidden="1" customHeight="1" thickBot="1" x14ac:dyDescent="0.35">
      <c r="A1089" s="16" t="s">
        <v>470</v>
      </c>
      <c r="B1089" s="2">
        <v>29</v>
      </c>
      <c r="C1089" s="2">
        <v>29</v>
      </c>
      <c r="D1089" s="3" t="s">
        <v>401</v>
      </c>
      <c r="E1089" s="2">
        <v>6</v>
      </c>
      <c r="F1089" s="3" t="s">
        <v>544</v>
      </c>
      <c r="G1089" s="2">
        <v>1</v>
      </c>
      <c r="H1089" s="13" t="b">
        <v>1</v>
      </c>
      <c r="I1089" s="3">
        <v>2</v>
      </c>
      <c r="J1089" s="3" t="s">
        <v>567</v>
      </c>
      <c r="K1089" s="3" t="s">
        <v>548</v>
      </c>
      <c r="L1089" s="3" t="s">
        <v>553</v>
      </c>
      <c r="M1089" s="3" t="s">
        <v>570</v>
      </c>
      <c r="N1089" s="3" t="s">
        <v>597</v>
      </c>
      <c r="O1089" s="2">
        <v>5</v>
      </c>
      <c r="P1089" s="2">
        <v>1</v>
      </c>
      <c r="Q1089" s="2">
        <v>14</v>
      </c>
      <c r="R1089" s="2">
        <v>0.57656155090000005</v>
      </c>
      <c r="S1089" s="2">
        <v>14</v>
      </c>
      <c r="T1089" s="14">
        <v>44245.071076388886</v>
      </c>
      <c r="U1089" s="2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0.57656155090000005</v>
      </c>
      <c r="AF1089" s="2">
        <v>0</v>
      </c>
      <c r="AG1089" s="20">
        <v>0.16666666669999999</v>
      </c>
      <c r="AH1089" t="b">
        <f>AND(Table2[[#This Row],[sec_to_resp]] &gt; 5,  Table2[[#This Row],[sec_to_resp]] &lt;80)</f>
        <v>1</v>
      </c>
    </row>
    <row r="1090" spans="1:34" ht="17.399999999999999" hidden="1" customHeight="1" thickBot="1" x14ac:dyDescent="0.35">
      <c r="A1090" s="16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19"/>
      <c r="AH1090" t="b">
        <f>AND(Table2[[#This Row],[sec_to_resp]] &gt; 5,  Table2[[#This Row],[sec_to_resp]] &lt;80)</f>
        <v>1</v>
      </c>
    </row>
    <row r="1091" spans="1:34" ht="17.399999999999999" hidden="1" customHeight="1" thickBot="1" x14ac:dyDescent="0.35">
      <c r="A1091" s="16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0">
        <v>0.25</v>
      </c>
      <c r="AH1091" t="b">
        <f>AND(Table2[[#This Row],[sec_to_resp]] &gt; 5,  Table2[[#This Row],[sec_to_resp]] &lt;80)</f>
        <v>0</v>
      </c>
    </row>
    <row r="1092" spans="1:34" ht="17.399999999999999" hidden="1" customHeight="1" thickBot="1" x14ac:dyDescent="0.35">
      <c r="A1092" s="16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0">
        <v>0.25</v>
      </c>
      <c r="AH1092" t="b">
        <f>AND(Table2[[#This Row],[sec_to_resp]] &gt; 5,  Table2[[#This Row],[sec_to_resp]] &lt;80)</f>
        <v>0</v>
      </c>
    </row>
    <row r="1093" spans="1:34" ht="17.399999999999999" hidden="1" customHeight="1" thickBot="1" x14ac:dyDescent="0.35">
      <c r="A1093" s="16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0">
        <v>0.16666666669999999</v>
      </c>
      <c r="AH1093" t="b">
        <f>AND(Table2[[#This Row],[sec_to_resp]] &gt; 5,  Table2[[#This Row],[sec_to_resp]] &lt;80)</f>
        <v>0</v>
      </c>
    </row>
    <row r="1094" spans="1:34" ht="17.399999999999999" hidden="1" customHeight="1" thickBot="1" x14ac:dyDescent="0.35">
      <c r="A1094" s="16" t="s">
        <v>475</v>
      </c>
      <c r="B1094" s="2">
        <v>29</v>
      </c>
      <c r="C1094" s="2">
        <v>29</v>
      </c>
      <c r="D1094" s="3" t="s">
        <v>401</v>
      </c>
      <c r="E1094" s="2">
        <v>11</v>
      </c>
      <c r="F1094" s="3" t="s">
        <v>564</v>
      </c>
      <c r="G1094" s="2">
        <v>2</v>
      </c>
      <c r="H1094" s="13" t="b">
        <v>0</v>
      </c>
      <c r="I1094" s="3" t="s">
        <v>565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2</v>
      </c>
      <c r="R1094" s="3"/>
      <c r="S1094" s="2">
        <v>5</v>
      </c>
      <c r="T1094" s="14">
        <v>44245.071469907409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19"/>
      <c r="AH1094" t="b">
        <f>AND(Table2[[#This Row],[sec_to_resp]] &gt; 5,  Table2[[#This Row],[sec_to_resp]] &lt;80)</f>
        <v>0</v>
      </c>
    </row>
    <row r="1095" spans="1:34" ht="17.399999999999999" hidden="1" customHeight="1" thickBot="1" x14ac:dyDescent="0.35">
      <c r="A1095" s="16" t="s">
        <v>476</v>
      </c>
      <c r="B1095" s="2">
        <v>29</v>
      </c>
      <c r="C1095" s="2">
        <v>29</v>
      </c>
      <c r="D1095" s="3" t="s">
        <v>401</v>
      </c>
      <c r="E1095" s="2">
        <v>12</v>
      </c>
      <c r="F1095" s="3" t="s">
        <v>564</v>
      </c>
      <c r="G1095" s="2">
        <v>3</v>
      </c>
      <c r="H1095" s="13" t="b">
        <v>1</v>
      </c>
      <c r="I1095" s="3" t="s">
        <v>566</v>
      </c>
      <c r="J1095" s="3" t="s">
        <v>547</v>
      </c>
      <c r="K1095" s="3" t="s">
        <v>548</v>
      </c>
      <c r="L1095" s="3" t="s">
        <v>549</v>
      </c>
      <c r="M1095" s="3" t="s">
        <v>550</v>
      </c>
      <c r="N1095" s="3" t="s">
        <v>568</v>
      </c>
      <c r="O1095" s="2">
        <v>0</v>
      </c>
      <c r="P1095" s="2">
        <v>1</v>
      </c>
      <c r="Q1095" s="2">
        <v>2</v>
      </c>
      <c r="R1095" s="2">
        <v>0.7073280247</v>
      </c>
      <c r="S1095" s="2">
        <v>4</v>
      </c>
      <c r="T1095" s="14">
        <v>44245.071527777778</v>
      </c>
      <c r="U1095" s="2">
        <v>0</v>
      </c>
      <c r="V1095" s="2">
        <v>0</v>
      </c>
      <c r="W1095" s="2">
        <v>0</v>
      </c>
      <c r="X1095" s="2">
        <v>1</v>
      </c>
      <c r="Y1095" s="3"/>
      <c r="Z1095" s="3"/>
      <c r="AA1095" s="2">
        <v>0</v>
      </c>
      <c r="AB1095" s="2">
        <v>0</v>
      </c>
      <c r="AC1095" s="2">
        <v>0</v>
      </c>
      <c r="AD1095" s="2">
        <v>0.7073280247</v>
      </c>
      <c r="AE1095" s="3"/>
      <c r="AF1095" s="3"/>
      <c r="AG1095" s="20">
        <v>0.25</v>
      </c>
      <c r="AH1095" t="b">
        <f>AND(Table2[[#This Row],[sec_to_resp]] &gt; 5,  Table2[[#This Row],[sec_to_resp]] &lt;80)</f>
        <v>0</v>
      </c>
    </row>
    <row r="1096" spans="1:34" ht="17.399999999999999" hidden="1" customHeight="1" thickBot="1" x14ac:dyDescent="0.35">
      <c r="A1096" s="16" t="s">
        <v>477</v>
      </c>
      <c r="B1096" s="2">
        <v>29</v>
      </c>
      <c r="C1096" s="2">
        <v>29</v>
      </c>
      <c r="D1096" s="3" t="s">
        <v>401</v>
      </c>
      <c r="E1096" s="2">
        <v>13</v>
      </c>
      <c r="F1096" s="3" t="s">
        <v>564</v>
      </c>
      <c r="G1096" s="2">
        <v>3</v>
      </c>
      <c r="H1096" s="13" t="b">
        <v>1</v>
      </c>
      <c r="I1096" s="3">
        <v>5</v>
      </c>
      <c r="J1096" s="3" t="s">
        <v>547</v>
      </c>
      <c r="K1096" s="3" t="s">
        <v>569</v>
      </c>
      <c r="L1096" s="3" t="s">
        <v>549</v>
      </c>
      <c r="M1096" s="3" t="s">
        <v>561</v>
      </c>
      <c r="N1096" s="3" t="s">
        <v>587</v>
      </c>
      <c r="O1096" s="2">
        <v>0</v>
      </c>
      <c r="P1096" s="2">
        <v>1</v>
      </c>
      <c r="Q1096" s="2">
        <v>2</v>
      </c>
      <c r="R1096" s="2">
        <v>-0.49854475300000001</v>
      </c>
      <c r="S1096" s="2">
        <v>4</v>
      </c>
      <c r="T1096" s="14">
        <v>44245.071562500001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-0.49854475300000001</v>
      </c>
      <c r="AB1096" s="2">
        <v>0</v>
      </c>
      <c r="AC1096" s="2">
        <v>0</v>
      </c>
      <c r="AD1096" s="2">
        <v>0</v>
      </c>
      <c r="AE1096" s="3"/>
      <c r="AF1096" s="3"/>
      <c r="AG1096" s="20">
        <v>0.25</v>
      </c>
      <c r="AH1096" t="b">
        <f>AND(Table2[[#This Row],[sec_to_resp]] &gt; 5,  Table2[[#This Row],[sec_to_resp]] &lt;80)</f>
        <v>0</v>
      </c>
    </row>
    <row r="1097" spans="1:34" ht="17.399999999999999" hidden="1" customHeight="1" thickBot="1" x14ac:dyDescent="0.35">
      <c r="A1097" s="16" t="s">
        <v>478</v>
      </c>
      <c r="B1097" s="2">
        <v>29</v>
      </c>
      <c r="C1097" s="2">
        <v>29</v>
      </c>
      <c r="D1097" s="3" t="s">
        <v>401</v>
      </c>
      <c r="E1097" s="2">
        <v>14</v>
      </c>
      <c r="F1097" s="3" t="s">
        <v>564</v>
      </c>
      <c r="G1097" s="2">
        <v>3</v>
      </c>
      <c r="H1097" s="13" t="b">
        <v>1</v>
      </c>
      <c r="I1097" s="3">
        <v>6</v>
      </c>
      <c r="J1097" s="3" t="s">
        <v>547</v>
      </c>
      <c r="K1097" s="3" t="s">
        <v>569</v>
      </c>
      <c r="L1097" s="3" t="s">
        <v>553</v>
      </c>
      <c r="M1097" s="3" t="s">
        <v>561</v>
      </c>
      <c r="N1097" s="3" t="s">
        <v>588</v>
      </c>
      <c r="O1097" s="2">
        <v>0</v>
      </c>
      <c r="P1097" s="2">
        <v>1</v>
      </c>
      <c r="Q1097" s="2">
        <v>2</v>
      </c>
      <c r="R1097" s="2">
        <v>-0.3645151526</v>
      </c>
      <c r="S1097" s="2">
        <v>11</v>
      </c>
      <c r="T1097" s="14">
        <v>44245.071701388886</v>
      </c>
      <c r="U1097" s="2">
        <v>0</v>
      </c>
      <c r="V1097" s="2">
        <v>0</v>
      </c>
      <c r="W1097" s="2">
        <v>0</v>
      </c>
      <c r="X1097" s="2">
        <v>0</v>
      </c>
      <c r="Y1097" s="2">
        <v>1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-0.3645151526</v>
      </c>
      <c r="AF1097" s="2">
        <v>0</v>
      </c>
      <c r="AG1097" s="20">
        <v>0.16666666669999999</v>
      </c>
      <c r="AH1097" t="b">
        <f>AND(Table2[[#This Row],[sec_to_resp]] &gt; 5,  Table2[[#This Row],[sec_to_resp]] &lt;80)</f>
        <v>0</v>
      </c>
    </row>
    <row r="1098" spans="1:34" ht="17.399999999999999" hidden="1" customHeight="1" thickBot="1" x14ac:dyDescent="0.35">
      <c r="A1098" s="16" t="s">
        <v>421</v>
      </c>
      <c r="B1098" s="2">
        <v>26</v>
      </c>
      <c r="C1098" s="2">
        <v>26</v>
      </c>
      <c r="D1098" s="3" t="s">
        <v>435</v>
      </c>
      <c r="E1098" s="2">
        <v>1</v>
      </c>
      <c r="F1098" s="3" t="s">
        <v>541</v>
      </c>
      <c r="G1098" s="2">
        <v>0</v>
      </c>
      <c r="H1098" s="13" t="b">
        <v>0</v>
      </c>
      <c r="I1098" s="3" t="s">
        <v>542</v>
      </c>
      <c r="J1098" s="3"/>
      <c r="K1098" s="3"/>
      <c r="L1098" s="3"/>
      <c r="M1098" s="3"/>
      <c r="N1098" s="3"/>
      <c r="O1098" s="2">
        <v>1</v>
      </c>
      <c r="P1098" s="2">
        <v>0</v>
      </c>
      <c r="Q1098" s="3"/>
      <c r="R1098" s="3"/>
      <c r="S1098" s="2">
        <v>12</v>
      </c>
      <c r="T1098" s="14">
        <v>44245.064606481479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19"/>
      <c r="AH1098" t="b">
        <f>AND(Table2[[#This Row],[sec_to_resp]] &gt; 5,  Table2[[#This Row],[sec_to_resp]] &lt;80)</f>
        <v>0</v>
      </c>
    </row>
    <row r="1099" spans="1:34" ht="17.399999999999999" hidden="1" customHeight="1" thickBot="1" x14ac:dyDescent="0.35">
      <c r="A1099" s="16" t="s">
        <v>422</v>
      </c>
      <c r="B1099" s="2">
        <v>26</v>
      </c>
      <c r="C1099" s="2">
        <v>26</v>
      </c>
      <c r="D1099" s="3" t="s">
        <v>435</v>
      </c>
      <c r="E1099" s="2">
        <v>2</v>
      </c>
      <c r="F1099" s="3" t="s">
        <v>541</v>
      </c>
      <c r="G1099" s="2">
        <v>0</v>
      </c>
      <c r="H1099" s="13" t="b">
        <v>0</v>
      </c>
      <c r="I1099" s="3" t="s">
        <v>543</v>
      </c>
      <c r="J1099" s="3"/>
      <c r="K1099" s="3"/>
      <c r="L1099" s="3"/>
      <c r="M1099" s="3"/>
      <c r="N1099" s="3"/>
      <c r="O1099" s="2">
        <v>0</v>
      </c>
      <c r="P1099" s="2">
        <v>0</v>
      </c>
      <c r="Q1099" s="3"/>
      <c r="R1099" s="3"/>
      <c r="S1099" s="2">
        <v>3</v>
      </c>
      <c r="T1099" s="14">
        <v>44245.064629629633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19"/>
      <c r="AH1099" t="b">
        <f>AND(Table2[[#This Row],[sec_to_resp]] &gt; 5,  Table2[[#This Row],[sec_to_resp]] &lt;80)</f>
        <v>0</v>
      </c>
    </row>
    <row r="1100" spans="1:34" ht="17.399999999999999" hidden="1" customHeight="1" thickBot="1" x14ac:dyDescent="0.35">
      <c r="A1100" s="16" t="s">
        <v>423</v>
      </c>
      <c r="B1100" s="2">
        <v>26</v>
      </c>
      <c r="C1100" s="2">
        <v>26</v>
      </c>
      <c r="D1100" s="3" t="s">
        <v>435</v>
      </c>
      <c r="E1100" s="2">
        <v>3</v>
      </c>
      <c r="F1100" s="3" t="s">
        <v>544</v>
      </c>
      <c r="G1100" s="2">
        <v>0</v>
      </c>
      <c r="H1100" s="13" t="b">
        <v>0</v>
      </c>
      <c r="I1100" s="3" t="s">
        <v>545</v>
      </c>
      <c r="J1100" s="3"/>
      <c r="K1100" s="3"/>
      <c r="L1100" s="3"/>
      <c r="M1100" s="3"/>
      <c r="N1100" s="3"/>
      <c r="O1100" s="2">
        <v>0</v>
      </c>
      <c r="P1100" s="2">
        <v>0</v>
      </c>
      <c r="Q1100" s="3"/>
      <c r="R1100" s="3"/>
      <c r="S1100" s="2">
        <v>2</v>
      </c>
      <c r="T1100" s="14">
        <v>44245.064652777779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19"/>
      <c r="AH1100" t="b">
        <f>AND(Table2[[#This Row],[sec_to_resp]] &gt; 5,  Table2[[#This Row],[sec_to_resp]] &lt;80)</f>
        <v>0</v>
      </c>
    </row>
    <row r="1101" spans="1:34" ht="17.399999999999999" hidden="1" customHeight="1" thickBot="1" x14ac:dyDescent="0.35">
      <c r="A1101" s="16" t="s">
        <v>424</v>
      </c>
      <c r="B1101" s="2">
        <v>26</v>
      </c>
      <c r="C1101" s="2">
        <v>26</v>
      </c>
      <c r="D1101" s="3" t="s">
        <v>435</v>
      </c>
      <c r="E1101" s="2">
        <v>4</v>
      </c>
      <c r="F1101" s="3" t="s">
        <v>544</v>
      </c>
      <c r="G1101" s="2">
        <v>1</v>
      </c>
      <c r="H1101" s="13" t="b">
        <v>1</v>
      </c>
      <c r="I1101" s="3" t="s">
        <v>546</v>
      </c>
      <c r="J1101" s="3" t="s">
        <v>558</v>
      </c>
      <c r="K1101" s="3" t="s">
        <v>548</v>
      </c>
      <c r="L1101" s="3" t="s">
        <v>549</v>
      </c>
      <c r="M1101" s="3" t="s">
        <v>550</v>
      </c>
      <c r="N1101" s="3" t="s">
        <v>551</v>
      </c>
      <c r="O1101" s="2">
        <v>0</v>
      </c>
      <c r="P1101" s="2">
        <v>2</v>
      </c>
      <c r="Q1101" s="2">
        <v>16</v>
      </c>
      <c r="R1101" s="2">
        <v>-0.89174227350000002</v>
      </c>
      <c r="S1101" s="2">
        <v>41</v>
      </c>
      <c r="T1101" s="14">
        <v>44245.065138888887</v>
      </c>
      <c r="U1101" s="2">
        <v>1</v>
      </c>
      <c r="V1101" s="2">
        <v>1</v>
      </c>
      <c r="W1101" s="2">
        <v>0</v>
      </c>
      <c r="X1101" s="2">
        <v>0</v>
      </c>
      <c r="Y1101" s="3"/>
      <c r="Z1101" s="3"/>
      <c r="AA1101" s="2">
        <v>-0.44070417340000001</v>
      </c>
      <c r="AB1101" s="2">
        <v>-0.45103810010000001</v>
      </c>
      <c r="AC1101" s="2">
        <v>0</v>
      </c>
      <c r="AD1101" s="2">
        <v>0</v>
      </c>
      <c r="AE1101" s="3"/>
      <c r="AF1101" s="3"/>
      <c r="AG1101" s="20">
        <v>0.25</v>
      </c>
      <c r="AH1101" t="b">
        <f>AND(Table2[[#This Row],[sec_to_resp]] &gt; 5,  Table2[[#This Row],[sec_to_resp]] &lt;80)</f>
        <v>1</v>
      </c>
    </row>
    <row r="1102" spans="1:34" ht="17.399999999999999" hidden="1" customHeight="1" thickBot="1" x14ac:dyDescent="0.35">
      <c r="A1102" s="16" t="s">
        <v>425</v>
      </c>
      <c r="B1102" s="2">
        <v>26</v>
      </c>
      <c r="C1102" s="2">
        <v>26</v>
      </c>
      <c r="D1102" s="3" t="s">
        <v>435</v>
      </c>
      <c r="E1102" s="2">
        <v>5</v>
      </c>
      <c r="F1102" s="3" t="s">
        <v>544</v>
      </c>
      <c r="G1102" s="2">
        <v>1</v>
      </c>
      <c r="H1102" s="13" t="b">
        <v>1</v>
      </c>
      <c r="I1102" s="3">
        <v>1</v>
      </c>
      <c r="J1102" s="3" t="s">
        <v>558</v>
      </c>
      <c r="K1102" s="3" t="s">
        <v>548</v>
      </c>
      <c r="L1102" s="3" t="s">
        <v>549</v>
      </c>
      <c r="M1102" s="3" t="s">
        <v>570</v>
      </c>
      <c r="N1102" s="3" t="s">
        <v>596</v>
      </c>
      <c r="O1102" s="2">
        <v>0</v>
      </c>
      <c r="P1102" s="2">
        <v>1</v>
      </c>
      <c r="Q1102" s="2">
        <v>22</v>
      </c>
      <c r="R1102" s="2">
        <v>0.57055979629999998</v>
      </c>
      <c r="S1102" s="2">
        <v>24</v>
      </c>
      <c r="T1102" s="14">
        <v>44245.065439814818</v>
      </c>
      <c r="U1102" s="2">
        <v>1</v>
      </c>
      <c r="V1102" s="2">
        <v>0</v>
      </c>
      <c r="W1102" s="2">
        <v>0</v>
      </c>
      <c r="X1102" s="2">
        <v>0</v>
      </c>
      <c r="Y1102" s="3"/>
      <c r="Z1102" s="3"/>
      <c r="AA1102" s="2">
        <v>0.57055979629999998</v>
      </c>
      <c r="AB1102" s="2">
        <v>0</v>
      </c>
      <c r="AC1102" s="2">
        <v>0</v>
      </c>
      <c r="AD1102" s="2">
        <v>0</v>
      </c>
      <c r="AE1102" s="3"/>
      <c r="AF1102" s="3"/>
      <c r="AG1102" s="20">
        <v>0.25</v>
      </c>
      <c r="AH1102" t="b">
        <f>AND(Table2[[#This Row],[sec_to_resp]] &gt; 5,  Table2[[#This Row],[sec_to_resp]] &lt;80)</f>
        <v>1</v>
      </c>
    </row>
    <row r="1103" spans="1:34" ht="17.399999999999999" hidden="1" customHeight="1" thickBot="1" x14ac:dyDescent="0.35">
      <c r="A1103" s="16" t="s">
        <v>426</v>
      </c>
      <c r="B1103" s="2">
        <v>26</v>
      </c>
      <c r="C1103" s="2">
        <v>26</v>
      </c>
      <c r="D1103" s="3" t="s">
        <v>435</v>
      </c>
      <c r="E1103" s="2">
        <v>6</v>
      </c>
      <c r="F1103" s="3" t="s">
        <v>544</v>
      </c>
      <c r="G1103" s="2">
        <v>1</v>
      </c>
      <c r="H1103" s="13" t="b">
        <v>1</v>
      </c>
      <c r="I1103" s="3">
        <v>2</v>
      </c>
      <c r="J1103" s="3" t="s">
        <v>558</v>
      </c>
      <c r="K1103" s="3" t="s">
        <v>548</v>
      </c>
      <c r="L1103" s="3" t="s">
        <v>553</v>
      </c>
      <c r="M1103" s="3" t="s">
        <v>570</v>
      </c>
      <c r="N1103" s="3" t="s">
        <v>597</v>
      </c>
      <c r="O1103" s="2">
        <v>0</v>
      </c>
      <c r="P1103" s="2">
        <v>1</v>
      </c>
      <c r="Q1103" s="2">
        <v>20</v>
      </c>
      <c r="R1103" s="2">
        <v>0.42589271569999998</v>
      </c>
      <c r="S1103" s="2">
        <v>22</v>
      </c>
      <c r="T1103" s="14">
        <v>44245.065706018519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0.42589271569999998</v>
      </c>
      <c r="AE1103" s="2">
        <v>0</v>
      </c>
      <c r="AF1103" s="2">
        <v>0</v>
      </c>
      <c r="AG1103" s="20">
        <v>0.16666666669999999</v>
      </c>
      <c r="AH1103" t="b">
        <f>AND(Table2[[#This Row],[sec_to_resp]] &gt; 5,  Table2[[#This Row],[sec_to_resp]] &lt;80)</f>
        <v>1</v>
      </c>
    </row>
    <row r="1104" spans="1:34" ht="17.399999999999999" hidden="1" customHeight="1" thickBot="1" x14ac:dyDescent="0.35">
      <c r="A1104" s="16" t="s">
        <v>437</v>
      </c>
      <c r="B1104" s="2">
        <v>27</v>
      </c>
      <c r="C1104" s="2">
        <v>27</v>
      </c>
      <c r="D1104" s="3" t="s">
        <v>435</v>
      </c>
      <c r="E1104" s="2">
        <v>1</v>
      </c>
      <c r="F1104" s="3" t="s">
        <v>541</v>
      </c>
      <c r="G1104" s="2">
        <v>0</v>
      </c>
      <c r="H1104" s="13" t="b">
        <v>0</v>
      </c>
      <c r="I1104" s="3" t="s">
        <v>542</v>
      </c>
      <c r="J1104" s="3"/>
      <c r="K1104" s="3"/>
      <c r="L1104" s="3"/>
      <c r="M1104" s="3"/>
      <c r="N1104" s="3"/>
      <c r="O1104" s="2">
        <v>1</v>
      </c>
      <c r="P1104" s="2">
        <v>0</v>
      </c>
      <c r="Q1104" s="3"/>
      <c r="R1104" s="3"/>
      <c r="S1104" s="2">
        <v>6</v>
      </c>
      <c r="T1104" s="14">
        <v>44245.067627314813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19"/>
      <c r="AH1104" t="b">
        <f>AND(Table2[[#This Row],[sec_to_resp]] &gt; 5,  Table2[[#This Row],[sec_to_resp]] &lt;80)</f>
        <v>0</v>
      </c>
    </row>
    <row r="1105" spans="1:34" ht="17.399999999999999" hidden="1" customHeight="1" thickBot="1" x14ac:dyDescent="0.35">
      <c r="A1105" s="16" t="s">
        <v>438</v>
      </c>
      <c r="B1105" s="2">
        <v>27</v>
      </c>
      <c r="C1105" s="2">
        <v>27</v>
      </c>
      <c r="D1105" s="3" t="s">
        <v>435</v>
      </c>
      <c r="E1105" s="2">
        <v>2</v>
      </c>
      <c r="F1105" s="3" t="s">
        <v>541</v>
      </c>
      <c r="G1105" s="2">
        <v>0</v>
      </c>
      <c r="H1105" s="13" t="b">
        <v>0</v>
      </c>
      <c r="I1105" s="3" t="s">
        <v>543</v>
      </c>
      <c r="J1105" s="3"/>
      <c r="K1105" s="3"/>
      <c r="L1105" s="3"/>
      <c r="M1105" s="3"/>
      <c r="N1105" s="3"/>
      <c r="O1105" s="2">
        <v>0</v>
      </c>
      <c r="P1105" s="2">
        <v>0</v>
      </c>
      <c r="Q1105" s="3"/>
      <c r="R1105" s="3"/>
      <c r="S1105" s="2">
        <v>3</v>
      </c>
      <c r="T1105" s="14">
        <v>44245.067662037036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19"/>
      <c r="AH1105" t="b">
        <f>AND(Table2[[#This Row],[sec_to_resp]] &gt; 5,  Table2[[#This Row],[sec_to_resp]] &lt;80)</f>
        <v>0</v>
      </c>
    </row>
    <row r="1106" spans="1:34" ht="17.399999999999999" hidden="1" customHeight="1" thickBot="1" x14ac:dyDescent="0.35">
      <c r="A1106" s="16" t="s">
        <v>439</v>
      </c>
      <c r="B1106" s="2">
        <v>27</v>
      </c>
      <c r="C1106" s="2">
        <v>27</v>
      </c>
      <c r="D1106" s="3" t="s">
        <v>435</v>
      </c>
      <c r="E1106" s="2">
        <v>3</v>
      </c>
      <c r="F1106" s="3" t="s">
        <v>544</v>
      </c>
      <c r="G1106" s="2">
        <v>0</v>
      </c>
      <c r="H1106" s="13" t="b">
        <v>0</v>
      </c>
      <c r="I1106" s="3" t="s">
        <v>545</v>
      </c>
      <c r="J1106" s="3"/>
      <c r="K1106" s="3"/>
      <c r="L1106" s="3"/>
      <c r="M1106" s="3"/>
      <c r="N1106" s="3"/>
      <c r="O1106" s="2">
        <v>0</v>
      </c>
      <c r="P1106" s="2">
        <v>0</v>
      </c>
      <c r="Q1106" s="3"/>
      <c r="R1106" s="3"/>
      <c r="S1106" s="2">
        <v>2</v>
      </c>
      <c r="T1106" s="14">
        <v>44245.067685185182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19"/>
      <c r="AH1106" t="b">
        <f>AND(Table2[[#This Row],[sec_to_resp]] &gt; 5,  Table2[[#This Row],[sec_to_resp]] &lt;80)</f>
        <v>0</v>
      </c>
    </row>
    <row r="1107" spans="1:34" ht="17.399999999999999" hidden="1" customHeight="1" thickBot="1" x14ac:dyDescent="0.35">
      <c r="A1107" s="16" t="s">
        <v>440</v>
      </c>
      <c r="B1107" s="2">
        <v>27</v>
      </c>
      <c r="C1107" s="2">
        <v>27</v>
      </c>
      <c r="D1107" s="3" t="s">
        <v>435</v>
      </c>
      <c r="E1107" s="2">
        <v>4</v>
      </c>
      <c r="F1107" s="3" t="s">
        <v>544</v>
      </c>
      <c r="G1107" s="2">
        <v>1</v>
      </c>
      <c r="H1107" s="13" t="b">
        <v>1</v>
      </c>
      <c r="I1107" s="3" t="s">
        <v>546</v>
      </c>
      <c r="J1107" s="3" t="s">
        <v>547</v>
      </c>
      <c r="K1107" s="3" t="s">
        <v>548</v>
      </c>
      <c r="L1107" s="3" t="s">
        <v>549</v>
      </c>
      <c r="M1107" s="3" t="s">
        <v>550</v>
      </c>
      <c r="N1107" s="3" t="s">
        <v>551</v>
      </c>
      <c r="O1107" s="2">
        <v>0</v>
      </c>
      <c r="P1107" s="2">
        <v>1</v>
      </c>
      <c r="Q1107" s="2">
        <v>8</v>
      </c>
      <c r="R1107" s="2">
        <v>-0.45103810010000001</v>
      </c>
      <c r="S1107" s="2">
        <v>14</v>
      </c>
      <c r="T1107" s="14">
        <v>44245.067858796298</v>
      </c>
      <c r="U1107" s="2">
        <v>0</v>
      </c>
      <c r="V1107" s="2">
        <v>1</v>
      </c>
      <c r="W1107" s="2">
        <v>0</v>
      </c>
      <c r="X1107" s="2">
        <v>0</v>
      </c>
      <c r="Y1107" s="3"/>
      <c r="Z1107" s="3"/>
      <c r="AA1107" s="2">
        <v>0</v>
      </c>
      <c r="AB1107" s="2">
        <v>-0.45103810010000001</v>
      </c>
      <c r="AC1107" s="2">
        <v>0</v>
      </c>
      <c r="AD1107" s="2">
        <v>0</v>
      </c>
      <c r="AE1107" s="3"/>
      <c r="AF1107" s="3"/>
      <c r="AG1107" s="20">
        <v>0.25</v>
      </c>
      <c r="AH1107" t="b">
        <f>AND(Table2[[#This Row],[sec_to_resp]] &gt; 5,  Table2[[#This Row],[sec_to_resp]] &lt;80)</f>
        <v>1</v>
      </c>
    </row>
    <row r="1108" spans="1:34" ht="17.399999999999999" hidden="1" customHeight="1" thickBot="1" x14ac:dyDescent="0.35">
      <c r="A1108" s="16" t="s">
        <v>441</v>
      </c>
      <c r="B1108" s="2">
        <v>27</v>
      </c>
      <c r="C1108" s="2">
        <v>27</v>
      </c>
      <c r="D1108" s="3" t="s">
        <v>435</v>
      </c>
      <c r="E1108" s="2">
        <v>5</v>
      </c>
      <c r="F1108" s="3" t="s">
        <v>544</v>
      </c>
      <c r="G1108" s="2">
        <v>1</v>
      </c>
      <c r="H1108" s="13" t="b">
        <v>1</v>
      </c>
      <c r="I1108" s="3">
        <v>1</v>
      </c>
      <c r="J1108" s="3" t="s">
        <v>547</v>
      </c>
      <c r="K1108" s="3" t="s">
        <v>548</v>
      </c>
      <c r="L1108" s="3" t="s">
        <v>549</v>
      </c>
      <c r="M1108" s="3" t="s">
        <v>570</v>
      </c>
      <c r="N1108" s="3" t="s">
        <v>596</v>
      </c>
      <c r="O1108" s="2">
        <v>0</v>
      </c>
      <c r="P1108" s="2">
        <v>1</v>
      </c>
      <c r="Q1108" s="2">
        <v>8</v>
      </c>
      <c r="R1108" s="2">
        <v>0.38152478839999998</v>
      </c>
      <c r="S1108" s="2">
        <v>9</v>
      </c>
      <c r="T1108" s="14">
        <v>44245.068009259259</v>
      </c>
      <c r="U1108" s="2">
        <v>0</v>
      </c>
      <c r="V1108" s="2">
        <v>0</v>
      </c>
      <c r="W1108" s="2">
        <v>1</v>
      </c>
      <c r="X1108" s="2">
        <v>0</v>
      </c>
      <c r="Y1108" s="3"/>
      <c r="Z1108" s="3"/>
      <c r="AA1108" s="2">
        <v>0</v>
      </c>
      <c r="AB1108" s="2">
        <v>0</v>
      </c>
      <c r="AC1108" s="2">
        <v>0.38152478839999998</v>
      </c>
      <c r="AD1108" s="2">
        <v>0</v>
      </c>
      <c r="AE1108" s="3"/>
      <c r="AF1108" s="3"/>
      <c r="AG1108" s="20">
        <v>0.25</v>
      </c>
      <c r="AH1108" t="b">
        <f>AND(Table2[[#This Row],[sec_to_resp]] &gt; 5,  Table2[[#This Row],[sec_to_resp]] &lt;80)</f>
        <v>1</v>
      </c>
    </row>
    <row r="1109" spans="1:34" ht="17.399999999999999" hidden="1" customHeight="1" thickBot="1" x14ac:dyDescent="0.35">
      <c r="A1109" s="16" t="s">
        <v>442</v>
      </c>
      <c r="B1109" s="2">
        <v>27</v>
      </c>
      <c r="C1109" s="2">
        <v>27</v>
      </c>
      <c r="D1109" s="3" t="s">
        <v>435</v>
      </c>
      <c r="E1109" s="2">
        <v>6</v>
      </c>
      <c r="F1109" s="3" t="s">
        <v>544</v>
      </c>
      <c r="G1109" s="2">
        <v>1</v>
      </c>
      <c r="H1109" s="13" t="b">
        <v>1</v>
      </c>
      <c r="I1109" s="3">
        <v>2</v>
      </c>
      <c r="J1109" s="3" t="s">
        <v>547</v>
      </c>
      <c r="K1109" s="3" t="s">
        <v>548</v>
      </c>
      <c r="L1109" s="3" t="s">
        <v>553</v>
      </c>
      <c r="M1109" s="3" t="s">
        <v>570</v>
      </c>
      <c r="N1109" s="3" t="s">
        <v>597</v>
      </c>
      <c r="O1109" s="2">
        <v>0</v>
      </c>
      <c r="P1109" s="2">
        <v>1</v>
      </c>
      <c r="Q1109" s="2">
        <v>3</v>
      </c>
      <c r="R1109" s="2">
        <v>-0.36752888480000001</v>
      </c>
      <c r="S1109" s="2">
        <v>5</v>
      </c>
      <c r="T1109" s="14">
        <v>44245.068067129629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-0.36752888480000001</v>
      </c>
      <c r="AC1109" s="2">
        <v>0</v>
      </c>
      <c r="AD1109" s="2">
        <v>0</v>
      </c>
      <c r="AE1109" s="2">
        <v>0</v>
      </c>
      <c r="AF1109" s="2">
        <v>0</v>
      </c>
      <c r="AG1109" s="20">
        <v>0.16666666669999999</v>
      </c>
      <c r="AH1109" t="b">
        <f>AND(Table2[[#This Row],[sec_to_resp]] &gt; 5,  Table2[[#This Row],[sec_to_resp]] &lt;80)</f>
        <v>0</v>
      </c>
    </row>
    <row r="1110" spans="1:34" ht="17.399999999999999" hidden="1" customHeight="1" thickBot="1" x14ac:dyDescent="0.35">
      <c r="A1110" s="16" t="s">
        <v>248</v>
      </c>
      <c r="B1110" s="2">
        <v>12</v>
      </c>
      <c r="C1110" s="2">
        <v>12</v>
      </c>
      <c r="D1110" s="3" t="s">
        <v>255</v>
      </c>
      <c r="E1110" s="2">
        <v>1</v>
      </c>
      <c r="F1110" s="3" t="s">
        <v>541</v>
      </c>
      <c r="G1110" s="2">
        <v>0</v>
      </c>
      <c r="H1110" s="13" t="b">
        <v>0</v>
      </c>
      <c r="I1110" s="3" t="s">
        <v>542</v>
      </c>
      <c r="J1110" s="3"/>
      <c r="K1110" s="3"/>
      <c r="L1110" s="3"/>
      <c r="M1110" s="3"/>
      <c r="N1110" s="3"/>
      <c r="O1110" s="2">
        <v>1</v>
      </c>
      <c r="P1110" s="2">
        <v>0</v>
      </c>
      <c r="Q1110" s="3"/>
      <c r="R1110" s="3"/>
      <c r="S1110" s="2">
        <v>2</v>
      </c>
      <c r="T1110" s="14">
        <v>44245.043611111112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19"/>
      <c r="AH1110" t="b">
        <f>AND(Table2[[#This Row],[sec_to_resp]] &gt; 5,  Table2[[#This Row],[sec_to_resp]] &lt;80)</f>
        <v>0</v>
      </c>
    </row>
    <row r="1111" spans="1:34" ht="17.399999999999999" hidden="1" customHeight="1" thickBot="1" x14ac:dyDescent="0.35">
      <c r="A1111" s="16" t="s">
        <v>250</v>
      </c>
      <c r="B1111" s="2">
        <v>12</v>
      </c>
      <c r="C1111" s="2">
        <v>12</v>
      </c>
      <c r="D1111" s="3" t="s">
        <v>255</v>
      </c>
      <c r="E1111" s="2">
        <v>2</v>
      </c>
      <c r="F1111" s="3" t="s">
        <v>541</v>
      </c>
      <c r="G1111" s="2">
        <v>0</v>
      </c>
      <c r="H1111" s="13" t="b">
        <v>0</v>
      </c>
      <c r="I1111" s="3" t="s">
        <v>543</v>
      </c>
      <c r="J1111" s="3"/>
      <c r="K1111" s="3"/>
      <c r="L1111" s="3"/>
      <c r="M1111" s="3"/>
      <c r="N1111" s="3"/>
      <c r="O1111" s="2">
        <v>0</v>
      </c>
      <c r="P1111" s="2">
        <v>0</v>
      </c>
      <c r="Q1111" s="3"/>
      <c r="R1111" s="3"/>
      <c r="S1111" s="2">
        <v>2</v>
      </c>
      <c r="T1111" s="14">
        <v>44245.043622685182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19"/>
      <c r="AH1111" t="b">
        <f>AND(Table2[[#This Row],[sec_to_resp]] &gt; 5,  Table2[[#This Row],[sec_to_resp]] &lt;80)</f>
        <v>0</v>
      </c>
    </row>
    <row r="1112" spans="1:34" ht="17.399999999999999" hidden="1" customHeight="1" thickBot="1" x14ac:dyDescent="0.35">
      <c r="A1112" s="16" t="s">
        <v>251</v>
      </c>
      <c r="B1112" s="2">
        <v>12</v>
      </c>
      <c r="C1112" s="2">
        <v>12</v>
      </c>
      <c r="D1112" s="3" t="s">
        <v>255</v>
      </c>
      <c r="E1112" s="2">
        <v>3</v>
      </c>
      <c r="F1112" s="3" t="s">
        <v>544</v>
      </c>
      <c r="G1112" s="2">
        <v>0</v>
      </c>
      <c r="H1112" s="13" t="b">
        <v>0</v>
      </c>
      <c r="I1112" s="3" t="s">
        <v>545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3"/>
      <c r="R1112" s="3"/>
      <c r="S1112" s="2">
        <v>2</v>
      </c>
      <c r="T1112" s="14">
        <v>44245.043645833335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19"/>
      <c r="AH1112" t="b">
        <f>AND(Table2[[#This Row],[sec_to_resp]] &gt; 5,  Table2[[#This Row],[sec_to_resp]] &lt;80)</f>
        <v>0</v>
      </c>
    </row>
    <row r="1113" spans="1:34" ht="17.399999999999999" hidden="1" customHeight="1" thickBot="1" x14ac:dyDescent="0.35">
      <c r="A1113" s="16" t="s">
        <v>252</v>
      </c>
      <c r="B1113" s="2">
        <v>12</v>
      </c>
      <c r="C1113" s="2">
        <v>12</v>
      </c>
      <c r="D1113" s="3" t="s">
        <v>255</v>
      </c>
      <c r="E1113" s="2">
        <v>4</v>
      </c>
      <c r="F1113" s="3" t="s">
        <v>544</v>
      </c>
      <c r="G1113" s="2">
        <v>1</v>
      </c>
      <c r="H1113" s="13" t="b">
        <v>1</v>
      </c>
      <c r="I1113" s="3" t="s">
        <v>546</v>
      </c>
      <c r="J1113" s="3" t="s">
        <v>567</v>
      </c>
      <c r="K1113" s="3" t="s">
        <v>548</v>
      </c>
      <c r="L1113" s="3" t="s">
        <v>549</v>
      </c>
      <c r="M1113" s="3" t="s">
        <v>550</v>
      </c>
      <c r="N1113" s="3" t="s">
        <v>551</v>
      </c>
      <c r="O1113" s="2">
        <v>1</v>
      </c>
      <c r="P1113" s="2">
        <v>1</v>
      </c>
      <c r="Q1113" s="2">
        <v>2</v>
      </c>
      <c r="R1113" s="2">
        <v>0.80442841949999999</v>
      </c>
      <c r="S1113" s="2">
        <v>5</v>
      </c>
      <c r="T1113" s="14">
        <v>44245.043703703705</v>
      </c>
      <c r="U1113" s="2">
        <v>0</v>
      </c>
      <c r="V1113" s="2">
        <v>0</v>
      </c>
      <c r="W1113" s="2">
        <v>0</v>
      </c>
      <c r="X1113" s="2">
        <v>1</v>
      </c>
      <c r="Y1113" s="3"/>
      <c r="Z1113" s="3"/>
      <c r="AA1113" s="2">
        <v>0</v>
      </c>
      <c r="AB1113" s="2">
        <v>0</v>
      </c>
      <c r="AC1113" s="2">
        <v>0</v>
      </c>
      <c r="AD1113" s="2">
        <v>0.80442841949999999</v>
      </c>
      <c r="AE1113" s="3"/>
      <c r="AF1113" s="3"/>
      <c r="AG1113" s="20">
        <v>0.25</v>
      </c>
      <c r="AH1113" t="b">
        <f>AND(Table2[[#This Row],[sec_to_resp]] &gt; 5,  Table2[[#This Row],[sec_to_resp]] &lt;80)</f>
        <v>0</v>
      </c>
    </row>
    <row r="1114" spans="1:34" ht="17.399999999999999" hidden="1" customHeight="1" thickBot="1" x14ac:dyDescent="0.35">
      <c r="A1114" s="16" t="s">
        <v>253</v>
      </c>
      <c r="B1114" s="2">
        <v>12</v>
      </c>
      <c r="C1114" s="2">
        <v>12</v>
      </c>
      <c r="D1114" s="3" t="s">
        <v>255</v>
      </c>
      <c r="E1114" s="2">
        <v>5</v>
      </c>
      <c r="F1114" s="3" t="s">
        <v>544</v>
      </c>
      <c r="G1114" s="2">
        <v>1</v>
      </c>
      <c r="H1114" s="13" t="b">
        <v>1</v>
      </c>
      <c r="I1114" s="3">
        <v>1</v>
      </c>
      <c r="J1114" s="3" t="s">
        <v>567</v>
      </c>
      <c r="K1114" s="3" t="s">
        <v>548</v>
      </c>
      <c r="L1114" s="3" t="s">
        <v>549</v>
      </c>
      <c r="M1114" s="3" t="s">
        <v>550</v>
      </c>
      <c r="N1114" s="3" t="s">
        <v>552</v>
      </c>
      <c r="O1114" s="2">
        <v>1</v>
      </c>
      <c r="P1114" s="2">
        <v>2</v>
      </c>
      <c r="Q1114" s="2">
        <v>5</v>
      </c>
      <c r="R1114" s="2">
        <v>-0.93125370740000002</v>
      </c>
      <c r="S1114" s="2">
        <v>6</v>
      </c>
      <c r="T1114" s="14">
        <v>44245.04378472222</v>
      </c>
      <c r="U1114" s="2">
        <v>0</v>
      </c>
      <c r="V1114" s="2">
        <v>1</v>
      </c>
      <c r="W1114" s="2">
        <v>1</v>
      </c>
      <c r="X1114" s="2">
        <v>0</v>
      </c>
      <c r="Y1114" s="3"/>
      <c r="Z1114" s="3"/>
      <c r="AA1114" s="2">
        <v>0</v>
      </c>
      <c r="AB1114" s="2">
        <v>-0.48396965679999998</v>
      </c>
      <c r="AC1114" s="2">
        <v>-0.44728405059999998</v>
      </c>
      <c r="AD1114" s="2">
        <v>0</v>
      </c>
      <c r="AE1114" s="3"/>
      <c r="AF1114" s="3"/>
      <c r="AG1114" s="20">
        <v>0.25</v>
      </c>
      <c r="AH1114" t="b">
        <f>AND(Table2[[#This Row],[sec_to_resp]] &gt; 5,  Table2[[#This Row],[sec_to_resp]] &lt;80)</f>
        <v>0</v>
      </c>
    </row>
    <row r="1115" spans="1:34" ht="17.399999999999999" hidden="1" customHeight="1" thickBot="1" x14ac:dyDescent="0.35">
      <c r="A1115" s="16" t="s">
        <v>254</v>
      </c>
      <c r="B1115" s="2">
        <v>12</v>
      </c>
      <c r="C1115" s="2">
        <v>12</v>
      </c>
      <c r="D1115" s="3" t="s">
        <v>255</v>
      </c>
      <c r="E1115" s="2">
        <v>6</v>
      </c>
      <c r="F1115" s="3" t="s">
        <v>544</v>
      </c>
      <c r="G1115" s="2">
        <v>1</v>
      </c>
      <c r="H1115" s="13" t="b">
        <v>1</v>
      </c>
      <c r="I1115" s="3">
        <v>2</v>
      </c>
      <c r="J1115" s="3" t="s">
        <v>567</v>
      </c>
      <c r="K1115" s="3" t="s">
        <v>548</v>
      </c>
      <c r="L1115" s="3" t="s">
        <v>553</v>
      </c>
      <c r="M1115" s="3" t="s">
        <v>550</v>
      </c>
      <c r="N1115" s="3" t="s">
        <v>554</v>
      </c>
      <c r="O1115" s="2">
        <v>7</v>
      </c>
      <c r="P1115" s="2">
        <v>1</v>
      </c>
      <c r="Q1115" s="2">
        <v>18</v>
      </c>
      <c r="R1115" s="2">
        <v>-0.37151374339999998</v>
      </c>
      <c r="S1115" s="2">
        <v>19</v>
      </c>
      <c r="T1115" s="14">
        <v>44245.044016203705</v>
      </c>
      <c r="U1115" s="2">
        <v>0</v>
      </c>
      <c r="V1115" s="2">
        <v>0</v>
      </c>
      <c r="W1115" s="2">
        <v>0</v>
      </c>
      <c r="X1115" s="2">
        <v>1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-0.37151374339999998</v>
      </c>
      <c r="AE1115" s="2">
        <v>0</v>
      </c>
      <c r="AF1115" s="2">
        <v>0</v>
      </c>
      <c r="AG1115" s="20">
        <v>0.16666666669999999</v>
      </c>
      <c r="AH1115" t="b">
        <f>AND(Table2[[#This Row],[sec_to_resp]] &gt; 5,  Table2[[#This Row],[sec_to_resp]] &lt;80)</f>
        <v>1</v>
      </c>
    </row>
    <row r="1116" spans="1:34" ht="17.399999999999999" hidden="1" customHeight="1" thickBot="1" x14ac:dyDescent="0.35">
      <c r="A1116" s="16" t="s">
        <v>274</v>
      </c>
      <c r="B1116" s="2">
        <v>14</v>
      </c>
      <c r="C1116" s="2">
        <v>14</v>
      </c>
      <c r="D1116" s="3" t="s">
        <v>255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3</v>
      </c>
      <c r="T1116" s="14">
        <v>44245.046539351853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19"/>
      <c r="AH1116" t="b">
        <f>AND(Table2[[#This Row],[sec_to_resp]] &gt; 5,  Table2[[#This Row],[sec_to_resp]] &lt;80)</f>
        <v>0</v>
      </c>
    </row>
    <row r="1117" spans="1:34" ht="17.399999999999999" hidden="1" customHeight="1" thickBot="1" x14ac:dyDescent="0.35">
      <c r="A1117" s="16" t="s">
        <v>275</v>
      </c>
      <c r="B1117" s="2">
        <v>14</v>
      </c>
      <c r="C1117" s="2">
        <v>14</v>
      </c>
      <c r="D1117" s="3" t="s">
        <v>255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2</v>
      </c>
      <c r="T1117" s="14">
        <v>44245.0465625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19"/>
      <c r="AH1117" t="b">
        <f>AND(Table2[[#This Row],[sec_to_resp]] &gt; 5,  Table2[[#This Row],[sec_to_resp]] &lt;80)</f>
        <v>0</v>
      </c>
    </row>
    <row r="1118" spans="1:34" ht="17.399999999999999" hidden="1" customHeight="1" thickBot="1" x14ac:dyDescent="0.35">
      <c r="A1118" s="16" t="s">
        <v>276</v>
      </c>
      <c r="B1118" s="2">
        <v>14</v>
      </c>
      <c r="C1118" s="2">
        <v>14</v>
      </c>
      <c r="D1118" s="3" t="s">
        <v>255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3</v>
      </c>
      <c r="T1118" s="14">
        <v>44245.046597222223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19"/>
      <c r="AH1118" t="b">
        <f>AND(Table2[[#This Row],[sec_to_resp]] &gt; 5,  Table2[[#This Row],[sec_to_resp]] &lt;80)</f>
        <v>0</v>
      </c>
    </row>
    <row r="1119" spans="1:34" ht="17.399999999999999" hidden="1" customHeight="1" thickBot="1" x14ac:dyDescent="0.35">
      <c r="A1119" s="16" t="s">
        <v>277</v>
      </c>
      <c r="B1119" s="2">
        <v>14</v>
      </c>
      <c r="C1119" s="2">
        <v>14</v>
      </c>
      <c r="D1119" s="3" t="s">
        <v>255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558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0</v>
      </c>
      <c r="P1119" s="2">
        <v>1</v>
      </c>
      <c r="Q1119" s="2">
        <v>3</v>
      </c>
      <c r="R1119" s="2">
        <v>0.80442841949999999</v>
      </c>
      <c r="S1119" s="2">
        <v>5</v>
      </c>
      <c r="T1119" s="14">
        <v>44245.046655092592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0">
        <v>0.25</v>
      </c>
      <c r="AH1119" t="b">
        <f>AND(Table2[[#This Row],[sec_to_resp]] &gt; 5,  Table2[[#This Row],[sec_to_resp]] &lt;80)</f>
        <v>0</v>
      </c>
    </row>
    <row r="1120" spans="1:34" ht="17.399999999999999" hidden="1" customHeight="1" thickBot="1" x14ac:dyDescent="0.35">
      <c r="A1120" s="16" t="s">
        <v>278</v>
      </c>
      <c r="B1120" s="2">
        <v>14</v>
      </c>
      <c r="C1120" s="2">
        <v>14</v>
      </c>
      <c r="D1120" s="3" t="s">
        <v>255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558</v>
      </c>
      <c r="K1120" s="3" t="s">
        <v>548</v>
      </c>
      <c r="L1120" s="3" t="s">
        <v>549</v>
      </c>
      <c r="M1120" s="3" t="s">
        <v>561</v>
      </c>
      <c r="N1120" s="3" t="s">
        <v>590</v>
      </c>
      <c r="O1120" s="2">
        <v>0</v>
      </c>
      <c r="P1120" s="2">
        <v>1</v>
      </c>
      <c r="Q1120" s="2">
        <v>2</v>
      </c>
      <c r="R1120" s="2">
        <v>0.33567877159999998</v>
      </c>
      <c r="S1120" s="2">
        <v>3</v>
      </c>
      <c r="T1120" s="14">
        <v>44245.046689814815</v>
      </c>
      <c r="U1120" s="2">
        <v>0</v>
      </c>
      <c r="V1120" s="2">
        <v>0</v>
      </c>
      <c r="W1120" s="2">
        <v>1</v>
      </c>
      <c r="X1120" s="2">
        <v>0</v>
      </c>
      <c r="Y1120" s="3"/>
      <c r="Z1120" s="3"/>
      <c r="AA1120" s="2">
        <v>0</v>
      </c>
      <c r="AB1120" s="2">
        <v>0</v>
      </c>
      <c r="AC1120" s="2">
        <v>0.33567877159999998</v>
      </c>
      <c r="AD1120" s="2">
        <v>0</v>
      </c>
      <c r="AE1120" s="3"/>
      <c r="AF1120" s="3"/>
      <c r="AG1120" s="20">
        <v>0.25</v>
      </c>
      <c r="AH1120" t="b">
        <f>AND(Table2[[#This Row],[sec_to_resp]] &gt; 5,  Table2[[#This Row],[sec_to_resp]] &lt;80)</f>
        <v>0</v>
      </c>
    </row>
    <row r="1121" spans="1:34" ht="17.399999999999999" hidden="1" customHeight="1" thickBot="1" x14ac:dyDescent="0.35">
      <c r="A1121" s="16" t="s">
        <v>279</v>
      </c>
      <c r="B1121" s="2">
        <v>14</v>
      </c>
      <c r="C1121" s="2">
        <v>14</v>
      </c>
      <c r="D1121" s="3" t="s">
        <v>255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558</v>
      </c>
      <c r="K1121" s="3" t="s">
        <v>548</v>
      </c>
      <c r="L1121" s="3" t="s">
        <v>553</v>
      </c>
      <c r="M1121" s="3" t="s">
        <v>561</v>
      </c>
      <c r="N1121" s="3" t="s">
        <v>591</v>
      </c>
      <c r="O1121" s="2">
        <v>3</v>
      </c>
      <c r="P1121" s="2">
        <v>1</v>
      </c>
      <c r="Q1121" s="2">
        <v>6</v>
      </c>
      <c r="R1121" s="2">
        <v>-0.30625804779999999</v>
      </c>
      <c r="S1121" s="2">
        <v>7</v>
      </c>
      <c r="T1121" s="14">
        <v>44245.046782407408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-0.30625804779999999</v>
      </c>
      <c r="AC1121" s="2">
        <v>0</v>
      </c>
      <c r="AD1121" s="2">
        <v>0</v>
      </c>
      <c r="AE1121" s="2">
        <v>0</v>
      </c>
      <c r="AF1121" s="2">
        <v>0</v>
      </c>
      <c r="AG1121" s="20">
        <v>0.16666666669999999</v>
      </c>
      <c r="AH1121" t="b">
        <f>AND(Table2[[#This Row],[sec_to_resp]] &gt; 5,  Table2[[#This Row],[sec_to_resp]] &lt;80)</f>
        <v>1</v>
      </c>
    </row>
    <row r="1122" spans="1:34" ht="17.399999999999999" hidden="1" customHeight="1" thickBot="1" x14ac:dyDescent="0.35">
      <c r="A1122" s="16" t="s">
        <v>348</v>
      </c>
      <c r="B1122" s="2">
        <v>20</v>
      </c>
      <c r="C1122" s="2">
        <v>20</v>
      </c>
      <c r="D1122" s="3" t="s">
        <v>255</v>
      </c>
      <c r="E1122" s="2">
        <v>1</v>
      </c>
      <c r="F1122" s="3" t="s">
        <v>541</v>
      </c>
      <c r="G1122" s="2">
        <v>0</v>
      </c>
      <c r="H1122" s="13" t="b">
        <v>0</v>
      </c>
      <c r="I1122" s="3" t="s">
        <v>542</v>
      </c>
      <c r="J1122" s="3"/>
      <c r="K1122" s="3"/>
      <c r="L1122" s="3"/>
      <c r="M1122" s="3"/>
      <c r="N1122" s="3"/>
      <c r="O1122" s="2">
        <v>1</v>
      </c>
      <c r="P1122" s="2">
        <v>0</v>
      </c>
      <c r="Q1122" s="3"/>
      <c r="R1122" s="3"/>
      <c r="S1122" s="2">
        <v>3</v>
      </c>
      <c r="T1122" s="14">
        <v>44245.057118055556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19"/>
      <c r="AH1122" t="b">
        <f>AND(Table2[[#This Row],[sec_to_resp]] &gt; 5,  Table2[[#This Row],[sec_to_resp]] &lt;80)</f>
        <v>0</v>
      </c>
    </row>
    <row r="1123" spans="1:34" ht="17.399999999999999" hidden="1" customHeight="1" thickBot="1" x14ac:dyDescent="0.35">
      <c r="A1123" s="16" t="s">
        <v>349</v>
      </c>
      <c r="B1123" s="2">
        <v>20</v>
      </c>
      <c r="C1123" s="2">
        <v>20</v>
      </c>
      <c r="D1123" s="3" t="s">
        <v>255</v>
      </c>
      <c r="E1123" s="2">
        <v>2</v>
      </c>
      <c r="F1123" s="3" t="s">
        <v>541</v>
      </c>
      <c r="G1123" s="2">
        <v>0</v>
      </c>
      <c r="H1123" s="13" t="b">
        <v>0</v>
      </c>
      <c r="I1123" s="3" t="s">
        <v>543</v>
      </c>
      <c r="J1123" s="3"/>
      <c r="K1123" s="3"/>
      <c r="L1123" s="3"/>
      <c r="M1123" s="3"/>
      <c r="N1123" s="3"/>
      <c r="O1123" s="2">
        <v>0</v>
      </c>
      <c r="P1123" s="2">
        <v>0</v>
      </c>
      <c r="Q1123" s="3"/>
      <c r="R1123" s="3"/>
      <c r="S1123" s="2">
        <v>3</v>
      </c>
      <c r="T1123" s="14">
        <v>44245.057152777779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19"/>
      <c r="AH1123" t="b">
        <f>AND(Table2[[#This Row],[sec_to_resp]] &gt; 5,  Table2[[#This Row],[sec_to_resp]] &lt;80)</f>
        <v>0</v>
      </c>
    </row>
    <row r="1124" spans="1:34" ht="17.399999999999999" hidden="1" customHeight="1" thickBot="1" x14ac:dyDescent="0.35">
      <c r="A1124" s="16" t="s">
        <v>350</v>
      </c>
      <c r="B1124" s="2">
        <v>20</v>
      </c>
      <c r="C1124" s="2">
        <v>20</v>
      </c>
      <c r="D1124" s="3" t="s">
        <v>255</v>
      </c>
      <c r="E1124" s="2">
        <v>3</v>
      </c>
      <c r="F1124" s="3" t="s">
        <v>544</v>
      </c>
      <c r="G1124" s="2">
        <v>0</v>
      </c>
      <c r="H1124" s="13" t="b">
        <v>0</v>
      </c>
      <c r="I1124" s="3" t="s">
        <v>545</v>
      </c>
      <c r="J1124" s="3"/>
      <c r="K1124" s="3"/>
      <c r="L1124" s="3"/>
      <c r="M1124" s="3"/>
      <c r="N1124" s="3"/>
      <c r="O1124" s="2">
        <v>0</v>
      </c>
      <c r="P1124" s="2">
        <v>0</v>
      </c>
      <c r="Q1124" s="3"/>
      <c r="R1124" s="3"/>
      <c r="S1124" s="2">
        <v>5</v>
      </c>
      <c r="T1124" s="14">
        <v>44245.057222222225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19"/>
      <c r="AH1124" t="b">
        <f>AND(Table2[[#This Row],[sec_to_resp]] &gt; 5,  Table2[[#This Row],[sec_to_resp]] &lt;80)</f>
        <v>0</v>
      </c>
    </row>
    <row r="1125" spans="1:34" ht="17.399999999999999" hidden="1" customHeight="1" thickBot="1" x14ac:dyDescent="0.35">
      <c r="A1125" s="16" t="s">
        <v>351</v>
      </c>
      <c r="B1125" s="2">
        <v>20</v>
      </c>
      <c r="C1125" s="2">
        <v>20</v>
      </c>
      <c r="D1125" s="3" t="s">
        <v>255</v>
      </c>
      <c r="E1125" s="2">
        <v>4</v>
      </c>
      <c r="F1125" s="3" t="s">
        <v>544</v>
      </c>
      <c r="G1125" s="2">
        <v>1</v>
      </c>
      <c r="H1125" s="13" t="b">
        <v>1</v>
      </c>
      <c r="I1125" s="3" t="s">
        <v>546</v>
      </c>
      <c r="J1125" s="3" t="s">
        <v>558</v>
      </c>
      <c r="K1125" s="3" t="s">
        <v>548</v>
      </c>
      <c r="L1125" s="3" t="s">
        <v>549</v>
      </c>
      <c r="M1125" s="3" t="s">
        <v>550</v>
      </c>
      <c r="N1125" s="3" t="s">
        <v>551</v>
      </c>
      <c r="O1125" s="2">
        <v>1</v>
      </c>
      <c r="P1125" s="2">
        <v>1</v>
      </c>
      <c r="Q1125" s="2">
        <v>5</v>
      </c>
      <c r="R1125" s="2">
        <v>0.80442841949999999</v>
      </c>
      <c r="S1125" s="2">
        <v>7</v>
      </c>
      <c r="T1125" s="14">
        <v>44245.057291666664</v>
      </c>
      <c r="U1125" s="2">
        <v>0</v>
      </c>
      <c r="V1125" s="2">
        <v>0</v>
      </c>
      <c r="W1125" s="2">
        <v>0</v>
      </c>
      <c r="X1125" s="2">
        <v>1</v>
      </c>
      <c r="Y1125" s="3"/>
      <c r="Z1125" s="3"/>
      <c r="AA1125" s="2">
        <v>0</v>
      </c>
      <c r="AB1125" s="2">
        <v>0</v>
      </c>
      <c r="AC1125" s="2">
        <v>0</v>
      </c>
      <c r="AD1125" s="2">
        <v>0.80442841949999999</v>
      </c>
      <c r="AE1125" s="3"/>
      <c r="AF1125" s="3"/>
      <c r="AG1125" s="20">
        <v>0.25</v>
      </c>
      <c r="AH1125" t="b">
        <f>AND(Table2[[#This Row],[sec_to_resp]] &gt; 5,  Table2[[#This Row],[sec_to_resp]] &lt;80)</f>
        <v>0</v>
      </c>
    </row>
    <row r="1126" spans="1:34" ht="17.399999999999999" hidden="1" customHeight="1" thickBot="1" x14ac:dyDescent="0.35">
      <c r="A1126" s="16" t="s">
        <v>352</v>
      </c>
      <c r="B1126" s="2">
        <v>20</v>
      </c>
      <c r="C1126" s="2">
        <v>20</v>
      </c>
      <c r="D1126" s="3" t="s">
        <v>255</v>
      </c>
      <c r="E1126" s="2">
        <v>5</v>
      </c>
      <c r="F1126" s="3" t="s">
        <v>544</v>
      </c>
      <c r="G1126" s="2">
        <v>1</v>
      </c>
      <c r="H1126" s="13" t="b">
        <v>1</v>
      </c>
      <c r="I1126" s="3">
        <v>1</v>
      </c>
      <c r="J1126" s="3" t="s">
        <v>558</v>
      </c>
      <c r="K1126" s="3" t="s">
        <v>548</v>
      </c>
      <c r="L1126" s="3" t="s">
        <v>549</v>
      </c>
      <c r="M1126" s="3" t="s">
        <v>561</v>
      </c>
      <c r="N1126" s="3" t="s">
        <v>590</v>
      </c>
      <c r="O1126" s="2">
        <v>2</v>
      </c>
      <c r="P1126" s="2">
        <v>1</v>
      </c>
      <c r="Q1126" s="2">
        <v>3</v>
      </c>
      <c r="R1126" s="2">
        <v>-0.4402981212</v>
      </c>
      <c r="S1126" s="2">
        <v>4</v>
      </c>
      <c r="T1126" s="14">
        <v>44245.057349537034</v>
      </c>
      <c r="U1126" s="2">
        <v>0</v>
      </c>
      <c r="V1126" s="2">
        <v>1</v>
      </c>
      <c r="W1126" s="2">
        <v>0</v>
      </c>
      <c r="X1126" s="2">
        <v>0</v>
      </c>
      <c r="Y1126" s="3"/>
      <c r="Z1126" s="3"/>
      <c r="AA1126" s="2">
        <v>0</v>
      </c>
      <c r="AB1126" s="2">
        <v>-0.4402981212</v>
      </c>
      <c r="AC1126" s="2">
        <v>0</v>
      </c>
      <c r="AD1126" s="2">
        <v>0</v>
      </c>
      <c r="AE1126" s="3"/>
      <c r="AF1126" s="3"/>
      <c r="AG1126" s="20">
        <v>0.25</v>
      </c>
      <c r="AH1126" t="b">
        <f>AND(Table2[[#This Row],[sec_to_resp]] &gt; 5,  Table2[[#This Row],[sec_to_resp]] &lt;80)</f>
        <v>0</v>
      </c>
    </row>
    <row r="1127" spans="1:34" ht="17.399999999999999" hidden="1" customHeight="1" thickBot="1" x14ac:dyDescent="0.35">
      <c r="A1127" s="16" t="s">
        <v>353</v>
      </c>
      <c r="B1127" s="2">
        <v>20</v>
      </c>
      <c r="C1127" s="2">
        <v>20</v>
      </c>
      <c r="D1127" s="3" t="s">
        <v>255</v>
      </c>
      <c r="E1127" s="2">
        <v>6</v>
      </c>
      <c r="F1127" s="3" t="s">
        <v>544</v>
      </c>
      <c r="G1127" s="2">
        <v>1</v>
      </c>
      <c r="H1127" s="13" t="b">
        <v>1</v>
      </c>
      <c r="I1127" s="3">
        <v>2</v>
      </c>
      <c r="J1127" s="3" t="s">
        <v>558</v>
      </c>
      <c r="K1127" s="3" t="s">
        <v>548</v>
      </c>
      <c r="L1127" s="3" t="s">
        <v>553</v>
      </c>
      <c r="M1127" s="3" t="s">
        <v>561</v>
      </c>
      <c r="N1127" s="3" t="s">
        <v>591</v>
      </c>
      <c r="O1127" s="2">
        <v>3</v>
      </c>
      <c r="P1127" s="2">
        <v>1</v>
      </c>
      <c r="Q1127" s="2">
        <v>9</v>
      </c>
      <c r="R1127" s="2">
        <v>0.57826682380000005</v>
      </c>
      <c r="S1127" s="2">
        <v>10</v>
      </c>
      <c r="T1127" s="14">
        <v>44245.057453703703</v>
      </c>
      <c r="U1127" s="2">
        <v>0</v>
      </c>
      <c r="V1127" s="2">
        <v>0</v>
      </c>
      <c r="W1127" s="2">
        <v>0</v>
      </c>
      <c r="X1127" s="2">
        <v>0</v>
      </c>
      <c r="Y1127" s="2">
        <v>1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0.57826682380000005</v>
      </c>
      <c r="AF1127" s="2">
        <v>0</v>
      </c>
      <c r="AG1127" s="20">
        <v>0.16666666669999999</v>
      </c>
      <c r="AH1127" t="b">
        <f>AND(Table2[[#This Row],[sec_to_resp]] &gt; 5,  Table2[[#This Row],[sec_to_resp]] &lt;80)</f>
        <v>1</v>
      </c>
    </row>
    <row r="1128" spans="1:34" ht="17.399999999999999" hidden="1" customHeight="1" thickBot="1" x14ac:dyDescent="0.35">
      <c r="A1128" s="16" t="s">
        <v>354</v>
      </c>
      <c r="B1128" s="2">
        <v>20</v>
      </c>
      <c r="C1128" s="2">
        <v>20</v>
      </c>
      <c r="D1128" s="3" t="s">
        <v>255</v>
      </c>
      <c r="E1128" s="2">
        <v>7</v>
      </c>
      <c r="F1128" s="3" t="s">
        <v>555</v>
      </c>
      <c r="G1128" s="2">
        <v>1</v>
      </c>
      <c r="H1128" s="13" t="b">
        <v>0</v>
      </c>
      <c r="I1128" s="3" t="s">
        <v>556</v>
      </c>
      <c r="J1128" s="3"/>
      <c r="K1128" s="3"/>
      <c r="L1128" s="3"/>
      <c r="M1128" s="3"/>
      <c r="N1128" s="3"/>
      <c r="O1128" s="2">
        <v>0</v>
      </c>
      <c r="P1128" s="2">
        <v>0</v>
      </c>
      <c r="Q1128" s="2">
        <v>9</v>
      </c>
      <c r="R1128" s="3"/>
      <c r="S1128" s="2">
        <v>2</v>
      </c>
      <c r="T1128" s="14">
        <v>44245.057488425926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19"/>
      <c r="AH1128" t="b">
        <f>AND(Table2[[#This Row],[sec_to_resp]] &gt; 5,  Table2[[#This Row],[sec_to_resp]] &lt;80)</f>
        <v>1</v>
      </c>
    </row>
    <row r="1129" spans="1:34" ht="17.399999999999999" hidden="1" customHeight="1" thickBot="1" x14ac:dyDescent="0.35">
      <c r="A1129" s="16" t="s">
        <v>355</v>
      </c>
      <c r="B1129" s="2">
        <v>20</v>
      </c>
      <c r="C1129" s="2">
        <v>20</v>
      </c>
      <c r="D1129" s="3" t="s">
        <v>255</v>
      </c>
      <c r="E1129" s="2">
        <v>8</v>
      </c>
      <c r="F1129" s="3" t="s">
        <v>555</v>
      </c>
      <c r="G1129" s="2">
        <v>2</v>
      </c>
      <c r="H1129" s="13" t="b">
        <v>1</v>
      </c>
      <c r="I1129" s="3" t="s">
        <v>557</v>
      </c>
      <c r="J1129" s="3" t="s">
        <v>567</v>
      </c>
      <c r="K1129" s="3" t="s">
        <v>548</v>
      </c>
      <c r="L1129" s="3" t="s">
        <v>549</v>
      </c>
      <c r="M1129" s="3" t="s">
        <v>550</v>
      </c>
      <c r="N1129" s="3" t="s">
        <v>559</v>
      </c>
      <c r="O1129" s="2">
        <v>2</v>
      </c>
      <c r="P1129" s="2">
        <v>1</v>
      </c>
      <c r="Q1129" s="2">
        <v>5</v>
      </c>
      <c r="R1129" s="2">
        <v>-0.49555012710000002</v>
      </c>
      <c r="S1129" s="2">
        <v>7</v>
      </c>
      <c r="T1129" s="14">
        <v>44245.057569444441</v>
      </c>
      <c r="U1129" s="2">
        <v>0</v>
      </c>
      <c r="V1129" s="2">
        <v>0</v>
      </c>
      <c r="W1129" s="2">
        <v>1</v>
      </c>
      <c r="X1129" s="2">
        <v>0</v>
      </c>
      <c r="Y1129" s="3"/>
      <c r="Z1129" s="3"/>
      <c r="AA1129" s="2">
        <v>0</v>
      </c>
      <c r="AB1129" s="2">
        <v>0</v>
      </c>
      <c r="AC1129" s="2">
        <v>-0.49555012710000002</v>
      </c>
      <c r="AD1129" s="2">
        <v>0</v>
      </c>
      <c r="AE1129" s="3"/>
      <c r="AF1129" s="3"/>
      <c r="AG1129" s="20">
        <v>0.25</v>
      </c>
      <c r="AH1129" t="b">
        <f>AND(Table2[[#This Row],[sec_to_resp]] &gt; 5,  Table2[[#This Row],[sec_to_resp]] &lt;80)</f>
        <v>0</v>
      </c>
    </row>
    <row r="1130" spans="1:34" ht="17.399999999999999" hidden="1" customHeight="1" thickBot="1" x14ac:dyDescent="0.35">
      <c r="A1130" s="16" t="s">
        <v>356</v>
      </c>
      <c r="B1130" s="2">
        <v>20</v>
      </c>
      <c r="C1130" s="2">
        <v>20</v>
      </c>
      <c r="D1130" s="3" t="s">
        <v>255</v>
      </c>
      <c r="E1130" s="2">
        <v>9</v>
      </c>
      <c r="F1130" s="3" t="s">
        <v>555</v>
      </c>
      <c r="G1130" s="2">
        <v>2</v>
      </c>
      <c r="H1130" s="13" t="b">
        <v>1</v>
      </c>
      <c r="I1130" s="3">
        <v>3</v>
      </c>
      <c r="J1130" s="3" t="s">
        <v>567</v>
      </c>
      <c r="K1130" s="3" t="s">
        <v>560</v>
      </c>
      <c r="L1130" s="3" t="s">
        <v>549</v>
      </c>
      <c r="M1130" s="3" t="s">
        <v>550</v>
      </c>
      <c r="N1130" s="3" t="s">
        <v>594</v>
      </c>
      <c r="O1130" s="2">
        <v>4</v>
      </c>
      <c r="P1130" s="2">
        <v>1</v>
      </c>
      <c r="Q1130" s="2">
        <v>9</v>
      </c>
      <c r="R1130" s="2">
        <v>-0.48214374180000003</v>
      </c>
      <c r="S1130" s="2">
        <v>10</v>
      </c>
      <c r="T1130" s="14">
        <v>44245.057696759257</v>
      </c>
      <c r="U1130" s="2">
        <v>0</v>
      </c>
      <c r="V1130" s="2">
        <v>0</v>
      </c>
      <c r="W1130" s="2">
        <v>0</v>
      </c>
      <c r="X1130" s="2">
        <v>1</v>
      </c>
      <c r="Y1130" s="3"/>
      <c r="Z1130" s="3"/>
      <c r="AA1130" s="2">
        <v>0</v>
      </c>
      <c r="AB1130" s="2">
        <v>0</v>
      </c>
      <c r="AC1130" s="2">
        <v>0</v>
      </c>
      <c r="AD1130" s="2">
        <v>-0.48214374180000003</v>
      </c>
      <c r="AE1130" s="3"/>
      <c r="AF1130" s="3"/>
      <c r="AG1130" s="20">
        <v>0.25</v>
      </c>
      <c r="AH1130" t="b">
        <f>AND(Table2[[#This Row],[sec_to_resp]] &gt; 5,  Table2[[#This Row],[sec_to_resp]] &lt;80)</f>
        <v>1</v>
      </c>
    </row>
    <row r="1131" spans="1:34" ht="17.399999999999999" hidden="1" customHeight="1" thickBot="1" x14ac:dyDescent="0.35">
      <c r="A1131" s="16" t="s">
        <v>357</v>
      </c>
      <c r="B1131" s="2">
        <v>20</v>
      </c>
      <c r="C1131" s="2">
        <v>20</v>
      </c>
      <c r="D1131" s="3" t="s">
        <v>255</v>
      </c>
      <c r="E1131" s="2">
        <v>10</v>
      </c>
      <c r="F1131" s="3" t="s">
        <v>555</v>
      </c>
      <c r="G1131" s="2">
        <v>2</v>
      </c>
      <c r="H1131" s="13" t="b">
        <v>1</v>
      </c>
      <c r="I1131" s="3">
        <v>4</v>
      </c>
      <c r="J1131" s="3" t="s">
        <v>567</v>
      </c>
      <c r="K1131" s="3" t="s">
        <v>560</v>
      </c>
      <c r="L1131" s="3" t="s">
        <v>553</v>
      </c>
      <c r="M1131" s="3" t="s">
        <v>550</v>
      </c>
      <c r="N1131" s="3" t="s">
        <v>595</v>
      </c>
      <c r="O1131" s="2">
        <v>3</v>
      </c>
      <c r="P1131" s="2">
        <v>1</v>
      </c>
      <c r="Q1131" s="2">
        <v>8</v>
      </c>
      <c r="R1131" s="2">
        <v>-0.37129493530000002</v>
      </c>
      <c r="S1131" s="2">
        <v>9</v>
      </c>
      <c r="T1131" s="14">
        <v>44245.057812500003</v>
      </c>
      <c r="U1131" s="2">
        <v>0</v>
      </c>
      <c r="V1131" s="2">
        <v>0</v>
      </c>
      <c r="W1131" s="2">
        <v>0</v>
      </c>
      <c r="X1131" s="2">
        <v>0</v>
      </c>
      <c r="Y1131" s="2">
        <v>1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-0.37129493530000002</v>
      </c>
      <c r="AF1131" s="2">
        <v>0</v>
      </c>
      <c r="AG1131" s="20">
        <v>0.16666666669999999</v>
      </c>
      <c r="AH1131" t="b">
        <f>AND(Table2[[#This Row],[sec_to_resp]] &gt; 5,  Table2[[#This Row],[sec_to_resp]] &lt;80)</f>
        <v>1</v>
      </c>
    </row>
    <row r="1132" spans="1:34" ht="17.399999999999999" hidden="1" customHeight="1" thickBot="1" x14ac:dyDescent="0.35">
      <c r="A1132" s="16" t="s">
        <v>363</v>
      </c>
      <c r="B1132" s="2">
        <v>21</v>
      </c>
      <c r="C1132" s="2">
        <v>21</v>
      </c>
      <c r="D1132" s="3" t="s">
        <v>255</v>
      </c>
      <c r="E1132" s="2">
        <v>1</v>
      </c>
      <c r="F1132" s="3" t="s">
        <v>541</v>
      </c>
      <c r="G1132" s="2">
        <v>0</v>
      </c>
      <c r="H1132" s="13" t="b">
        <v>0</v>
      </c>
      <c r="I1132" s="3" t="s">
        <v>542</v>
      </c>
      <c r="J1132" s="3"/>
      <c r="K1132" s="3"/>
      <c r="L1132" s="3"/>
      <c r="M1132" s="3"/>
      <c r="N1132" s="3"/>
      <c r="O1132" s="2">
        <v>1</v>
      </c>
      <c r="P1132" s="2">
        <v>0</v>
      </c>
      <c r="Q1132" s="3"/>
      <c r="R1132" s="3"/>
      <c r="S1132" s="2">
        <v>2</v>
      </c>
      <c r="T1132" s="14">
        <v>44245.058541666665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19"/>
      <c r="AH1132" t="b">
        <f>AND(Table2[[#This Row],[sec_to_resp]] &gt; 5,  Table2[[#This Row],[sec_to_resp]] &lt;80)</f>
        <v>0</v>
      </c>
    </row>
    <row r="1133" spans="1:34" ht="17.399999999999999" hidden="1" customHeight="1" thickBot="1" x14ac:dyDescent="0.35">
      <c r="A1133" s="16" t="s">
        <v>364</v>
      </c>
      <c r="B1133" s="2">
        <v>21</v>
      </c>
      <c r="C1133" s="2">
        <v>21</v>
      </c>
      <c r="D1133" s="3" t="s">
        <v>255</v>
      </c>
      <c r="E1133" s="2">
        <v>2</v>
      </c>
      <c r="F1133" s="3" t="s">
        <v>541</v>
      </c>
      <c r="G1133" s="2">
        <v>0</v>
      </c>
      <c r="H1133" s="13" t="b">
        <v>0</v>
      </c>
      <c r="I1133" s="3" t="s">
        <v>543</v>
      </c>
      <c r="J1133" s="3"/>
      <c r="K1133" s="3"/>
      <c r="L1133" s="3"/>
      <c r="M1133" s="3"/>
      <c r="N1133" s="3"/>
      <c r="O1133" s="2">
        <v>0</v>
      </c>
      <c r="P1133" s="2">
        <v>0</v>
      </c>
      <c r="Q1133" s="3"/>
      <c r="R1133" s="3"/>
      <c r="S1133" s="2">
        <v>2</v>
      </c>
      <c r="T1133" s="14">
        <v>44245.058564814812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19"/>
      <c r="AH1133" t="b">
        <f>AND(Table2[[#This Row],[sec_to_resp]] &gt; 5,  Table2[[#This Row],[sec_to_resp]] &lt;80)</f>
        <v>0</v>
      </c>
    </row>
    <row r="1134" spans="1:34" ht="17.399999999999999" hidden="1" customHeight="1" thickBot="1" x14ac:dyDescent="0.35">
      <c r="A1134" s="16" t="s">
        <v>365</v>
      </c>
      <c r="B1134" s="2">
        <v>21</v>
      </c>
      <c r="C1134" s="2">
        <v>21</v>
      </c>
      <c r="D1134" s="3" t="s">
        <v>255</v>
      </c>
      <c r="E1134" s="2">
        <v>3</v>
      </c>
      <c r="F1134" s="3" t="s">
        <v>544</v>
      </c>
      <c r="G1134" s="2">
        <v>0</v>
      </c>
      <c r="H1134" s="13" t="b">
        <v>0</v>
      </c>
      <c r="I1134" s="3" t="s">
        <v>545</v>
      </c>
      <c r="J1134" s="3"/>
      <c r="K1134" s="3"/>
      <c r="L1134" s="3"/>
      <c r="M1134" s="3"/>
      <c r="N1134" s="3"/>
      <c r="O1134" s="2">
        <v>0</v>
      </c>
      <c r="P1134" s="2">
        <v>0</v>
      </c>
      <c r="Q1134" s="3"/>
      <c r="R1134" s="3"/>
      <c r="S1134" s="2">
        <v>4</v>
      </c>
      <c r="T1134" s="14">
        <v>44245.058611111112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19"/>
      <c r="AH1134" t="b">
        <f>AND(Table2[[#This Row],[sec_to_resp]] &gt; 5,  Table2[[#This Row],[sec_to_resp]] &lt;80)</f>
        <v>0</v>
      </c>
    </row>
    <row r="1135" spans="1:34" ht="17.399999999999999" hidden="1" customHeight="1" thickBot="1" x14ac:dyDescent="0.35">
      <c r="A1135" s="16" t="s">
        <v>366</v>
      </c>
      <c r="B1135" s="2">
        <v>21</v>
      </c>
      <c r="C1135" s="2">
        <v>21</v>
      </c>
      <c r="D1135" s="3" t="s">
        <v>255</v>
      </c>
      <c r="E1135" s="2">
        <v>4</v>
      </c>
      <c r="F1135" s="3" t="s">
        <v>544</v>
      </c>
      <c r="G1135" s="2">
        <v>1</v>
      </c>
      <c r="H1135" s="13" t="b">
        <v>1</v>
      </c>
      <c r="I1135" s="3" t="s">
        <v>546</v>
      </c>
      <c r="J1135" s="3" t="s">
        <v>547</v>
      </c>
      <c r="K1135" s="3" t="s">
        <v>548</v>
      </c>
      <c r="L1135" s="3" t="s">
        <v>549</v>
      </c>
      <c r="M1135" s="3" t="s">
        <v>550</v>
      </c>
      <c r="N1135" s="3" t="s">
        <v>551</v>
      </c>
      <c r="O1135" s="2">
        <v>0</v>
      </c>
      <c r="P1135" s="2">
        <v>1</v>
      </c>
      <c r="Q1135" s="2">
        <v>5</v>
      </c>
      <c r="R1135" s="2">
        <v>-0.45103810010000001</v>
      </c>
      <c r="S1135" s="2">
        <v>8</v>
      </c>
      <c r="T1135" s="14">
        <v>44245.058703703704</v>
      </c>
      <c r="U1135" s="2">
        <v>0</v>
      </c>
      <c r="V1135" s="2">
        <v>1</v>
      </c>
      <c r="W1135" s="2">
        <v>0</v>
      </c>
      <c r="X1135" s="2">
        <v>0</v>
      </c>
      <c r="Y1135" s="3"/>
      <c r="Z1135" s="3"/>
      <c r="AA1135" s="2">
        <v>0</v>
      </c>
      <c r="AB1135" s="2">
        <v>-0.45103810010000001</v>
      </c>
      <c r="AC1135" s="2">
        <v>0</v>
      </c>
      <c r="AD1135" s="2">
        <v>0</v>
      </c>
      <c r="AE1135" s="3"/>
      <c r="AF1135" s="3"/>
      <c r="AG1135" s="20">
        <v>0.25</v>
      </c>
      <c r="AH1135" t="b">
        <f>AND(Table2[[#This Row],[sec_to_resp]] &gt; 5,  Table2[[#This Row],[sec_to_resp]] &lt;80)</f>
        <v>0</v>
      </c>
    </row>
    <row r="1136" spans="1:34" ht="17.399999999999999" hidden="1" customHeight="1" thickBot="1" x14ac:dyDescent="0.35">
      <c r="A1136" s="16" t="s">
        <v>367</v>
      </c>
      <c r="B1136" s="2">
        <v>21</v>
      </c>
      <c r="C1136" s="2">
        <v>21</v>
      </c>
      <c r="D1136" s="3" t="s">
        <v>255</v>
      </c>
      <c r="E1136" s="2">
        <v>5</v>
      </c>
      <c r="F1136" s="3" t="s">
        <v>544</v>
      </c>
      <c r="G1136" s="2">
        <v>1</v>
      </c>
      <c r="H1136" s="13" t="b">
        <v>1</v>
      </c>
      <c r="I1136" s="3">
        <v>1</v>
      </c>
      <c r="J1136" s="3" t="s">
        <v>547</v>
      </c>
      <c r="K1136" s="3" t="s">
        <v>548</v>
      </c>
      <c r="L1136" s="3" t="s">
        <v>549</v>
      </c>
      <c r="M1136" s="3" t="s">
        <v>561</v>
      </c>
      <c r="N1136" s="3" t="s">
        <v>590</v>
      </c>
      <c r="O1136" s="2">
        <v>0</v>
      </c>
      <c r="P1136" s="2">
        <v>1</v>
      </c>
      <c r="Q1136" s="2">
        <v>6</v>
      </c>
      <c r="R1136" s="2">
        <v>-0.4402981212</v>
      </c>
      <c r="S1136" s="2">
        <v>8</v>
      </c>
      <c r="T1136" s="14">
        <v>44245.058796296296</v>
      </c>
      <c r="U1136" s="2">
        <v>0</v>
      </c>
      <c r="V1136" s="2">
        <v>1</v>
      </c>
      <c r="W1136" s="2">
        <v>0</v>
      </c>
      <c r="X1136" s="2">
        <v>0</v>
      </c>
      <c r="Y1136" s="3"/>
      <c r="Z1136" s="3"/>
      <c r="AA1136" s="2">
        <v>0</v>
      </c>
      <c r="AB1136" s="2">
        <v>-0.4402981212</v>
      </c>
      <c r="AC1136" s="2">
        <v>0</v>
      </c>
      <c r="AD1136" s="2">
        <v>0</v>
      </c>
      <c r="AE1136" s="3"/>
      <c r="AF1136" s="3"/>
      <c r="AG1136" s="20">
        <v>0.25</v>
      </c>
      <c r="AH1136" t="b">
        <f>AND(Table2[[#This Row],[sec_to_resp]] &gt; 5,  Table2[[#This Row],[sec_to_resp]] &lt;80)</f>
        <v>1</v>
      </c>
    </row>
    <row r="1137" spans="1:34" ht="17.399999999999999" hidden="1" customHeight="1" thickBot="1" x14ac:dyDescent="0.35">
      <c r="A1137" s="16" t="s">
        <v>368</v>
      </c>
      <c r="B1137" s="2">
        <v>21</v>
      </c>
      <c r="C1137" s="2">
        <v>21</v>
      </c>
      <c r="D1137" s="3" t="s">
        <v>255</v>
      </c>
      <c r="E1137" s="2">
        <v>6</v>
      </c>
      <c r="F1137" s="3" t="s">
        <v>544</v>
      </c>
      <c r="G1137" s="2">
        <v>1</v>
      </c>
      <c r="H1137" s="13" t="b">
        <v>1</v>
      </c>
      <c r="I1137" s="3">
        <v>2</v>
      </c>
      <c r="J1137" s="3" t="s">
        <v>547</v>
      </c>
      <c r="K1137" s="3" t="s">
        <v>548</v>
      </c>
      <c r="L1137" s="3" t="s">
        <v>553</v>
      </c>
      <c r="M1137" s="3" t="s">
        <v>561</v>
      </c>
      <c r="N1137" s="3" t="s">
        <v>591</v>
      </c>
      <c r="O1137" s="2">
        <v>0</v>
      </c>
      <c r="P1137" s="2">
        <v>1</v>
      </c>
      <c r="Q1137" s="2">
        <v>5</v>
      </c>
      <c r="R1137" s="2">
        <v>0.57826682380000005</v>
      </c>
      <c r="S1137" s="2">
        <v>6</v>
      </c>
      <c r="T1137" s="14">
        <v>44245.058877314812</v>
      </c>
      <c r="U1137" s="2">
        <v>0</v>
      </c>
      <c r="V1137" s="2">
        <v>0</v>
      </c>
      <c r="W1137" s="2">
        <v>0</v>
      </c>
      <c r="X1137" s="2">
        <v>0</v>
      </c>
      <c r="Y1137" s="2">
        <v>1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0.57826682380000005</v>
      </c>
      <c r="AF1137" s="2">
        <v>0</v>
      </c>
      <c r="AG1137" s="20">
        <v>0.16666666669999999</v>
      </c>
      <c r="AH1137" t="b">
        <f>AND(Table2[[#This Row],[sec_to_resp]] &gt; 5,  Table2[[#This Row],[sec_to_resp]] &lt;80)</f>
        <v>0</v>
      </c>
    </row>
    <row r="1138" spans="1:34" ht="17.399999999999999" hidden="1" customHeight="1" thickBot="1" x14ac:dyDescent="0.35">
      <c r="A1138" s="16" t="s">
        <v>369</v>
      </c>
      <c r="B1138" s="2">
        <v>22</v>
      </c>
      <c r="C1138" s="2">
        <v>22</v>
      </c>
      <c r="D1138" s="3" t="s">
        <v>255</v>
      </c>
      <c r="E1138" s="2">
        <v>1</v>
      </c>
      <c r="F1138" s="3" t="s">
        <v>541</v>
      </c>
      <c r="G1138" s="2">
        <v>0</v>
      </c>
      <c r="H1138" s="13" t="b">
        <v>0</v>
      </c>
      <c r="I1138" s="3" t="s">
        <v>542</v>
      </c>
      <c r="J1138" s="3"/>
      <c r="K1138" s="3"/>
      <c r="L1138" s="3"/>
      <c r="M1138" s="3"/>
      <c r="N1138" s="3"/>
      <c r="O1138" s="2">
        <v>1</v>
      </c>
      <c r="P1138" s="2">
        <v>0</v>
      </c>
      <c r="Q1138" s="3"/>
      <c r="R1138" s="3"/>
      <c r="S1138" s="2">
        <v>7</v>
      </c>
      <c r="T1138" s="14">
        <v>44245.059131944443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19"/>
      <c r="AH1138" t="b">
        <f>AND(Table2[[#This Row],[sec_to_resp]] &gt; 5,  Table2[[#This Row],[sec_to_resp]] &lt;80)</f>
        <v>0</v>
      </c>
    </row>
    <row r="1139" spans="1:34" ht="17.399999999999999" hidden="1" customHeight="1" thickBot="1" x14ac:dyDescent="0.35">
      <c r="A1139" s="16" t="s">
        <v>370</v>
      </c>
      <c r="B1139" s="2">
        <v>22</v>
      </c>
      <c r="C1139" s="2">
        <v>22</v>
      </c>
      <c r="D1139" s="3" t="s">
        <v>255</v>
      </c>
      <c r="E1139" s="2">
        <v>2</v>
      </c>
      <c r="F1139" s="3" t="s">
        <v>541</v>
      </c>
      <c r="G1139" s="2">
        <v>0</v>
      </c>
      <c r="H1139" s="13" t="b">
        <v>0</v>
      </c>
      <c r="I1139" s="3" t="s">
        <v>543</v>
      </c>
      <c r="J1139" s="3"/>
      <c r="K1139" s="3"/>
      <c r="L1139" s="3"/>
      <c r="M1139" s="3"/>
      <c r="N1139" s="3"/>
      <c r="O1139" s="2">
        <v>0</v>
      </c>
      <c r="P1139" s="2">
        <v>0</v>
      </c>
      <c r="Q1139" s="3"/>
      <c r="R1139" s="3"/>
      <c r="S1139" s="2">
        <v>4</v>
      </c>
      <c r="T1139" s="14">
        <v>44245.059189814812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19"/>
      <c r="AH1139" t="b">
        <f>AND(Table2[[#This Row],[sec_to_resp]] &gt; 5,  Table2[[#This Row],[sec_to_resp]] &lt;80)</f>
        <v>0</v>
      </c>
    </row>
    <row r="1140" spans="1:34" ht="17.399999999999999" hidden="1" customHeight="1" thickBot="1" x14ac:dyDescent="0.35">
      <c r="A1140" s="16" t="s">
        <v>371</v>
      </c>
      <c r="B1140" s="2">
        <v>22</v>
      </c>
      <c r="C1140" s="2">
        <v>22</v>
      </c>
      <c r="D1140" s="3" t="s">
        <v>255</v>
      </c>
      <c r="E1140" s="2">
        <v>3</v>
      </c>
      <c r="F1140" s="3" t="s">
        <v>544</v>
      </c>
      <c r="G1140" s="2">
        <v>0</v>
      </c>
      <c r="H1140" s="13" t="b">
        <v>0</v>
      </c>
      <c r="I1140" s="3" t="s">
        <v>545</v>
      </c>
      <c r="J1140" s="3"/>
      <c r="K1140" s="3"/>
      <c r="L1140" s="3"/>
      <c r="M1140" s="3"/>
      <c r="N1140" s="3"/>
      <c r="O1140" s="2">
        <v>0</v>
      </c>
      <c r="P1140" s="2">
        <v>0</v>
      </c>
      <c r="Q1140" s="3"/>
      <c r="R1140" s="3"/>
      <c r="S1140" s="2">
        <v>4</v>
      </c>
      <c r="T1140" s="14">
        <v>44245.059236111112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19"/>
      <c r="AH1140" t="b">
        <f>AND(Table2[[#This Row],[sec_to_resp]] &gt; 5,  Table2[[#This Row],[sec_to_resp]] &lt;80)</f>
        <v>0</v>
      </c>
    </row>
    <row r="1141" spans="1:34" ht="17.399999999999999" hidden="1" customHeight="1" thickBot="1" x14ac:dyDescent="0.35">
      <c r="A1141" s="16" t="s">
        <v>372</v>
      </c>
      <c r="B1141" s="2">
        <v>22</v>
      </c>
      <c r="C1141" s="2">
        <v>22</v>
      </c>
      <c r="D1141" s="3" t="s">
        <v>255</v>
      </c>
      <c r="E1141" s="2">
        <v>4</v>
      </c>
      <c r="F1141" s="3" t="s">
        <v>544</v>
      </c>
      <c r="G1141" s="2">
        <v>1</v>
      </c>
      <c r="H1141" s="13" t="b">
        <v>1</v>
      </c>
      <c r="I1141" s="3" t="s">
        <v>546</v>
      </c>
      <c r="J1141" s="3" t="s">
        <v>547</v>
      </c>
      <c r="K1141" s="3" t="s">
        <v>548</v>
      </c>
      <c r="L1141" s="3" t="s">
        <v>549</v>
      </c>
      <c r="M1141" s="3" t="s">
        <v>550</v>
      </c>
      <c r="N1141" s="3" t="s">
        <v>551</v>
      </c>
      <c r="O1141" s="2">
        <v>0</v>
      </c>
      <c r="P1141" s="2">
        <v>1</v>
      </c>
      <c r="Q1141" s="2">
        <v>5</v>
      </c>
      <c r="R1141" s="2">
        <v>0.80442841949999999</v>
      </c>
      <c r="S1141" s="2">
        <v>8</v>
      </c>
      <c r="T1141" s="14">
        <v>44245.059328703705</v>
      </c>
      <c r="U1141" s="2">
        <v>0</v>
      </c>
      <c r="V1141" s="2">
        <v>0</v>
      </c>
      <c r="W1141" s="2">
        <v>0</v>
      </c>
      <c r="X1141" s="2">
        <v>1</v>
      </c>
      <c r="Y1141" s="3"/>
      <c r="Z1141" s="3"/>
      <c r="AA1141" s="2">
        <v>0</v>
      </c>
      <c r="AB1141" s="2">
        <v>0</v>
      </c>
      <c r="AC1141" s="2">
        <v>0</v>
      </c>
      <c r="AD1141" s="2">
        <v>0.80442841949999999</v>
      </c>
      <c r="AE1141" s="3"/>
      <c r="AF1141" s="3"/>
      <c r="AG1141" s="20">
        <v>0.25</v>
      </c>
      <c r="AH1141" t="b">
        <f>AND(Table2[[#This Row],[sec_to_resp]] &gt; 5,  Table2[[#This Row],[sec_to_resp]] &lt;80)</f>
        <v>0</v>
      </c>
    </row>
    <row r="1142" spans="1:34" ht="17.399999999999999" hidden="1" customHeight="1" thickBot="1" x14ac:dyDescent="0.35">
      <c r="A1142" s="16" t="s">
        <v>373</v>
      </c>
      <c r="B1142" s="2">
        <v>22</v>
      </c>
      <c r="C1142" s="2">
        <v>22</v>
      </c>
      <c r="D1142" s="3" t="s">
        <v>255</v>
      </c>
      <c r="E1142" s="2">
        <v>5</v>
      </c>
      <c r="F1142" s="3" t="s">
        <v>544</v>
      </c>
      <c r="G1142" s="2">
        <v>1</v>
      </c>
      <c r="H1142" s="13" t="b">
        <v>1</v>
      </c>
      <c r="I1142" s="3">
        <v>1</v>
      </c>
      <c r="J1142" s="3" t="s">
        <v>547</v>
      </c>
      <c r="K1142" s="3" t="s">
        <v>548</v>
      </c>
      <c r="L1142" s="3" t="s">
        <v>549</v>
      </c>
      <c r="M1142" s="3" t="s">
        <v>561</v>
      </c>
      <c r="N1142" s="3" t="s">
        <v>590</v>
      </c>
      <c r="O1142" s="2">
        <v>0</v>
      </c>
      <c r="P1142" s="2">
        <v>1</v>
      </c>
      <c r="Q1142" s="2">
        <v>3</v>
      </c>
      <c r="R1142" s="2">
        <v>-0.4402981212</v>
      </c>
      <c r="S1142" s="2">
        <v>4</v>
      </c>
      <c r="T1142" s="14">
        <v>44245.059374999997</v>
      </c>
      <c r="U1142" s="2">
        <v>0</v>
      </c>
      <c r="V1142" s="2">
        <v>1</v>
      </c>
      <c r="W1142" s="2">
        <v>0</v>
      </c>
      <c r="X1142" s="2">
        <v>0</v>
      </c>
      <c r="Y1142" s="3"/>
      <c r="Z1142" s="3"/>
      <c r="AA1142" s="2">
        <v>0</v>
      </c>
      <c r="AB1142" s="2">
        <v>-0.4402981212</v>
      </c>
      <c r="AC1142" s="2">
        <v>0</v>
      </c>
      <c r="AD1142" s="2">
        <v>0</v>
      </c>
      <c r="AE1142" s="3"/>
      <c r="AF1142" s="3"/>
      <c r="AG1142" s="20">
        <v>0.25</v>
      </c>
      <c r="AH1142" t="b">
        <f>AND(Table2[[#This Row],[sec_to_resp]] &gt; 5,  Table2[[#This Row],[sec_to_resp]] &lt;80)</f>
        <v>0</v>
      </c>
    </row>
    <row r="1143" spans="1:34" ht="17.399999999999999" hidden="1" customHeight="1" thickBot="1" x14ac:dyDescent="0.35">
      <c r="A1143" s="16" t="s">
        <v>374</v>
      </c>
      <c r="B1143" s="2">
        <v>22</v>
      </c>
      <c r="C1143" s="2">
        <v>22</v>
      </c>
      <c r="D1143" s="3" t="s">
        <v>255</v>
      </c>
      <c r="E1143" s="2">
        <v>6</v>
      </c>
      <c r="F1143" s="3" t="s">
        <v>544</v>
      </c>
      <c r="G1143" s="2">
        <v>1</v>
      </c>
      <c r="H1143" s="13" t="b">
        <v>1</v>
      </c>
      <c r="I1143" s="3">
        <v>2</v>
      </c>
      <c r="J1143" s="3" t="s">
        <v>547</v>
      </c>
      <c r="K1143" s="3" t="s">
        <v>548</v>
      </c>
      <c r="L1143" s="3" t="s">
        <v>553</v>
      </c>
      <c r="M1143" s="3" t="s">
        <v>561</v>
      </c>
      <c r="N1143" s="3" t="s">
        <v>591</v>
      </c>
      <c r="O1143" s="2">
        <v>0</v>
      </c>
      <c r="P1143" s="2">
        <v>1</v>
      </c>
      <c r="Q1143" s="2">
        <v>2</v>
      </c>
      <c r="R1143" s="2">
        <v>0.57826682380000005</v>
      </c>
      <c r="S1143" s="2">
        <v>2</v>
      </c>
      <c r="T1143" s="14">
        <v>44245.05940972222</v>
      </c>
      <c r="U1143" s="2">
        <v>0</v>
      </c>
      <c r="V1143" s="2">
        <v>0</v>
      </c>
      <c r="W1143" s="2">
        <v>0</v>
      </c>
      <c r="X1143" s="2">
        <v>0</v>
      </c>
      <c r="Y1143" s="2">
        <v>1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0.57826682380000005</v>
      </c>
      <c r="AF1143" s="2">
        <v>0</v>
      </c>
      <c r="AG1143" s="20">
        <v>0.16666666669999999</v>
      </c>
      <c r="AH1143" t="b">
        <f>AND(Table2[[#This Row],[sec_to_resp]] &gt; 5,  Table2[[#This Row],[sec_to_resp]] &lt;80)</f>
        <v>0</v>
      </c>
    </row>
    <row r="1144" spans="1:34" ht="17.399999999999999" hidden="1" customHeight="1" thickBot="1" x14ac:dyDescent="0.35">
      <c r="A1144" s="16" t="s">
        <v>375</v>
      </c>
      <c r="B1144" s="2">
        <v>23</v>
      </c>
      <c r="C1144" s="2">
        <v>23</v>
      </c>
      <c r="D1144" s="3" t="s">
        <v>255</v>
      </c>
      <c r="E1144" s="2">
        <v>1</v>
      </c>
      <c r="F1144" s="3" t="s">
        <v>541</v>
      </c>
      <c r="G1144" s="2">
        <v>0</v>
      </c>
      <c r="H1144" s="13" t="b">
        <v>0</v>
      </c>
      <c r="I1144" s="3" t="s">
        <v>542</v>
      </c>
      <c r="J1144" s="3"/>
      <c r="K1144" s="3"/>
      <c r="L1144" s="3"/>
      <c r="M1144" s="3"/>
      <c r="N1144" s="3"/>
      <c r="O1144" s="2">
        <v>1</v>
      </c>
      <c r="P1144" s="2">
        <v>0</v>
      </c>
      <c r="Q1144" s="3"/>
      <c r="R1144" s="3"/>
      <c r="S1144" s="2">
        <v>2</v>
      </c>
      <c r="T1144" s="14">
        <v>44245.059733796297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19"/>
      <c r="AH1144" t="b">
        <f>AND(Table2[[#This Row],[sec_to_resp]] &gt; 5,  Table2[[#This Row],[sec_to_resp]] &lt;80)</f>
        <v>0</v>
      </c>
    </row>
    <row r="1145" spans="1:34" ht="17.399999999999999" hidden="1" customHeight="1" thickBot="1" x14ac:dyDescent="0.35">
      <c r="A1145" s="16" t="s">
        <v>376</v>
      </c>
      <c r="B1145" s="2">
        <v>23</v>
      </c>
      <c r="C1145" s="2">
        <v>23</v>
      </c>
      <c r="D1145" s="3" t="s">
        <v>255</v>
      </c>
      <c r="E1145" s="2">
        <v>2</v>
      </c>
      <c r="F1145" s="3" t="s">
        <v>541</v>
      </c>
      <c r="G1145" s="2">
        <v>0</v>
      </c>
      <c r="H1145" s="13" t="b">
        <v>0</v>
      </c>
      <c r="I1145" s="3" t="s">
        <v>543</v>
      </c>
      <c r="J1145" s="3"/>
      <c r="K1145" s="3"/>
      <c r="L1145" s="3"/>
      <c r="M1145" s="3"/>
      <c r="N1145" s="3"/>
      <c r="O1145" s="2">
        <v>0</v>
      </c>
      <c r="P1145" s="2">
        <v>0</v>
      </c>
      <c r="Q1145" s="3"/>
      <c r="R1145" s="3"/>
      <c r="S1145" s="2">
        <v>2</v>
      </c>
      <c r="T1145" s="14">
        <v>44245.059745370374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19"/>
      <c r="AH1145" t="b">
        <f>AND(Table2[[#This Row],[sec_to_resp]] &gt; 5,  Table2[[#This Row],[sec_to_resp]] &lt;80)</f>
        <v>0</v>
      </c>
    </row>
    <row r="1146" spans="1:34" ht="17.399999999999999" hidden="1" customHeight="1" thickBot="1" x14ac:dyDescent="0.35">
      <c r="A1146" s="16" t="s">
        <v>377</v>
      </c>
      <c r="B1146" s="2">
        <v>23</v>
      </c>
      <c r="C1146" s="2">
        <v>23</v>
      </c>
      <c r="D1146" s="3" t="s">
        <v>255</v>
      </c>
      <c r="E1146" s="2">
        <v>3</v>
      </c>
      <c r="F1146" s="3" t="s">
        <v>544</v>
      </c>
      <c r="G1146" s="2">
        <v>0</v>
      </c>
      <c r="H1146" s="13" t="b">
        <v>0</v>
      </c>
      <c r="I1146" s="3" t="s">
        <v>545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3"/>
      <c r="R1146" s="3"/>
      <c r="S1146" s="2">
        <v>2</v>
      </c>
      <c r="T1146" s="14">
        <v>44245.05976851852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19"/>
      <c r="AH1146" t="b">
        <f>AND(Table2[[#This Row],[sec_to_resp]] &gt; 5,  Table2[[#This Row],[sec_to_resp]] &lt;80)</f>
        <v>0</v>
      </c>
    </row>
    <row r="1147" spans="1:34" ht="17.399999999999999" hidden="1" customHeight="1" thickBot="1" x14ac:dyDescent="0.35">
      <c r="A1147" s="16" t="s">
        <v>378</v>
      </c>
      <c r="B1147" s="2">
        <v>23</v>
      </c>
      <c r="C1147" s="2">
        <v>23</v>
      </c>
      <c r="D1147" s="3" t="s">
        <v>255</v>
      </c>
      <c r="E1147" s="2">
        <v>4</v>
      </c>
      <c r="F1147" s="3" t="s">
        <v>544</v>
      </c>
      <c r="G1147" s="2">
        <v>1</v>
      </c>
      <c r="H1147" s="13" t="b">
        <v>1</v>
      </c>
      <c r="I1147" s="3" t="s">
        <v>546</v>
      </c>
      <c r="J1147" s="3" t="s">
        <v>567</v>
      </c>
      <c r="K1147" s="3" t="s">
        <v>548</v>
      </c>
      <c r="L1147" s="3" t="s">
        <v>549</v>
      </c>
      <c r="M1147" s="3" t="s">
        <v>550</v>
      </c>
      <c r="N1147" s="3" t="s">
        <v>551</v>
      </c>
      <c r="O1147" s="2">
        <v>3</v>
      </c>
      <c r="P1147" s="2">
        <v>1</v>
      </c>
      <c r="Q1147" s="2">
        <v>7</v>
      </c>
      <c r="R1147" s="2">
        <v>0.80442841949999999</v>
      </c>
      <c r="S1147" s="2">
        <v>9</v>
      </c>
      <c r="T1147" s="14">
        <v>44245.059872685182</v>
      </c>
      <c r="U1147" s="2">
        <v>0</v>
      </c>
      <c r="V1147" s="2">
        <v>0</v>
      </c>
      <c r="W1147" s="2">
        <v>0</v>
      </c>
      <c r="X1147" s="2">
        <v>1</v>
      </c>
      <c r="Y1147" s="3"/>
      <c r="Z1147" s="3"/>
      <c r="AA1147" s="2">
        <v>0</v>
      </c>
      <c r="AB1147" s="2">
        <v>0</v>
      </c>
      <c r="AC1147" s="2">
        <v>0</v>
      </c>
      <c r="AD1147" s="2">
        <v>0.80442841949999999</v>
      </c>
      <c r="AE1147" s="3"/>
      <c r="AF1147" s="3"/>
      <c r="AG1147" s="20">
        <v>0.25</v>
      </c>
      <c r="AH1147" t="b">
        <f>AND(Table2[[#This Row],[sec_to_resp]] &gt; 5,  Table2[[#This Row],[sec_to_resp]] &lt;80)</f>
        <v>1</v>
      </c>
    </row>
    <row r="1148" spans="1:34" ht="17.399999999999999" hidden="1" customHeight="1" thickBot="1" x14ac:dyDescent="0.35">
      <c r="A1148" s="16" t="s">
        <v>379</v>
      </c>
      <c r="B1148" s="2">
        <v>23</v>
      </c>
      <c r="C1148" s="2">
        <v>23</v>
      </c>
      <c r="D1148" s="3" t="s">
        <v>255</v>
      </c>
      <c r="E1148" s="2">
        <v>5</v>
      </c>
      <c r="F1148" s="3" t="s">
        <v>544</v>
      </c>
      <c r="G1148" s="2">
        <v>1</v>
      </c>
      <c r="H1148" s="13" t="b">
        <v>1</v>
      </c>
      <c r="I1148" s="3">
        <v>1</v>
      </c>
      <c r="J1148" s="3" t="s">
        <v>567</v>
      </c>
      <c r="K1148" s="3" t="s">
        <v>548</v>
      </c>
      <c r="L1148" s="3" t="s">
        <v>549</v>
      </c>
      <c r="M1148" s="3" t="s">
        <v>561</v>
      </c>
      <c r="N1148" s="3" t="s">
        <v>590</v>
      </c>
      <c r="O1148" s="2">
        <v>3</v>
      </c>
      <c r="P1148" s="2">
        <v>1</v>
      </c>
      <c r="Q1148" s="2">
        <v>6</v>
      </c>
      <c r="R1148" s="2">
        <v>-0.4402981212</v>
      </c>
      <c r="S1148" s="2">
        <v>7</v>
      </c>
      <c r="T1148" s="14">
        <v>44245.059965277775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-0.4402981212</v>
      </c>
      <c r="AC1148" s="2">
        <v>0</v>
      </c>
      <c r="AD1148" s="2">
        <v>0</v>
      </c>
      <c r="AE1148" s="3"/>
      <c r="AF1148" s="3"/>
      <c r="AG1148" s="20">
        <v>0.25</v>
      </c>
      <c r="AH1148" t="b">
        <f>AND(Table2[[#This Row],[sec_to_resp]] &gt; 5,  Table2[[#This Row],[sec_to_resp]] &lt;80)</f>
        <v>1</v>
      </c>
    </row>
    <row r="1149" spans="1:34" ht="17.399999999999999" hidden="1" customHeight="1" thickBot="1" x14ac:dyDescent="0.35">
      <c r="A1149" s="16" t="s">
        <v>380</v>
      </c>
      <c r="B1149" s="2">
        <v>23</v>
      </c>
      <c r="C1149" s="2">
        <v>23</v>
      </c>
      <c r="D1149" s="3" t="s">
        <v>255</v>
      </c>
      <c r="E1149" s="2">
        <v>6</v>
      </c>
      <c r="F1149" s="3" t="s">
        <v>544</v>
      </c>
      <c r="G1149" s="2">
        <v>1</v>
      </c>
      <c r="H1149" s="13" t="b">
        <v>1</v>
      </c>
      <c r="I1149" s="3">
        <v>2</v>
      </c>
      <c r="J1149" s="3" t="s">
        <v>567</v>
      </c>
      <c r="K1149" s="3" t="s">
        <v>548</v>
      </c>
      <c r="L1149" s="3" t="s">
        <v>553</v>
      </c>
      <c r="M1149" s="3" t="s">
        <v>561</v>
      </c>
      <c r="N1149" s="3" t="s">
        <v>591</v>
      </c>
      <c r="O1149" s="2">
        <v>3</v>
      </c>
      <c r="P1149" s="2">
        <v>1</v>
      </c>
      <c r="Q1149" s="2">
        <v>3</v>
      </c>
      <c r="R1149" s="2">
        <v>0.57826682380000005</v>
      </c>
      <c r="S1149" s="2">
        <v>6</v>
      </c>
      <c r="T1149" s="14">
        <v>44245.060034722221</v>
      </c>
      <c r="U1149" s="2">
        <v>0</v>
      </c>
      <c r="V1149" s="2">
        <v>0</v>
      </c>
      <c r="W1149" s="2">
        <v>0</v>
      </c>
      <c r="X1149" s="2">
        <v>0</v>
      </c>
      <c r="Y1149" s="2">
        <v>1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0.57826682380000005</v>
      </c>
      <c r="AF1149" s="2">
        <v>0</v>
      </c>
      <c r="AG1149" s="20">
        <v>0.16666666669999999</v>
      </c>
      <c r="AH1149" t="b">
        <f>AND(Table2[[#This Row],[sec_to_resp]] &gt; 5,  Table2[[#This Row],[sec_to_resp]] &lt;80)</f>
        <v>0</v>
      </c>
    </row>
    <row r="1150" spans="1:34" ht="17.399999999999999" hidden="1" customHeight="1" thickBot="1" x14ac:dyDescent="0.35">
      <c r="A1150" s="16" t="s">
        <v>381</v>
      </c>
      <c r="B1150" s="2">
        <v>24</v>
      </c>
      <c r="C1150" s="2">
        <v>24</v>
      </c>
      <c r="D1150" s="3" t="s">
        <v>255</v>
      </c>
      <c r="E1150" s="2">
        <v>1</v>
      </c>
      <c r="F1150" s="3" t="s">
        <v>541</v>
      </c>
      <c r="G1150" s="2">
        <v>0</v>
      </c>
      <c r="H1150" s="13" t="b">
        <v>0</v>
      </c>
      <c r="I1150" s="3" t="s">
        <v>542</v>
      </c>
      <c r="J1150" s="3"/>
      <c r="K1150" s="3"/>
      <c r="L1150" s="3"/>
      <c r="M1150" s="3"/>
      <c r="N1150" s="3"/>
      <c r="O1150" s="2">
        <v>1</v>
      </c>
      <c r="P1150" s="2">
        <v>0</v>
      </c>
      <c r="Q1150" s="3"/>
      <c r="R1150" s="3"/>
      <c r="S1150" s="2">
        <v>3</v>
      </c>
      <c r="T1150" s="14">
        <v>44245.060219907406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19"/>
      <c r="AH1150" t="b">
        <f>AND(Table2[[#This Row],[sec_to_resp]] &gt; 5,  Table2[[#This Row],[sec_to_resp]] &lt;80)</f>
        <v>0</v>
      </c>
    </row>
    <row r="1151" spans="1:34" ht="17.399999999999999" hidden="1" customHeight="1" thickBot="1" x14ac:dyDescent="0.35">
      <c r="A1151" s="16" t="s">
        <v>382</v>
      </c>
      <c r="B1151" s="2">
        <v>24</v>
      </c>
      <c r="C1151" s="2">
        <v>24</v>
      </c>
      <c r="D1151" s="3" t="s">
        <v>255</v>
      </c>
      <c r="E1151" s="2">
        <v>2</v>
      </c>
      <c r="F1151" s="3" t="s">
        <v>541</v>
      </c>
      <c r="G1151" s="2">
        <v>0</v>
      </c>
      <c r="H1151" s="13" t="b">
        <v>0</v>
      </c>
      <c r="I1151" s="3" t="s">
        <v>543</v>
      </c>
      <c r="J1151" s="3"/>
      <c r="K1151" s="3"/>
      <c r="L1151" s="3"/>
      <c r="M1151" s="3"/>
      <c r="N1151" s="3"/>
      <c r="O1151" s="2">
        <v>0</v>
      </c>
      <c r="P1151" s="2">
        <v>0</v>
      </c>
      <c r="Q1151" s="3"/>
      <c r="R1151" s="3"/>
      <c r="S1151" s="2">
        <v>2</v>
      </c>
      <c r="T1151" s="14">
        <v>44245.060254629629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19"/>
      <c r="AH1151" t="b">
        <f>AND(Table2[[#This Row],[sec_to_resp]] &gt; 5,  Table2[[#This Row],[sec_to_resp]] &lt;80)</f>
        <v>0</v>
      </c>
    </row>
    <row r="1152" spans="1:34" ht="17.399999999999999" hidden="1" customHeight="1" thickBot="1" x14ac:dyDescent="0.35">
      <c r="A1152" s="16" t="s">
        <v>383</v>
      </c>
      <c r="B1152" s="2">
        <v>24</v>
      </c>
      <c r="C1152" s="2">
        <v>24</v>
      </c>
      <c r="D1152" s="3" t="s">
        <v>255</v>
      </c>
      <c r="E1152" s="2">
        <v>3</v>
      </c>
      <c r="F1152" s="3" t="s">
        <v>544</v>
      </c>
      <c r="G1152" s="2">
        <v>0</v>
      </c>
      <c r="H1152" s="13" t="b">
        <v>0</v>
      </c>
      <c r="I1152" s="3" t="s">
        <v>545</v>
      </c>
      <c r="J1152" s="3"/>
      <c r="K1152" s="3"/>
      <c r="L1152" s="3"/>
      <c r="M1152" s="3"/>
      <c r="N1152" s="3"/>
      <c r="O1152" s="2">
        <v>0</v>
      </c>
      <c r="P1152" s="2">
        <v>0</v>
      </c>
      <c r="Q1152" s="3"/>
      <c r="R1152" s="3"/>
      <c r="S1152" s="2">
        <v>2</v>
      </c>
      <c r="T1152" s="14">
        <v>44245.060277777775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19"/>
      <c r="AH1152" t="b">
        <f>AND(Table2[[#This Row],[sec_to_resp]] &gt; 5,  Table2[[#This Row],[sec_to_resp]] &lt;80)</f>
        <v>0</v>
      </c>
    </row>
    <row r="1153" spans="1:34" ht="17.399999999999999" hidden="1" customHeight="1" thickBot="1" x14ac:dyDescent="0.35">
      <c r="A1153" s="16" t="s">
        <v>384</v>
      </c>
      <c r="B1153" s="2">
        <v>24</v>
      </c>
      <c r="C1153" s="2">
        <v>24</v>
      </c>
      <c r="D1153" s="3" t="s">
        <v>255</v>
      </c>
      <c r="E1153" s="2">
        <v>4</v>
      </c>
      <c r="F1153" s="3" t="s">
        <v>544</v>
      </c>
      <c r="G1153" s="2">
        <v>1</v>
      </c>
      <c r="H1153" s="13" t="b">
        <v>1</v>
      </c>
      <c r="I1153" s="3" t="s">
        <v>546</v>
      </c>
      <c r="J1153" s="3" t="s">
        <v>567</v>
      </c>
      <c r="K1153" s="3" t="s">
        <v>548</v>
      </c>
      <c r="L1153" s="3" t="s">
        <v>549</v>
      </c>
      <c r="M1153" s="3" t="s">
        <v>550</v>
      </c>
      <c r="N1153" s="3" t="s">
        <v>551</v>
      </c>
      <c r="O1153" s="2">
        <v>3</v>
      </c>
      <c r="P1153" s="2">
        <v>1</v>
      </c>
      <c r="Q1153" s="2">
        <v>9</v>
      </c>
      <c r="R1153" s="2">
        <v>0.80442841949999999</v>
      </c>
      <c r="S1153" s="2">
        <v>11</v>
      </c>
      <c r="T1153" s="14">
        <v>44245.06040509259</v>
      </c>
      <c r="U1153" s="2">
        <v>0</v>
      </c>
      <c r="V1153" s="2">
        <v>0</v>
      </c>
      <c r="W1153" s="2">
        <v>0</v>
      </c>
      <c r="X1153" s="2">
        <v>1</v>
      </c>
      <c r="Y1153" s="3"/>
      <c r="Z1153" s="3"/>
      <c r="AA1153" s="2">
        <v>0</v>
      </c>
      <c r="AB1153" s="2">
        <v>0</v>
      </c>
      <c r="AC1153" s="2">
        <v>0</v>
      </c>
      <c r="AD1153" s="2">
        <v>0.80442841949999999</v>
      </c>
      <c r="AE1153" s="3"/>
      <c r="AF1153" s="3"/>
      <c r="AG1153" s="20">
        <v>0.25</v>
      </c>
      <c r="AH1153" t="b">
        <f>AND(Table2[[#This Row],[sec_to_resp]] &gt; 5,  Table2[[#This Row],[sec_to_resp]] &lt;80)</f>
        <v>1</v>
      </c>
    </row>
    <row r="1154" spans="1:34" ht="17.399999999999999" hidden="1" customHeight="1" thickBot="1" x14ac:dyDescent="0.35">
      <c r="A1154" s="16" t="s">
        <v>385</v>
      </c>
      <c r="B1154" s="2">
        <v>24</v>
      </c>
      <c r="C1154" s="2">
        <v>24</v>
      </c>
      <c r="D1154" s="3" t="s">
        <v>255</v>
      </c>
      <c r="E1154" s="2">
        <v>5</v>
      </c>
      <c r="F1154" s="3" t="s">
        <v>544</v>
      </c>
      <c r="G1154" s="2">
        <v>1</v>
      </c>
      <c r="H1154" s="13" t="b">
        <v>1</v>
      </c>
      <c r="I1154" s="3">
        <v>1</v>
      </c>
      <c r="J1154" s="3" t="s">
        <v>567</v>
      </c>
      <c r="K1154" s="3" t="s">
        <v>548</v>
      </c>
      <c r="L1154" s="3" t="s">
        <v>549</v>
      </c>
      <c r="M1154" s="3" t="s">
        <v>561</v>
      </c>
      <c r="N1154" s="3" t="s">
        <v>590</v>
      </c>
      <c r="O1154" s="2">
        <v>1</v>
      </c>
      <c r="P1154" s="2">
        <v>1</v>
      </c>
      <c r="Q1154" s="2">
        <v>2</v>
      </c>
      <c r="R1154" s="2">
        <v>-0.4402981212</v>
      </c>
      <c r="S1154" s="2">
        <v>2</v>
      </c>
      <c r="T1154" s="14">
        <v>44245.060428240744</v>
      </c>
      <c r="U1154" s="2">
        <v>0</v>
      </c>
      <c r="V1154" s="2">
        <v>1</v>
      </c>
      <c r="W1154" s="2">
        <v>0</v>
      </c>
      <c r="X1154" s="2">
        <v>0</v>
      </c>
      <c r="Y1154" s="3"/>
      <c r="Z1154" s="3"/>
      <c r="AA1154" s="2">
        <v>0</v>
      </c>
      <c r="AB1154" s="2">
        <v>-0.4402981212</v>
      </c>
      <c r="AC1154" s="2">
        <v>0</v>
      </c>
      <c r="AD1154" s="2">
        <v>0</v>
      </c>
      <c r="AE1154" s="3"/>
      <c r="AF1154" s="3"/>
      <c r="AG1154" s="20">
        <v>0.25</v>
      </c>
      <c r="AH1154" t="b">
        <f>AND(Table2[[#This Row],[sec_to_resp]] &gt; 5,  Table2[[#This Row],[sec_to_resp]] &lt;80)</f>
        <v>0</v>
      </c>
    </row>
    <row r="1155" spans="1:34" ht="17.399999999999999" hidden="1" customHeight="1" thickBot="1" x14ac:dyDescent="0.35">
      <c r="A1155" s="16" t="s">
        <v>386</v>
      </c>
      <c r="B1155" s="2">
        <v>24</v>
      </c>
      <c r="C1155" s="2">
        <v>24</v>
      </c>
      <c r="D1155" s="3" t="s">
        <v>255</v>
      </c>
      <c r="E1155" s="2">
        <v>6</v>
      </c>
      <c r="F1155" s="3" t="s">
        <v>544</v>
      </c>
      <c r="G1155" s="2">
        <v>1</v>
      </c>
      <c r="H1155" s="13" t="b">
        <v>1</v>
      </c>
      <c r="I1155" s="3">
        <v>2</v>
      </c>
      <c r="J1155" s="3" t="s">
        <v>567</v>
      </c>
      <c r="K1155" s="3" t="s">
        <v>548</v>
      </c>
      <c r="L1155" s="3" t="s">
        <v>553</v>
      </c>
      <c r="M1155" s="3" t="s">
        <v>561</v>
      </c>
      <c r="N1155" s="3" t="s">
        <v>591</v>
      </c>
      <c r="O1155" s="2">
        <v>1</v>
      </c>
      <c r="P1155" s="2">
        <v>1</v>
      </c>
      <c r="Q1155" s="2">
        <v>2</v>
      </c>
      <c r="R1155" s="2">
        <v>0.57826682380000005</v>
      </c>
      <c r="S1155" s="2">
        <v>3</v>
      </c>
      <c r="T1155" s="14">
        <v>44245.06046296296</v>
      </c>
      <c r="U1155" s="2">
        <v>0</v>
      </c>
      <c r="V1155" s="2">
        <v>0</v>
      </c>
      <c r="W1155" s="2">
        <v>0</v>
      </c>
      <c r="X1155" s="2">
        <v>0</v>
      </c>
      <c r="Y1155" s="2">
        <v>1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0.57826682380000005</v>
      </c>
      <c r="AF1155" s="2">
        <v>0</v>
      </c>
      <c r="AG1155" s="20">
        <v>0.16666666669999999</v>
      </c>
      <c r="AH1155" t="b">
        <f>AND(Table2[[#This Row],[sec_to_resp]] &gt; 5,  Table2[[#This Row],[sec_to_resp]] &lt;80)</f>
        <v>0</v>
      </c>
    </row>
    <row r="1156" spans="1:34" ht="17.399999999999999" hidden="1" customHeight="1" thickBot="1" x14ac:dyDescent="0.35">
      <c r="A1156" s="16" t="s">
        <v>388</v>
      </c>
      <c r="B1156" s="2">
        <v>24</v>
      </c>
      <c r="C1156" s="2">
        <v>24</v>
      </c>
      <c r="D1156" s="3" t="s">
        <v>255</v>
      </c>
      <c r="E1156" s="2">
        <v>7</v>
      </c>
      <c r="F1156" s="3" t="s">
        <v>555</v>
      </c>
      <c r="G1156" s="2">
        <v>1</v>
      </c>
      <c r="H1156" s="13" t="b">
        <v>0</v>
      </c>
      <c r="I1156" s="3" t="s">
        <v>556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2">
        <v>2</v>
      </c>
      <c r="R1156" s="3"/>
      <c r="S1156" s="2">
        <v>2</v>
      </c>
      <c r="T1156" s="14">
        <v>44245.060486111113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19"/>
      <c r="AH1156" t="b">
        <f>AND(Table2[[#This Row],[sec_to_resp]] &gt; 5,  Table2[[#This Row],[sec_to_resp]] &lt;80)</f>
        <v>0</v>
      </c>
    </row>
    <row r="1157" spans="1:34" ht="17.399999999999999" hidden="1" customHeight="1" thickBot="1" x14ac:dyDescent="0.35">
      <c r="A1157" s="16" t="s">
        <v>389</v>
      </c>
      <c r="B1157" s="2">
        <v>24</v>
      </c>
      <c r="C1157" s="2">
        <v>24</v>
      </c>
      <c r="D1157" s="3" t="s">
        <v>255</v>
      </c>
      <c r="E1157" s="2">
        <v>8</v>
      </c>
      <c r="F1157" s="3" t="s">
        <v>555</v>
      </c>
      <c r="G1157" s="2">
        <v>2</v>
      </c>
      <c r="H1157" s="13" t="b">
        <v>1</v>
      </c>
      <c r="I1157" s="3" t="s">
        <v>557</v>
      </c>
      <c r="J1157" s="3" t="s">
        <v>547</v>
      </c>
      <c r="K1157" s="3" t="s">
        <v>548</v>
      </c>
      <c r="L1157" s="3" t="s">
        <v>549</v>
      </c>
      <c r="M1157" s="3" t="s">
        <v>550</v>
      </c>
      <c r="N1157" s="3" t="s">
        <v>559</v>
      </c>
      <c r="O1157" s="2">
        <v>0</v>
      </c>
      <c r="P1157" s="2">
        <v>1</v>
      </c>
      <c r="Q1157" s="2">
        <v>7</v>
      </c>
      <c r="R1157" s="2">
        <v>0.76625143699999998</v>
      </c>
      <c r="S1157" s="2">
        <v>10</v>
      </c>
      <c r="T1157" s="14">
        <v>44245.060613425929</v>
      </c>
      <c r="U1157" s="2">
        <v>0</v>
      </c>
      <c r="V1157" s="2">
        <v>1</v>
      </c>
      <c r="W1157" s="2">
        <v>0</v>
      </c>
      <c r="X1157" s="2">
        <v>0</v>
      </c>
      <c r="Y1157" s="3"/>
      <c r="Z1157" s="3"/>
      <c r="AA1157" s="2">
        <v>0</v>
      </c>
      <c r="AB1157" s="2">
        <v>0.76625143699999998</v>
      </c>
      <c r="AC1157" s="2">
        <v>0</v>
      </c>
      <c r="AD1157" s="2">
        <v>0</v>
      </c>
      <c r="AE1157" s="3"/>
      <c r="AF1157" s="3"/>
      <c r="AG1157" s="20">
        <v>0.25</v>
      </c>
      <c r="AH1157" t="b">
        <f>AND(Table2[[#This Row],[sec_to_resp]] &gt; 5,  Table2[[#This Row],[sec_to_resp]] &lt;80)</f>
        <v>1</v>
      </c>
    </row>
    <row r="1158" spans="1:34" ht="17.399999999999999" hidden="1" customHeight="1" thickBot="1" x14ac:dyDescent="0.35">
      <c r="A1158" s="16" t="s">
        <v>390</v>
      </c>
      <c r="B1158" s="2">
        <v>24</v>
      </c>
      <c r="C1158" s="2">
        <v>24</v>
      </c>
      <c r="D1158" s="3" t="s">
        <v>255</v>
      </c>
      <c r="E1158" s="2">
        <v>9</v>
      </c>
      <c r="F1158" s="3" t="s">
        <v>555</v>
      </c>
      <c r="G1158" s="2">
        <v>2</v>
      </c>
      <c r="H1158" s="13" t="b">
        <v>1</v>
      </c>
      <c r="I1158" s="3">
        <v>3</v>
      </c>
      <c r="J1158" s="3" t="s">
        <v>547</v>
      </c>
      <c r="K1158" s="3" t="s">
        <v>560</v>
      </c>
      <c r="L1158" s="3" t="s">
        <v>549</v>
      </c>
      <c r="M1158" s="3" t="s">
        <v>550</v>
      </c>
      <c r="N1158" s="3" t="s">
        <v>594</v>
      </c>
      <c r="O1158" s="2">
        <v>0</v>
      </c>
      <c r="P1158" s="2">
        <v>1</v>
      </c>
      <c r="Q1158" s="2">
        <v>5</v>
      </c>
      <c r="R1158" s="2">
        <v>-0.48214374180000003</v>
      </c>
      <c r="S1158" s="2">
        <v>6</v>
      </c>
      <c r="T1158" s="14">
        <v>44245.060694444444</v>
      </c>
      <c r="U1158" s="2">
        <v>0</v>
      </c>
      <c r="V1158" s="2">
        <v>0</v>
      </c>
      <c r="W1158" s="2">
        <v>0</v>
      </c>
      <c r="X1158" s="2">
        <v>1</v>
      </c>
      <c r="Y1158" s="3"/>
      <c r="Z1158" s="3"/>
      <c r="AA1158" s="2">
        <v>0</v>
      </c>
      <c r="AB1158" s="2">
        <v>0</v>
      </c>
      <c r="AC1158" s="2">
        <v>0</v>
      </c>
      <c r="AD1158" s="2">
        <v>-0.48214374180000003</v>
      </c>
      <c r="AE1158" s="3"/>
      <c r="AF1158" s="3"/>
      <c r="AG1158" s="20">
        <v>0.25</v>
      </c>
      <c r="AH1158" t="b">
        <f>AND(Table2[[#This Row],[sec_to_resp]] &gt; 5,  Table2[[#This Row],[sec_to_resp]] &lt;80)</f>
        <v>0</v>
      </c>
    </row>
    <row r="1159" spans="1:34" ht="17.399999999999999" hidden="1" customHeight="1" thickBot="1" x14ac:dyDescent="0.35">
      <c r="A1159" s="16" t="s">
        <v>391</v>
      </c>
      <c r="B1159" s="2">
        <v>24</v>
      </c>
      <c r="C1159" s="2">
        <v>24</v>
      </c>
      <c r="D1159" s="3" t="s">
        <v>255</v>
      </c>
      <c r="E1159" s="2">
        <v>10</v>
      </c>
      <c r="F1159" s="3" t="s">
        <v>555</v>
      </c>
      <c r="G1159" s="2">
        <v>2</v>
      </c>
      <c r="H1159" s="13" t="b">
        <v>1</v>
      </c>
      <c r="I1159" s="3">
        <v>4</v>
      </c>
      <c r="J1159" s="3" t="s">
        <v>547</v>
      </c>
      <c r="K1159" s="3" t="s">
        <v>560</v>
      </c>
      <c r="L1159" s="3" t="s">
        <v>553</v>
      </c>
      <c r="M1159" s="3" t="s">
        <v>550</v>
      </c>
      <c r="N1159" s="3" t="s">
        <v>595</v>
      </c>
      <c r="O1159" s="2">
        <v>0</v>
      </c>
      <c r="P1159" s="2">
        <v>1</v>
      </c>
      <c r="Q1159" s="2">
        <v>2</v>
      </c>
      <c r="R1159" s="2">
        <v>-0.37129493530000002</v>
      </c>
      <c r="S1159" s="2">
        <v>3</v>
      </c>
      <c r="T1159" s="14">
        <v>44245.060729166667</v>
      </c>
      <c r="U1159" s="2">
        <v>0</v>
      </c>
      <c r="V1159" s="2">
        <v>0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-0.37129493530000002</v>
      </c>
      <c r="AF1159" s="2">
        <v>0</v>
      </c>
      <c r="AG1159" s="20">
        <v>0.16666666669999999</v>
      </c>
      <c r="AH1159" t="b">
        <f>AND(Table2[[#This Row],[sec_to_resp]] &gt; 5,  Table2[[#This Row],[sec_to_resp]] &lt;80)</f>
        <v>0</v>
      </c>
    </row>
    <row r="1160" spans="1:34" ht="17.399999999999999" hidden="1" customHeight="1" thickBot="1" x14ac:dyDescent="0.35">
      <c r="A1160" s="16" t="s">
        <v>395</v>
      </c>
      <c r="B1160" s="2">
        <v>24</v>
      </c>
      <c r="C1160" s="2">
        <v>24</v>
      </c>
      <c r="D1160" s="3" t="s">
        <v>255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2</v>
      </c>
      <c r="R1160" s="3"/>
      <c r="S1160" s="2">
        <v>2</v>
      </c>
      <c r="T1160" s="14">
        <v>44245.060752314814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19"/>
      <c r="AH1160" t="b">
        <f>AND(Table2[[#This Row],[sec_to_resp]] &gt; 5,  Table2[[#This Row],[sec_to_resp]] &lt;80)</f>
        <v>0</v>
      </c>
    </row>
    <row r="1161" spans="1:34" ht="17.399999999999999" hidden="1" customHeight="1" thickBot="1" x14ac:dyDescent="0.35">
      <c r="A1161" s="16" t="s">
        <v>396</v>
      </c>
      <c r="B1161" s="2">
        <v>24</v>
      </c>
      <c r="C1161" s="2">
        <v>24</v>
      </c>
      <c r="D1161" s="3" t="s">
        <v>255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5</v>
      </c>
      <c r="P1161" s="2">
        <v>1</v>
      </c>
      <c r="Q1161" s="2">
        <v>7</v>
      </c>
      <c r="R1161" s="2">
        <v>-0.40814657650000002</v>
      </c>
      <c r="S1161" s="2">
        <v>10</v>
      </c>
      <c r="T1161" s="14">
        <v>44245.060891203706</v>
      </c>
      <c r="U1161" s="2">
        <v>0</v>
      </c>
      <c r="V1161" s="2">
        <v>1</v>
      </c>
      <c r="W1161" s="2">
        <v>0</v>
      </c>
      <c r="X1161" s="2">
        <v>0</v>
      </c>
      <c r="Y1161" s="3"/>
      <c r="Z1161" s="3"/>
      <c r="AA1161" s="2">
        <v>0</v>
      </c>
      <c r="AB1161" s="2">
        <v>-0.40814657650000002</v>
      </c>
      <c r="AC1161" s="2">
        <v>0</v>
      </c>
      <c r="AD1161" s="2">
        <v>0</v>
      </c>
      <c r="AE1161" s="3"/>
      <c r="AF1161" s="3"/>
      <c r="AG1161" s="20">
        <v>0.25</v>
      </c>
      <c r="AH1161" t="b">
        <f>AND(Table2[[#This Row],[sec_to_resp]] &gt; 5,  Table2[[#This Row],[sec_to_resp]] &lt;80)</f>
        <v>1</v>
      </c>
    </row>
    <row r="1162" spans="1:34" ht="17.399999999999999" hidden="1" customHeight="1" thickBot="1" x14ac:dyDescent="0.35">
      <c r="A1162" s="16" t="s">
        <v>397</v>
      </c>
      <c r="B1162" s="2">
        <v>24</v>
      </c>
      <c r="C1162" s="2">
        <v>24</v>
      </c>
      <c r="D1162" s="3" t="s">
        <v>255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570</v>
      </c>
      <c r="N1162" s="3" t="s">
        <v>571</v>
      </c>
      <c r="O1162" s="2">
        <v>5</v>
      </c>
      <c r="P1162" s="2">
        <v>1</v>
      </c>
      <c r="Q1162" s="2">
        <v>7</v>
      </c>
      <c r="R1162" s="2">
        <v>0.54744632780000002</v>
      </c>
      <c r="S1162" s="2">
        <v>8</v>
      </c>
      <c r="T1162" s="14">
        <v>44245.060983796298</v>
      </c>
      <c r="U1162" s="2">
        <v>0</v>
      </c>
      <c r="V1162" s="2">
        <v>0</v>
      </c>
      <c r="W1162" s="2">
        <v>0</v>
      </c>
      <c r="X1162" s="2">
        <v>1</v>
      </c>
      <c r="Y1162" s="3"/>
      <c r="Z1162" s="3"/>
      <c r="AA1162" s="2">
        <v>0</v>
      </c>
      <c r="AB1162" s="2">
        <v>0</v>
      </c>
      <c r="AC1162" s="2">
        <v>0</v>
      </c>
      <c r="AD1162" s="2">
        <v>0.54744632780000002</v>
      </c>
      <c r="AE1162" s="3"/>
      <c r="AF1162" s="3"/>
      <c r="AG1162" s="20">
        <v>0.25</v>
      </c>
      <c r="AH1162" t="b">
        <f>AND(Table2[[#This Row],[sec_to_resp]] &gt; 5,  Table2[[#This Row],[sec_to_resp]] &lt;80)</f>
        <v>1</v>
      </c>
    </row>
    <row r="1163" spans="1:34" ht="17.399999999999999" hidden="1" customHeight="1" thickBot="1" x14ac:dyDescent="0.35">
      <c r="A1163" s="16" t="s">
        <v>398</v>
      </c>
      <c r="B1163" s="2">
        <v>24</v>
      </c>
      <c r="C1163" s="2">
        <v>24</v>
      </c>
      <c r="D1163" s="3" t="s">
        <v>255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570</v>
      </c>
      <c r="N1163" s="3" t="s">
        <v>572</v>
      </c>
      <c r="O1163" s="2">
        <v>6</v>
      </c>
      <c r="P1163" s="2">
        <v>1</v>
      </c>
      <c r="Q1163" s="2">
        <v>8</v>
      </c>
      <c r="R1163" s="2">
        <v>-0.37831467730000001</v>
      </c>
      <c r="S1163" s="2">
        <v>9</v>
      </c>
      <c r="T1163" s="14">
        <v>44245.061099537037</v>
      </c>
      <c r="U1163" s="2">
        <v>0</v>
      </c>
      <c r="V1163" s="2">
        <v>0</v>
      </c>
      <c r="W1163" s="2">
        <v>1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-0.37831467730000001</v>
      </c>
      <c r="AD1163" s="2">
        <v>0</v>
      </c>
      <c r="AE1163" s="2">
        <v>0</v>
      </c>
      <c r="AF1163" s="2">
        <v>0</v>
      </c>
      <c r="AG1163" s="20">
        <v>0.16666666669999999</v>
      </c>
      <c r="AH1163" t="b">
        <f>AND(Table2[[#This Row],[sec_to_resp]] &gt; 5,  Table2[[#This Row],[sec_to_resp]] &lt;80)</f>
        <v>1</v>
      </c>
    </row>
    <row r="1164" spans="1:34" ht="17.399999999999999" hidden="1" customHeight="1" thickBot="1" x14ac:dyDescent="0.35">
      <c r="A1164" s="16" t="s">
        <v>381</v>
      </c>
      <c r="B1164" s="2">
        <v>24</v>
      </c>
      <c r="C1164" s="2">
        <v>24</v>
      </c>
      <c r="D1164" s="10" t="s">
        <v>400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9</v>
      </c>
      <c r="T1164" s="14">
        <v>44245.061064814814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19"/>
      <c r="AH1164" t="b">
        <f>AND(Table2[[#This Row],[sec_to_resp]] &gt; 5,  Table2[[#This Row],[sec_to_resp]] &lt;80)</f>
        <v>0</v>
      </c>
    </row>
    <row r="1165" spans="1:34" ht="17.399999999999999" hidden="1" customHeight="1" thickBot="1" x14ac:dyDescent="0.35">
      <c r="A1165" s="16" t="s">
        <v>382</v>
      </c>
      <c r="B1165" s="2">
        <v>24</v>
      </c>
      <c r="C1165" s="2">
        <v>24</v>
      </c>
      <c r="D1165" s="10" t="s">
        <v>400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4</v>
      </c>
      <c r="T1165" s="14">
        <v>44245.061122685183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19"/>
      <c r="AH1165" t="b">
        <f>AND(Table2[[#This Row],[sec_to_resp]] &gt; 5,  Table2[[#This Row],[sec_to_resp]] &lt;80)</f>
        <v>0</v>
      </c>
    </row>
    <row r="1166" spans="1:34" ht="17.399999999999999" hidden="1" customHeight="1" thickBot="1" x14ac:dyDescent="0.35">
      <c r="A1166" s="16" t="s">
        <v>383</v>
      </c>
      <c r="B1166" s="2">
        <v>24</v>
      </c>
      <c r="C1166" s="2">
        <v>24</v>
      </c>
      <c r="D1166" s="10" t="s">
        <v>400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2</v>
      </c>
      <c r="T1166" s="14">
        <v>44245.061145833337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19"/>
      <c r="AH1166" t="b">
        <f>AND(Table2[[#This Row],[sec_to_resp]] &gt; 5,  Table2[[#This Row],[sec_to_resp]] &lt;80)</f>
        <v>0</v>
      </c>
    </row>
    <row r="1167" spans="1:34" ht="17.399999999999999" hidden="1" customHeight="1" thickBot="1" x14ac:dyDescent="0.35">
      <c r="A1167" s="16" t="s">
        <v>384</v>
      </c>
      <c r="B1167" s="2">
        <v>24</v>
      </c>
      <c r="C1167" s="2">
        <v>24</v>
      </c>
      <c r="D1167" s="10" t="s">
        <v>400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567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1</v>
      </c>
      <c r="P1167" s="2">
        <v>1</v>
      </c>
      <c r="Q1167" s="2">
        <v>2</v>
      </c>
      <c r="R1167" s="2">
        <v>-0.45103810010000001</v>
      </c>
      <c r="S1167" s="2">
        <v>4</v>
      </c>
      <c r="T1167" s="14">
        <v>44245.061192129629</v>
      </c>
      <c r="U1167" s="2">
        <v>0</v>
      </c>
      <c r="V1167" s="2">
        <v>1</v>
      </c>
      <c r="W1167" s="2">
        <v>0</v>
      </c>
      <c r="X1167" s="2">
        <v>0</v>
      </c>
      <c r="Y1167" s="3"/>
      <c r="Z1167" s="3"/>
      <c r="AA1167" s="2">
        <v>0</v>
      </c>
      <c r="AB1167" s="2">
        <v>-0.45103810010000001</v>
      </c>
      <c r="AC1167" s="2">
        <v>0</v>
      </c>
      <c r="AD1167" s="2">
        <v>0</v>
      </c>
      <c r="AE1167" s="3"/>
      <c r="AF1167" s="3"/>
      <c r="AG1167" s="20">
        <v>0.25</v>
      </c>
      <c r="AH1167" t="b">
        <f>AND(Table2[[#This Row],[sec_to_resp]] &gt; 5,  Table2[[#This Row],[sec_to_resp]] &lt;80)</f>
        <v>0</v>
      </c>
    </row>
    <row r="1168" spans="1:34" ht="17.399999999999999" hidden="1" customHeight="1" thickBot="1" x14ac:dyDescent="0.35">
      <c r="A1168" s="16" t="s">
        <v>385</v>
      </c>
      <c r="B1168" s="2">
        <v>24</v>
      </c>
      <c r="C1168" s="2">
        <v>24</v>
      </c>
      <c r="D1168" s="10" t="s">
        <v>400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567</v>
      </c>
      <c r="K1168" s="3" t="s">
        <v>548</v>
      </c>
      <c r="L1168" s="3" t="s">
        <v>549</v>
      </c>
      <c r="M1168" s="3" t="s">
        <v>561</v>
      </c>
      <c r="N1168" s="3" t="s">
        <v>590</v>
      </c>
      <c r="O1168" s="2">
        <v>1</v>
      </c>
      <c r="P1168" s="2">
        <v>1</v>
      </c>
      <c r="Q1168" s="2">
        <v>3</v>
      </c>
      <c r="R1168" s="2">
        <v>0.33567877159999998</v>
      </c>
      <c r="S1168" s="2">
        <v>3</v>
      </c>
      <c r="T1168" s="14">
        <v>44245.061238425929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0.33567877159999998</v>
      </c>
      <c r="AD1168" s="2">
        <v>0</v>
      </c>
      <c r="AE1168" s="3"/>
      <c r="AF1168" s="3"/>
      <c r="AG1168" s="20">
        <v>0.25</v>
      </c>
      <c r="AH1168" t="b">
        <f>AND(Table2[[#This Row],[sec_to_resp]] &gt; 5,  Table2[[#This Row],[sec_to_resp]] &lt;80)</f>
        <v>0</v>
      </c>
    </row>
    <row r="1169" spans="1:51" ht="17.399999999999999" hidden="1" customHeight="1" thickBot="1" x14ac:dyDescent="0.35">
      <c r="A1169" s="16" t="s">
        <v>386</v>
      </c>
      <c r="B1169" s="2">
        <v>24</v>
      </c>
      <c r="C1169" s="2">
        <v>24</v>
      </c>
      <c r="D1169" s="10" t="s">
        <v>400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567</v>
      </c>
      <c r="K1169" s="3" t="s">
        <v>548</v>
      </c>
      <c r="L1169" s="3" t="s">
        <v>553</v>
      </c>
      <c r="M1169" s="3" t="s">
        <v>561</v>
      </c>
      <c r="N1169" s="3" t="s">
        <v>591</v>
      </c>
      <c r="O1169" s="2">
        <v>1</v>
      </c>
      <c r="P1169" s="2">
        <v>1</v>
      </c>
      <c r="Q1169" s="2">
        <v>2</v>
      </c>
      <c r="R1169" s="2">
        <v>-0.34208036759999999</v>
      </c>
      <c r="S1169" s="2">
        <v>3</v>
      </c>
      <c r="T1169" s="14">
        <v>44245.061261574076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-0.34208036759999999</v>
      </c>
      <c r="AE1169" s="2">
        <v>0</v>
      </c>
      <c r="AF1169" s="2">
        <v>0</v>
      </c>
      <c r="AG1169" s="20">
        <v>0.16666666669999999</v>
      </c>
      <c r="AH1169" t="b">
        <f>AND(Table2[[#This Row],[sec_to_resp]] &gt; 5,  Table2[[#This Row],[sec_to_resp]] &lt;80)</f>
        <v>0</v>
      </c>
    </row>
    <row r="1170" spans="1:51" ht="17.399999999999999" hidden="1" customHeight="1" thickBot="1" x14ac:dyDescent="0.35">
      <c r="A1170" s="16" t="s">
        <v>388</v>
      </c>
      <c r="B1170" s="2">
        <v>24</v>
      </c>
      <c r="C1170" s="2">
        <v>24</v>
      </c>
      <c r="D1170" s="10" t="s">
        <v>400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2</v>
      </c>
      <c r="R1170" s="3"/>
      <c r="S1170" s="2">
        <v>2</v>
      </c>
      <c r="T1170" s="14">
        <v>44245.061284722222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19"/>
      <c r="AH1170" t="b">
        <f>AND(Table2[[#This Row],[sec_to_resp]] &gt; 5,  Table2[[#This Row],[sec_to_resp]] &lt;80)</f>
        <v>0</v>
      </c>
    </row>
    <row r="1171" spans="1:51" ht="17.399999999999999" hidden="1" customHeight="1" thickBot="1" x14ac:dyDescent="0.35">
      <c r="A1171" s="16" t="s">
        <v>389</v>
      </c>
      <c r="B1171" s="2">
        <v>24</v>
      </c>
      <c r="C1171" s="2">
        <v>24</v>
      </c>
      <c r="D1171" s="10" t="s">
        <v>400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2</v>
      </c>
      <c r="R1171" s="2">
        <v>0.76625143699999998</v>
      </c>
      <c r="S1171" s="2">
        <v>4</v>
      </c>
      <c r="T1171" s="14">
        <v>44245.061342592591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0">
        <v>0.25</v>
      </c>
      <c r="AH1171" t="b">
        <f>AND(Table2[[#This Row],[sec_to_resp]] &gt; 5,  Table2[[#This Row],[sec_to_resp]] &lt;80)</f>
        <v>0</v>
      </c>
    </row>
    <row r="1172" spans="1:51" ht="17.399999999999999" hidden="1" customHeight="1" thickBot="1" x14ac:dyDescent="0.35">
      <c r="A1172" s="16" t="s">
        <v>390</v>
      </c>
      <c r="B1172" s="2">
        <v>24</v>
      </c>
      <c r="C1172" s="2">
        <v>24</v>
      </c>
      <c r="D1172" s="10" t="s">
        <v>400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550</v>
      </c>
      <c r="N1172" s="3" t="s">
        <v>594</v>
      </c>
      <c r="O1172" s="2">
        <v>0</v>
      </c>
      <c r="P1172" s="2">
        <v>1</v>
      </c>
      <c r="Q1172" s="2">
        <v>2</v>
      </c>
      <c r="R1172" s="2">
        <v>-0.4694524974</v>
      </c>
      <c r="S1172" s="2">
        <v>4</v>
      </c>
      <c r="T1172" s="14">
        <v>44245.061388888891</v>
      </c>
      <c r="U1172" s="2">
        <v>0</v>
      </c>
      <c r="V1172" s="2">
        <v>0</v>
      </c>
      <c r="W1172" s="2">
        <v>1</v>
      </c>
      <c r="X1172" s="2">
        <v>0</v>
      </c>
      <c r="Y1172" s="3"/>
      <c r="Z1172" s="3"/>
      <c r="AA1172" s="2">
        <v>0</v>
      </c>
      <c r="AB1172" s="2">
        <v>0</v>
      </c>
      <c r="AC1172" s="2">
        <v>-0.4694524974</v>
      </c>
      <c r="AD1172" s="2">
        <v>0</v>
      </c>
      <c r="AE1172" s="3"/>
      <c r="AF1172" s="3"/>
      <c r="AG1172" s="20">
        <v>0.25</v>
      </c>
      <c r="AH1172" t="b">
        <f>AND(Table2[[#This Row],[sec_to_resp]] &gt; 5,  Table2[[#This Row],[sec_to_resp]] &lt;80)</f>
        <v>0</v>
      </c>
    </row>
    <row r="1173" spans="1:51" ht="17.399999999999999" hidden="1" customHeight="1" thickBot="1" x14ac:dyDescent="0.35">
      <c r="A1173" s="16" t="s">
        <v>391</v>
      </c>
      <c r="B1173" s="2">
        <v>24</v>
      </c>
      <c r="C1173" s="2">
        <v>24</v>
      </c>
      <c r="D1173" s="10" t="s">
        <v>400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550</v>
      </c>
      <c r="N1173" s="3" t="s">
        <v>595</v>
      </c>
      <c r="O1173" s="2">
        <v>0</v>
      </c>
      <c r="P1173" s="2">
        <v>1</v>
      </c>
      <c r="Q1173" s="2">
        <v>2</v>
      </c>
      <c r="R1173" s="2">
        <v>-0.36751423459999999</v>
      </c>
      <c r="S1173" s="2">
        <v>2</v>
      </c>
      <c r="T1173" s="14">
        <v>44245.061412037037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-0.36751423459999999</v>
      </c>
      <c r="AC1173" s="2">
        <v>0</v>
      </c>
      <c r="AD1173" s="2">
        <v>0</v>
      </c>
      <c r="AE1173" s="2">
        <v>0</v>
      </c>
      <c r="AF1173" s="2">
        <v>0</v>
      </c>
      <c r="AG1173" s="20">
        <v>0.16666666669999999</v>
      </c>
      <c r="AH1173" t="b">
        <f>AND(Table2[[#This Row],[sec_to_resp]] &gt; 5,  Table2[[#This Row],[sec_to_resp]] &lt;80)</f>
        <v>0</v>
      </c>
    </row>
    <row r="1174" spans="1:51" ht="17.399999999999999" hidden="1" customHeight="1" thickBot="1" x14ac:dyDescent="0.35">
      <c r="A1174" s="16" t="s">
        <v>395</v>
      </c>
      <c r="B1174" s="2">
        <v>24</v>
      </c>
      <c r="C1174" s="2">
        <v>24</v>
      </c>
      <c r="D1174" s="10" t="s">
        <v>400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</v>
      </c>
      <c r="R1174" s="3"/>
      <c r="S1174" s="2">
        <v>4</v>
      </c>
      <c r="T1174" s="14">
        <v>44245.061469907407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19"/>
      <c r="AH1174" t="b">
        <f>AND(Table2[[#This Row],[sec_to_resp]] &gt; 5,  Table2[[#This Row],[sec_to_resp]] &lt;80)</f>
        <v>0</v>
      </c>
    </row>
    <row r="1175" spans="1:51" ht="17.399999999999999" hidden="1" customHeight="1" thickBot="1" x14ac:dyDescent="0.35">
      <c r="A1175" s="16" t="s">
        <v>396</v>
      </c>
      <c r="B1175" s="2">
        <v>24</v>
      </c>
      <c r="C1175" s="2">
        <v>24</v>
      </c>
      <c r="D1175" s="10" t="s">
        <v>400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558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0</v>
      </c>
      <c r="P1175" s="2">
        <v>1</v>
      </c>
      <c r="Q1175" s="2">
        <v>2</v>
      </c>
      <c r="R1175" s="2">
        <v>-0.4161503949</v>
      </c>
      <c r="S1175" s="2">
        <v>5</v>
      </c>
      <c r="T1175" s="14">
        <v>44245.061516203707</v>
      </c>
      <c r="U1175" s="2">
        <v>0</v>
      </c>
      <c r="V1175" s="2">
        <v>0</v>
      </c>
      <c r="W1175" s="2">
        <v>1</v>
      </c>
      <c r="X1175" s="2">
        <v>0</v>
      </c>
      <c r="Y1175" s="3"/>
      <c r="Z1175" s="3"/>
      <c r="AA1175" s="2">
        <v>0</v>
      </c>
      <c r="AB1175" s="2">
        <v>0</v>
      </c>
      <c r="AC1175" s="2">
        <v>-0.4161503949</v>
      </c>
      <c r="AD1175" s="2">
        <v>0</v>
      </c>
      <c r="AE1175" s="3"/>
      <c r="AF1175" s="3"/>
      <c r="AG1175" s="20">
        <v>0.25</v>
      </c>
      <c r="AH1175" t="b">
        <f>AND(Table2[[#This Row],[sec_to_resp]] &gt; 5,  Table2[[#This Row],[sec_to_resp]] &lt;80)</f>
        <v>0</v>
      </c>
    </row>
    <row r="1176" spans="1:51" ht="17.399999999999999" hidden="1" customHeight="1" thickBot="1" x14ac:dyDescent="0.35">
      <c r="A1176" s="16" t="s">
        <v>397</v>
      </c>
      <c r="B1176" s="2">
        <v>24</v>
      </c>
      <c r="C1176" s="2">
        <v>24</v>
      </c>
      <c r="D1176" s="10" t="s">
        <v>400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558</v>
      </c>
      <c r="K1176" s="3" t="s">
        <v>569</v>
      </c>
      <c r="L1176" s="3" t="s">
        <v>549</v>
      </c>
      <c r="M1176" s="3" t="s">
        <v>570</v>
      </c>
      <c r="N1176" s="3" t="s">
        <v>571</v>
      </c>
      <c r="O1176" s="2">
        <v>0</v>
      </c>
      <c r="P1176" s="2">
        <v>1</v>
      </c>
      <c r="Q1176" s="2">
        <v>2</v>
      </c>
      <c r="R1176" s="2">
        <v>-0.48373226180000001</v>
      </c>
      <c r="S1176" s="2">
        <v>2</v>
      </c>
      <c r="T1176" s="14">
        <v>44245.061550925922</v>
      </c>
      <c r="U1176" s="2">
        <v>0</v>
      </c>
      <c r="V1176" s="2">
        <v>1</v>
      </c>
      <c r="W1176" s="2">
        <v>0</v>
      </c>
      <c r="X1176" s="2">
        <v>0</v>
      </c>
      <c r="Y1176" s="3"/>
      <c r="Z1176" s="3"/>
      <c r="AA1176" s="2">
        <v>0</v>
      </c>
      <c r="AB1176" s="2">
        <v>-0.48373226180000001</v>
      </c>
      <c r="AC1176" s="2">
        <v>0</v>
      </c>
      <c r="AD1176" s="2">
        <v>0</v>
      </c>
      <c r="AE1176" s="3"/>
      <c r="AF1176" s="3"/>
      <c r="AG1176" s="20">
        <v>0.25</v>
      </c>
      <c r="AH1176" t="b">
        <f>AND(Table2[[#This Row],[sec_to_resp]] &gt; 5,  Table2[[#This Row],[sec_to_resp]] &lt;80)</f>
        <v>0</v>
      </c>
    </row>
    <row r="1177" spans="1:51" ht="17.399999999999999" hidden="1" customHeight="1" thickBot="1" x14ac:dyDescent="0.35">
      <c r="A1177" s="24" t="s">
        <v>398</v>
      </c>
      <c r="B1177" s="25">
        <v>24</v>
      </c>
      <c r="C1177" s="25">
        <v>24</v>
      </c>
      <c r="D1177" s="30" t="s">
        <v>400</v>
      </c>
      <c r="E1177" s="25">
        <v>14</v>
      </c>
      <c r="F1177" s="26" t="s">
        <v>564</v>
      </c>
      <c r="G1177" s="25">
        <v>3</v>
      </c>
      <c r="H1177" s="27" t="b">
        <v>1</v>
      </c>
      <c r="I1177" s="26">
        <v>6</v>
      </c>
      <c r="J1177" s="26" t="s">
        <v>558</v>
      </c>
      <c r="K1177" s="26" t="s">
        <v>569</v>
      </c>
      <c r="L1177" s="26" t="s">
        <v>553</v>
      </c>
      <c r="M1177" s="26" t="s">
        <v>570</v>
      </c>
      <c r="N1177" s="26" t="s">
        <v>572</v>
      </c>
      <c r="O1177" s="25">
        <v>0</v>
      </c>
      <c r="P1177" s="25">
        <v>1</v>
      </c>
      <c r="Q1177" s="25">
        <v>2</v>
      </c>
      <c r="R1177" s="25">
        <v>0.59256119309999999</v>
      </c>
      <c r="S1177" s="25">
        <v>3</v>
      </c>
      <c r="T1177" s="28">
        <v>44245.061585648145</v>
      </c>
      <c r="U1177" s="25">
        <v>0</v>
      </c>
      <c r="V1177" s="25">
        <v>0</v>
      </c>
      <c r="W1177" s="25">
        <v>0</v>
      </c>
      <c r="X1177" s="25">
        <v>1</v>
      </c>
      <c r="Y1177" s="25">
        <v>0</v>
      </c>
      <c r="Z1177" s="25">
        <v>0</v>
      </c>
      <c r="AA1177" s="25">
        <v>0</v>
      </c>
      <c r="AB1177" s="25">
        <v>0</v>
      </c>
      <c r="AC1177" s="25">
        <v>0</v>
      </c>
      <c r="AD1177" s="25">
        <v>0.59256119309999999</v>
      </c>
      <c r="AE1177" s="25">
        <v>0</v>
      </c>
      <c r="AF1177" s="25">
        <v>0</v>
      </c>
      <c r="AG1177" s="29">
        <v>0.16666666669999999</v>
      </c>
      <c r="AH1177" t="b">
        <f>AND(Table2[[#This Row],[sec_to_resp]] &gt; 5,  Table2[[#This Row],[sec_to_resp]] &lt;80)</f>
        <v>0</v>
      </c>
    </row>
    <row r="1178" spans="1:51" ht="17.399999999999999" hidden="1" customHeight="1" thickBot="1" x14ac:dyDescent="0.35">
      <c r="A1178" s="18" t="s">
        <v>606</v>
      </c>
      <c r="B1178" s="15">
        <v>33</v>
      </c>
      <c r="C1178" s="15">
        <v>33</v>
      </c>
      <c r="D1178" s="4"/>
      <c r="E1178" s="2">
        <v>1</v>
      </c>
      <c r="F1178" s="3" t="s">
        <v>541</v>
      </c>
      <c r="G1178" s="2">
        <v>0</v>
      </c>
      <c r="H1178" s="13" t="b">
        <v>0</v>
      </c>
      <c r="I1178" s="3" t="s">
        <v>542</v>
      </c>
      <c r="J1178" s="3"/>
      <c r="K1178" s="3"/>
      <c r="L1178" s="3"/>
      <c r="M1178" s="3"/>
      <c r="N1178" s="3"/>
      <c r="O1178" s="2">
        <v>1</v>
      </c>
      <c r="P1178" s="2">
        <v>0</v>
      </c>
      <c r="Q1178" s="2"/>
      <c r="R1178" s="2"/>
      <c r="S1178" s="2">
        <v>24</v>
      </c>
      <c r="T1178" s="14">
        <v>44247.050520833334</v>
      </c>
      <c r="U1178" s="2"/>
      <c r="V1178" s="2"/>
      <c r="W1178" s="2"/>
      <c r="X1178" s="2"/>
      <c r="Y1178" s="3"/>
      <c r="Z1178" s="3"/>
      <c r="AA1178" s="2"/>
      <c r="AB1178" s="2"/>
      <c r="AC1178" s="2"/>
      <c r="AD1178" s="2"/>
      <c r="AE1178" s="3"/>
      <c r="AF1178" s="3"/>
      <c r="AG1178" s="20"/>
      <c r="AH1178" s="34" t="b">
        <f>AND(Table2[[#This Row],[sec_to_resp]] &gt; 5,  Table2[[#This Row],[sec_to_resp]] &lt;80)</f>
        <v>0</v>
      </c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</row>
    <row r="1179" spans="1:51" ht="17.399999999999999" hidden="1" customHeight="1" thickBot="1" x14ac:dyDescent="0.35">
      <c r="A1179" s="18" t="s">
        <v>607</v>
      </c>
      <c r="B1179" s="15">
        <v>33</v>
      </c>
      <c r="C1179" s="15">
        <v>33</v>
      </c>
      <c r="D1179" s="4"/>
      <c r="E1179" s="2">
        <v>2</v>
      </c>
      <c r="F1179" s="3" t="s">
        <v>541</v>
      </c>
      <c r="G1179" s="2">
        <v>0</v>
      </c>
      <c r="H1179" s="13" t="b">
        <v>0</v>
      </c>
      <c r="I1179" s="3" t="s">
        <v>543</v>
      </c>
      <c r="J1179" s="3"/>
      <c r="K1179" s="3"/>
      <c r="L1179" s="3"/>
      <c r="M1179" s="3"/>
      <c r="N1179" s="3"/>
      <c r="O1179" s="2">
        <v>0</v>
      </c>
      <c r="P1179" s="2">
        <v>0</v>
      </c>
      <c r="Q1179" s="2"/>
      <c r="R1179" s="2"/>
      <c r="S1179" s="2">
        <v>296</v>
      </c>
      <c r="T1179" s="14">
        <v>44247.05395833333</v>
      </c>
      <c r="U1179" s="2"/>
      <c r="V1179" s="2"/>
      <c r="W1179" s="2"/>
      <c r="X1179" s="2"/>
      <c r="Y1179" s="3"/>
      <c r="Z1179" s="3"/>
      <c r="AA1179" s="2"/>
      <c r="AB1179" s="2"/>
      <c r="AC1179" s="2"/>
      <c r="AD1179" s="2"/>
      <c r="AE1179" s="3"/>
      <c r="AF1179" s="3"/>
      <c r="AG1179" s="20"/>
      <c r="AH1179" s="34" t="b">
        <f>AND(Table2[[#This Row],[sec_to_resp]] &gt; 5,  Table2[[#This Row],[sec_to_resp]] &lt;80)</f>
        <v>0</v>
      </c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</row>
    <row r="1180" spans="1:51" ht="17.399999999999999" hidden="1" customHeight="1" thickBot="1" x14ac:dyDescent="0.35">
      <c r="A1180" s="18" t="s">
        <v>608</v>
      </c>
      <c r="B1180" s="15">
        <v>33</v>
      </c>
      <c r="C1180" s="15">
        <v>33</v>
      </c>
      <c r="D1180" s="4"/>
      <c r="E1180" s="2">
        <v>3</v>
      </c>
      <c r="F1180" s="3" t="s">
        <v>544</v>
      </c>
      <c r="G1180" s="2">
        <v>0</v>
      </c>
      <c r="H1180" s="13" t="b">
        <v>0</v>
      </c>
      <c r="I1180" s="3" t="s">
        <v>545</v>
      </c>
      <c r="J1180" s="3"/>
      <c r="K1180" s="3"/>
      <c r="L1180" s="3"/>
      <c r="M1180" s="3"/>
      <c r="N1180" s="3"/>
      <c r="O1180" s="2">
        <v>0</v>
      </c>
      <c r="P1180" s="2">
        <v>0</v>
      </c>
      <c r="Q1180" s="2"/>
      <c r="R1180" s="2"/>
      <c r="S1180" s="2">
        <v>5</v>
      </c>
      <c r="T1180" s="14">
        <v>44247.054016203707</v>
      </c>
      <c r="U1180" s="2"/>
      <c r="V1180" s="2"/>
      <c r="W1180" s="2"/>
      <c r="X1180" s="2"/>
      <c r="Y1180" s="3"/>
      <c r="Z1180" s="3"/>
      <c r="AA1180" s="2"/>
      <c r="AB1180" s="2"/>
      <c r="AC1180" s="2"/>
      <c r="AD1180" s="2"/>
      <c r="AE1180" s="3"/>
      <c r="AF1180" s="3"/>
      <c r="AG1180" s="20"/>
      <c r="AH1180" s="34" t="b">
        <f>AND(Table2[[#This Row],[sec_to_resp]] &gt; 5,  Table2[[#This Row],[sec_to_resp]] &lt;80)</f>
        <v>0</v>
      </c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</row>
    <row r="1181" spans="1:51" ht="17.399999999999999" hidden="1" customHeight="1" thickBot="1" x14ac:dyDescent="0.35">
      <c r="A1181" s="18" t="s">
        <v>609</v>
      </c>
      <c r="B1181" s="15">
        <v>33</v>
      </c>
      <c r="C1181" s="15">
        <v>33</v>
      </c>
      <c r="D1181" s="4"/>
      <c r="E1181" s="2">
        <v>4</v>
      </c>
      <c r="F1181" s="3" t="s">
        <v>544</v>
      </c>
      <c r="G1181" s="2">
        <v>1</v>
      </c>
      <c r="H1181" s="13" t="b">
        <v>1</v>
      </c>
      <c r="I1181" s="3" t="s">
        <v>546</v>
      </c>
      <c r="J1181" s="3" t="s">
        <v>547</v>
      </c>
      <c r="K1181" s="3" t="s">
        <v>548</v>
      </c>
      <c r="L1181" s="3" t="s">
        <v>549</v>
      </c>
      <c r="M1181" s="3" t="s">
        <v>550</v>
      </c>
      <c r="N1181" s="3" t="s">
        <v>551</v>
      </c>
      <c r="O1181" s="2">
        <v>0</v>
      </c>
      <c r="P1181" s="2">
        <v>2</v>
      </c>
      <c r="Q1181" s="2">
        <v>48</v>
      </c>
      <c r="R1181" s="2">
        <v>0.36372424609999998</v>
      </c>
      <c r="S1181" s="2">
        <v>56</v>
      </c>
      <c r="T1181" s="14">
        <v>44247.054652777777</v>
      </c>
      <c r="U1181" s="2">
        <v>1</v>
      </c>
      <c r="V1181" s="2">
        <v>0</v>
      </c>
      <c r="W1181" s="2">
        <v>0</v>
      </c>
      <c r="X1181" s="2">
        <v>1</v>
      </c>
      <c r="Y1181" s="3"/>
      <c r="Z1181" s="3"/>
      <c r="AA1181" s="2">
        <v>-0.44070417340000001</v>
      </c>
      <c r="AB1181" s="2">
        <v>0</v>
      </c>
      <c r="AC1181" s="2">
        <v>0</v>
      </c>
      <c r="AD1181" s="2">
        <v>0.80442841949999999</v>
      </c>
      <c r="AE1181" s="3"/>
      <c r="AF1181" s="3"/>
      <c r="AG1181" s="20">
        <v>0.25</v>
      </c>
      <c r="AH1181" s="34" t="b">
        <f>AND(Table2[[#This Row],[sec_to_resp]] &gt; 5,  Table2[[#This Row],[sec_to_resp]] &lt;80)</f>
        <v>1</v>
      </c>
      <c r="AI1181" s="2"/>
      <c r="AJ1181" s="2"/>
      <c r="AK1181" s="2"/>
      <c r="AL1181" s="3"/>
      <c r="AM1181" s="3"/>
      <c r="AN1181" s="2"/>
      <c r="AO1181" s="2"/>
      <c r="AP1181" s="2"/>
      <c r="AQ1181" s="2"/>
      <c r="AR1181" s="3"/>
      <c r="AS1181" s="3"/>
      <c r="AT1181" s="2"/>
      <c r="AU1181" s="2"/>
      <c r="AV1181" s="2"/>
      <c r="AW1181" s="2"/>
      <c r="AX1181" s="3"/>
      <c r="AY1181" s="3"/>
    </row>
    <row r="1182" spans="1:51" ht="17.399999999999999" hidden="1" customHeight="1" thickBot="1" x14ac:dyDescent="0.35">
      <c r="A1182" s="18" t="s">
        <v>610</v>
      </c>
      <c r="B1182" s="15">
        <v>33</v>
      </c>
      <c r="C1182" s="15">
        <v>33</v>
      </c>
      <c r="D1182" s="4"/>
      <c r="E1182" s="2">
        <v>5</v>
      </c>
      <c r="F1182" s="3" t="s">
        <v>544</v>
      </c>
      <c r="G1182" s="2">
        <v>1</v>
      </c>
      <c r="H1182" s="13" t="b">
        <v>1</v>
      </c>
      <c r="I1182" s="3">
        <v>1</v>
      </c>
      <c r="J1182" s="3" t="s">
        <v>547</v>
      </c>
      <c r="K1182" s="3" t="s">
        <v>548</v>
      </c>
      <c r="L1182" s="3" t="s">
        <v>549</v>
      </c>
      <c r="M1182" s="3" t="s">
        <v>570</v>
      </c>
      <c r="N1182" s="3" t="s">
        <v>596</v>
      </c>
      <c r="O1182" s="2">
        <v>0</v>
      </c>
      <c r="P1182" s="2">
        <v>1</v>
      </c>
      <c r="Q1182" s="2">
        <v>42</v>
      </c>
      <c r="R1182" s="2">
        <v>-0.47528811209999999</v>
      </c>
      <c r="S1182" s="2">
        <v>43</v>
      </c>
      <c r="T1182" s="14">
        <v>44247.055162037039</v>
      </c>
      <c r="U1182" s="2">
        <v>0</v>
      </c>
      <c r="V1182" s="2">
        <v>0</v>
      </c>
      <c r="W1182" s="2">
        <v>0</v>
      </c>
      <c r="X1182" s="2">
        <v>1</v>
      </c>
      <c r="Y1182" s="3"/>
      <c r="Z1182" s="3"/>
      <c r="AA1182" s="2">
        <v>0</v>
      </c>
      <c r="AB1182" s="2">
        <v>0</v>
      </c>
      <c r="AC1182" s="2">
        <v>0</v>
      </c>
      <c r="AD1182" s="2">
        <v>-0.47528811209999999</v>
      </c>
      <c r="AE1182" s="3"/>
      <c r="AF1182" s="3"/>
      <c r="AG1182" s="20">
        <v>0.25</v>
      </c>
      <c r="AH1182" s="34" t="b">
        <f>AND(Table2[[#This Row],[sec_to_resp]] &gt; 5,  Table2[[#This Row],[sec_to_resp]] &lt;80)</f>
        <v>1</v>
      </c>
      <c r="AI1182" s="2"/>
      <c r="AJ1182" s="2"/>
      <c r="AK1182" s="2"/>
      <c r="AL1182" s="3"/>
      <c r="AM1182" s="3"/>
      <c r="AN1182" s="2"/>
      <c r="AO1182" s="2"/>
      <c r="AP1182" s="2"/>
      <c r="AQ1182" s="2"/>
      <c r="AR1182" s="3"/>
      <c r="AS1182" s="3"/>
      <c r="AT1182" s="2"/>
      <c r="AU1182" s="2"/>
      <c r="AV1182" s="2"/>
      <c r="AW1182" s="2"/>
      <c r="AX1182" s="3"/>
      <c r="AY1182" s="3"/>
    </row>
    <row r="1183" spans="1:51" ht="17.399999999999999" hidden="1" customHeight="1" thickBot="1" x14ac:dyDescent="0.35">
      <c r="A1183" s="18" t="s">
        <v>611</v>
      </c>
      <c r="B1183" s="15">
        <v>33</v>
      </c>
      <c r="C1183" s="15">
        <v>33</v>
      </c>
      <c r="D1183" s="4"/>
      <c r="E1183" s="2">
        <v>6</v>
      </c>
      <c r="F1183" s="3" t="s">
        <v>544</v>
      </c>
      <c r="G1183" s="2">
        <v>1</v>
      </c>
      <c r="H1183" s="13" t="b">
        <v>1</v>
      </c>
      <c r="I1183" s="3">
        <v>2</v>
      </c>
      <c r="J1183" s="3" t="s">
        <v>547</v>
      </c>
      <c r="K1183" s="3" t="s">
        <v>548</v>
      </c>
      <c r="L1183" s="3" t="s">
        <v>553</v>
      </c>
      <c r="M1183" s="3" t="s">
        <v>570</v>
      </c>
      <c r="N1183" s="3" t="s">
        <v>597</v>
      </c>
      <c r="O1183" s="2">
        <v>0</v>
      </c>
      <c r="P1183" s="2">
        <v>2</v>
      </c>
      <c r="Q1183" s="2">
        <v>38</v>
      </c>
      <c r="R1183" s="2">
        <v>-0.68394878969999995</v>
      </c>
      <c r="S1183" s="2">
        <v>39</v>
      </c>
      <c r="T1183" s="14">
        <v>44247.055613425924</v>
      </c>
      <c r="U1183" s="2">
        <v>0</v>
      </c>
      <c r="V1183" s="2">
        <v>0</v>
      </c>
      <c r="W1183" s="2">
        <v>1</v>
      </c>
      <c r="X1183" s="2">
        <v>0</v>
      </c>
      <c r="Y1183" s="3">
        <v>0</v>
      </c>
      <c r="Z1183" s="3">
        <v>1</v>
      </c>
      <c r="AA1183" s="2">
        <v>0</v>
      </c>
      <c r="AB1183" s="2">
        <v>0</v>
      </c>
      <c r="AC1183" s="2">
        <v>-0.35516800739999999</v>
      </c>
      <c r="AD1183" s="2">
        <v>0</v>
      </c>
      <c r="AE1183" s="3">
        <v>0</v>
      </c>
      <c r="AF1183" s="3">
        <v>-0.32878078230000002</v>
      </c>
      <c r="AG1183" s="20">
        <v>0.16666666669999999</v>
      </c>
      <c r="AH1183" s="34" t="b">
        <f>AND(Table2[[#This Row],[sec_to_resp]] &gt; 5,  Table2[[#This Row],[sec_to_resp]] &lt;80)</f>
        <v>1</v>
      </c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</row>
    <row r="1184" spans="1:51" ht="17.399999999999999" hidden="1" customHeight="1" thickBot="1" x14ac:dyDescent="0.35">
      <c r="A1184" s="18" t="s">
        <v>612</v>
      </c>
      <c r="B1184" s="15">
        <v>33</v>
      </c>
      <c r="C1184" s="15">
        <v>33</v>
      </c>
      <c r="D1184" s="4"/>
      <c r="E1184" s="2">
        <v>7</v>
      </c>
      <c r="F1184" s="3" t="s">
        <v>555</v>
      </c>
      <c r="G1184" s="2">
        <v>1</v>
      </c>
      <c r="H1184" s="13" t="b">
        <v>0</v>
      </c>
      <c r="I1184" s="3" t="s">
        <v>556</v>
      </c>
      <c r="J1184" s="3"/>
      <c r="K1184" s="3"/>
      <c r="L1184" s="3"/>
      <c r="M1184" s="3"/>
      <c r="N1184" s="3"/>
      <c r="O1184" s="2">
        <v>0</v>
      </c>
      <c r="P1184" s="2">
        <v>0</v>
      </c>
      <c r="Q1184" s="2">
        <v>38</v>
      </c>
      <c r="R1184" s="2"/>
      <c r="S1184" s="2">
        <v>5</v>
      </c>
      <c r="T1184" s="14">
        <v>44247.05568287037</v>
      </c>
      <c r="U1184" s="2"/>
      <c r="V1184" s="2"/>
      <c r="W1184" s="2"/>
      <c r="X1184" s="2"/>
      <c r="Y1184" s="3"/>
      <c r="Z1184" s="3"/>
      <c r="AA1184" s="2"/>
      <c r="AB1184" s="2"/>
      <c r="AC1184" s="2"/>
      <c r="AD1184" s="2"/>
      <c r="AE1184" s="3"/>
      <c r="AF1184" s="3"/>
      <c r="AG1184" s="20"/>
      <c r="AH1184" s="34" t="b">
        <f>AND(Table2[[#This Row],[sec_to_resp]] &gt; 5,  Table2[[#This Row],[sec_to_resp]] &lt;80)</f>
        <v>1</v>
      </c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</row>
    <row r="1185" spans="1:51" ht="17.399999999999999" hidden="1" customHeight="1" thickBot="1" x14ac:dyDescent="0.35">
      <c r="A1185" s="18" t="s">
        <v>613</v>
      </c>
      <c r="B1185" s="15">
        <v>33</v>
      </c>
      <c r="C1185" s="15">
        <v>33</v>
      </c>
      <c r="D1185" s="4"/>
      <c r="E1185" s="2">
        <v>8</v>
      </c>
      <c r="F1185" s="3" t="s">
        <v>555</v>
      </c>
      <c r="G1185" s="2">
        <v>2</v>
      </c>
      <c r="H1185" s="13" t="b">
        <v>1</v>
      </c>
      <c r="I1185" s="3" t="s">
        <v>557</v>
      </c>
      <c r="J1185" s="3" t="s">
        <v>567</v>
      </c>
      <c r="K1185" s="3" t="s">
        <v>548</v>
      </c>
      <c r="L1185" s="3" t="s">
        <v>549</v>
      </c>
      <c r="M1185" s="3" t="s">
        <v>550</v>
      </c>
      <c r="N1185" s="3" t="s">
        <v>559</v>
      </c>
      <c r="O1185" s="2">
        <v>1</v>
      </c>
      <c r="P1185" s="2">
        <v>1</v>
      </c>
      <c r="Q1185" s="2">
        <v>29</v>
      </c>
      <c r="R1185" s="2">
        <v>-0.36064524720000002</v>
      </c>
      <c r="S1185" s="2">
        <v>34</v>
      </c>
      <c r="T1185" s="14">
        <v>44247.056076388886</v>
      </c>
      <c r="U1185" s="2">
        <v>1</v>
      </c>
      <c r="V1185" s="2">
        <v>0</v>
      </c>
      <c r="W1185" s="2">
        <v>0</v>
      </c>
      <c r="X1185" s="2">
        <v>0</v>
      </c>
      <c r="Y1185" s="3"/>
      <c r="Z1185" s="3"/>
      <c r="AA1185" s="2">
        <v>-0.36064524720000002</v>
      </c>
      <c r="AB1185" s="2">
        <v>0</v>
      </c>
      <c r="AC1185" s="2">
        <v>0</v>
      </c>
      <c r="AD1185" s="2">
        <v>0</v>
      </c>
      <c r="AE1185" s="3"/>
      <c r="AF1185" s="3"/>
      <c r="AG1185" s="20">
        <v>0.25</v>
      </c>
      <c r="AH1185" s="34" t="b">
        <f>AND(Table2[[#This Row],[sec_to_resp]] &gt; 5,  Table2[[#This Row],[sec_to_resp]] &lt;80)</f>
        <v>1</v>
      </c>
      <c r="AI1185" s="2"/>
      <c r="AJ1185" s="2"/>
      <c r="AK1185" s="2"/>
      <c r="AL1185" s="3"/>
      <c r="AM1185" s="3"/>
      <c r="AN1185" s="2"/>
      <c r="AO1185" s="2"/>
      <c r="AP1185" s="2"/>
      <c r="AQ1185" s="2"/>
      <c r="AR1185" s="3"/>
      <c r="AS1185" s="3"/>
      <c r="AT1185" s="2"/>
      <c r="AU1185" s="2"/>
      <c r="AV1185" s="2"/>
      <c r="AW1185" s="2"/>
      <c r="AX1185" s="3"/>
      <c r="AY1185" s="3"/>
    </row>
    <row r="1186" spans="1:51" ht="17.399999999999999" hidden="1" customHeight="1" thickBot="1" x14ac:dyDescent="0.35">
      <c r="A1186" s="18" t="s">
        <v>614</v>
      </c>
      <c r="B1186" s="15">
        <v>33</v>
      </c>
      <c r="C1186" s="15">
        <v>33</v>
      </c>
      <c r="D1186" s="4"/>
      <c r="E1186" s="2">
        <v>9</v>
      </c>
      <c r="F1186" s="3" t="s">
        <v>555</v>
      </c>
      <c r="G1186" s="2">
        <v>2</v>
      </c>
      <c r="H1186" s="13" t="b">
        <v>1</v>
      </c>
      <c r="I1186" s="3">
        <v>3</v>
      </c>
      <c r="J1186" s="3" t="s">
        <v>567</v>
      </c>
      <c r="K1186" s="3" t="s">
        <v>560</v>
      </c>
      <c r="L1186" s="3" t="s">
        <v>549</v>
      </c>
      <c r="M1186" s="3" t="s">
        <v>561</v>
      </c>
      <c r="N1186" s="3" t="s">
        <v>562</v>
      </c>
      <c r="O1186" s="2">
        <v>1</v>
      </c>
      <c r="P1186" s="2">
        <v>2</v>
      </c>
      <c r="Q1186" s="2">
        <v>23</v>
      </c>
      <c r="R1186" s="2">
        <v>0.83939972740000002</v>
      </c>
      <c r="S1186" s="2">
        <v>25</v>
      </c>
      <c r="T1186" s="14">
        <v>44247.05636574074</v>
      </c>
      <c r="U1186" s="2">
        <v>0</v>
      </c>
      <c r="V1186" s="2">
        <v>1</v>
      </c>
      <c r="W1186" s="2">
        <v>0</v>
      </c>
      <c r="X1186" s="2">
        <v>1</v>
      </c>
      <c r="Y1186" s="3"/>
      <c r="Z1186" s="3"/>
      <c r="AA1186" s="2">
        <v>0</v>
      </c>
      <c r="AB1186" s="2">
        <v>0.60733617480000002</v>
      </c>
      <c r="AC1186" s="2">
        <v>0</v>
      </c>
      <c r="AD1186" s="2">
        <v>0.23206355270000001</v>
      </c>
      <c r="AE1186" s="3"/>
      <c r="AF1186" s="3"/>
      <c r="AG1186" s="20">
        <v>0.25</v>
      </c>
      <c r="AH1186" s="34" t="b">
        <f>AND(Table2[[#This Row],[sec_to_resp]] &gt; 5,  Table2[[#This Row],[sec_to_resp]] &lt;80)</f>
        <v>1</v>
      </c>
      <c r="AI1186" s="2"/>
      <c r="AJ1186" s="2"/>
      <c r="AK1186" s="2"/>
      <c r="AL1186" s="3"/>
      <c r="AM1186" s="3"/>
      <c r="AN1186" s="2"/>
      <c r="AO1186" s="2"/>
      <c r="AP1186" s="2"/>
      <c r="AQ1186" s="2"/>
      <c r="AR1186" s="3"/>
      <c r="AS1186" s="3"/>
      <c r="AT1186" s="2"/>
      <c r="AU1186" s="2"/>
      <c r="AV1186" s="2"/>
      <c r="AW1186" s="2"/>
      <c r="AX1186" s="3"/>
      <c r="AY1186" s="3"/>
    </row>
    <row r="1187" spans="1:51" ht="17.399999999999999" hidden="1" customHeight="1" thickBot="1" x14ac:dyDescent="0.35">
      <c r="A1187" s="18" t="s">
        <v>615</v>
      </c>
      <c r="B1187" s="15">
        <v>33</v>
      </c>
      <c r="C1187" s="15">
        <v>33</v>
      </c>
      <c r="D1187" s="4"/>
      <c r="E1187" s="2">
        <v>10</v>
      </c>
      <c r="F1187" s="3" t="s">
        <v>555</v>
      </c>
      <c r="G1187" s="2">
        <v>2</v>
      </c>
      <c r="H1187" s="13" t="b">
        <v>1</v>
      </c>
      <c r="I1187" s="3">
        <v>4</v>
      </c>
      <c r="J1187" s="3" t="s">
        <v>567</v>
      </c>
      <c r="K1187" s="3" t="s">
        <v>560</v>
      </c>
      <c r="L1187" s="3" t="s">
        <v>553</v>
      </c>
      <c r="M1187" s="3" t="s">
        <v>561</v>
      </c>
      <c r="N1187" s="3" t="s">
        <v>563</v>
      </c>
      <c r="O1187" s="2">
        <v>1</v>
      </c>
      <c r="P1187" s="2">
        <v>2</v>
      </c>
      <c r="Q1187" s="2">
        <v>32</v>
      </c>
      <c r="R1187" s="2">
        <v>0.28013785270000002</v>
      </c>
      <c r="S1187" s="2">
        <v>33</v>
      </c>
      <c r="T1187" s="14">
        <v>44247.056747685187</v>
      </c>
      <c r="U1187" s="2">
        <v>0</v>
      </c>
      <c r="V1187" s="2">
        <v>1</v>
      </c>
      <c r="W1187" s="2">
        <v>0</v>
      </c>
      <c r="X1187" s="2">
        <v>0</v>
      </c>
      <c r="Y1187" s="3">
        <v>1</v>
      </c>
      <c r="Z1187" s="3">
        <v>0</v>
      </c>
      <c r="AA1187" s="2">
        <v>0</v>
      </c>
      <c r="AB1187" s="2">
        <v>-0.31774161719999999</v>
      </c>
      <c r="AC1187" s="2">
        <v>0</v>
      </c>
      <c r="AD1187" s="2">
        <v>0</v>
      </c>
      <c r="AE1187" s="3">
        <v>0.59787946989999996</v>
      </c>
      <c r="AF1187" s="3">
        <v>0</v>
      </c>
      <c r="AG1187" s="20">
        <v>0.16666666669999999</v>
      </c>
      <c r="AH1187" s="34" t="b">
        <f>AND(Table2[[#This Row],[sec_to_resp]] &gt; 5,  Table2[[#This Row],[sec_to_resp]] &lt;80)</f>
        <v>1</v>
      </c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</row>
    <row r="1188" spans="1:51" ht="17.399999999999999" hidden="1" customHeight="1" thickBot="1" x14ac:dyDescent="0.35">
      <c r="A1188" s="18" t="s">
        <v>616</v>
      </c>
      <c r="B1188" s="15">
        <v>33</v>
      </c>
      <c r="C1188" s="15">
        <v>33</v>
      </c>
      <c r="D1188" s="4"/>
      <c r="E1188" s="2">
        <v>11</v>
      </c>
      <c r="F1188" s="3" t="s">
        <v>564</v>
      </c>
      <c r="G1188" s="2">
        <v>2</v>
      </c>
      <c r="H1188" s="13" t="b">
        <v>0</v>
      </c>
      <c r="I1188" s="3" t="s">
        <v>565</v>
      </c>
      <c r="J1188" s="3"/>
      <c r="K1188" s="3"/>
      <c r="L1188" s="3"/>
      <c r="M1188" s="3"/>
      <c r="N1188" s="3"/>
      <c r="O1188" s="2">
        <v>0</v>
      </c>
      <c r="P1188" s="2">
        <v>0</v>
      </c>
      <c r="Q1188" s="2">
        <v>32</v>
      </c>
      <c r="R1188" s="2"/>
      <c r="S1188" s="2">
        <v>2</v>
      </c>
      <c r="T1188" s="14">
        <v>44247.05678240741</v>
      </c>
      <c r="U1188" s="2"/>
      <c r="V1188" s="2"/>
      <c r="W1188" s="2"/>
      <c r="X1188" s="2"/>
      <c r="Y1188" s="3"/>
      <c r="Z1188" s="3"/>
      <c r="AA1188" s="2"/>
      <c r="AB1188" s="2"/>
      <c r="AC1188" s="2"/>
      <c r="AD1188" s="2"/>
      <c r="AE1188" s="3"/>
      <c r="AF1188" s="3"/>
      <c r="AG1188" s="20"/>
      <c r="AH1188" s="34" t="b">
        <f>AND(Table2[[#This Row],[sec_to_resp]] &gt; 5,  Table2[[#This Row],[sec_to_resp]] &lt;80)</f>
        <v>1</v>
      </c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</row>
    <row r="1189" spans="1:51" ht="17.399999999999999" hidden="1" customHeight="1" thickBot="1" x14ac:dyDescent="0.35">
      <c r="A1189" s="18" t="s">
        <v>617</v>
      </c>
      <c r="B1189" s="15">
        <v>33</v>
      </c>
      <c r="C1189" s="15">
        <v>33</v>
      </c>
      <c r="D1189" s="4"/>
      <c r="E1189" s="2">
        <v>12</v>
      </c>
      <c r="F1189" s="3" t="s">
        <v>564</v>
      </c>
      <c r="G1189" s="2">
        <v>3</v>
      </c>
      <c r="H1189" s="13" t="b">
        <v>1</v>
      </c>
      <c r="I1189" s="3" t="s">
        <v>566</v>
      </c>
      <c r="J1189" s="3" t="s">
        <v>558</v>
      </c>
      <c r="K1189" s="3" t="s">
        <v>548</v>
      </c>
      <c r="L1189" s="3" t="s">
        <v>549</v>
      </c>
      <c r="M1189" s="3" t="s">
        <v>550</v>
      </c>
      <c r="N1189" s="3" t="s">
        <v>568</v>
      </c>
      <c r="O1189" s="2">
        <v>5</v>
      </c>
      <c r="P1189" s="2">
        <v>2</v>
      </c>
      <c r="Q1189" s="2">
        <v>23</v>
      </c>
      <c r="R1189" s="2">
        <v>0.29918144819999998</v>
      </c>
      <c r="S1189" s="2">
        <v>26</v>
      </c>
      <c r="T1189" s="14">
        <v>44247.057083333333</v>
      </c>
      <c r="U1189" s="2">
        <v>0</v>
      </c>
      <c r="V1189" s="2">
        <v>1</v>
      </c>
      <c r="W1189" s="2">
        <v>0</v>
      </c>
      <c r="X1189" s="2">
        <v>1</v>
      </c>
      <c r="Y1189" s="3"/>
      <c r="Z1189" s="3"/>
      <c r="AA1189" s="2">
        <v>0</v>
      </c>
      <c r="AB1189" s="2">
        <v>-0.40814657650000002</v>
      </c>
      <c r="AC1189" s="2">
        <v>0</v>
      </c>
      <c r="AD1189" s="2">
        <v>0.7073280247</v>
      </c>
      <c r="AE1189" s="3"/>
      <c r="AF1189" s="3"/>
      <c r="AG1189" s="20">
        <v>0.25</v>
      </c>
      <c r="AH1189" s="34" t="b">
        <f>AND(Table2[[#This Row],[sec_to_resp]] &gt; 5,  Table2[[#This Row],[sec_to_resp]] &lt;80)</f>
        <v>1</v>
      </c>
      <c r="AI1189" s="2"/>
      <c r="AJ1189" s="2"/>
      <c r="AK1189" s="2"/>
      <c r="AL1189" s="3"/>
      <c r="AM1189" s="3"/>
      <c r="AN1189" s="2"/>
      <c r="AO1189" s="2"/>
      <c r="AP1189" s="2"/>
      <c r="AQ1189" s="2"/>
      <c r="AR1189" s="3"/>
      <c r="AS1189" s="3"/>
      <c r="AT1189" s="2"/>
      <c r="AU1189" s="2"/>
      <c r="AV1189" s="2"/>
      <c r="AW1189" s="2"/>
      <c r="AX1189" s="3"/>
      <c r="AY1189" s="3"/>
    </row>
    <row r="1190" spans="1:51" ht="17.399999999999999" hidden="1" customHeight="1" thickBot="1" x14ac:dyDescent="0.35">
      <c r="A1190" s="18" t="s">
        <v>618</v>
      </c>
      <c r="B1190" s="15">
        <v>33</v>
      </c>
      <c r="C1190" s="15">
        <v>33</v>
      </c>
      <c r="D1190" s="4"/>
      <c r="E1190" s="2">
        <v>13</v>
      </c>
      <c r="F1190" s="3" t="s">
        <v>564</v>
      </c>
      <c r="G1190" s="2">
        <v>3</v>
      </c>
      <c r="H1190" s="13" t="b">
        <v>1</v>
      </c>
      <c r="I1190" s="3">
        <v>5</v>
      </c>
      <c r="J1190" s="3" t="s">
        <v>558</v>
      </c>
      <c r="K1190" s="3" t="s">
        <v>569</v>
      </c>
      <c r="L1190" s="3" t="s">
        <v>549</v>
      </c>
      <c r="M1190" s="3" t="s">
        <v>550</v>
      </c>
      <c r="N1190" s="3" t="s">
        <v>592</v>
      </c>
      <c r="O1190" s="2">
        <v>1</v>
      </c>
      <c r="P1190" s="2">
        <v>1</v>
      </c>
      <c r="Q1190" s="2">
        <v>3</v>
      </c>
      <c r="R1190" s="2">
        <v>-0.45502606569999998</v>
      </c>
      <c r="S1190" s="2">
        <v>4</v>
      </c>
      <c r="T1190" s="14">
        <v>44247.057118055556</v>
      </c>
      <c r="U1190" s="2">
        <v>0</v>
      </c>
      <c r="V1190" s="2">
        <v>0</v>
      </c>
      <c r="W1190" s="2">
        <v>0</v>
      </c>
      <c r="X1190" s="2">
        <v>1</v>
      </c>
      <c r="Y1190" s="3"/>
      <c r="Z1190" s="3"/>
      <c r="AA1190" s="2">
        <v>0</v>
      </c>
      <c r="AB1190" s="2">
        <v>0</v>
      </c>
      <c r="AC1190" s="2">
        <v>0</v>
      </c>
      <c r="AD1190" s="2">
        <v>-0.45502606569999998</v>
      </c>
      <c r="AE1190" s="3"/>
      <c r="AF1190" s="3"/>
      <c r="AG1190" s="20">
        <v>0.25</v>
      </c>
      <c r="AH1190" s="34" t="b">
        <f>AND(Table2[[#This Row],[sec_to_resp]] &gt; 5,  Table2[[#This Row],[sec_to_resp]] &lt;80)</f>
        <v>0</v>
      </c>
      <c r="AI1190" s="2"/>
      <c r="AJ1190" s="2"/>
      <c r="AK1190" s="2"/>
      <c r="AL1190" s="3"/>
      <c r="AM1190" s="3"/>
      <c r="AN1190" s="2"/>
      <c r="AO1190" s="2"/>
      <c r="AP1190" s="2"/>
      <c r="AQ1190" s="2"/>
      <c r="AR1190" s="3"/>
      <c r="AS1190" s="3"/>
      <c r="AT1190" s="2"/>
      <c r="AU1190" s="2"/>
      <c r="AV1190" s="2"/>
      <c r="AW1190" s="2"/>
      <c r="AX1190" s="3"/>
      <c r="AY1190" s="3"/>
    </row>
    <row r="1191" spans="1:51" ht="17.399999999999999" hidden="1" customHeight="1" thickBot="1" x14ac:dyDescent="0.35">
      <c r="A1191" s="18" t="s">
        <v>619</v>
      </c>
      <c r="B1191" s="15">
        <v>33</v>
      </c>
      <c r="C1191" s="15">
        <v>33</v>
      </c>
      <c r="D1191" s="4"/>
      <c r="E1191" s="2">
        <v>14</v>
      </c>
      <c r="F1191" s="3" t="s">
        <v>564</v>
      </c>
      <c r="G1191" s="2">
        <v>3</v>
      </c>
      <c r="H1191" s="13" t="b">
        <v>1</v>
      </c>
      <c r="I1191" s="3">
        <v>6</v>
      </c>
      <c r="J1191" s="3" t="s">
        <v>558</v>
      </c>
      <c r="K1191" s="3" t="s">
        <v>569</v>
      </c>
      <c r="L1191" s="3" t="s">
        <v>553</v>
      </c>
      <c r="M1191" s="3" t="s">
        <v>550</v>
      </c>
      <c r="N1191" s="3" t="s">
        <v>593</v>
      </c>
      <c r="O1191" s="2">
        <v>7</v>
      </c>
      <c r="P1191" s="2">
        <v>2</v>
      </c>
      <c r="Q1191" s="2">
        <v>19</v>
      </c>
      <c r="R1191" s="2">
        <v>-0.78115884260000001</v>
      </c>
      <c r="S1191" s="2">
        <v>20</v>
      </c>
      <c r="T1191" s="14">
        <v>44247.05736111111</v>
      </c>
      <c r="U1191" s="2">
        <v>0</v>
      </c>
      <c r="V1191" s="2">
        <v>0</v>
      </c>
      <c r="W1191" s="2">
        <v>0</v>
      </c>
      <c r="X1191" s="2">
        <v>1</v>
      </c>
      <c r="Y1191" s="3">
        <v>0</v>
      </c>
      <c r="Z1191" s="3">
        <v>1</v>
      </c>
      <c r="AA1191" s="2">
        <v>0</v>
      </c>
      <c r="AB1191" s="2">
        <v>0</v>
      </c>
      <c r="AC1191" s="2">
        <v>0</v>
      </c>
      <c r="AD1191" s="2">
        <v>-0.40806179240000001</v>
      </c>
      <c r="AE1191" s="3">
        <v>0</v>
      </c>
      <c r="AF1191" s="3">
        <v>-0.3730970502</v>
      </c>
      <c r="AG1191" s="20">
        <v>0.16666666669999999</v>
      </c>
      <c r="AH1191" s="34" t="b">
        <f>AND(Table2[[#This Row],[sec_to_resp]] &gt; 5,  Table2[[#This Row],[sec_to_resp]] &lt;80)</f>
        <v>1</v>
      </c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ht="17.399999999999999" hidden="1" customHeight="1" thickBot="1" x14ac:dyDescent="0.35">
      <c r="A1192" s="18" t="s">
        <v>620</v>
      </c>
      <c r="B1192" s="15">
        <v>34</v>
      </c>
      <c r="C1192" s="15">
        <v>34</v>
      </c>
      <c r="D1192" s="4"/>
      <c r="E1192" s="2">
        <v>1</v>
      </c>
      <c r="F1192" s="3" t="s">
        <v>541</v>
      </c>
      <c r="G1192" s="2">
        <v>0</v>
      </c>
      <c r="H1192" s="13" t="b">
        <v>0</v>
      </c>
      <c r="I1192" s="3" t="s">
        <v>542</v>
      </c>
      <c r="J1192" s="3"/>
      <c r="K1192" s="3"/>
      <c r="L1192" s="3"/>
      <c r="M1192" s="3"/>
      <c r="N1192" s="3"/>
      <c r="O1192" s="2">
        <v>1</v>
      </c>
      <c r="P1192" s="2">
        <v>0</v>
      </c>
      <c r="Q1192" s="2"/>
      <c r="R1192" s="2"/>
      <c r="S1192" s="2">
        <v>62</v>
      </c>
      <c r="T1192" s="14">
        <v>44247.088055555556</v>
      </c>
      <c r="U1192" s="2"/>
      <c r="V1192" s="2"/>
      <c r="W1192" s="2"/>
      <c r="X1192" s="2"/>
      <c r="Y1192" s="3"/>
      <c r="Z1192" s="3"/>
      <c r="AA1192" s="2"/>
      <c r="AB1192" s="2"/>
      <c r="AC1192" s="2"/>
      <c r="AD1192" s="2"/>
      <c r="AE1192" s="3"/>
      <c r="AF1192" s="3"/>
      <c r="AG1192" s="20"/>
      <c r="AH1192" s="34" t="b">
        <f>AND(Table2[[#This Row],[sec_to_resp]] &gt; 5,  Table2[[#This Row],[sec_to_resp]] &lt;80)</f>
        <v>0</v>
      </c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</row>
    <row r="1193" spans="1:51" ht="17.399999999999999" hidden="1" customHeight="1" thickBot="1" x14ac:dyDescent="0.35">
      <c r="A1193" s="18" t="s">
        <v>621</v>
      </c>
      <c r="B1193" s="15">
        <v>34</v>
      </c>
      <c r="C1193" s="15">
        <v>34</v>
      </c>
      <c r="D1193" s="4"/>
      <c r="E1193" s="2">
        <v>2</v>
      </c>
      <c r="F1193" s="3" t="s">
        <v>541</v>
      </c>
      <c r="G1193" s="2">
        <v>0</v>
      </c>
      <c r="H1193" s="13" t="b">
        <v>0</v>
      </c>
      <c r="I1193" s="3" t="s">
        <v>543</v>
      </c>
      <c r="J1193" s="3"/>
      <c r="K1193" s="3"/>
      <c r="L1193" s="3"/>
      <c r="M1193" s="3"/>
      <c r="N1193" s="3"/>
      <c r="O1193" s="2">
        <v>0</v>
      </c>
      <c r="P1193" s="2">
        <v>0</v>
      </c>
      <c r="Q1193" s="2"/>
      <c r="R1193" s="2"/>
      <c r="S1193" s="2">
        <v>308</v>
      </c>
      <c r="T1193" s="14">
        <v>44247.091631944444</v>
      </c>
      <c r="U1193" s="2"/>
      <c r="V1193" s="2"/>
      <c r="W1193" s="2"/>
      <c r="X1193" s="2"/>
      <c r="Y1193" s="3"/>
      <c r="Z1193" s="3"/>
      <c r="AA1193" s="2"/>
      <c r="AB1193" s="2"/>
      <c r="AC1193" s="2"/>
      <c r="AD1193" s="2"/>
      <c r="AE1193" s="3"/>
      <c r="AF1193" s="3"/>
      <c r="AG1193" s="20"/>
      <c r="AH1193" s="34" t="b">
        <f>AND(Table2[[#This Row],[sec_to_resp]] &gt; 5,  Table2[[#This Row],[sec_to_resp]] &lt;80)</f>
        <v>0</v>
      </c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</row>
    <row r="1194" spans="1:51" ht="17.399999999999999" hidden="1" customHeight="1" thickBot="1" x14ac:dyDescent="0.35">
      <c r="A1194" s="18" t="s">
        <v>622</v>
      </c>
      <c r="B1194" s="15">
        <v>34</v>
      </c>
      <c r="C1194" s="15">
        <v>34</v>
      </c>
      <c r="D1194" s="4"/>
      <c r="E1194" s="2">
        <v>3</v>
      </c>
      <c r="F1194" s="3" t="s">
        <v>544</v>
      </c>
      <c r="G1194" s="2">
        <v>0</v>
      </c>
      <c r="H1194" s="13" t="b">
        <v>0</v>
      </c>
      <c r="I1194" s="3" t="s">
        <v>545</v>
      </c>
      <c r="J1194" s="3"/>
      <c r="K1194" s="3"/>
      <c r="L1194" s="3"/>
      <c r="M1194" s="3"/>
      <c r="N1194" s="3"/>
      <c r="O1194" s="2">
        <v>0</v>
      </c>
      <c r="P1194" s="2">
        <v>0</v>
      </c>
      <c r="Q1194" s="2"/>
      <c r="R1194" s="2"/>
      <c r="S1194" s="2">
        <v>55</v>
      </c>
      <c r="T1194" s="14">
        <v>44247.092268518521</v>
      </c>
      <c r="U1194" s="2"/>
      <c r="V1194" s="2"/>
      <c r="W1194" s="2"/>
      <c r="X1194" s="2"/>
      <c r="Y1194" s="3"/>
      <c r="Z1194" s="3"/>
      <c r="AA1194" s="2"/>
      <c r="AB1194" s="2"/>
      <c r="AC1194" s="2"/>
      <c r="AD1194" s="2"/>
      <c r="AE1194" s="3"/>
      <c r="AF1194" s="3"/>
      <c r="AG1194" s="20"/>
      <c r="AH1194" s="34" t="b">
        <f>AND(Table2[[#This Row],[sec_to_resp]] &gt; 5,  Table2[[#This Row],[sec_to_resp]] &lt;80)</f>
        <v>0</v>
      </c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</row>
    <row r="1195" spans="1:51" ht="17.399999999999999" hidden="1" customHeight="1" thickBot="1" x14ac:dyDescent="0.35">
      <c r="A1195" s="18" t="s">
        <v>623</v>
      </c>
      <c r="B1195" s="15">
        <v>34</v>
      </c>
      <c r="C1195" s="15">
        <v>34</v>
      </c>
      <c r="D1195" s="4"/>
      <c r="E1195" s="2">
        <v>4</v>
      </c>
      <c r="F1195" s="3" t="s">
        <v>544</v>
      </c>
      <c r="G1195" s="2">
        <v>1</v>
      </c>
      <c r="H1195" s="13" t="b">
        <v>1</v>
      </c>
      <c r="I1195" s="3" t="s">
        <v>546</v>
      </c>
      <c r="J1195" s="3" t="s">
        <v>547</v>
      </c>
      <c r="K1195" s="3" t="s">
        <v>548</v>
      </c>
      <c r="L1195" s="3" t="s">
        <v>549</v>
      </c>
      <c r="M1195" s="3" t="s">
        <v>550</v>
      </c>
      <c r="N1195" s="3" t="s">
        <v>551</v>
      </c>
      <c r="O1195" s="2">
        <v>0</v>
      </c>
      <c r="P1195" s="2">
        <v>6</v>
      </c>
      <c r="Q1195" s="2">
        <v>174</v>
      </c>
      <c r="R1195" s="2">
        <v>0.80442841949999999</v>
      </c>
      <c r="S1195" s="2">
        <v>181</v>
      </c>
      <c r="T1195" s="14">
        <v>44247.094363425924</v>
      </c>
      <c r="U1195" s="2">
        <v>0</v>
      </c>
      <c r="V1195" s="2">
        <v>0</v>
      </c>
      <c r="W1195" s="2">
        <v>0</v>
      </c>
      <c r="X1195" s="2">
        <v>1</v>
      </c>
      <c r="Y1195" s="3"/>
      <c r="Z1195" s="3"/>
      <c r="AA1195" s="2">
        <v>0</v>
      </c>
      <c r="AB1195" s="2">
        <v>0</v>
      </c>
      <c r="AC1195" s="2">
        <v>0</v>
      </c>
      <c r="AD1195" s="2">
        <v>0.80442841949999999</v>
      </c>
      <c r="AE1195" s="3"/>
      <c r="AF1195" s="3"/>
      <c r="AG1195" s="20">
        <v>0.25</v>
      </c>
      <c r="AH1195" s="34" t="b">
        <f>AND(Table2[[#This Row],[sec_to_resp]] &gt; 5,  Table2[[#This Row],[sec_to_resp]] &lt;80)</f>
        <v>0</v>
      </c>
      <c r="AI1195" s="2"/>
      <c r="AJ1195" s="2"/>
      <c r="AK1195" s="2"/>
      <c r="AL1195" s="3"/>
      <c r="AM1195" s="3"/>
      <c r="AN1195" s="2"/>
      <c r="AO1195" s="2"/>
      <c r="AP1195" s="2"/>
      <c r="AQ1195" s="2"/>
      <c r="AR1195" s="3"/>
      <c r="AS1195" s="3"/>
      <c r="AT1195" s="2"/>
      <c r="AU1195" s="2"/>
      <c r="AV1195" s="2"/>
      <c r="AW1195" s="2"/>
      <c r="AX1195" s="3"/>
      <c r="AY1195" s="3"/>
    </row>
    <row r="1196" spans="1:51" ht="17.399999999999999" hidden="1" customHeight="1" thickBot="1" x14ac:dyDescent="0.35">
      <c r="A1196" s="18" t="s">
        <v>624</v>
      </c>
      <c r="B1196" s="15">
        <v>34</v>
      </c>
      <c r="C1196" s="15">
        <v>34</v>
      </c>
      <c r="D1196" s="4"/>
      <c r="E1196" s="2">
        <v>5</v>
      </c>
      <c r="F1196" s="3" t="s">
        <v>544</v>
      </c>
      <c r="G1196" s="2">
        <v>1</v>
      </c>
      <c r="H1196" s="13" t="b">
        <v>1</v>
      </c>
      <c r="I1196" s="3">
        <v>1</v>
      </c>
      <c r="J1196" s="3" t="s">
        <v>547</v>
      </c>
      <c r="K1196" s="3" t="s">
        <v>548</v>
      </c>
      <c r="L1196" s="3" t="s">
        <v>549</v>
      </c>
      <c r="M1196" s="3" t="s">
        <v>570</v>
      </c>
      <c r="N1196" s="3" t="s">
        <v>596</v>
      </c>
      <c r="O1196" s="2">
        <v>0</v>
      </c>
      <c r="P1196" s="2">
        <v>1</v>
      </c>
      <c r="Q1196" s="2">
        <v>60</v>
      </c>
      <c r="R1196" s="2">
        <v>0.57055979629999998</v>
      </c>
      <c r="S1196" s="2">
        <v>66</v>
      </c>
      <c r="T1196" s="14">
        <v>44247.095138888886</v>
      </c>
      <c r="U1196" s="2">
        <v>1</v>
      </c>
      <c r="V1196" s="2">
        <v>0</v>
      </c>
      <c r="W1196" s="2">
        <v>0</v>
      </c>
      <c r="X1196" s="2">
        <v>0</v>
      </c>
      <c r="Y1196" s="3"/>
      <c r="Z1196" s="3"/>
      <c r="AA1196" s="2">
        <v>0.57055979629999998</v>
      </c>
      <c r="AB1196" s="2">
        <v>0</v>
      </c>
      <c r="AC1196" s="2">
        <v>0</v>
      </c>
      <c r="AD1196" s="2">
        <v>0</v>
      </c>
      <c r="AE1196" s="3"/>
      <c r="AF1196" s="3"/>
      <c r="AG1196" s="20">
        <v>0.25</v>
      </c>
      <c r="AH1196" s="34" t="b">
        <f>AND(Table2[[#This Row],[sec_to_resp]] &gt; 5,  Table2[[#This Row],[sec_to_resp]] &lt;80)</f>
        <v>1</v>
      </c>
      <c r="AI1196" s="2"/>
      <c r="AJ1196" s="2"/>
      <c r="AK1196" s="2"/>
      <c r="AL1196" s="3"/>
      <c r="AM1196" s="3"/>
      <c r="AN1196" s="2"/>
      <c r="AO1196" s="2"/>
      <c r="AP1196" s="2"/>
      <c r="AQ1196" s="2"/>
      <c r="AR1196" s="3"/>
      <c r="AS1196" s="3"/>
      <c r="AT1196" s="2"/>
      <c r="AU1196" s="2"/>
      <c r="AV1196" s="2"/>
      <c r="AW1196" s="2"/>
      <c r="AX1196" s="3"/>
      <c r="AY1196" s="3"/>
    </row>
    <row r="1197" spans="1:51" ht="17.399999999999999" hidden="1" customHeight="1" thickBot="1" x14ac:dyDescent="0.35">
      <c r="A1197" s="18" t="s">
        <v>625</v>
      </c>
      <c r="B1197" s="15">
        <v>34</v>
      </c>
      <c r="C1197" s="15">
        <v>34</v>
      </c>
      <c r="D1197" s="4"/>
      <c r="E1197" s="2">
        <v>6</v>
      </c>
      <c r="F1197" s="3" t="s">
        <v>544</v>
      </c>
      <c r="G1197" s="2">
        <v>1</v>
      </c>
      <c r="H1197" s="13" t="b">
        <v>1</v>
      </c>
      <c r="I1197" s="3">
        <v>2</v>
      </c>
      <c r="J1197" s="3" t="s">
        <v>547</v>
      </c>
      <c r="K1197" s="3" t="s">
        <v>548</v>
      </c>
      <c r="L1197" s="3" t="s">
        <v>553</v>
      </c>
      <c r="M1197" s="3" t="s">
        <v>570</v>
      </c>
      <c r="N1197" s="3" t="s">
        <v>597</v>
      </c>
      <c r="O1197" s="2">
        <v>0</v>
      </c>
      <c r="P1197" s="2">
        <v>1</v>
      </c>
      <c r="Q1197" s="2">
        <v>39</v>
      </c>
      <c r="R1197" s="2">
        <v>0.57656155090000005</v>
      </c>
      <c r="S1197" s="2">
        <v>41</v>
      </c>
      <c r="T1197" s="14">
        <v>44247.095601851855</v>
      </c>
      <c r="U1197" s="2">
        <v>0</v>
      </c>
      <c r="V1197" s="2">
        <v>0</v>
      </c>
      <c r="W1197" s="2">
        <v>0</v>
      </c>
      <c r="X1197" s="2">
        <v>0</v>
      </c>
      <c r="Y1197" s="3">
        <v>1</v>
      </c>
      <c r="Z1197" s="3">
        <v>0</v>
      </c>
      <c r="AA1197" s="2">
        <v>0</v>
      </c>
      <c r="AB1197" s="2">
        <v>0</v>
      </c>
      <c r="AC1197" s="2">
        <v>0</v>
      </c>
      <c r="AD1197" s="2">
        <v>0</v>
      </c>
      <c r="AE1197" s="3">
        <v>0.57656155090000005</v>
      </c>
      <c r="AF1197" s="3">
        <v>0</v>
      </c>
      <c r="AG1197" s="20">
        <v>0.16666666669999999</v>
      </c>
      <c r="AH1197" s="34" t="b">
        <f>AND(Table2[[#This Row],[sec_to_resp]] &gt; 5,  Table2[[#This Row],[sec_to_resp]] &lt;80)</f>
        <v>1</v>
      </c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</row>
    <row r="1198" spans="1:51" ht="17.399999999999999" hidden="1" customHeight="1" thickBot="1" x14ac:dyDescent="0.35">
      <c r="A1198" s="18" t="s">
        <v>626</v>
      </c>
      <c r="B1198" s="15">
        <v>34</v>
      </c>
      <c r="C1198" s="15">
        <v>34</v>
      </c>
      <c r="D1198" s="4"/>
      <c r="E1198" s="2">
        <v>7</v>
      </c>
      <c r="F1198" s="3" t="s">
        <v>555</v>
      </c>
      <c r="G1198" s="2">
        <v>1</v>
      </c>
      <c r="H1198" s="13" t="b">
        <v>0</v>
      </c>
      <c r="I1198" s="3" t="s">
        <v>556</v>
      </c>
      <c r="J1198" s="3"/>
      <c r="K1198" s="3"/>
      <c r="L1198" s="3"/>
      <c r="M1198" s="3"/>
      <c r="N1198" s="3"/>
      <c r="O1198" s="2">
        <v>0</v>
      </c>
      <c r="P1198" s="2">
        <v>0</v>
      </c>
      <c r="Q1198" s="2">
        <v>39</v>
      </c>
      <c r="R1198" s="2"/>
      <c r="S1198" s="2">
        <v>28</v>
      </c>
      <c r="T1198" s="14">
        <v>44247.095937500002</v>
      </c>
      <c r="U1198" s="2"/>
      <c r="V1198" s="2"/>
      <c r="W1198" s="2"/>
      <c r="X1198" s="2"/>
      <c r="Y1198" s="3"/>
      <c r="Z1198" s="3"/>
      <c r="AA1198" s="2"/>
      <c r="AB1198" s="2"/>
      <c r="AC1198" s="2"/>
      <c r="AD1198" s="2"/>
      <c r="AE1198" s="3"/>
      <c r="AF1198" s="3"/>
      <c r="AG1198" s="20"/>
      <c r="AH1198" s="34" t="b">
        <f>AND(Table2[[#This Row],[sec_to_resp]] &gt; 5,  Table2[[#This Row],[sec_to_resp]] &lt;80)</f>
        <v>1</v>
      </c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</row>
    <row r="1199" spans="1:51" ht="17.399999999999999" hidden="1" customHeight="1" thickBot="1" x14ac:dyDescent="0.35">
      <c r="A1199" s="18" t="s">
        <v>627</v>
      </c>
      <c r="B1199" s="15">
        <v>34</v>
      </c>
      <c r="C1199" s="15">
        <v>34</v>
      </c>
      <c r="D1199" s="4"/>
      <c r="E1199" s="2">
        <v>8</v>
      </c>
      <c r="F1199" s="3" t="s">
        <v>555</v>
      </c>
      <c r="G1199" s="2">
        <v>2</v>
      </c>
      <c r="H1199" s="13" t="b">
        <v>1</v>
      </c>
      <c r="I1199" s="3" t="s">
        <v>557</v>
      </c>
      <c r="J1199" s="3" t="s">
        <v>558</v>
      </c>
      <c r="K1199" s="3" t="s">
        <v>548</v>
      </c>
      <c r="L1199" s="3" t="s">
        <v>549</v>
      </c>
      <c r="M1199" s="3" t="s">
        <v>550</v>
      </c>
      <c r="N1199" s="3" t="s">
        <v>559</v>
      </c>
      <c r="O1199" s="2">
        <v>0</v>
      </c>
      <c r="P1199" s="2">
        <v>1</v>
      </c>
      <c r="Q1199" s="2">
        <v>96</v>
      </c>
      <c r="R1199" s="2">
        <v>0.76625143699999998</v>
      </c>
      <c r="S1199" s="2">
        <v>133</v>
      </c>
      <c r="T1199" s="14">
        <v>44247.09747685185</v>
      </c>
      <c r="U1199" s="2">
        <v>0</v>
      </c>
      <c r="V1199" s="2">
        <v>1</v>
      </c>
      <c r="W1199" s="2">
        <v>0</v>
      </c>
      <c r="X1199" s="2">
        <v>0</v>
      </c>
      <c r="Y1199" s="3"/>
      <c r="Z1199" s="3"/>
      <c r="AA1199" s="2">
        <v>0</v>
      </c>
      <c r="AB1199" s="2">
        <v>0.76625143699999998</v>
      </c>
      <c r="AC1199" s="2">
        <v>0</v>
      </c>
      <c r="AD1199" s="2">
        <v>0</v>
      </c>
      <c r="AE1199" s="3"/>
      <c r="AF1199" s="3"/>
      <c r="AG1199" s="20">
        <v>0.25</v>
      </c>
      <c r="AH1199" s="34" t="b">
        <f>AND(Table2[[#This Row],[sec_to_resp]] &gt; 5,  Table2[[#This Row],[sec_to_resp]] &lt;80)</f>
        <v>0</v>
      </c>
      <c r="AI1199" s="2"/>
      <c r="AJ1199" s="2"/>
      <c r="AK1199" s="2"/>
      <c r="AL1199" s="3"/>
      <c r="AM1199" s="3"/>
      <c r="AN1199" s="2"/>
      <c r="AO1199" s="2"/>
      <c r="AP1199" s="2"/>
      <c r="AQ1199" s="2"/>
      <c r="AR1199" s="3"/>
      <c r="AS1199" s="3"/>
      <c r="AT1199" s="2"/>
      <c r="AU1199" s="2"/>
      <c r="AV1199" s="2"/>
      <c r="AW1199" s="2"/>
      <c r="AX1199" s="3"/>
      <c r="AY1199" s="3"/>
    </row>
    <row r="1200" spans="1:51" ht="17.399999999999999" hidden="1" customHeight="1" thickBot="1" x14ac:dyDescent="0.35">
      <c r="A1200" s="18" t="s">
        <v>628</v>
      </c>
      <c r="B1200" s="15">
        <v>34</v>
      </c>
      <c r="C1200" s="15">
        <v>34</v>
      </c>
      <c r="D1200" s="4"/>
      <c r="E1200" s="2">
        <v>9</v>
      </c>
      <c r="F1200" s="3" t="s">
        <v>555</v>
      </c>
      <c r="G1200" s="2">
        <v>2</v>
      </c>
      <c r="H1200" s="13" t="b">
        <v>1</v>
      </c>
      <c r="I1200" s="3">
        <v>3</v>
      </c>
      <c r="J1200" s="3" t="s">
        <v>558</v>
      </c>
      <c r="K1200" s="3" t="s">
        <v>560</v>
      </c>
      <c r="L1200" s="3" t="s">
        <v>549</v>
      </c>
      <c r="M1200" s="3" t="s">
        <v>561</v>
      </c>
      <c r="N1200" s="3" t="s">
        <v>562</v>
      </c>
      <c r="O1200" s="2">
        <v>0</v>
      </c>
      <c r="P1200" s="2">
        <v>1</v>
      </c>
      <c r="Q1200" s="2">
        <v>23</v>
      </c>
      <c r="R1200" s="2">
        <v>0.60733617480000002</v>
      </c>
      <c r="S1200" s="2">
        <v>25</v>
      </c>
      <c r="T1200" s="14">
        <v>44247.097777777781</v>
      </c>
      <c r="U1200" s="2">
        <v>0</v>
      </c>
      <c r="V1200" s="2">
        <v>1</v>
      </c>
      <c r="W1200" s="2">
        <v>0</v>
      </c>
      <c r="X1200" s="2">
        <v>0</v>
      </c>
      <c r="Y1200" s="3"/>
      <c r="Z1200" s="3"/>
      <c r="AA1200" s="2">
        <v>0</v>
      </c>
      <c r="AB1200" s="2">
        <v>0.60733617480000002</v>
      </c>
      <c r="AC1200" s="2">
        <v>0</v>
      </c>
      <c r="AD1200" s="2">
        <v>0</v>
      </c>
      <c r="AE1200" s="3"/>
      <c r="AF1200" s="3"/>
      <c r="AG1200" s="20">
        <v>0.25</v>
      </c>
      <c r="AH1200" s="34" t="b">
        <f>AND(Table2[[#This Row],[sec_to_resp]] &gt; 5,  Table2[[#This Row],[sec_to_resp]] &lt;80)</f>
        <v>1</v>
      </c>
      <c r="AI1200" s="2"/>
      <c r="AJ1200" s="2"/>
      <c r="AK1200" s="2"/>
      <c r="AL1200" s="3"/>
      <c r="AM1200" s="3"/>
      <c r="AN1200" s="2"/>
      <c r="AO1200" s="2"/>
      <c r="AP1200" s="2"/>
      <c r="AQ1200" s="2"/>
      <c r="AR1200" s="3"/>
      <c r="AS1200" s="3"/>
      <c r="AT1200" s="2"/>
      <c r="AU1200" s="2"/>
      <c r="AV1200" s="2"/>
      <c r="AW1200" s="2"/>
      <c r="AX1200" s="3"/>
      <c r="AY1200" s="3"/>
    </row>
    <row r="1201" spans="1:51" ht="17.399999999999999" hidden="1" customHeight="1" thickBot="1" x14ac:dyDescent="0.35">
      <c r="A1201" s="18" t="s">
        <v>629</v>
      </c>
      <c r="B1201" s="15">
        <v>34</v>
      </c>
      <c r="C1201" s="15">
        <v>34</v>
      </c>
      <c r="D1201" s="4"/>
      <c r="E1201" s="2">
        <v>10</v>
      </c>
      <c r="F1201" s="3" t="s">
        <v>555</v>
      </c>
      <c r="G1201" s="2">
        <v>2</v>
      </c>
      <c r="H1201" s="13" t="b">
        <v>1</v>
      </c>
      <c r="I1201" s="3">
        <v>4</v>
      </c>
      <c r="J1201" s="3" t="s">
        <v>558</v>
      </c>
      <c r="K1201" s="3" t="s">
        <v>560</v>
      </c>
      <c r="L1201" s="3" t="s">
        <v>553</v>
      </c>
      <c r="M1201" s="3" t="s">
        <v>561</v>
      </c>
      <c r="N1201" s="3" t="s">
        <v>563</v>
      </c>
      <c r="O1201" s="2">
        <v>0</v>
      </c>
      <c r="P1201" s="2">
        <v>3</v>
      </c>
      <c r="Q1201" s="2">
        <v>38</v>
      </c>
      <c r="R1201" s="2">
        <v>-1.1583402039999999</v>
      </c>
      <c r="S1201" s="2">
        <v>40</v>
      </c>
      <c r="T1201" s="14">
        <v>44247.098240740743</v>
      </c>
      <c r="U1201" s="2">
        <v>1</v>
      </c>
      <c r="V1201" s="2">
        <v>0</v>
      </c>
      <c r="W1201" s="2">
        <v>0</v>
      </c>
      <c r="X1201" s="2">
        <v>1</v>
      </c>
      <c r="Y1201" s="3">
        <v>0</v>
      </c>
      <c r="Z1201" s="3">
        <v>1</v>
      </c>
      <c r="AA1201" s="2">
        <v>-0.40464746229999998</v>
      </c>
      <c r="AB1201" s="2">
        <v>0</v>
      </c>
      <c r="AC1201" s="2">
        <v>0</v>
      </c>
      <c r="AD1201" s="2">
        <v>-0.38380292539999999</v>
      </c>
      <c r="AE1201" s="3">
        <v>0</v>
      </c>
      <c r="AF1201" s="3">
        <v>-0.36988981669999998</v>
      </c>
      <c r="AG1201" s="20">
        <v>0.16666666669999999</v>
      </c>
      <c r="AH1201" s="34" t="b">
        <f>AND(Table2[[#This Row],[sec_to_resp]] &gt; 5,  Table2[[#This Row],[sec_to_resp]] &lt;80)</f>
        <v>1</v>
      </c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</row>
    <row r="1202" spans="1:51" ht="17.399999999999999" hidden="1" customHeight="1" thickBot="1" x14ac:dyDescent="0.35">
      <c r="A1202" s="18" t="s">
        <v>630</v>
      </c>
      <c r="B1202" s="15">
        <v>34</v>
      </c>
      <c r="C1202" s="15">
        <v>34</v>
      </c>
      <c r="D1202" s="4"/>
      <c r="E1202" s="2">
        <v>11</v>
      </c>
      <c r="F1202" s="3" t="s">
        <v>564</v>
      </c>
      <c r="G1202" s="2">
        <v>2</v>
      </c>
      <c r="H1202" s="13" t="b">
        <v>0</v>
      </c>
      <c r="I1202" s="3" t="s">
        <v>565</v>
      </c>
      <c r="J1202" s="3"/>
      <c r="K1202" s="3"/>
      <c r="L1202" s="3"/>
      <c r="M1202" s="3"/>
      <c r="N1202" s="3"/>
      <c r="O1202" s="2">
        <v>0</v>
      </c>
      <c r="P1202" s="2">
        <v>0</v>
      </c>
      <c r="Q1202" s="2">
        <v>38</v>
      </c>
      <c r="R1202" s="2"/>
      <c r="S1202" s="2">
        <v>16</v>
      </c>
      <c r="T1202" s="14">
        <v>44247.098425925928</v>
      </c>
      <c r="U1202" s="2"/>
      <c r="V1202" s="2"/>
      <c r="W1202" s="2"/>
      <c r="X1202" s="2"/>
      <c r="Y1202" s="3"/>
      <c r="Z1202" s="3"/>
      <c r="AA1202" s="2"/>
      <c r="AB1202" s="2"/>
      <c r="AC1202" s="2"/>
      <c r="AD1202" s="2"/>
      <c r="AE1202" s="3"/>
      <c r="AF1202" s="3"/>
      <c r="AG1202" s="20"/>
      <c r="AH1202" s="34" t="b">
        <f>AND(Table2[[#This Row],[sec_to_resp]] &gt; 5,  Table2[[#This Row],[sec_to_resp]] &lt;80)</f>
        <v>1</v>
      </c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</row>
    <row r="1203" spans="1:51" ht="17.399999999999999" hidden="1" customHeight="1" thickBot="1" x14ac:dyDescent="0.35">
      <c r="A1203" s="18" t="s">
        <v>631</v>
      </c>
      <c r="B1203" s="15">
        <v>34</v>
      </c>
      <c r="C1203" s="15">
        <v>34</v>
      </c>
      <c r="D1203" s="4"/>
      <c r="E1203" s="2">
        <v>12</v>
      </c>
      <c r="F1203" s="3" t="s">
        <v>564</v>
      </c>
      <c r="G1203" s="2">
        <v>3</v>
      </c>
      <c r="H1203" s="13" t="b">
        <v>1</v>
      </c>
      <c r="I1203" s="3" t="s">
        <v>566</v>
      </c>
      <c r="J1203" s="3" t="s">
        <v>567</v>
      </c>
      <c r="K1203" s="3" t="s">
        <v>548</v>
      </c>
      <c r="L1203" s="3" t="s">
        <v>549</v>
      </c>
      <c r="M1203" s="3" t="s">
        <v>550</v>
      </c>
      <c r="N1203" s="3" t="s">
        <v>568</v>
      </c>
      <c r="O1203" s="2">
        <v>10</v>
      </c>
      <c r="P1203" s="2">
        <v>3</v>
      </c>
      <c r="Q1203" s="2">
        <v>132</v>
      </c>
      <c r="R1203" s="2">
        <v>-0.1015031602</v>
      </c>
      <c r="S1203" s="2">
        <v>181</v>
      </c>
      <c r="T1203" s="14">
        <v>44247.100532407407</v>
      </c>
      <c r="U1203" s="2">
        <v>1</v>
      </c>
      <c r="V1203" s="2">
        <v>1</v>
      </c>
      <c r="W1203" s="2">
        <v>0</v>
      </c>
      <c r="X1203" s="2">
        <v>1</v>
      </c>
      <c r="Y1203" s="3"/>
      <c r="Z1203" s="3"/>
      <c r="AA1203" s="2">
        <v>-0.40068460839999998</v>
      </c>
      <c r="AB1203" s="2">
        <v>-0.40814657650000002</v>
      </c>
      <c r="AC1203" s="2">
        <v>0</v>
      </c>
      <c r="AD1203" s="2">
        <v>0.7073280247</v>
      </c>
      <c r="AE1203" s="3"/>
      <c r="AF1203" s="3"/>
      <c r="AG1203" s="20">
        <v>0.25</v>
      </c>
      <c r="AH1203" s="34" t="b">
        <f>AND(Table2[[#This Row],[sec_to_resp]] &gt; 5,  Table2[[#This Row],[sec_to_resp]] &lt;80)</f>
        <v>0</v>
      </c>
      <c r="AI1203" s="2"/>
      <c r="AJ1203" s="2"/>
      <c r="AK1203" s="2"/>
      <c r="AL1203" s="3"/>
      <c r="AM1203" s="3"/>
      <c r="AN1203" s="2"/>
      <c r="AO1203" s="2"/>
      <c r="AP1203" s="2"/>
      <c r="AQ1203" s="2"/>
      <c r="AR1203" s="3"/>
      <c r="AS1203" s="3"/>
      <c r="AT1203" s="2"/>
      <c r="AU1203" s="2"/>
      <c r="AV1203" s="2"/>
      <c r="AW1203" s="2"/>
      <c r="AX1203" s="3"/>
      <c r="AY1203" s="3"/>
    </row>
    <row r="1204" spans="1:51" ht="17.399999999999999" hidden="1" customHeight="1" thickBot="1" x14ac:dyDescent="0.35">
      <c r="A1204" s="18" t="s">
        <v>632</v>
      </c>
      <c r="B1204" s="15">
        <v>34</v>
      </c>
      <c r="C1204" s="15">
        <v>34</v>
      </c>
      <c r="D1204" s="4"/>
      <c r="E1204" s="2">
        <v>13</v>
      </c>
      <c r="F1204" s="3" t="s">
        <v>564</v>
      </c>
      <c r="G1204" s="2">
        <v>3</v>
      </c>
      <c r="H1204" s="13" t="b">
        <v>1</v>
      </c>
      <c r="I1204" s="3">
        <v>5</v>
      </c>
      <c r="J1204" s="3" t="s">
        <v>567</v>
      </c>
      <c r="K1204" s="3" t="s">
        <v>569</v>
      </c>
      <c r="L1204" s="3" t="s">
        <v>549</v>
      </c>
      <c r="M1204" s="3" t="s">
        <v>550</v>
      </c>
      <c r="N1204" s="3" t="s">
        <v>592</v>
      </c>
      <c r="O1204" s="2">
        <v>5</v>
      </c>
      <c r="P1204" s="2">
        <v>1</v>
      </c>
      <c r="Q1204" s="2">
        <v>46</v>
      </c>
      <c r="R1204" s="2">
        <v>0.8044548466</v>
      </c>
      <c r="S1204" s="2">
        <v>48</v>
      </c>
      <c r="T1204" s="14">
        <v>44247.101087962961</v>
      </c>
      <c r="U1204" s="2">
        <v>1</v>
      </c>
      <c r="V1204" s="2">
        <v>0</v>
      </c>
      <c r="W1204" s="2">
        <v>0</v>
      </c>
      <c r="X1204" s="2">
        <v>0</v>
      </c>
      <c r="Y1204" s="3"/>
      <c r="Z1204" s="3"/>
      <c r="AA1204" s="2">
        <v>0.8044548466</v>
      </c>
      <c r="AB1204" s="2">
        <v>0</v>
      </c>
      <c r="AC1204" s="2">
        <v>0</v>
      </c>
      <c r="AD1204" s="2">
        <v>0</v>
      </c>
      <c r="AE1204" s="3"/>
      <c r="AF1204" s="3"/>
      <c r="AG1204" s="20">
        <v>0.25</v>
      </c>
      <c r="AH1204" s="34" t="b">
        <f>AND(Table2[[#This Row],[sec_to_resp]] &gt; 5,  Table2[[#This Row],[sec_to_resp]] &lt;80)</f>
        <v>1</v>
      </c>
      <c r="AI1204" s="2"/>
      <c r="AJ1204" s="2"/>
      <c r="AK1204" s="2"/>
      <c r="AL1204" s="3"/>
      <c r="AM1204" s="3"/>
      <c r="AN1204" s="2"/>
      <c r="AO1204" s="2"/>
      <c r="AP1204" s="2"/>
      <c r="AQ1204" s="2"/>
      <c r="AR1204" s="3"/>
      <c r="AS1204" s="3"/>
      <c r="AT1204" s="2"/>
      <c r="AU1204" s="2"/>
      <c r="AV1204" s="2"/>
      <c r="AW1204" s="2"/>
      <c r="AX1204" s="3"/>
      <c r="AY1204" s="3"/>
    </row>
    <row r="1205" spans="1:51" ht="17.399999999999999" hidden="1" customHeight="1" thickBot="1" x14ac:dyDescent="0.35">
      <c r="A1205" s="18" t="s">
        <v>633</v>
      </c>
      <c r="B1205" s="15">
        <v>34</v>
      </c>
      <c r="C1205" s="15">
        <v>34</v>
      </c>
      <c r="D1205" s="4"/>
      <c r="E1205" s="2">
        <v>14</v>
      </c>
      <c r="F1205" s="3" t="s">
        <v>564</v>
      </c>
      <c r="G1205" s="2">
        <v>3</v>
      </c>
      <c r="H1205" s="13" t="b">
        <v>1</v>
      </c>
      <c r="I1205" s="3">
        <v>6</v>
      </c>
      <c r="J1205" s="3" t="s">
        <v>567</v>
      </c>
      <c r="K1205" s="3" t="s">
        <v>569</v>
      </c>
      <c r="L1205" s="3" t="s">
        <v>553</v>
      </c>
      <c r="M1205" s="3" t="s">
        <v>550</v>
      </c>
      <c r="N1205" s="3" t="s">
        <v>593</v>
      </c>
      <c r="O1205" s="2">
        <v>6</v>
      </c>
      <c r="P1205" s="2">
        <v>1</v>
      </c>
      <c r="Q1205" s="2">
        <v>55</v>
      </c>
      <c r="R1205" s="2">
        <v>0.81334737530000001</v>
      </c>
      <c r="S1205" s="2">
        <v>57</v>
      </c>
      <c r="T1205" s="14">
        <v>44247.101736111108</v>
      </c>
      <c r="U1205" s="2">
        <v>0</v>
      </c>
      <c r="V1205" s="2">
        <v>0</v>
      </c>
      <c r="W1205" s="2">
        <v>1</v>
      </c>
      <c r="X1205" s="2">
        <v>0</v>
      </c>
      <c r="Y1205" s="3">
        <v>0</v>
      </c>
      <c r="Z1205" s="3">
        <v>0</v>
      </c>
      <c r="AA1205" s="2">
        <v>0</v>
      </c>
      <c r="AB1205" s="2">
        <v>0</v>
      </c>
      <c r="AC1205" s="2">
        <v>0.81334737530000001</v>
      </c>
      <c r="AD1205" s="2">
        <v>0</v>
      </c>
      <c r="AE1205" s="3">
        <v>0</v>
      </c>
      <c r="AF1205" s="3">
        <v>0</v>
      </c>
      <c r="AG1205" s="20">
        <v>0.16666666669999999</v>
      </c>
      <c r="AH1205" s="34" t="b">
        <f>AND(Table2[[#This Row],[sec_to_resp]] &gt; 5,  Table2[[#This Row],[sec_to_resp]] &lt;80)</f>
        <v>1</v>
      </c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</row>
    <row r="1206" spans="1:51" ht="17.399999999999999" hidden="1" customHeight="1" thickBot="1" x14ac:dyDescent="0.35">
      <c r="A1206" s="18" t="s">
        <v>634</v>
      </c>
      <c r="B1206" s="15">
        <v>35</v>
      </c>
      <c r="C1206" s="15">
        <v>35</v>
      </c>
      <c r="D1206" s="4" t="s">
        <v>635</v>
      </c>
      <c r="E1206" s="2">
        <v>1</v>
      </c>
      <c r="F1206" s="3" t="s">
        <v>541</v>
      </c>
      <c r="G1206" s="2">
        <v>0</v>
      </c>
      <c r="H1206" s="13" t="b">
        <v>0</v>
      </c>
      <c r="I1206" s="3" t="s">
        <v>542</v>
      </c>
      <c r="J1206" s="3"/>
      <c r="K1206" s="3"/>
      <c r="L1206" s="3"/>
      <c r="M1206" s="3"/>
      <c r="N1206" s="3"/>
      <c r="O1206" s="2">
        <v>1</v>
      </c>
      <c r="P1206" s="2">
        <v>0</v>
      </c>
      <c r="Q1206" s="2"/>
      <c r="R1206" s="2"/>
      <c r="S1206" s="2">
        <v>106</v>
      </c>
      <c r="T1206" s="14">
        <v>44247.115833333337</v>
      </c>
      <c r="U1206" s="2"/>
      <c r="V1206" s="2"/>
      <c r="W1206" s="2"/>
      <c r="X1206" s="2"/>
      <c r="Y1206" s="3"/>
      <c r="Z1206" s="3"/>
      <c r="AA1206" s="2"/>
      <c r="AB1206" s="2"/>
      <c r="AC1206" s="2"/>
      <c r="AD1206" s="2"/>
      <c r="AE1206" s="3"/>
      <c r="AF1206" s="3"/>
      <c r="AG1206" s="20"/>
      <c r="AH1206" s="34" t="b">
        <f>AND(Table2[[#This Row],[sec_to_resp]] &gt; 5,  Table2[[#This Row],[sec_to_resp]] &lt;80)</f>
        <v>0</v>
      </c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</row>
    <row r="1207" spans="1:51" ht="17.399999999999999" hidden="1" customHeight="1" thickBot="1" x14ac:dyDescent="0.35">
      <c r="A1207" s="18" t="s">
        <v>636</v>
      </c>
      <c r="B1207" s="15">
        <v>35</v>
      </c>
      <c r="C1207" s="15">
        <v>35</v>
      </c>
      <c r="D1207" s="4" t="s">
        <v>635</v>
      </c>
      <c r="E1207" s="2">
        <v>2</v>
      </c>
      <c r="F1207" s="3" t="s">
        <v>541</v>
      </c>
      <c r="G1207" s="2">
        <v>0</v>
      </c>
      <c r="H1207" s="13" t="b">
        <v>0</v>
      </c>
      <c r="I1207" s="3" t="s">
        <v>543</v>
      </c>
      <c r="J1207" s="3"/>
      <c r="K1207" s="3"/>
      <c r="L1207" s="3"/>
      <c r="M1207" s="3"/>
      <c r="N1207" s="3"/>
      <c r="O1207" s="2">
        <v>0</v>
      </c>
      <c r="P1207" s="2">
        <v>0</v>
      </c>
      <c r="Q1207" s="2"/>
      <c r="R1207" s="2"/>
      <c r="S1207" s="2">
        <v>616</v>
      </c>
      <c r="T1207" s="14">
        <v>44247.122974537036</v>
      </c>
      <c r="U1207" s="2"/>
      <c r="V1207" s="2"/>
      <c r="W1207" s="2"/>
      <c r="X1207" s="2"/>
      <c r="Y1207" s="3"/>
      <c r="Z1207" s="3"/>
      <c r="AA1207" s="2"/>
      <c r="AB1207" s="2"/>
      <c r="AC1207" s="2"/>
      <c r="AD1207" s="2"/>
      <c r="AE1207" s="3"/>
      <c r="AF1207" s="3"/>
      <c r="AG1207" s="20"/>
      <c r="AH1207" s="34" t="b">
        <f>AND(Table2[[#This Row],[sec_to_resp]] &gt; 5,  Table2[[#This Row],[sec_to_resp]] &lt;80)</f>
        <v>0</v>
      </c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</row>
    <row r="1208" spans="1:51" ht="17.399999999999999" hidden="1" customHeight="1" thickBot="1" x14ac:dyDescent="0.35">
      <c r="A1208" s="18" t="s">
        <v>637</v>
      </c>
      <c r="B1208" s="15">
        <v>35</v>
      </c>
      <c r="C1208" s="15">
        <v>35</v>
      </c>
      <c r="D1208" s="4" t="s">
        <v>635</v>
      </c>
      <c r="E1208" s="2">
        <v>3</v>
      </c>
      <c r="F1208" s="3" t="s">
        <v>544</v>
      </c>
      <c r="G1208" s="2">
        <v>0</v>
      </c>
      <c r="H1208" s="13" t="b">
        <v>0</v>
      </c>
      <c r="I1208" s="3" t="s">
        <v>545</v>
      </c>
      <c r="J1208" s="3"/>
      <c r="K1208" s="3"/>
      <c r="L1208" s="3"/>
      <c r="M1208" s="3"/>
      <c r="N1208" s="3"/>
      <c r="O1208" s="2">
        <v>0</v>
      </c>
      <c r="P1208" s="2">
        <v>0</v>
      </c>
      <c r="Q1208" s="2"/>
      <c r="R1208" s="2"/>
      <c r="S1208" s="2">
        <v>107</v>
      </c>
      <c r="T1208" s="14">
        <v>44247.124212962961</v>
      </c>
      <c r="U1208" s="2"/>
      <c r="V1208" s="2"/>
      <c r="W1208" s="2"/>
      <c r="X1208" s="2"/>
      <c r="Y1208" s="3"/>
      <c r="Z1208" s="3"/>
      <c r="AA1208" s="2"/>
      <c r="AB1208" s="2"/>
      <c r="AC1208" s="2"/>
      <c r="AD1208" s="2"/>
      <c r="AE1208" s="3"/>
      <c r="AF1208" s="3"/>
      <c r="AG1208" s="20"/>
      <c r="AH1208" s="34" t="b">
        <f>AND(Table2[[#This Row],[sec_to_resp]] &gt; 5,  Table2[[#This Row],[sec_to_resp]] &lt;80)</f>
        <v>0</v>
      </c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</row>
    <row r="1209" spans="1:51" ht="17.399999999999999" hidden="1" customHeight="1" thickBot="1" x14ac:dyDescent="0.35">
      <c r="A1209" s="18" t="s">
        <v>638</v>
      </c>
      <c r="B1209" s="15">
        <v>35</v>
      </c>
      <c r="C1209" s="15">
        <v>35</v>
      </c>
      <c r="D1209" s="4" t="s">
        <v>635</v>
      </c>
      <c r="E1209" s="2">
        <v>4</v>
      </c>
      <c r="F1209" s="3" t="s">
        <v>544</v>
      </c>
      <c r="G1209" s="2">
        <v>1</v>
      </c>
      <c r="H1209" s="13" t="b">
        <v>1</v>
      </c>
      <c r="I1209" s="3" t="s">
        <v>546</v>
      </c>
      <c r="J1209" s="3" t="s">
        <v>567</v>
      </c>
      <c r="K1209" s="3" t="s">
        <v>548</v>
      </c>
      <c r="L1209" s="3" t="s">
        <v>549</v>
      </c>
      <c r="M1209" s="3" t="s">
        <v>550</v>
      </c>
      <c r="N1209" s="3" t="s">
        <v>551</v>
      </c>
      <c r="O1209" s="2">
        <v>11</v>
      </c>
      <c r="P1209" s="2">
        <v>1</v>
      </c>
      <c r="Q1209" s="2">
        <v>105</v>
      </c>
      <c r="R1209" s="2">
        <v>0.80442841949999999</v>
      </c>
      <c r="S1209" s="2">
        <v>186</v>
      </c>
      <c r="T1209" s="14">
        <v>44247.126377314817</v>
      </c>
      <c r="U1209" s="2">
        <v>0</v>
      </c>
      <c r="V1209" s="2">
        <v>0</v>
      </c>
      <c r="W1209" s="2">
        <v>0</v>
      </c>
      <c r="X1209" s="2">
        <v>1</v>
      </c>
      <c r="Y1209" s="3"/>
      <c r="Z1209" s="3"/>
      <c r="AA1209" s="2">
        <v>0</v>
      </c>
      <c r="AB1209" s="2">
        <v>0</v>
      </c>
      <c r="AC1209" s="2">
        <v>0</v>
      </c>
      <c r="AD1209" s="2">
        <v>0.80442841949999999</v>
      </c>
      <c r="AE1209" s="3"/>
      <c r="AF1209" s="3"/>
      <c r="AG1209" s="20">
        <v>0.25</v>
      </c>
      <c r="AH1209" s="34" t="b">
        <f>AND(Table2[[#This Row],[sec_to_resp]] &gt; 5,  Table2[[#This Row],[sec_to_resp]] &lt;80)</f>
        <v>0</v>
      </c>
      <c r="AI1209" s="2"/>
      <c r="AJ1209" s="2"/>
      <c r="AK1209" s="2"/>
      <c r="AL1209" s="3"/>
      <c r="AM1209" s="3"/>
      <c r="AN1209" s="2"/>
      <c r="AO1209" s="2"/>
      <c r="AP1209" s="2"/>
      <c r="AQ1209" s="2"/>
      <c r="AR1209" s="3"/>
      <c r="AS1209" s="3"/>
      <c r="AT1209" s="2"/>
      <c r="AU1209" s="2"/>
      <c r="AV1209" s="2"/>
      <c r="AW1209" s="2"/>
      <c r="AX1209" s="3"/>
      <c r="AY1209" s="3"/>
    </row>
    <row r="1210" spans="1:51" ht="17.399999999999999" hidden="1" customHeight="1" thickBot="1" x14ac:dyDescent="0.35">
      <c r="A1210" s="18" t="s">
        <v>639</v>
      </c>
      <c r="B1210" s="15">
        <v>35</v>
      </c>
      <c r="C1210" s="15">
        <v>35</v>
      </c>
      <c r="D1210" s="4" t="s">
        <v>635</v>
      </c>
      <c r="E1210" s="2">
        <v>5</v>
      </c>
      <c r="F1210" s="3" t="s">
        <v>544</v>
      </c>
      <c r="G1210" s="2">
        <v>1</v>
      </c>
      <c r="H1210" s="13" t="b">
        <v>1</v>
      </c>
      <c r="I1210" s="3">
        <v>1</v>
      </c>
      <c r="J1210" s="3" t="s">
        <v>567</v>
      </c>
      <c r="K1210" s="3" t="s">
        <v>548</v>
      </c>
      <c r="L1210" s="3" t="s">
        <v>549</v>
      </c>
      <c r="M1210" s="3" t="s">
        <v>570</v>
      </c>
      <c r="N1210" s="3" t="s">
        <v>596</v>
      </c>
      <c r="O1210" s="2">
        <v>4</v>
      </c>
      <c r="P1210" s="2">
        <v>1</v>
      </c>
      <c r="Q1210" s="2">
        <v>74</v>
      </c>
      <c r="R1210" s="2">
        <v>0.57055979629999998</v>
      </c>
      <c r="S1210" s="2">
        <v>76</v>
      </c>
      <c r="T1210" s="14">
        <v>44247.127256944441</v>
      </c>
      <c r="U1210" s="2">
        <v>1</v>
      </c>
      <c r="V1210" s="2">
        <v>0</v>
      </c>
      <c r="W1210" s="2">
        <v>0</v>
      </c>
      <c r="X1210" s="2">
        <v>0</v>
      </c>
      <c r="Y1210" s="3"/>
      <c r="Z1210" s="3"/>
      <c r="AA1210" s="2">
        <v>0.57055979629999998</v>
      </c>
      <c r="AB1210" s="2">
        <v>0</v>
      </c>
      <c r="AC1210" s="2">
        <v>0</v>
      </c>
      <c r="AD1210" s="2">
        <v>0</v>
      </c>
      <c r="AE1210" s="3"/>
      <c r="AF1210" s="3"/>
      <c r="AG1210" s="20">
        <v>0.25</v>
      </c>
      <c r="AH1210" s="34" t="b">
        <f>AND(Table2[[#This Row],[sec_to_resp]] &gt; 5,  Table2[[#This Row],[sec_to_resp]] &lt;80)</f>
        <v>1</v>
      </c>
      <c r="AI1210" s="2"/>
      <c r="AJ1210" s="2"/>
      <c r="AK1210" s="2"/>
      <c r="AL1210" s="3"/>
      <c r="AM1210" s="3"/>
      <c r="AN1210" s="2"/>
      <c r="AO1210" s="2"/>
      <c r="AP1210" s="2"/>
      <c r="AQ1210" s="2"/>
      <c r="AR1210" s="3"/>
      <c r="AS1210" s="3"/>
      <c r="AT1210" s="2"/>
      <c r="AU1210" s="2"/>
      <c r="AV1210" s="2"/>
      <c r="AW1210" s="2"/>
      <c r="AX1210" s="3"/>
      <c r="AY1210" s="3"/>
    </row>
    <row r="1211" spans="1:51" ht="17.399999999999999" hidden="1" customHeight="1" thickBot="1" x14ac:dyDescent="0.35">
      <c r="A1211" s="18" t="s">
        <v>640</v>
      </c>
      <c r="B1211" s="15">
        <v>35</v>
      </c>
      <c r="C1211" s="15">
        <v>35</v>
      </c>
      <c r="D1211" s="4" t="s">
        <v>635</v>
      </c>
      <c r="E1211" s="2">
        <v>6</v>
      </c>
      <c r="F1211" s="3" t="s">
        <v>544</v>
      </c>
      <c r="G1211" s="2">
        <v>1</v>
      </c>
      <c r="H1211" s="13" t="b">
        <v>1</v>
      </c>
      <c r="I1211" s="3">
        <v>2</v>
      </c>
      <c r="J1211" s="3" t="s">
        <v>567</v>
      </c>
      <c r="K1211" s="3" t="s">
        <v>548</v>
      </c>
      <c r="L1211" s="3" t="s">
        <v>553</v>
      </c>
      <c r="M1211" s="3" t="s">
        <v>570</v>
      </c>
      <c r="N1211" s="3" t="s">
        <v>597</v>
      </c>
      <c r="O1211" s="2">
        <v>7</v>
      </c>
      <c r="P1211" s="2">
        <v>1</v>
      </c>
      <c r="Q1211" s="2">
        <v>61</v>
      </c>
      <c r="R1211" s="2">
        <v>0.57656155090000005</v>
      </c>
      <c r="S1211" s="2">
        <v>62</v>
      </c>
      <c r="T1211" s="14">
        <v>44247.127974537034</v>
      </c>
      <c r="U1211" s="2">
        <v>0</v>
      </c>
      <c r="V1211" s="2">
        <v>0</v>
      </c>
      <c r="W1211" s="2">
        <v>0</v>
      </c>
      <c r="X1211" s="2">
        <v>0</v>
      </c>
      <c r="Y1211" s="3">
        <v>1</v>
      </c>
      <c r="Z1211" s="3">
        <v>0</v>
      </c>
      <c r="AA1211" s="2">
        <v>0</v>
      </c>
      <c r="AB1211" s="2">
        <v>0</v>
      </c>
      <c r="AC1211" s="2">
        <v>0</v>
      </c>
      <c r="AD1211" s="2">
        <v>0</v>
      </c>
      <c r="AE1211" s="3">
        <v>0.57656155090000005</v>
      </c>
      <c r="AF1211" s="3">
        <v>0</v>
      </c>
      <c r="AG1211" s="20">
        <v>0.16666666669999999</v>
      </c>
      <c r="AH1211" s="34" t="b">
        <f>AND(Table2[[#This Row],[sec_to_resp]] &gt; 5,  Table2[[#This Row],[sec_to_resp]] &lt;80)</f>
        <v>1</v>
      </c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</row>
    <row r="1212" spans="1:51" ht="17.399999999999999" hidden="1" customHeight="1" thickBot="1" x14ac:dyDescent="0.35">
      <c r="A1212" s="18" t="s">
        <v>641</v>
      </c>
      <c r="B1212" s="15">
        <v>35</v>
      </c>
      <c r="C1212" s="15">
        <v>35</v>
      </c>
      <c r="D1212" s="4" t="s">
        <v>635</v>
      </c>
      <c r="E1212" s="2">
        <v>7</v>
      </c>
      <c r="F1212" s="3" t="s">
        <v>555</v>
      </c>
      <c r="G1212" s="2">
        <v>1</v>
      </c>
      <c r="H1212" s="13" t="b">
        <v>0</v>
      </c>
      <c r="I1212" s="3" t="s">
        <v>556</v>
      </c>
      <c r="J1212" s="3"/>
      <c r="K1212" s="3"/>
      <c r="L1212" s="3"/>
      <c r="M1212" s="3"/>
      <c r="N1212" s="3"/>
      <c r="O1212" s="2">
        <v>0</v>
      </c>
      <c r="P1212" s="2">
        <v>0</v>
      </c>
      <c r="Q1212" s="2">
        <v>61</v>
      </c>
      <c r="R1212" s="2"/>
      <c r="S1212" s="2">
        <v>21</v>
      </c>
      <c r="T1212" s="14">
        <v>44247.128229166665</v>
      </c>
      <c r="U1212" s="2"/>
      <c r="V1212" s="2"/>
      <c r="W1212" s="2"/>
      <c r="X1212" s="2"/>
      <c r="Y1212" s="3"/>
      <c r="Z1212" s="3"/>
      <c r="AA1212" s="2"/>
      <c r="AB1212" s="2"/>
      <c r="AC1212" s="2"/>
      <c r="AD1212" s="2"/>
      <c r="AE1212" s="3"/>
      <c r="AF1212" s="3"/>
      <c r="AG1212" s="20"/>
      <c r="AH1212" s="34" t="b">
        <f>AND(Table2[[#This Row],[sec_to_resp]] &gt; 5,  Table2[[#This Row],[sec_to_resp]] &lt;80)</f>
        <v>1</v>
      </c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</row>
    <row r="1213" spans="1:51" ht="17.399999999999999" hidden="1" customHeight="1" thickBot="1" x14ac:dyDescent="0.35">
      <c r="A1213" s="18" t="s">
        <v>642</v>
      </c>
      <c r="B1213" s="15">
        <v>35</v>
      </c>
      <c r="C1213" s="15">
        <v>35</v>
      </c>
      <c r="D1213" s="4" t="s">
        <v>635</v>
      </c>
      <c r="E1213" s="2">
        <v>8</v>
      </c>
      <c r="F1213" s="3" t="s">
        <v>555</v>
      </c>
      <c r="G1213" s="2">
        <v>2</v>
      </c>
      <c r="H1213" s="13" t="b">
        <v>1</v>
      </c>
      <c r="I1213" s="3" t="s">
        <v>557</v>
      </c>
      <c r="J1213" s="3" t="s">
        <v>558</v>
      </c>
      <c r="K1213" s="3" t="s">
        <v>548</v>
      </c>
      <c r="L1213" s="3" t="s">
        <v>549</v>
      </c>
      <c r="M1213" s="3" t="s">
        <v>550</v>
      </c>
      <c r="N1213" s="3" t="s">
        <v>559</v>
      </c>
      <c r="O1213" s="2">
        <v>9</v>
      </c>
      <c r="P1213" s="2">
        <v>2</v>
      </c>
      <c r="Q1213" s="2">
        <v>112</v>
      </c>
      <c r="R1213" s="2">
        <v>0.30635325060000002</v>
      </c>
      <c r="S1213" s="2">
        <v>128</v>
      </c>
      <c r="T1213" s="14">
        <v>44247.12972222222</v>
      </c>
      <c r="U1213" s="2">
        <v>0</v>
      </c>
      <c r="V1213" s="2">
        <v>1</v>
      </c>
      <c r="W1213" s="2">
        <v>0</v>
      </c>
      <c r="X1213" s="2">
        <v>1</v>
      </c>
      <c r="Y1213" s="3"/>
      <c r="Z1213" s="3"/>
      <c r="AA1213" s="2">
        <v>0</v>
      </c>
      <c r="AB1213" s="2">
        <v>0.76625143699999998</v>
      </c>
      <c r="AC1213" s="2">
        <v>0</v>
      </c>
      <c r="AD1213" s="2">
        <v>-0.45989818640000002</v>
      </c>
      <c r="AE1213" s="3"/>
      <c r="AF1213" s="3"/>
      <c r="AG1213" s="20">
        <v>0.25</v>
      </c>
      <c r="AH1213" s="34" t="b">
        <f>AND(Table2[[#This Row],[sec_to_resp]] &gt; 5,  Table2[[#This Row],[sec_to_resp]] &lt;80)</f>
        <v>0</v>
      </c>
      <c r="AI1213" s="2"/>
      <c r="AJ1213" s="2"/>
      <c r="AK1213" s="2"/>
      <c r="AL1213" s="3"/>
      <c r="AM1213" s="3"/>
      <c r="AN1213" s="2"/>
      <c r="AO1213" s="2"/>
      <c r="AP1213" s="2"/>
      <c r="AQ1213" s="2"/>
      <c r="AR1213" s="3"/>
      <c r="AS1213" s="3"/>
      <c r="AT1213" s="2"/>
      <c r="AU1213" s="2"/>
      <c r="AV1213" s="2"/>
      <c r="AW1213" s="2"/>
      <c r="AX1213" s="3"/>
      <c r="AY1213" s="3"/>
    </row>
    <row r="1214" spans="1:51" ht="17.399999999999999" hidden="1" customHeight="1" thickBot="1" x14ac:dyDescent="0.35">
      <c r="A1214" s="18" t="s">
        <v>643</v>
      </c>
      <c r="B1214" s="15">
        <v>35</v>
      </c>
      <c r="C1214" s="15">
        <v>35</v>
      </c>
      <c r="D1214" s="4" t="s">
        <v>635</v>
      </c>
      <c r="E1214" s="2">
        <v>9</v>
      </c>
      <c r="F1214" s="3" t="s">
        <v>555</v>
      </c>
      <c r="G1214" s="2">
        <v>2</v>
      </c>
      <c r="H1214" s="13" t="b">
        <v>1</v>
      </c>
      <c r="I1214" s="3">
        <v>3</v>
      </c>
      <c r="J1214" s="3" t="s">
        <v>558</v>
      </c>
      <c r="K1214" s="3" t="s">
        <v>560</v>
      </c>
      <c r="L1214" s="3" t="s">
        <v>549</v>
      </c>
      <c r="M1214" s="3" t="s">
        <v>561</v>
      </c>
      <c r="N1214" s="3" t="s">
        <v>562</v>
      </c>
      <c r="O1214" s="2">
        <v>10</v>
      </c>
      <c r="P1214" s="2">
        <v>1</v>
      </c>
      <c r="Q1214" s="2">
        <v>41</v>
      </c>
      <c r="R1214" s="2">
        <v>0.60733617480000002</v>
      </c>
      <c r="S1214" s="2">
        <v>43</v>
      </c>
      <c r="T1214" s="14">
        <v>44247.130219907405</v>
      </c>
      <c r="U1214" s="2">
        <v>0</v>
      </c>
      <c r="V1214" s="2">
        <v>1</v>
      </c>
      <c r="W1214" s="2">
        <v>0</v>
      </c>
      <c r="X1214" s="2">
        <v>0</v>
      </c>
      <c r="Y1214" s="3"/>
      <c r="Z1214" s="3"/>
      <c r="AA1214" s="2">
        <v>0</v>
      </c>
      <c r="AB1214" s="2">
        <v>0.60733617480000002</v>
      </c>
      <c r="AC1214" s="2">
        <v>0</v>
      </c>
      <c r="AD1214" s="2">
        <v>0</v>
      </c>
      <c r="AE1214" s="3"/>
      <c r="AF1214" s="3"/>
      <c r="AG1214" s="20">
        <v>0.25</v>
      </c>
      <c r="AH1214" s="34" t="b">
        <f>AND(Table2[[#This Row],[sec_to_resp]] &gt; 5,  Table2[[#This Row],[sec_to_resp]] &lt;80)</f>
        <v>1</v>
      </c>
      <c r="AI1214" s="2"/>
      <c r="AJ1214" s="2"/>
      <c r="AK1214" s="2"/>
      <c r="AL1214" s="3"/>
      <c r="AM1214" s="3"/>
      <c r="AN1214" s="2"/>
      <c r="AO1214" s="2"/>
      <c r="AP1214" s="2"/>
      <c r="AQ1214" s="2"/>
      <c r="AR1214" s="3"/>
      <c r="AS1214" s="3"/>
      <c r="AT1214" s="2"/>
      <c r="AU1214" s="2"/>
      <c r="AV1214" s="2"/>
      <c r="AW1214" s="2"/>
      <c r="AX1214" s="3"/>
      <c r="AY1214" s="3"/>
    </row>
    <row r="1215" spans="1:51" ht="17.399999999999999" hidden="1" customHeight="1" thickBot="1" x14ac:dyDescent="0.35">
      <c r="A1215" s="18" t="s">
        <v>644</v>
      </c>
      <c r="B1215" s="15">
        <v>35</v>
      </c>
      <c r="C1215" s="15">
        <v>35</v>
      </c>
      <c r="D1215" s="4" t="s">
        <v>635</v>
      </c>
      <c r="E1215" s="2">
        <v>10</v>
      </c>
      <c r="F1215" s="3" t="s">
        <v>555</v>
      </c>
      <c r="G1215" s="2">
        <v>2</v>
      </c>
      <c r="H1215" s="13" t="b">
        <v>1</v>
      </c>
      <c r="I1215" s="3">
        <v>4</v>
      </c>
      <c r="J1215" s="3" t="s">
        <v>558</v>
      </c>
      <c r="K1215" s="3" t="s">
        <v>560</v>
      </c>
      <c r="L1215" s="3" t="s">
        <v>553</v>
      </c>
      <c r="M1215" s="3" t="s">
        <v>561</v>
      </c>
      <c r="N1215" s="3" t="s">
        <v>563</v>
      </c>
      <c r="O1215" s="2">
        <v>9</v>
      </c>
      <c r="P1215" s="2">
        <v>1</v>
      </c>
      <c r="Q1215" s="2">
        <v>44</v>
      </c>
      <c r="R1215" s="2">
        <v>-0.31774161719999999</v>
      </c>
      <c r="S1215" s="2">
        <v>46</v>
      </c>
      <c r="T1215" s="14">
        <v>44247.130752314813</v>
      </c>
      <c r="U1215" s="2">
        <v>0</v>
      </c>
      <c r="V1215" s="2">
        <v>1</v>
      </c>
      <c r="W1215" s="2">
        <v>0</v>
      </c>
      <c r="X1215" s="2">
        <v>0</v>
      </c>
      <c r="Y1215" s="3">
        <v>0</v>
      </c>
      <c r="Z1215" s="3">
        <v>0</v>
      </c>
      <c r="AA1215" s="2">
        <v>0</v>
      </c>
      <c r="AB1215" s="2">
        <v>-0.31774161719999999</v>
      </c>
      <c r="AC1215" s="2">
        <v>0</v>
      </c>
      <c r="AD1215" s="2">
        <v>0</v>
      </c>
      <c r="AE1215" s="3">
        <v>0</v>
      </c>
      <c r="AF1215" s="3">
        <v>0</v>
      </c>
      <c r="AG1215" s="20">
        <v>0.16666666669999999</v>
      </c>
      <c r="AH1215" s="34" t="b">
        <f>AND(Table2[[#This Row],[sec_to_resp]] &gt; 5,  Table2[[#This Row],[sec_to_resp]] &lt;80)</f>
        <v>1</v>
      </c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</row>
    <row r="1216" spans="1:51" ht="17.399999999999999" hidden="1" customHeight="1" thickBot="1" x14ac:dyDescent="0.35">
      <c r="A1216" s="18" t="s">
        <v>645</v>
      </c>
      <c r="B1216" s="15">
        <v>36</v>
      </c>
      <c r="C1216" s="15">
        <v>36</v>
      </c>
      <c r="D1216" s="4" t="s">
        <v>646</v>
      </c>
      <c r="E1216" s="2">
        <v>1</v>
      </c>
      <c r="F1216" s="3" t="s">
        <v>541</v>
      </c>
      <c r="G1216" s="2">
        <v>0</v>
      </c>
      <c r="H1216" s="13" t="b">
        <v>0</v>
      </c>
      <c r="I1216" s="3" t="s">
        <v>542</v>
      </c>
      <c r="J1216" s="3"/>
      <c r="K1216" s="3"/>
      <c r="L1216" s="3"/>
      <c r="M1216" s="3"/>
      <c r="N1216" s="3"/>
      <c r="O1216" s="2">
        <v>1</v>
      </c>
      <c r="P1216" s="2">
        <v>0</v>
      </c>
      <c r="Q1216" s="2"/>
      <c r="R1216" s="2"/>
      <c r="S1216" s="2">
        <v>11</v>
      </c>
      <c r="T1216" s="14">
        <v>44247.135208333333</v>
      </c>
      <c r="U1216" s="2"/>
      <c r="V1216" s="2"/>
      <c r="W1216" s="2"/>
      <c r="X1216" s="2"/>
      <c r="Y1216" s="3"/>
      <c r="Z1216" s="3"/>
      <c r="AA1216" s="2"/>
      <c r="AB1216" s="2"/>
      <c r="AC1216" s="2"/>
      <c r="AD1216" s="2"/>
      <c r="AE1216" s="3"/>
      <c r="AF1216" s="3"/>
      <c r="AG1216" s="20"/>
      <c r="AH1216" s="34" t="b">
        <f>AND(Table2[[#This Row],[sec_to_resp]] &gt; 5,  Table2[[#This Row],[sec_to_resp]] &lt;80)</f>
        <v>0</v>
      </c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</row>
    <row r="1217" spans="1:51" ht="17.399999999999999" hidden="1" customHeight="1" thickBot="1" x14ac:dyDescent="0.35">
      <c r="A1217" s="18" t="s">
        <v>647</v>
      </c>
      <c r="B1217" s="15">
        <v>36</v>
      </c>
      <c r="C1217" s="15">
        <v>36</v>
      </c>
      <c r="D1217" s="4" t="s">
        <v>646</v>
      </c>
      <c r="E1217" s="2">
        <v>2</v>
      </c>
      <c r="F1217" s="3" t="s">
        <v>541</v>
      </c>
      <c r="G1217" s="2">
        <v>0</v>
      </c>
      <c r="H1217" s="13" t="b">
        <v>0</v>
      </c>
      <c r="I1217" s="3" t="s">
        <v>543</v>
      </c>
      <c r="J1217" s="3"/>
      <c r="K1217" s="3"/>
      <c r="L1217" s="3"/>
      <c r="M1217" s="3"/>
      <c r="N1217" s="3"/>
      <c r="O1217" s="2">
        <v>0</v>
      </c>
      <c r="P1217" s="2">
        <v>0</v>
      </c>
      <c r="Q1217" s="2"/>
      <c r="R1217" s="2"/>
      <c r="S1217" s="2">
        <v>305</v>
      </c>
      <c r="T1217" s="14">
        <v>44247.138738425929</v>
      </c>
      <c r="U1217" s="2"/>
      <c r="V1217" s="2"/>
      <c r="W1217" s="2"/>
      <c r="X1217" s="2"/>
      <c r="Y1217" s="3"/>
      <c r="Z1217" s="3"/>
      <c r="AA1217" s="2"/>
      <c r="AB1217" s="2"/>
      <c r="AC1217" s="2"/>
      <c r="AD1217" s="2"/>
      <c r="AE1217" s="3"/>
      <c r="AF1217" s="3"/>
      <c r="AG1217" s="20"/>
      <c r="AH1217" s="34" t="b">
        <f>AND(Table2[[#This Row],[sec_to_resp]] &gt; 5,  Table2[[#This Row],[sec_to_resp]] &lt;80)</f>
        <v>0</v>
      </c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</row>
    <row r="1218" spans="1:51" ht="17.399999999999999" hidden="1" customHeight="1" thickBot="1" x14ac:dyDescent="0.35">
      <c r="A1218" s="18" t="s">
        <v>648</v>
      </c>
      <c r="B1218" s="15">
        <v>36</v>
      </c>
      <c r="C1218" s="15">
        <v>36</v>
      </c>
      <c r="D1218" s="4" t="s">
        <v>646</v>
      </c>
      <c r="E1218" s="2">
        <v>3</v>
      </c>
      <c r="F1218" s="3" t="s">
        <v>544</v>
      </c>
      <c r="G1218" s="2">
        <v>0</v>
      </c>
      <c r="H1218" s="13" t="b">
        <v>0</v>
      </c>
      <c r="I1218" s="3" t="s">
        <v>545</v>
      </c>
      <c r="J1218" s="3"/>
      <c r="K1218" s="3"/>
      <c r="L1218" s="3"/>
      <c r="M1218" s="3"/>
      <c r="N1218" s="3"/>
      <c r="O1218" s="2">
        <v>0</v>
      </c>
      <c r="P1218" s="2">
        <v>0</v>
      </c>
      <c r="Q1218" s="2"/>
      <c r="R1218" s="2"/>
      <c r="S1218" s="2">
        <v>5</v>
      </c>
      <c r="T1218" s="14">
        <v>44247.138807870368</v>
      </c>
      <c r="U1218" s="2"/>
      <c r="V1218" s="2"/>
      <c r="W1218" s="2"/>
      <c r="X1218" s="2"/>
      <c r="Y1218" s="3"/>
      <c r="Z1218" s="3"/>
      <c r="AA1218" s="2"/>
      <c r="AB1218" s="2"/>
      <c r="AC1218" s="2"/>
      <c r="AD1218" s="2"/>
      <c r="AE1218" s="3"/>
      <c r="AF1218" s="3"/>
      <c r="AG1218" s="20"/>
      <c r="AH1218" s="34" t="b">
        <f>AND(Table2[[#This Row],[sec_to_resp]] &gt; 5,  Table2[[#This Row],[sec_to_resp]] &lt;80)</f>
        <v>0</v>
      </c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</row>
    <row r="1219" spans="1:51" ht="17.399999999999999" hidden="1" customHeight="1" thickBot="1" x14ac:dyDescent="0.35">
      <c r="A1219" s="18" t="s">
        <v>649</v>
      </c>
      <c r="B1219" s="15">
        <v>36</v>
      </c>
      <c r="C1219" s="15">
        <v>36</v>
      </c>
      <c r="D1219" s="4" t="s">
        <v>646</v>
      </c>
      <c r="E1219" s="2">
        <v>4</v>
      </c>
      <c r="F1219" s="3" t="s">
        <v>544</v>
      </c>
      <c r="G1219" s="2">
        <v>1</v>
      </c>
      <c r="H1219" s="13" t="b">
        <v>1</v>
      </c>
      <c r="I1219" s="3" t="s">
        <v>546</v>
      </c>
      <c r="J1219" s="3" t="s">
        <v>567</v>
      </c>
      <c r="K1219" s="3" t="s">
        <v>548</v>
      </c>
      <c r="L1219" s="3" t="s">
        <v>549</v>
      </c>
      <c r="M1219" s="3" t="s">
        <v>550</v>
      </c>
      <c r="N1219" s="3" t="s">
        <v>551</v>
      </c>
      <c r="O1219" s="2">
        <v>4</v>
      </c>
      <c r="P1219" s="2">
        <v>1</v>
      </c>
      <c r="Q1219" s="2">
        <v>59</v>
      </c>
      <c r="R1219" s="2">
        <v>0.80442841949999999</v>
      </c>
      <c r="S1219" s="2">
        <v>74</v>
      </c>
      <c r="T1219" s="14">
        <v>44247.139664351853</v>
      </c>
      <c r="U1219" s="2">
        <v>0</v>
      </c>
      <c r="V1219" s="2">
        <v>0</v>
      </c>
      <c r="W1219" s="2">
        <v>0</v>
      </c>
      <c r="X1219" s="2">
        <v>1</v>
      </c>
      <c r="Y1219" s="3"/>
      <c r="Z1219" s="3"/>
      <c r="AA1219" s="2">
        <v>0</v>
      </c>
      <c r="AB1219" s="2">
        <v>0</v>
      </c>
      <c r="AC1219" s="2">
        <v>0</v>
      </c>
      <c r="AD1219" s="2">
        <v>0.80442841949999999</v>
      </c>
      <c r="AE1219" s="3"/>
      <c r="AF1219" s="3"/>
      <c r="AG1219" s="20">
        <v>0.25</v>
      </c>
      <c r="AH1219" s="34" t="b">
        <f>AND(Table2[[#This Row],[sec_to_resp]] &gt; 5,  Table2[[#This Row],[sec_to_resp]] &lt;80)</f>
        <v>1</v>
      </c>
      <c r="AI1219" s="2"/>
      <c r="AJ1219" s="2"/>
      <c r="AK1219" s="2"/>
      <c r="AL1219" s="3"/>
      <c r="AM1219" s="3"/>
      <c r="AN1219" s="2"/>
      <c r="AO1219" s="2"/>
      <c r="AP1219" s="2"/>
      <c r="AQ1219" s="2"/>
      <c r="AR1219" s="3"/>
      <c r="AS1219" s="3"/>
      <c r="AT1219" s="2"/>
      <c r="AU1219" s="2"/>
      <c r="AV1219" s="2"/>
      <c r="AW1219" s="2"/>
      <c r="AX1219" s="3"/>
      <c r="AY1219" s="3"/>
    </row>
    <row r="1220" spans="1:51" ht="17.399999999999999" hidden="1" customHeight="1" thickBot="1" x14ac:dyDescent="0.35">
      <c r="A1220" s="18" t="s">
        <v>650</v>
      </c>
      <c r="B1220" s="15">
        <v>36</v>
      </c>
      <c r="C1220" s="15">
        <v>36</v>
      </c>
      <c r="D1220" s="4" t="s">
        <v>646</v>
      </c>
      <c r="E1220" s="2">
        <v>5</v>
      </c>
      <c r="F1220" s="3" t="s">
        <v>544</v>
      </c>
      <c r="G1220" s="2">
        <v>1</v>
      </c>
      <c r="H1220" s="13" t="b">
        <v>1</v>
      </c>
      <c r="I1220" s="3">
        <v>1</v>
      </c>
      <c r="J1220" s="3" t="s">
        <v>567</v>
      </c>
      <c r="K1220" s="3" t="s">
        <v>548</v>
      </c>
      <c r="L1220" s="3" t="s">
        <v>549</v>
      </c>
      <c r="M1220" s="3" t="s">
        <v>570</v>
      </c>
      <c r="N1220" s="3" t="s">
        <v>596</v>
      </c>
      <c r="O1220" s="2">
        <v>4</v>
      </c>
      <c r="P1220" s="2">
        <v>1</v>
      </c>
      <c r="Q1220" s="2">
        <v>49</v>
      </c>
      <c r="R1220" s="2">
        <v>0.38152478839999998</v>
      </c>
      <c r="S1220" s="2">
        <v>51</v>
      </c>
      <c r="T1220" s="14">
        <v>44247.14025462963</v>
      </c>
      <c r="U1220" s="2">
        <v>0</v>
      </c>
      <c r="V1220" s="2">
        <v>0</v>
      </c>
      <c r="W1220" s="2">
        <v>1</v>
      </c>
      <c r="X1220" s="2">
        <v>0</v>
      </c>
      <c r="Y1220" s="3"/>
      <c r="Z1220" s="3"/>
      <c r="AA1220" s="2">
        <v>0</v>
      </c>
      <c r="AB1220" s="2">
        <v>0</v>
      </c>
      <c r="AC1220" s="2">
        <v>0.38152478839999998</v>
      </c>
      <c r="AD1220" s="2">
        <v>0</v>
      </c>
      <c r="AE1220" s="3"/>
      <c r="AF1220" s="3"/>
      <c r="AG1220" s="20">
        <v>0.25</v>
      </c>
      <c r="AH1220" s="34" t="b">
        <f>AND(Table2[[#This Row],[sec_to_resp]] &gt; 5,  Table2[[#This Row],[sec_to_resp]] &lt;80)</f>
        <v>1</v>
      </c>
      <c r="AI1220" s="2"/>
      <c r="AJ1220" s="2"/>
      <c r="AK1220" s="2"/>
      <c r="AL1220" s="3"/>
      <c r="AM1220" s="3"/>
      <c r="AN1220" s="2"/>
      <c r="AO1220" s="2"/>
      <c r="AP1220" s="2"/>
      <c r="AQ1220" s="2"/>
      <c r="AR1220" s="3"/>
      <c r="AS1220" s="3"/>
      <c r="AT1220" s="2"/>
      <c r="AU1220" s="2"/>
      <c r="AV1220" s="2"/>
      <c r="AW1220" s="2"/>
      <c r="AX1220" s="3"/>
      <c r="AY1220" s="3"/>
    </row>
    <row r="1221" spans="1:51" ht="17.399999999999999" hidden="1" customHeight="1" thickBot="1" x14ac:dyDescent="0.35">
      <c r="A1221" s="18" t="s">
        <v>651</v>
      </c>
      <c r="B1221" s="15">
        <v>36</v>
      </c>
      <c r="C1221" s="15">
        <v>36</v>
      </c>
      <c r="D1221" s="4" t="s">
        <v>646</v>
      </c>
      <c r="E1221" s="2">
        <v>6</v>
      </c>
      <c r="F1221" s="3" t="s">
        <v>544</v>
      </c>
      <c r="G1221" s="2">
        <v>1</v>
      </c>
      <c r="H1221" s="13" t="b">
        <v>1</v>
      </c>
      <c r="I1221" s="3">
        <v>2</v>
      </c>
      <c r="J1221" s="3" t="s">
        <v>567</v>
      </c>
      <c r="K1221" s="3" t="s">
        <v>548</v>
      </c>
      <c r="L1221" s="3" t="s">
        <v>553</v>
      </c>
      <c r="M1221" s="3" t="s">
        <v>570</v>
      </c>
      <c r="N1221" s="3" t="s">
        <v>597</v>
      </c>
      <c r="O1221" s="2">
        <v>9</v>
      </c>
      <c r="P1221" s="2">
        <v>2</v>
      </c>
      <c r="Q1221" s="2">
        <v>94</v>
      </c>
      <c r="R1221" s="2">
        <v>1.0024542670000001</v>
      </c>
      <c r="S1221" s="2">
        <v>96</v>
      </c>
      <c r="T1221" s="14">
        <v>44247.14135416667</v>
      </c>
      <c r="U1221" s="2">
        <v>0</v>
      </c>
      <c r="V1221" s="2">
        <v>0</v>
      </c>
      <c r="W1221" s="2">
        <v>0</v>
      </c>
      <c r="X1221" s="2">
        <v>1</v>
      </c>
      <c r="Y1221" s="3">
        <v>1</v>
      </c>
      <c r="Z1221" s="3">
        <v>0</v>
      </c>
      <c r="AA1221" s="2">
        <v>0</v>
      </c>
      <c r="AB1221" s="2">
        <v>0</v>
      </c>
      <c r="AC1221" s="2">
        <v>0</v>
      </c>
      <c r="AD1221" s="2">
        <v>0.42589271569999998</v>
      </c>
      <c r="AE1221" s="3">
        <v>0.57656155090000005</v>
      </c>
      <c r="AF1221" s="3">
        <v>0</v>
      </c>
      <c r="AG1221" s="20">
        <v>0.16666666669999999</v>
      </c>
      <c r="AH1221" s="34" t="b">
        <f>AND(Table2[[#This Row],[sec_to_resp]] &gt; 5,  Table2[[#This Row],[sec_to_resp]] &lt;80)</f>
        <v>0</v>
      </c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</row>
    <row r="1222" spans="1:51" ht="17.399999999999999" hidden="1" customHeight="1" thickBot="1" x14ac:dyDescent="0.35">
      <c r="A1222" s="18" t="s">
        <v>652</v>
      </c>
      <c r="B1222" s="15">
        <v>36</v>
      </c>
      <c r="C1222" s="15">
        <v>36</v>
      </c>
      <c r="D1222" s="4" t="s">
        <v>646</v>
      </c>
      <c r="E1222" s="2">
        <v>7</v>
      </c>
      <c r="F1222" s="3" t="s">
        <v>555</v>
      </c>
      <c r="G1222" s="2">
        <v>1</v>
      </c>
      <c r="H1222" s="13" t="b">
        <v>0</v>
      </c>
      <c r="I1222" s="3" t="s">
        <v>556</v>
      </c>
      <c r="J1222" s="3"/>
      <c r="K1222" s="3"/>
      <c r="L1222" s="3"/>
      <c r="M1222" s="3"/>
      <c r="N1222" s="3"/>
      <c r="O1222" s="2">
        <v>0</v>
      </c>
      <c r="P1222" s="2">
        <v>0</v>
      </c>
      <c r="Q1222" s="2">
        <v>94</v>
      </c>
      <c r="R1222" s="2"/>
      <c r="S1222" s="2">
        <v>5</v>
      </c>
      <c r="T1222" s="14">
        <v>44247.141423611109</v>
      </c>
      <c r="U1222" s="2"/>
      <c r="V1222" s="2"/>
      <c r="W1222" s="2"/>
      <c r="X1222" s="2"/>
      <c r="Y1222" s="3"/>
      <c r="Z1222" s="3"/>
      <c r="AA1222" s="2"/>
      <c r="AB1222" s="2"/>
      <c r="AC1222" s="2"/>
      <c r="AD1222" s="2"/>
      <c r="AE1222" s="3"/>
      <c r="AF1222" s="3"/>
      <c r="AG1222" s="20"/>
      <c r="AH1222" s="34" t="b">
        <f>AND(Table2[[#This Row],[sec_to_resp]] &gt; 5,  Table2[[#This Row],[sec_to_resp]] &lt;80)</f>
        <v>0</v>
      </c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</row>
    <row r="1223" spans="1:51" ht="17.399999999999999" hidden="1" customHeight="1" thickBot="1" x14ac:dyDescent="0.35">
      <c r="A1223" s="18" t="s">
        <v>653</v>
      </c>
      <c r="B1223" s="15">
        <v>36</v>
      </c>
      <c r="C1223" s="15">
        <v>36</v>
      </c>
      <c r="D1223" s="4" t="s">
        <v>646</v>
      </c>
      <c r="E1223" s="2">
        <v>8</v>
      </c>
      <c r="F1223" s="3" t="s">
        <v>555</v>
      </c>
      <c r="G1223" s="2">
        <v>2</v>
      </c>
      <c r="H1223" s="13" t="b">
        <v>1</v>
      </c>
      <c r="I1223" s="3" t="s">
        <v>557</v>
      </c>
      <c r="J1223" s="3" t="s">
        <v>547</v>
      </c>
      <c r="K1223" s="3" t="s">
        <v>548</v>
      </c>
      <c r="L1223" s="3" t="s">
        <v>549</v>
      </c>
      <c r="M1223" s="3" t="s">
        <v>550</v>
      </c>
      <c r="N1223" s="3" t="s">
        <v>559</v>
      </c>
      <c r="O1223" s="2">
        <v>0</v>
      </c>
      <c r="P1223" s="2">
        <v>1</v>
      </c>
      <c r="Q1223" s="2">
        <v>49</v>
      </c>
      <c r="R1223" s="2">
        <v>0.76625143699999998</v>
      </c>
      <c r="S1223" s="2">
        <v>77</v>
      </c>
      <c r="T1223" s="14">
        <v>44247.142314814817</v>
      </c>
      <c r="U1223" s="2">
        <v>0</v>
      </c>
      <c r="V1223" s="2">
        <v>1</v>
      </c>
      <c r="W1223" s="2">
        <v>0</v>
      </c>
      <c r="X1223" s="2">
        <v>0</v>
      </c>
      <c r="Y1223" s="3"/>
      <c r="Z1223" s="3"/>
      <c r="AA1223" s="2">
        <v>0</v>
      </c>
      <c r="AB1223" s="2">
        <v>0.76625143699999998</v>
      </c>
      <c r="AC1223" s="2">
        <v>0</v>
      </c>
      <c r="AD1223" s="2">
        <v>0</v>
      </c>
      <c r="AE1223" s="3"/>
      <c r="AF1223" s="3"/>
      <c r="AG1223" s="20">
        <v>0.25</v>
      </c>
      <c r="AH1223" s="34" t="b">
        <f>AND(Table2[[#This Row],[sec_to_resp]] &gt; 5,  Table2[[#This Row],[sec_to_resp]] &lt;80)</f>
        <v>1</v>
      </c>
      <c r="AI1223" s="2"/>
      <c r="AJ1223" s="2"/>
      <c r="AK1223" s="2"/>
      <c r="AL1223" s="3"/>
      <c r="AM1223" s="3"/>
      <c r="AN1223" s="2"/>
      <c r="AO1223" s="2"/>
      <c r="AP1223" s="2"/>
      <c r="AQ1223" s="2"/>
      <c r="AR1223" s="3"/>
      <c r="AS1223" s="3"/>
      <c r="AT1223" s="2"/>
      <c r="AU1223" s="2"/>
      <c r="AV1223" s="2"/>
      <c r="AW1223" s="2"/>
      <c r="AX1223" s="3"/>
      <c r="AY1223" s="3"/>
    </row>
    <row r="1224" spans="1:51" ht="17.399999999999999" hidden="1" customHeight="1" thickBot="1" x14ac:dyDescent="0.35">
      <c r="A1224" s="18" t="s">
        <v>654</v>
      </c>
      <c r="B1224" s="15">
        <v>36</v>
      </c>
      <c r="C1224" s="15">
        <v>36</v>
      </c>
      <c r="D1224" s="4" t="s">
        <v>646</v>
      </c>
      <c r="E1224" s="2">
        <v>9</v>
      </c>
      <c r="F1224" s="3" t="s">
        <v>555</v>
      </c>
      <c r="G1224" s="2">
        <v>2</v>
      </c>
      <c r="H1224" s="13" t="b">
        <v>1</v>
      </c>
      <c r="I1224" s="3">
        <v>3</v>
      </c>
      <c r="J1224" s="3" t="s">
        <v>547</v>
      </c>
      <c r="K1224" s="3" t="s">
        <v>560</v>
      </c>
      <c r="L1224" s="3" t="s">
        <v>549</v>
      </c>
      <c r="M1224" s="3" t="s">
        <v>561</v>
      </c>
      <c r="N1224" s="3" t="s">
        <v>562</v>
      </c>
      <c r="O1224" s="2">
        <v>0</v>
      </c>
      <c r="P1224" s="2">
        <v>3</v>
      </c>
      <c r="Q1224" s="2">
        <v>65</v>
      </c>
      <c r="R1224" s="2">
        <v>-0.31173867420000001</v>
      </c>
      <c r="S1224" s="2">
        <v>66</v>
      </c>
      <c r="T1224" s="14">
        <v>44247.143090277779</v>
      </c>
      <c r="U1224" s="2">
        <v>1</v>
      </c>
      <c r="V1224" s="2">
        <v>1</v>
      </c>
      <c r="W1224" s="2">
        <v>1</v>
      </c>
      <c r="X1224" s="2">
        <v>0</v>
      </c>
      <c r="Y1224" s="3"/>
      <c r="Z1224" s="3"/>
      <c r="AA1224" s="2">
        <v>-0.44609434640000001</v>
      </c>
      <c r="AB1224" s="2">
        <v>0.60733617480000002</v>
      </c>
      <c r="AC1224" s="2">
        <v>-0.47298050250000001</v>
      </c>
      <c r="AD1224" s="2">
        <v>0</v>
      </c>
      <c r="AE1224" s="3"/>
      <c r="AF1224" s="3"/>
      <c r="AG1224" s="20">
        <v>0.25</v>
      </c>
      <c r="AH1224" s="34" t="b">
        <f>AND(Table2[[#This Row],[sec_to_resp]] &gt; 5,  Table2[[#This Row],[sec_to_resp]] &lt;80)</f>
        <v>1</v>
      </c>
      <c r="AI1224" s="2"/>
      <c r="AJ1224" s="2"/>
      <c r="AK1224" s="2"/>
      <c r="AL1224" s="3"/>
      <c r="AM1224" s="3"/>
      <c r="AN1224" s="2"/>
      <c r="AO1224" s="2"/>
      <c r="AP1224" s="2"/>
      <c r="AQ1224" s="2"/>
      <c r="AR1224" s="3"/>
      <c r="AS1224" s="3"/>
      <c r="AT1224" s="2"/>
      <c r="AU1224" s="2"/>
      <c r="AV1224" s="2"/>
      <c r="AW1224" s="2"/>
      <c r="AX1224" s="3"/>
      <c r="AY1224" s="3"/>
    </row>
    <row r="1225" spans="1:51" ht="17.399999999999999" hidden="1" customHeight="1" thickBot="1" x14ac:dyDescent="0.35">
      <c r="A1225" s="18" t="s">
        <v>655</v>
      </c>
      <c r="B1225" s="15">
        <v>36</v>
      </c>
      <c r="C1225" s="15">
        <v>36</v>
      </c>
      <c r="D1225" s="4" t="s">
        <v>646</v>
      </c>
      <c r="E1225" s="2">
        <v>10</v>
      </c>
      <c r="F1225" s="3" t="s">
        <v>555</v>
      </c>
      <c r="G1225" s="2">
        <v>2</v>
      </c>
      <c r="H1225" s="13" t="b">
        <v>1</v>
      </c>
      <c r="I1225" s="3">
        <v>4</v>
      </c>
      <c r="J1225" s="3" t="s">
        <v>547</v>
      </c>
      <c r="K1225" s="3" t="s">
        <v>560</v>
      </c>
      <c r="L1225" s="3" t="s">
        <v>553</v>
      </c>
      <c r="M1225" s="3" t="s">
        <v>561</v>
      </c>
      <c r="N1225" s="3" t="s">
        <v>563</v>
      </c>
      <c r="O1225" s="2">
        <v>0</v>
      </c>
      <c r="P1225" s="2">
        <v>1</v>
      </c>
      <c r="Q1225" s="2">
        <v>63</v>
      </c>
      <c r="R1225" s="2">
        <v>-0.38380292539999999</v>
      </c>
      <c r="S1225" s="2">
        <v>64</v>
      </c>
      <c r="T1225" s="14">
        <v>44247.143831018519</v>
      </c>
      <c r="U1225" s="2">
        <v>0</v>
      </c>
      <c r="V1225" s="2">
        <v>0</v>
      </c>
      <c r="W1225" s="2">
        <v>0</v>
      </c>
      <c r="X1225" s="2">
        <v>1</v>
      </c>
      <c r="Y1225" s="3">
        <v>0</v>
      </c>
      <c r="Z1225" s="3">
        <v>0</v>
      </c>
      <c r="AA1225" s="2">
        <v>0</v>
      </c>
      <c r="AB1225" s="2">
        <v>0</v>
      </c>
      <c r="AC1225" s="2">
        <v>0</v>
      </c>
      <c r="AD1225" s="2">
        <v>-0.38380292539999999</v>
      </c>
      <c r="AE1225" s="3">
        <v>0</v>
      </c>
      <c r="AF1225" s="3">
        <v>0</v>
      </c>
      <c r="AG1225" s="20">
        <v>0.16666666669999999</v>
      </c>
      <c r="AH1225" s="34" t="b">
        <f>AND(Table2[[#This Row],[sec_to_resp]] &gt; 5,  Table2[[#This Row],[sec_to_resp]] &lt;80)</f>
        <v>1</v>
      </c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</row>
    <row r="1226" spans="1:51" ht="17.399999999999999" hidden="1" customHeight="1" thickBot="1" x14ac:dyDescent="0.35">
      <c r="A1226" s="18" t="s">
        <v>656</v>
      </c>
      <c r="B1226" s="15">
        <v>36</v>
      </c>
      <c r="C1226" s="15">
        <v>36</v>
      </c>
      <c r="D1226" s="4" t="s">
        <v>646</v>
      </c>
      <c r="E1226" s="2">
        <v>11</v>
      </c>
      <c r="F1226" s="3" t="s">
        <v>564</v>
      </c>
      <c r="G1226" s="2">
        <v>2</v>
      </c>
      <c r="H1226" s="13" t="b">
        <v>0</v>
      </c>
      <c r="I1226" s="3" t="s">
        <v>565</v>
      </c>
      <c r="J1226" s="3"/>
      <c r="K1226" s="3"/>
      <c r="L1226" s="3"/>
      <c r="M1226" s="3"/>
      <c r="N1226" s="3"/>
      <c r="O1226" s="2">
        <v>0</v>
      </c>
      <c r="P1226" s="2">
        <v>0</v>
      </c>
      <c r="Q1226" s="2">
        <v>63</v>
      </c>
      <c r="R1226" s="2"/>
      <c r="S1226" s="2">
        <v>15</v>
      </c>
      <c r="T1226" s="14">
        <v>44247.143993055557</v>
      </c>
      <c r="U1226" s="2"/>
      <c r="V1226" s="2"/>
      <c r="W1226" s="2"/>
      <c r="X1226" s="2"/>
      <c r="Y1226" s="3"/>
      <c r="Z1226" s="3"/>
      <c r="AA1226" s="2"/>
      <c r="AB1226" s="2"/>
      <c r="AC1226" s="2"/>
      <c r="AD1226" s="2"/>
      <c r="AE1226" s="3"/>
      <c r="AF1226" s="3"/>
      <c r="AG1226" s="20"/>
      <c r="AH1226" s="34" t="b">
        <f>AND(Table2[[#This Row],[sec_to_resp]] &gt; 5,  Table2[[#This Row],[sec_to_resp]] &lt;80)</f>
        <v>1</v>
      </c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</row>
    <row r="1227" spans="1:51" ht="17.399999999999999" hidden="1" customHeight="1" thickBot="1" x14ac:dyDescent="0.35">
      <c r="A1227" s="18" t="s">
        <v>657</v>
      </c>
      <c r="B1227" s="15">
        <v>36</v>
      </c>
      <c r="C1227" s="15">
        <v>36</v>
      </c>
      <c r="D1227" s="4" t="s">
        <v>646</v>
      </c>
      <c r="E1227" s="2">
        <v>12</v>
      </c>
      <c r="F1227" s="3" t="s">
        <v>564</v>
      </c>
      <c r="G1227" s="2">
        <v>3</v>
      </c>
      <c r="H1227" s="13" t="b">
        <v>1</v>
      </c>
      <c r="I1227" s="3" t="s">
        <v>566</v>
      </c>
      <c r="J1227" s="3" t="s">
        <v>558</v>
      </c>
      <c r="K1227" s="3" t="s">
        <v>548</v>
      </c>
      <c r="L1227" s="3" t="s">
        <v>549</v>
      </c>
      <c r="M1227" s="3" t="s">
        <v>550</v>
      </c>
      <c r="N1227" s="3" t="s">
        <v>568</v>
      </c>
      <c r="O1227" s="2">
        <v>17</v>
      </c>
      <c r="P1227" s="2">
        <v>1</v>
      </c>
      <c r="Q1227" s="2">
        <v>129</v>
      </c>
      <c r="R1227" s="2">
        <v>0.7073280247</v>
      </c>
      <c r="S1227" s="2">
        <v>135</v>
      </c>
      <c r="T1227" s="14">
        <v>44247.145567129628</v>
      </c>
      <c r="U1227" s="2">
        <v>0</v>
      </c>
      <c r="V1227" s="2">
        <v>0</v>
      </c>
      <c r="W1227" s="2">
        <v>0</v>
      </c>
      <c r="X1227" s="2">
        <v>1</v>
      </c>
      <c r="Y1227" s="3"/>
      <c r="Z1227" s="3"/>
      <c r="AA1227" s="2">
        <v>0</v>
      </c>
      <c r="AB1227" s="2">
        <v>0</v>
      </c>
      <c r="AC1227" s="2">
        <v>0</v>
      </c>
      <c r="AD1227" s="2">
        <v>0.7073280247</v>
      </c>
      <c r="AE1227" s="3"/>
      <c r="AF1227" s="3"/>
      <c r="AG1227" s="20">
        <v>0.25</v>
      </c>
      <c r="AH1227" s="34" t="b">
        <f>AND(Table2[[#This Row],[sec_to_resp]] &gt; 5,  Table2[[#This Row],[sec_to_resp]] &lt;80)</f>
        <v>0</v>
      </c>
      <c r="AI1227" s="2"/>
      <c r="AJ1227" s="2"/>
      <c r="AK1227" s="2"/>
      <c r="AL1227" s="3"/>
      <c r="AM1227" s="3"/>
      <c r="AN1227" s="2"/>
      <c r="AO1227" s="2"/>
      <c r="AP1227" s="2"/>
      <c r="AQ1227" s="2"/>
      <c r="AR1227" s="3"/>
      <c r="AS1227" s="3"/>
      <c r="AT1227" s="2"/>
      <c r="AU1227" s="2"/>
      <c r="AV1227" s="2"/>
      <c r="AW1227" s="2"/>
      <c r="AX1227" s="3"/>
      <c r="AY1227" s="3"/>
    </row>
    <row r="1228" spans="1:51" ht="17.399999999999999" hidden="1" customHeight="1" thickBot="1" x14ac:dyDescent="0.35">
      <c r="A1228" s="18" t="s">
        <v>658</v>
      </c>
      <c r="B1228" s="15">
        <v>36</v>
      </c>
      <c r="C1228" s="15">
        <v>36</v>
      </c>
      <c r="D1228" s="4" t="s">
        <v>646</v>
      </c>
      <c r="E1228" s="2">
        <v>13</v>
      </c>
      <c r="F1228" s="3" t="s">
        <v>564</v>
      </c>
      <c r="G1228" s="2">
        <v>3</v>
      </c>
      <c r="H1228" s="13" t="b">
        <v>1</v>
      </c>
      <c r="I1228" s="3">
        <v>5</v>
      </c>
      <c r="J1228" s="3" t="s">
        <v>558</v>
      </c>
      <c r="K1228" s="3" t="s">
        <v>569</v>
      </c>
      <c r="L1228" s="3" t="s">
        <v>549</v>
      </c>
      <c r="M1228" s="3" t="s">
        <v>550</v>
      </c>
      <c r="N1228" s="3" t="s">
        <v>592</v>
      </c>
      <c r="O1228" s="2">
        <v>9</v>
      </c>
      <c r="P1228" s="2">
        <v>2</v>
      </c>
      <c r="Q1228" s="2">
        <v>42</v>
      </c>
      <c r="R1228" s="2">
        <v>0.32539145650000001</v>
      </c>
      <c r="S1228" s="2">
        <v>45</v>
      </c>
      <c r="T1228" s="14">
        <v>44247.146087962959</v>
      </c>
      <c r="U1228" s="2">
        <v>1</v>
      </c>
      <c r="V1228" s="2">
        <v>1</v>
      </c>
      <c r="W1228" s="2">
        <v>0</v>
      </c>
      <c r="X1228" s="2">
        <v>0</v>
      </c>
      <c r="Y1228" s="3"/>
      <c r="Z1228" s="3"/>
      <c r="AA1228" s="2">
        <v>0.8044548466</v>
      </c>
      <c r="AB1228" s="2">
        <v>-0.47906339009999999</v>
      </c>
      <c r="AC1228" s="2">
        <v>0</v>
      </c>
      <c r="AD1228" s="2">
        <v>0</v>
      </c>
      <c r="AE1228" s="3"/>
      <c r="AF1228" s="3"/>
      <c r="AG1228" s="20">
        <v>0.25</v>
      </c>
      <c r="AH1228" s="34" t="b">
        <f>AND(Table2[[#This Row],[sec_to_resp]] &gt; 5,  Table2[[#This Row],[sec_to_resp]] &lt;80)</f>
        <v>1</v>
      </c>
      <c r="AI1228" s="2"/>
      <c r="AJ1228" s="2"/>
      <c r="AK1228" s="2"/>
      <c r="AL1228" s="3"/>
      <c r="AM1228" s="3"/>
      <c r="AN1228" s="2"/>
      <c r="AO1228" s="2"/>
      <c r="AP1228" s="2"/>
      <c r="AQ1228" s="2"/>
      <c r="AR1228" s="3"/>
      <c r="AS1228" s="3"/>
      <c r="AT1228" s="2"/>
      <c r="AU1228" s="2"/>
      <c r="AV1228" s="2"/>
      <c r="AW1228" s="2"/>
      <c r="AX1228" s="3"/>
      <c r="AY1228" s="3"/>
    </row>
    <row r="1229" spans="1:51" ht="17.399999999999999" hidden="1" customHeight="1" thickBot="1" x14ac:dyDescent="0.35">
      <c r="A1229" s="18" t="s">
        <v>659</v>
      </c>
      <c r="B1229" s="15">
        <v>36</v>
      </c>
      <c r="C1229" s="15">
        <v>36</v>
      </c>
      <c r="D1229" s="4" t="s">
        <v>646</v>
      </c>
      <c r="E1229" s="2">
        <v>14</v>
      </c>
      <c r="F1229" s="3" t="s">
        <v>564</v>
      </c>
      <c r="G1229" s="2">
        <v>3</v>
      </c>
      <c r="H1229" s="13" t="b">
        <v>1</v>
      </c>
      <c r="I1229" s="3">
        <v>6</v>
      </c>
      <c r="J1229" s="3" t="s">
        <v>558</v>
      </c>
      <c r="K1229" s="3" t="s">
        <v>569</v>
      </c>
      <c r="L1229" s="3" t="s">
        <v>553</v>
      </c>
      <c r="M1229" s="3" t="s">
        <v>550</v>
      </c>
      <c r="N1229" s="3" t="s">
        <v>593</v>
      </c>
      <c r="O1229" s="2">
        <v>36</v>
      </c>
      <c r="P1229" s="2">
        <v>1</v>
      </c>
      <c r="Q1229" s="2">
        <v>77</v>
      </c>
      <c r="R1229" s="2">
        <v>-0.35724687979999997</v>
      </c>
      <c r="S1229" s="2">
        <v>78</v>
      </c>
      <c r="T1229" s="14">
        <v>44247.146990740737</v>
      </c>
      <c r="U1229" s="2">
        <v>0</v>
      </c>
      <c r="V1229" s="2">
        <v>1</v>
      </c>
      <c r="W1229" s="2">
        <v>0</v>
      </c>
      <c r="X1229" s="2">
        <v>0</v>
      </c>
      <c r="Y1229" s="3">
        <v>0</v>
      </c>
      <c r="Z1229" s="3">
        <v>0</v>
      </c>
      <c r="AA1229" s="2">
        <v>0</v>
      </c>
      <c r="AB1229" s="2">
        <v>-0.35724687979999997</v>
      </c>
      <c r="AC1229" s="2">
        <v>0</v>
      </c>
      <c r="AD1229" s="2">
        <v>0</v>
      </c>
      <c r="AE1229" s="3">
        <v>0</v>
      </c>
      <c r="AF1229" s="3">
        <v>0</v>
      </c>
      <c r="AG1229" s="20">
        <v>0.16666666669999999</v>
      </c>
      <c r="AH1229" s="34" t="b">
        <f>AND(Table2[[#This Row],[sec_to_resp]] &gt; 5,  Table2[[#This Row],[sec_to_resp]] &lt;80)</f>
        <v>1</v>
      </c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</row>
    <row r="1230" spans="1:51" ht="17.399999999999999" hidden="1" customHeight="1" thickBot="1" x14ac:dyDescent="0.35">
      <c r="A1230" s="18" t="s">
        <v>660</v>
      </c>
      <c r="B1230" s="15">
        <v>37</v>
      </c>
      <c r="C1230" s="15">
        <v>1</v>
      </c>
      <c r="D1230" s="4" t="s">
        <v>635</v>
      </c>
      <c r="E1230" s="2">
        <v>1</v>
      </c>
      <c r="F1230" s="3" t="s">
        <v>541</v>
      </c>
      <c r="G1230" s="2">
        <v>0</v>
      </c>
      <c r="H1230" s="13" t="b">
        <v>0</v>
      </c>
      <c r="I1230" s="3" t="s">
        <v>542</v>
      </c>
      <c r="J1230" s="3"/>
      <c r="K1230" s="3"/>
      <c r="L1230" s="3"/>
      <c r="M1230" s="3"/>
      <c r="N1230" s="3"/>
      <c r="O1230" s="2">
        <v>1</v>
      </c>
      <c r="P1230" s="2">
        <v>0</v>
      </c>
      <c r="Q1230" s="2"/>
      <c r="R1230" s="2"/>
      <c r="S1230" s="2">
        <v>11</v>
      </c>
      <c r="T1230" s="14">
        <v>44248.111134259256</v>
      </c>
      <c r="U1230" s="2"/>
      <c r="V1230" s="2"/>
      <c r="W1230" s="2"/>
      <c r="X1230" s="2"/>
      <c r="Y1230" s="3"/>
      <c r="Z1230" s="3"/>
      <c r="AA1230" s="2"/>
      <c r="AB1230" s="2"/>
      <c r="AC1230" s="2"/>
      <c r="AD1230" s="2"/>
      <c r="AE1230" s="3"/>
      <c r="AF1230" s="3"/>
      <c r="AG1230" s="20"/>
      <c r="AH1230" s="34" t="b">
        <f>AND(Table2[[#This Row],[sec_to_resp]] &gt; 5,  Table2[[#This Row],[sec_to_resp]] &lt;80)</f>
        <v>0</v>
      </c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</row>
    <row r="1231" spans="1:51" ht="17.399999999999999" hidden="1" customHeight="1" thickBot="1" x14ac:dyDescent="0.35">
      <c r="A1231" s="18" t="s">
        <v>661</v>
      </c>
      <c r="B1231" s="15">
        <v>37</v>
      </c>
      <c r="C1231" s="15">
        <v>1</v>
      </c>
      <c r="D1231" s="4" t="s">
        <v>635</v>
      </c>
      <c r="E1231" s="2">
        <v>2</v>
      </c>
      <c r="F1231" s="3" t="s">
        <v>541</v>
      </c>
      <c r="G1231" s="2">
        <v>0</v>
      </c>
      <c r="H1231" s="13" t="b">
        <v>0</v>
      </c>
      <c r="I1231" s="3" t="s">
        <v>543</v>
      </c>
      <c r="J1231" s="3"/>
      <c r="K1231" s="3"/>
      <c r="L1231" s="3"/>
      <c r="M1231" s="3"/>
      <c r="N1231" s="3"/>
      <c r="O1231" s="2">
        <v>0</v>
      </c>
      <c r="P1231" s="2">
        <v>0</v>
      </c>
      <c r="Q1231" s="2"/>
      <c r="R1231" s="2"/>
      <c r="S1231" s="2">
        <v>297</v>
      </c>
      <c r="T1231" s="14">
        <v>44248.114583333336</v>
      </c>
      <c r="U1231" s="2"/>
      <c r="V1231" s="2"/>
      <c r="W1231" s="2"/>
      <c r="X1231" s="2"/>
      <c r="Y1231" s="3"/>
      <c r="Z1231" s="3"/>
      <c r="AA1231" s="2"/>
      <c r="AB1231" s="2"/>
      <c r="AC1231" s="2"/>
      <c r="AD1231" s="2"/>
      <c r="AE1231" s="3"/>
      <c r="AF1231" s="3"/>
      <c r="AG1231" s="20"/>
      <c r="AH1231" s="34" t="b">
        <f>AND(Table2[[#This Row],[sec_to_resp]] &gt; 5,  Table2[[#This Row],[sec_to_resp]] &lt;80)</f>
        <v>0</v>
      </c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</row>
    <row r="1232" spans="1:51" ht="17.399999999999999" hidden="1" customHeight="1" thickBot="1" x14ac:dyDescent="0.35">
      <c r="A1232" s="18" t="s">
        <v>662</v>
      </c>
      <c r="B1232" s="15">
        <v>37</v>
      </c>
      <c r="C1232" s="15">
        <v>1</v>
      </c>
      <c r="D1232" s="4" t="s">
        <v>635</v>
      </c>
      <c r="E1232" s="2">
        <v>3</v>
      </c>
      <c r="F1232" s="3" t="s">
        <v>544</v>
      </c>
      <c r="G1232" s="2">
        <v>0</v>
      </c>
      <c r="H1232" s="13" t="b">
        <v>0</v>
      </c>
      <c r="I1232" s="3" t="s">
        <v>545</v>
      </c>
      <c r="J1232" s="3"/>
      <c r="K1232" s="3"/>
      <c r="L1232" s="3"/>
      <c r="M1232" s="3"/>
      <c r="N1232" s="3"/>
      <c r="O1232" s="2">
        <v>0</v>
      </c>
      <c r="P1232" s="2">
        <v>0</v>
      </c>
      <c r="Q1232" s="2"/>
      <c r="R1232" s="2"/>
      <c r="S1232" s="2">
        <v>16</v>
      </c>
      <c r="T1232" s="14">
        <v>44248.114768518521</v>
      </c>
      <c r="U1232" s="2"/>
      <c r="V1232" s="2"/>
      <c r="W1232" s="2"/>
      <c r="X1232" s="2"/>
      <c r="Y1232" s="3"/>
      <c r="Z1232" s="3"/>
      <c r="AA1232" s="2"/>
      <c r="AB1232" s="2"/>
      <c r="AC1232" s="2"/>
      <c r="AD1232" s="2"/>
      <c r="AE1232" s="3"/>
      <c r="AF1232" s="3"/>
      <c r="AG1232" s="20"/>
      <c r="AH1232" s="34" t="b">
        <f>AND(Table2[[#This Row],[sec_to_resp]] &gt; 5,  Table2[[#This Row],[sec_to_resp]] &lt;80)</f>
        <v>0</v>
      </c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</row>
    <row r="1233" spans="1:51" ht="17.399999999999999" hidden="1" customHeight="1" thickBot="1" x14ac:dyDescent="0.35">
      <c r="A1233" s="18" t="s">
        <v>663</v>
      </c>
      <c r="B1233" s="15">
        <v>37</v>
      </c>
      <c r="C1233" s="15">
        <v>1</v>
      </c>
      <c r="D1233" s="4" t="s">
        <v>635</v>
      </c>
      <c r="E1233" s="2">
        <v>4</v>
      </c>
      <c r="F1233" s="3" t="s">
        <v>544</v>
      </c>
      <c r="G1233" s="2">
        <v>1</v>
      </c>
      <c r="H1233" s="13" t="b">
        <v>1</v>
      </c>
      <c r="I1233" s="3" t="s">
        <v>546</v>
      </c>
      <c r="J1233" s="3" t="s">
        <v>558</v>
      </c>
      <c r="K1233" s="3" t="s">
        <v>548</v>
      </c>
      <c r="L1233" s="3" t="s">
        <v>549</v>
      </c>
      <c r="M1233" s="3" t="s">
        <v>550</v>
      </c>
      <c r="N1233" s="3" t="s">
        <v>551</v>
      </c>
      <c r="O1233" s="2">
        <v>17</v>
      </c>
      <c r="P1233" s="2">
        <v>1</v>
      </c>
      <c r="Q1233" s="2">
        <v>54</v>
      </c>
      <c r="R1233" s="2">
        <v>0.80442841949999999</v>
      </c>
      <c r="S1233" s="2">
        <v>64</v>
      </c>
      <c r="T1233" s="14">
        <v>44248.11550925926</v>
      </c>
      <c r="U1233" s="2">
        <v>0</v>
      </c>
      <c r="V1233" s="2">
        <v>0</v>
      </c>
      <c r="W1233" s="2">
        <v>0</v>
      </c>
      <c r="X1233" s="2">
        <v>1</v>
      </c>
      <c r="Y1233" s="3"/>
      <c r="Z1233" s="3"/>
      <c r="AA1233" s="2">
        <v>0</v>
      </c>
      <c r="AB1233" s="2">
        <v>0</v>
      </c>
      <c r="AC1233" s="2">
        <v>0</v>
      </c>
      <c r="AD1233" s="2">
        <v>0.80442841949999999</v>
      </c>
      <c r="AE1233" s="3"/>
      <c r="AF1233" s="3"/>
      <c r="AG1233" s="20">
        <v>0.25</v>
      </c>
      <c r="AH1233" s="34" t="b">
        <f>AND(Table2[[#This Row],[sec_to_resp]] &gt; 5,  Table2[[#This Row],[sec_to_resp]] &lt;80)</f>
        <v>1</v>
      </c>
      <c r="AI1233" s="2"/>
      <c r="AJ1233" s="2"/>
      <c r="AK1233" s="2"/>
      <c r="AL1233" s="3"/>
      <c r="AM1233" s="3"/>
      <c r="AN1233" s="2"/>
      <c r="AO1233" s="2"/>
      <c r="AP1233" s="2"/>
      <c r="AQ1233" s="2"/>
      <c r="AR1233" s="3"/>
      <c r="AS1233" s="3"/>
      <c r="AT1233" s="2"/>
      <c r="AU1233" s="2"/>
      <c r="AV1233" s="2"/>
      <c r="AW1233" s="2"/>
      <c r="AX1233" s="3"/>
      <c r="AY1233" s="3"/>
    </row>
    <row r="1234" spans="1:51" ht="17.399999999999999" hidden="1" customHeight="1" thickBot="1" x14ac:dyDescent="0.35">
      <c r="A1234" s="18" t="s">
        <v>664</v>
      </c>
      <c r="B1234" s="15">
        <v>37</v>
      </c>
      <c r="C1234" s="15">
        <v>1</v>
      </c>
      <c r="D1234" s="4" t="s">
        <v>635</v>
      </c>
      <c r="E1234" s="2">
        <v>5</v>
      </c>
      <c r="F1234" s="3" t="s">
        <v>544</v>
      </c>
      <c r="G1234" s="2">
        <v>1</v>
      </c>
      <c r="H1234" s="13" t="b">
        <v>1</v>
      </c>
      <c r="I1234" s="3">
        <v>1</v>
      </c>
      <c r="J1234" s="3" t="s">
        <v>558</v>
      </c>
      <c r="K1234" s="3" t="s">
        <v>548</v>
      </c>
      <c r="L1234" s="3" t="s">
        <v>549</v>
      </c>
      <c r="M1234" s="3" t="s">
        <v>550</v>
      </c>
      <c r="N1234" s="3" t="s">
        <v>552</v>
      </c>
      <c r="O1234" s="2">
        <v>9</v>
      </c>
      <c r="P1234" s="2">
        <v>1</v>
      </c>
      <c r="Q1234" s="2">
        <v>34</v>
      </c>
      <c r="R1234" s="2">
        <v>0.81821634109999997</v>
      </c>
      <c r="S1234" s="2">
        <v>36</v>
      </c>
      <c r="T1234" s="14">
        <v>44248.115937499999</v>
      </c>
      <c r="U1234" s="2">
        <v>0</v>
      </c>
      <c r="V1234" s="2">
        <v>0</v>
      </c>
      <c r="W1234" s="2">
        <v>0</v>
      </c>
      <c r="X1234" s="2">
        <v>1</v>
      </c>
      <c r="Y1234" s="3"/>
      <c r="Z1234" s="3"/>
      <c r="AA1234" s="2">
        <v>0</v>
      </c>
      <c r="AB1234" s="2">
        <v>0</v>
      </c>
      <c r="AC1234" s="2">
        <v>0</v>
      </c>
      <c r="AD1234" s="2">
        <v>0.81821634109999997</v>
      </c>
      <c r="AE1234" s="3"/>
      <c r="AF1234" s="3"/>
      <c r="AG1234" s="20">
        <v>0.25</v>
      </c>
      <c r="AH1234" s="34" t="b">
        <f>AND(Table2[[#This Row],[sec_to_resp]] &gt; 5,  Table2[[#This Row],[sec_to_resp]] &lt;80)</f>
        <v>1</v>
      </c>
      <c r="AI1234" s="2"/>
      <c r="AJ1234" s="2"/>
      <c r="AK1234" s="2"/>
      <c r="AL1234" s="3"/>
      <c r="AM1234" s="3"/>
      <c r="AN1234" s="2"/>
      <c r="AO1234" s="2"/>
      <c r="AP1234" s="2"/>
      <c r="AQ1234" s="2"/>
      <c r="AR1234" s="3"/>
      <c r="AS1234" s="3"/>
      <c r="AT1234" s="2"/>
      <c r="AU1234" s="2"/>
      <c r="AV1234" s="2"/>
      <c r="AW1234" s="2"/>
      <c r="AX1234" s="3"/>
      <c r="AY1234" s="3"/>
    </row>
    <row r="1235" spans="1:51" ht="17.399999999999999" hidden="1" customHeight="1" thickBot="1" x14ac:dyDescent="0.35">
      <c r="A1235" s="18" t="s">
        <v>665</v>
      </c>
      <c r="B1235" s="15">
        <v>37</v>
      </c>
      <c r="C1235" s="15">
        <v>1</v>
      </c>
      <c r="D1235" s="4" t="s">
        <v>635</v>
      </c>
      <c r="E1235" s="2">
        <v>6</v>
      </c>
      <c r="F1235" s="3" t="s">
        <v>544</v>
      </c>
      <c r="G1235" s="2">
        <v>1</v>
      </c>
      <c r="H1235" s="13" t="b">
        <v>1</v>
      </c>
      <c r="I1235" s="3">
        <v>2</v>
      </c>
      <c r="J1235" s="3" t="s">
        <v>558</v>
      </c>
      <c r="K1235" s="3" t="s">
        <v>548</v>
      </c>
      <c r="L1235" s="3" t="s">
        <v>553</v>
      </c>
      <c r="M1235" s="3" t="s">
        <v>550</v>
      </c>
      <c r="N1235" s="3" t="s">
        <v>554</v>
      </c>
      <c r="O1235" s="2">
        <v>16</v>
      </c>
      <c r="P1235" s="2">
        <v>1</v>
      </c>
      <c r="Q1235" s="2">
        <v>47</v>
      </c>
      <c r="R1235" s="2">
        <v>0.80846377749999998</v>
      </c>
      <c r="S1235" s="2">
        <v>49</v>
      </c>
      <c r="T1235" s="14">
        <v>44248.116493055553</v>
      </c>
      <c r="U1235" s="2">
        <v>0</v>
      </c>
      <c r="V1235" s="2">
        <v>1</v>
      </c>
      <c r="W1235" s="2">
        <v>0</v>
      </c>
      <c r="X1235" s="2">
        <v>0</v>
      </c>
      <c r="Y1235" s="3">
        <v>0</v>
      </c>
      <c r="Z1235" s="3">
        <v>0</v>
      </c>
      <c r="AA1235" s="2">
        <v>0</v>
      </c>
      <c r="AB1235" s="2">
        <v>0.80846377749999998</v>
      </c>
      <c r="AC1235" s="2">
        <v>0</v>
      </c>
      <c r="AD1235" s="2">
        <v>0</v>
      </c>
      <c r="AE1235" s="3">
        <v>0</v>
      </c>
      <c r="AF1235" s="3">
        <v>0</v>
      </c>
      <c r="AG1235" s="20">
        <v>0.16666666669999999</v>
      </c>
      <c r="AH1235" s="34" t="b">
        <f>AND(Table2[[#This Row],[sec_to_resp]] &gt; 5,  Table2[[#This Row],[sec_to_resp]] &lt;80)</f>
        <v>1</v>
      </c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</row>
    <row r="1236" spans="1:51" ht="17.399999999999999" hidden="1" customHeight="1" thickBot="1" x14ac:dyDescent="0.35">
      <c r="A1236" s="18" t="s">
        <v>666</v>
      </c>
      <c r="B1236" s="15">
        <v>37</v>
      </c>
      <c r="C1236" s="15">
        <v>1</v>
      </c>
      <c r="D1236" s="4" t="s">
        <v>635</v>
      </c>
      <c r="E1236" s="2">
        <v>7</v>
      </c>
      <c r="F1236" s="3" t="s">
        <v>555</v>
      </c>
      <c r="G1236" s="2">
        <v>1</v>
      </c>
      <c r="H1236" s="13" t="b">
        <v>0</v>
      </c>
      <c r="I1236" s="3" t="s">
        <v>556</v>
      </c>
      <c r="J1236" s="3"/>
      <c r="K1236" s="3"/>
      <c r="L1236" s="3"/>
      <c r="M1236" s="3"/>
      <c r="N1236" s="3"/>
      <c r="O1236" s="2">
        <v>0</v>
      </c>
      <c r="P1236" s="2">
        <v>0</v>
      </c>
      <c r="Q1236" s="2">
        <v>47</v>
      </c>
      <c r="R1236" s="2"/>
      <c r="S1236" s="2">
        <v>23</v>
      </c>
      <c r="T1236" s="14">
        <v>44248.116770833331</v>
      </c>
      <c r="U1236" s="2"/>
      <c r="V1236" s="2"/>
      <c r="W1236" s="2"/>
      <c r="X1236" s="2"/>
      <c r="Y1236" s="3"/>
      <c r="Z1236" s="3"/>
      <c r="AA1236" s="2"/>
      <c r="AB1236" s="2"/>
      <c r="AC1236" s="2"/>
      <c r="AD1236" s="2"/>
      <c r="AE1236" s="3"/>
      <c r="AF1236" s="3"/>
      <c r="AG1236" s="20"/>
      <c r="AH1236" s="34" t="b">
        <f>AND(Table2[[#This Row],[sec_to_resp]] &gt; 5,  Table2[[#This Row],[sec_to_resp]] &lt;80)</f>
        <v>1</v>
      </c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</row>
    <row r="1237" spans="1:51" ht="17.399999999999999" hidden="1" customHeight="1" thickBot="1" x14ac:dyDescent="0.35">
      <c r="A1237" s="18" t="s">
        <v>667</v>
      </c>
      <c r="B1237" s="15">
        <v>37</v>
      </c>
      <c r="C1237" s="15">
        <v>1</v>
      </c>
      <c r="D1237" s="4" t="s">
        <v>635</v>
      </c>
      <c r="E1237" s="2">
        <v>8</v>
      </c>
      <c r="F1237" s="3" t="s">
        <v>555</v>
      </c>
      <c r="G1237" s="2">
        <v>2</v>
      </c>
      <c r="H1237" s="13" t="b">
        <v>1</v>
      </c>
      <c r="I1237" s="3" t="s">
        <v>557</v>
      </c>
      <c r="J1237" s="3" t="s">
        <v>547</v>
      </c>
      <c r="K1237" s="3" t="s">
        <v>548</v>
      </c>
      <c r="L1237" s="3" t="s">
        <v>549</v>
      </c>
      <c r="M1237" s="3" t="s">
        <v>550</v>
      </c>
      <c r="N1237" s="3" t="s">
        <v>559</v>
      </c>
      <c r="O1237" s="2">
        <v>0</v>
      </c>
      <c r="P1237" s="2">
        <v>1</v>
      </c>
      <c r="Q1237" s="2">
        <v>58</v>
      </c>
      <c r="R1237" s="2">
        <v>0.76625143699999998</v>
      </c>
      <c r="S1237" s="2">
        <v>65</v>
      </c>
      <c r="T1237" s="14">
        <v>44248.117523148147</v>
      </c>
      <c r="U1237" s="2">
        <v>0</v>
      </c>
      <c r="V1237" s="2">
        <v>1</v>
      </c>
      <c r="W1237" s="2">
        <v>0</v>
      </c>
      <c r="X1237" s="2">
        <v>0</v>
      </c>
      <c r="Y1237" s="3"/>
      <c r="Z1237" s="3"/>
      <c r="AA1237" s="2">
        <v>0</v>
      </c>
      <c r="AB1237" s="2">
        <v>0.76625143699999998</v>
      </c>
      <c r="AC1237" s="2">
        <v>0</v>
      </c>
      <c r="AD1237" s="2">
        <v>0</v>
      </c>
      <c r="AE1237" s="3"/>
      <c r="AF1237" s="3"/>
      <c r="AG1237" s="20">
        <v>0.25</v>
      </c>
      <c r="AH1237" s="34" t="b">
        <f>AND(Table2[[#This Row],[sec_to_resp]] &gt; 5,  Table2[[#This Row],[sec_to_resp]] &lt;80)</f>
        <v>1</v>
      </c>
      <c r="AI1237" s="2"/>
      <c r="AJ1237" s="2"/>
      <c r="AK1237" s="2"/>
      <c r="AL1237" s="3"/>
      <c r="AM1237" s="3"/>
      <c r="AN1237" s="2"/>
      <c r="AO1237" s="2"/>
      <c r="AP1237" s="2"/>
      <c r="AQ1237" s="2"/>
      <c r="AR1237" s="3"/>
      <c r="AS1237" s="3"/>
      <c r="AT1237" s="2"/>
      <c r="AU1237" s="2"/>
      <c r="AV1237" s="2"/>
      <c r="AW1237" s="2"/>
      <c r="AX1237" s="3"/>
      <c r="AY1237" s="3"/>
    </row>
    <row r="1238" spans="1:51" ht="17.399999999999999" hidden="1" customHeight="1" thickBot="1" x14ac:dyDescent="0.35">
      <c r="A1238" s="18" t="s">
        <v>668</v>
      </c>
      <c r="B1238" s="15">
        <v>37</v>
      </c>
      <c r="C1238" s="15">
        <v>1</v>
      </c>
      <c r="D1238" s="4" t="s">
        <v>635</v>
      </c>
      <c r="E1238" s="2">
        <v>9</v>
      </c>
      <c r="F1238" s="3" t="s">
        <v>555</v>
      </c>
      <c r="G1238" s="2">
        <v>2</v>
      </c>
      <c r="H1238" s="13" t="b">
        <v>1</v>
      </c>
      <c r="I1238" s="3">
        <v>3</v>
      </c>
      <c r="J1238" s="3" t="s">
        <v>547</v>
      </c>
      <c r="K1238" s="3" t="s">
        <v>560</v>
      </c>
      <c r="L1238" s="3" t="s">
        <v>549</v>
      </c>
      <c r="M1238" s="3" t="s">
        <v>561</v>
      </c>
      <c r="N1238" s="3" t="s">
        <v>562</v>
      </c>
      <c r="O1238" s="2">
        <v>0</v>
      </c>
      <c r="P1238" s="2">
        <v>2</v>
      </c>
      <c r="Q1238" s="2">
        <v>48</v>
      </c>
      <c r="R1238" s="2">
        <v>0.83939972740000002</v>
      </c>
      <c r="S1238" s="2">
        <v>49</v>
      </c>
      <c r="T1238" s="14">
        <v>44248.118101851855</v>
      </c>
      <c r="U1238" s="2">
        <v>0</v>
      </c>
      <c r="V1238" s="2">
        <v>1</v>
      </c>
      <c r="W1238" s="2">
        <v>0</v>
      </c>
      <c r="X1238" s="2">
        <v>1</v>
      </c>
      <c r="Y1238" s="3"/>
      <c r="Z1238" s="3"/>
      <c r="AA1238" s="2">
        <v>0</v>
      </c>
      <c r="AB1238" s="2">
        <v>0.60733617480000002</v>
      </c>
      <c r="AC1238" s="2">
        <v>0</v>
      </c>
      <c r="AD1238" s="2">
        <v>0.23206355270000001</v>
      </c>
      <c r="AE1238" s="3"/>
      <c r="AF1238" s="3"/>
      <c r="AG1238" s="20">
        <v>0.25</v>
      </c>
      <c r="AH1238" s="34" t="b">
        <f>AND(Table2[[#This Row],[sec_to_resp]] &gt; 5,  Table2[[#This Row],[sec_to_resp]] &lt;80)</f>
        <v>1</v>
      </c>
      <c r="AI1238" s="2"/>
      <c r="AJ1238" s="2"/>
      <c r="AK1238" s="2"/>
      <c r="AL1238" s="3"/>
      <c r="AM1238" s="3"/>
      <c r="AN1238" s="2"/>
      <c r="AO1238" s="2"/>
      <c r="AP1238" s="2"/>
      <c r="AQ1238" s="2"/>
      <c r="AR1238" s="3"/>
      <c r="AS1238" s="3"/>
      <c r="AT1238" s="2"/>
      <c r="AU1238" s="2"/>
      <c r="AV1238" s="2"/>
      <c r="AW1238" s="2"/>
      <c r="AX1238" s="3"/>
      <c r="AY1238" s="3"/>
    </row>
    <row r="1239" spans="1:51" ht="17.399999999999999" hidden="1" customHeight="1" thickBot="1" x14ac:dyDescent="0.35">
      <c r="A1239" s="18" t="s">
        <v>669</v>
      </c>
      <c r="B1239" s="15">
        <v>37</v>
      </c>
      <c r="C1239" s="15">
        <v>1</v>
      </c>
      <c r="D1239" s="4" t="s">
        <v>635</v>
      </c>
      <c r="E1239" s="2">
        <v>10</v>
      </c>
      <c r="F1239" s="3" t="s">
        <v>555</v>
      </c>
      <c r="G1239" s="2">
        <v>2</v>
      </c>
      <c r="H1239" s="13" t="b">
        <v>1</v>
      </c>
      <c r="I1239" s="3">
        <v>4</v>
      </c>
      <c r="J1239" s="3" t="s">
        <v>547</v>
      </c>
      <c r="K1239" s="3" t="s">
        <v>560</v>
      </c>
      <c r="L1239" s="3" t="s">
        <v>553</v>
      </c>
      <c r="M1239" s="3" t="s">
        <v>561</v>
      </c>
      <c r="N1239" s="3" t="s">
        <v>563</v>
      </c>
      <c r="O1239" s="2">
        <v>0</v>
      </c>
      <c r="P1239" s="2">
        <v>1</v>
      </c>
      <c r="Q1239" s="2">
        <v>41</v>
      </c>
      <c r="R1239" s="2">
        <v>0.59787946989999996</v>
      </c>
      <c r="S1239" s="2">
        <v>42</v>
      </c>
      <c r="T1239" s="14">
        <v>44248.118587962963</v>
      </c>
      <c r="U1239" s="2">
        <v>0</v>
      </c>
      <c r="V1239" s="2">
        <v>0</v>
      </c>
      <c r="W1239" s="2">
        <v>0</v>
      </c>
      <c r="X1239" s="2">
        <v>0</v>
      </c>
      <c r="Y1239" s="3">
        <v>1</v>
      </c>
      <c r="Z1239" s="3">
        <v>0</v>
      </c>
      <c r="AA1239" s="2">
        <v>0</v>
      </c>
      <c r="AB1239" s="2">
        <v>0</v>
      </c>
      <c r="AC1239" s="2">
        <v>0</v>
      </c>
      <c r="AD1239" s="2">
        <v>0</v>
      </c>
      <c r="AE1239" s="3">
        <v>0.59787946989999996</v>
      </c>
      <c r="AF1239" s="3">
        <v>0</v>
      </c>
      <c r="AG1239" s="20">
        <v>0.16666666669999999</v>
      </c>
      <c r="AH1239" s="34" t="b">
        <f>AND(Table2[[#This Row],[sec_to_resp]] &gt; 5,  Table2[[#This Row],[sec_to_resp]] &lt;80)</f>
        <v>1</v>
      </c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</row>
    <row r="1240" spans="1:51" ht="17.399999999999999" hidden="1" customHeight="1" thickBot="1" x14ac:dyDescent="0.35">
      <c r="A1240" s="18" t="s">
        <v>670</v>
      </c>
      <c r="B1240" s="15">
        <v>37</v>
      </c>
      <c r="C1240" s="15">
        <v>1</v>
      </c>
      <c r="D1240" s="4" t="s">
        <v>635</v>
      </c>
      <c r="E1240" s="2">
        <v>11</v>
      </c>
      <c r="F1240" s="3" t="s">
        <v>564</v>
      </c>
      <c r="G1240" s="2">
        <v>2</v>
      </c>
      <c r="H1240" s="13" t="b">
        <v>0</v>
      </c>
      <c r="I1240" s="3" t="s">
        <v>565</v>
      </c>
      <c r="J1240" s="3"/>
      <c r="K1240" s="3"/>
      <c r="L1240" s="3"/>
      <c r="M1240" s="3"/>
      <c r="N1240" s="3"/>
      <c r="O1240" s="2">
        <v>0</v>
      </c>
      <c r="P1240" s="2">
        <v>0</v>
      </c>
      <c r="Q1240" s="2">
        <v>41</v>
      </c>
      <c r="R1240" s="2"/>
      <c r="S1240" s="2">
        <v>28</v>
      </c>
      <c r="T1240" s="14">
        <v>44248.11891203704</v>
      </c>
      <c r="U1240" s="2"/>
      <c r="V1240" s="2"/>
      <c r="W1240" s="2"/>
      <c r="X1240" s="2"/>
      <c r="Y1240" s="3"/>
      <c r="Z1240" s="3"/>
      <c r="AA1240" s="2"/>
      <c r="AB1240" s="2"/>
      <c r="AC1240" s="2"/>
      <c r="AD1240" s="2"/>
      <c r="AE1240" s="3"/>
      <c r="AF1240" s="3"/>
      <c r="AG1240" s="20"/>
      <c r="AH1240" s="34" t="b">
        <f>AND(Table2[[#This Row],[sec_to_resp]] &gt; 5,  Table2[[#This Row],[sec_to_resp]] &lt;80)</f>
        <v>1</v>
      </c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</row>
    <row r="1241" spans="1:51" ht="17.399999999999999" hidden="1" customHeight="1" thickBot="1" x14ac:dyDescent="0.35">
      <c r="A1241" s="18" t="s">
        <v>671</v>
      </c>
      <c r="B1241" s="15">
        <v>37</v>
      </c>
      <c r="C1241" s="15">
        <v>1</v>
      </c>
      <c r="D1241" s="4" t="s">
        <v>635</v>
      </c>
      <c r="E1241" s="2">
        <v>12</v>
      </c>
      <c r="F1241" s="3" t="s">
        <v>564</v>
      </c>
      <c r="G1241" s="2">
        <v>3</v>
      </c>
      <c r="H1241" s="13" t="b">
        <v>1</v>
      </c>
      <c r="I1241" s="3" t="s">
        <v>566</v>
      </c>
      <c r="J1241" s="3" t="s">
        <v>567</v>
      </c>
      <c r="K1241" s="3" t="s">
        <v>548</v>
      </c>
      <c r="L1241" s="3" t="s">
        <v>549</v>
      </c>
      <c r="M1241" s="3" t="s">
        <v>550</v>
      </c>
      <c r="N1241" s="3" t="s">
        <v>568</v>
      </c>
      <c r="O1241" s="2">
        <v>4</v>
      </c>
      <c r="P1241" s="2">
        <v>1</v>
      </c>
      <c r="Q1241" s="2">
        <v>90</v>
      </c>
      <c r="R1241" s="2">
        <v>0.7073280247</v>
      </c>
      <c r="S1241" s="2">
        <v>100</v>
      </c>
      <c r="T1241" s="14">
        <v>44248.120069444441</v>
      </c>
      <c r="U1241" s="2">
        <v>0</v>
      </c>
      <c r="V1241" s="2">
        <v>0</v>
      </c>
      <c r="W1241" s="2">
        <v>0</v>
      </c>
      <c r="X1241" s="2">
        <v>1</v>
      </c>
      <c r="Y1241" s="3"/>
      <c r="Z1241" s="3"/>
      <c r="AA1241" s="2">
        <v>0</v>
      </c>
      <c r="AB1241" s="2">
        <v>0</v>
      </c>
      <c r="AC1241" s="2">
        <v>0</v>
      </c>
      <c r="AD1241" s="2">
        <v>0.7073280247</v>
      </c>
      <c r="AE1241" s="3"/>
      <c r="AF1241" s="3"/>
      <c r="AG1241" s="20">
        <v>0.25</v>
      </c>
      <c r="AH1241" s="34" t="b">
        <f>AND(Table2[[#This Row],[sec_to_resp]] &gt; 5,  Table2[[#This Row],[sec_to_resp]] &lt;80)</f>
        <v>0</v>
      </c>
      <c r="AI1241" s="2"/>
      <c r="AJ1241" s="2"/>
      <c r="AK1241" s="2"/>
      <c r="AL1241" s="3"/>
      <c r="AM1241" s="3"/>
      <c r="AN1241" s="2"/>
      <c r="AO1241" s="2"/>
      <c r="AP1241" s="2"/>
      <c r="AQ1241" s="2"/>
      <c r="AR1241" s="3"/>
      <c r="AS1241" s="3"/>
      <c r="AT1241" s="2"/>
      <c r="AU1241" s="2"/>
      <c r="AV1241" s="2"/>
      <c r="AW1241" s="2"/>
      <c r="AX1241" s="3"/>
      <c r="AY1241" s="3"/>
    </row>
    <row r="1242" spans="1:51" ht="17.399999999999999" hidden="1" customHeight="1" thickBot="1" x14ac:dyDescent="0.35">
      <c r="A1242" s="18" t="s">
        <v>672</v>
      </c>
      <c r="B1242" s="15">
        <v>37</v>
      </c>
      <c r="C1242" s="15">
        <v>1</v>
      </c>
      <c r="D1242" s="4" t="s">
        <v>635</v>
      </c>
      <c r="E1242" s="2">
        <v>13</v>
      </c>
      <c r="F1242" s="3" t="s">
        <v>564</v>
      </c>
      <c r="G1242" s="2">
        <v>3</v>
      </c>
      <c r="H1242" s="13" t="b">
        <v>1</v>
      </c>
      <c r="I1242" s="3">
        <v>5</v>
      </c>
      <c r="J1242" s="3" t="s">
        <v>567</v>
      </c>
      <c r="K1242" s="3" t="s">
        <v>569</v>
      </c>
      <c r="L1242" s="3" t="s">
        <v>549</v>
      </c>
      <c r="M1242" s="3" t="s">
        <v>570</v>
      </c>
      <c r="N1242" s="3" t="s">
        <v>571</v>
      </c>
      <c r="O1242" s="2">
        <v>4</v>
      </c>
      <c r="P1242" s="2">
        <v>1</v>
      </c>
      <c r="Q1242" s="2">
        <v>55</v>
      </c>
      <c r="R1242" s="2">
        <v>0.54744632780000002</v>
      </c>
      <c r="S1242" s="2">
        <v>57</v>
      </c>
      <c r="T1242" s="14">
        <v>44248.120729166665</v>
      </c>
      <c r="U1242" s="2">
        <v>0</v>
      </c>
      <c r="V1242" s="2">
        <v>0</v>
      </c>
      <c r="W1242" s="2">
        <v>0</v>
      </c>
      <c r="X1242" s="2">
        <v>1</v>
      </c>
      <c r="Y1242" s="3"/>
      <c r="Z1242" s="3"/>
      <c r="AA1242" s="2">
        <v>0</v>
      </c>
      <c r="AB1242" s="2">
        <v>0</v>
      </c>
      <c r="AC1242" s="2">
        <v>0</v>
      </c>
      <c r="AD1242" s="2">
        <v>0.54744632780000002</v>
      </c>
      <c r="AE1242" s="3"/>
      <c r="AF1242" s="3"/>
      <c r="AG1242" s="20">
        <v>0.25</v>
      </c>
      <c r="AH1242" s="34" t="b">
        <f>AND(Table2[[#This Row],[sec_to_resp]] &gt; 5,  Table2[[#This Row],[sec_to_resp]] &lt;80)</f>
        <v>1</v>
      </c>
      <c r="AI1242" s="2"/>
      <c r="AJ1242" s="2"/>
      <c r="AK1242" s="2"/>
      <c r="AL1242" s="3"/>
      <c r="AM1242" s="3"/>
      <c r="AN1242" s="2"/>
      <c r="AO1242" s="2"/>
      <c r="AP1242" s="2"/>
      <c r="AQ1242" s="2"/>
      <c r="AR1242" s="3"/>
      <c r="AS1242" s="3"/>
      <c r="AT1242" s="2"/>
      <c r="AU1242" s="2"/>
      <c r="AV1242" s="2"/>
      <c r="AW1242" s="2"/>
      <c r="AX1242" s="3"/>
      <c r="AY1242" s="3"/>
    </row>
    <row r="1243" spans="1:51" ht="17.399999999999999" hidden="1" customHeight="1" thickBot="1" x14ac:dyDescent="0.35">
      <c r="A1243" s="18" t="s">
        <v>673</v>
      </c>
      <c r="B1243" s="15">
        <v>37</v>
      </c>
      <c r="C1243" s="15">
        <v>1</v>
      </c>
      <c r="D1243" s="4" t="s">
        <v>635</v>
      </c>
      <c r="E1243" s="2">
        <v>14</v>
      </c>
      <c r="F1243" s="3" t="s">
        <v>564</v>
      </c>
      <c r="G1243" s="2">
        <v>3</v>
      </c>
      <c r="H1243" s="13" t="b">
        <v>1</v>
      </c>
      <c r="I1243" s="3">
        <v>6</v>
      </c>
      <c r="J1243" s="3" t="s">
        <v>567</v>
      </c>
      <c r="K1243" s="3" t="s">
        <v>569</v>
      </c>
      <c r="L1243" s="3" t="s">
        <v>553</v>
      </c>
      <c r="M1243" s="3" t="s">
        <v>570</v>
      </c>
      <c r="N1243" s="3" t="s">
        <v>572</v>
      </c>
      <c r="O1243" s="2">
        <v>7</v>
      </c>
      <c r="P1243" s="2">
        <v>1</v>
      </c>
      <c r="Q1243" s="2">
        <v>61</v>
      </c>
      <c r="R1243" s="2">
        <v>-0.4043747962</v>
      </c>
      <c r="S1243" s="2">
        <v>62</v>
      </c>
      <c r="T1243" s="14">
        <v>44248.121458333335</v>
      </c>
      <c r="U1243" s="2">
        <v>0</v>
      </c>
      <c r="V1243" s="2">
        <v>0</v>
      </c>
      <c r="W1243" s="2">
        <v>0</v>
      </c>
      <c r="X1243" s="2">
        <v>0</v>
      </c>
      <c r="Y1243" s="3">
        <v>0</v>
      </c>
      <c r="Z1243" s="3">
        <v>1</v>
      </c>
      <c r="AA1243" s="2">
        <v>0</v>
      </c>
      <c r="AB1243" s="2">
        <v>0</v>
      </c>
      <c r="AC1243" s="2">
        <v>0</v>
      </c>
      <c r="AD1243" s="2">
        <v>0</v>
      </c>
      <c r="AE1243" s="3">
        <v>0</v>
      </c>
      <c r="AF1243" s="3">
        <v>-0.4043747962</v>
      </c>
      <c r="AG1243" s="20">
        <v>0.16666666669999999</v>
      </c>
      <c r="AH1243" s="34" t="b">
        <f>AND(Table2[[#This Row],[sec_to_resp]] &gt; 5,  Table2[[#This Row],[sec_to_resp]] &lt;80)</f>
        <v>1</v>
      </c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</row>
    <row r="1244" spans="1:51" ht="17.399999999999999" hidden="1" customHeight="1" thickBot="1" x14ac:dyDescent="0.35">
      <c r="A1244" s="16" t="s">
        <v>539</v>
      </c>
      <c r="B1244" s="2">
        <v>0</v>
      </c>
      <c r="C1244" s="2" t="s">
        <v>539</v>
      </c>
      <c r="D1244" s="3">
        <v>0</v>
      </c>
      <c r="E1244" s="2">
        <v>1</v>
      </c>
      <c r="F1244" s="3" t="s">
        <v>674</v>
      </c>
      <c r="G1244" s="2"/>
      <c r="H1244" s="13"/>
      <c r="I1244" s="3"/>
      <c r="J1244" s="3"/>
      <c r="K1244" s="3"/>
      <c r="L1244" s="3"/>
      <c r="M1244" s="3"/>
      <c r="N1244" s="3"/>
      <c r="O1244" s="2"/>
      <c r="P1244" s="2"/>
      <c r="Q1244" s="2"/>
      <c r="R1244" s="2"/>
      <c r="S1244" s="2"/>
      <c r="T1244" s="14"/>
      <c r="U1244" s="2"/>
      <c r="V1244" s="2"/>
      <c r="W1244" s="2"/>
      <c r="X1244" s="2"/>
      <c r="Y1244" s="3"/>
      <c r="Z1244" s="3"/>
      <c r="AA1244" s="2"/>
      <c r="AB1244" s="2"/>
      <c r="AC1244" s="2"/>
      <c r="AD1244" s="2"/>
      <c r="AE1244" s="3"/>
      <c r="AF1244" s="3"/>
      <c r="AG1244" s="20"/>
      <c r="AH1244" s="34" t="b">
        <f>AND(Table2[[#This Row],[sec_to_resp]] &gt; 5,  Table2[[#This Row],[sec_to_resp]] &lt;80)</f>
        <v>0</v>
      </c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</row>
    <row r="1245" spans="1:51" ht="17.399999999999999" hidden="1" customHeight="1" thickBot="1" x14ac:dyDescent="0.35">
      <c r="A1245" s="16" t="s">
        <v>675</v>
      </c>
      <c r="B1245" s="2">
        <v>32</v>
      </c>
      <c r="C1245" s="2">
        <v>32</v>
      </c>
      <c r="D1245" s="3" t="s">
        <v>56</v>
      </c>
      <c r="E1245" s="2">
        <v>1</v>
      </c>
      <c r="F1245" s="3" t="s">
        <v>541</v>
      </c>
      <c r="G1245" s="2">
        <v>0</v>
      </c>
      <c r="H1245" s="13" t="b">
        <v>0</v>
      </c>
      <c r="I1245" s="3" t="s">
        <v>542</v>
      </c>
      <c r="J1245" s="3"/>
      <c r="K1245" s="3"/>
      <c r="L1245" s="3"/>
      <c r="M1245" s="3"/>
      <c r="N1245" s="3"/>
      <c r="O1245" s="2">
        <v>1</v>
      </c>
      <c r="P1245" s="2">
        <v>0</v>
      </c>
      <c r="Q1245" s="2"/>
      <c r="R1245" s="2"/>
      <c r="S1245" s="2">
        <v>4</v>
      </c>
      <c r="T1245" s="14">
        <v>44248.411944444444</v>
      </c>
      <c r="U1245" s="2"/>
      <c r="V1245" s="2"/>
      <c r="W1245" s="2"/>
      <c r="X1245" s="2"/>
      <c r="Y1245" s="3"/>
      <c r="Z1245" s="3"/>
      <c r="AA1245" s="2"/>
      <c r="AB1245" s="2"/>
      <c r="AC1245" s="2"/>
      <c r="AD1245" s="2"/>
      <c r="AE1245" s="3"/>
      <c r="AF1245" s="3"/>
      <c r="AG1245" s="20"/>
      <c r="AH1245" s="34" t="b">
        <f>AND(Table2[[#This Row],[sec_to_resp]] &gt; 5,  Table2[[#This Row],[sec_to_resp]] &lt;80)</f>
        <v>0</v>
      </c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</row>
    <row r="1246" spans="1:51" ht="17.399999999999999" hidden="1" customHeight="1" thickBot="1" x14ac:dyDescent="0.35">
      <c r="A1246" s="16" t="s">
        <v>676</v>
      </c>
      <c r="B1246" s="2">
        <v>32</v>
      </c>
      <c r="C1246" s="2">
        <v>32</v>
      </c>
      <c r="D1246" s="3" t="s">
        <v>56</v>
      </c>
      <c r="E1246" s="2">
        <v>2</v>
      </c>
      <c r="F1246" s="3" t="s">
        <v>541</v>
      </c>
      <c r="G1246" s="2">
        <v>0</v>
      </c>
      <c r="H1246" s="13" t="b">
        <v>0</v>
      </c>
      <c r="I1246" s="3" t="s">
        <v>543</v>
      </c>
      <c r="J1246" s="3"/>
      <c r="K1246" s="3"/>
      <c r="L1246" s="3"/>
      <c r="M1246" s="3"/>
      <c r="N1246" s="3"/>
      <c r="O1246" s="2">
        <v>0</v>
      </c>
      <c r="P1246" s="2">
        <v>0</v>
      </c>
      <c r="Q1246" s="2"/>
      <c r="R1246" s="2"/>
      <c r="S1246" s="2">
        <v>309</v>
      </c>
      <c r="T1246" s="14">
        <v>44248.415543981479</v>
      </c>
      <c r="U1246" s="2"/>
      <c r="V1246" s="2"/>
      <c r="W1246" s="2"/>
      <c r="X1246" s="2"/>
      <c r="Y1246" s="3"/>
      <c r="Z1246" s="3"/>
      <c r="AA1246" s="2"/>
      <c r="AB1246" s="2"/>
      <c r="AC1246" s="2"/>
      <c r="AD1246" s="2"/>
      <c r="AE1246" s="3"/>
      <c r="AF1246" s="3"/>
      <c r="AG1246" s="20"/>
      <c r="AH1246" s="34" t="b">
        <f>AND(Table2[[#This Row],[sec_to_resp]] &gt; 5,  Table2[[#This Row],[sec_to_resp]] &lt;80)</f>
        <v>0</v>
      </c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</row>
    <row r="1247" spans="1:51" ht="17.399999999999999" hidden="1" customHeight="1" thickBot="1" x14ac:dyDescent="0.35">
      <c r="A1247" s="16" t="s">
        <v>677</v>
      </c>
      <c r="B1247" s="2">
        <v>32</v>
      </c>
      <c r="C1247" s="2">
        <v>32</v>
      </c>
      <c r="D1247" s="3" t="s">
        <v>56</v>
      </c>
      <c r="E1247" s="2">
        <v>3</v>
      </c>
      <c r="F1247" s="3" t="s">
        <v>544</v>
      </c>
      <c r="G1247" s="2">
        <v>0</v>
      </c>
      <c r="H1247" s="13" t="b">
        <v>0</v>
      </c>
      <c r="I1247" s="3" t="s">
        <v>545</v>
      </c>
      <c r="J1247" s="3"/>
      <c r="K1247" s="3"/>
      <c r="L1247" s="3"/>
      <c r="M1247" s="3"/>
      <c r="N1247" s="3"/>
      <c r="O1247" s="2">
        <v>0</v>
      </c>
      <c r="P1247" s="2">
        <v>0</v>
      </c>
      <c r="Q1247" s="2"/>
      <c r="R1247" s="2"/>
      <c r="S1247" s="2">
        <v>7</v>
      </c>
      <c r="T1247" s="14">
        <v>44248.415625000001</v>
      </c>
      <c r="U1247" s="2"/>
      <c r="V1247" s="2"/>
      <c r="W1247" s="2"/>
      <c r="X1247" s="2"/>
      <c r="Y1247" s="3"/>
      <c r="Z1247" s="3"/>
      <c r="AA1247" s="2"/>
      <c r="AB1247" s="2"/>
      <c r="AC1247" s="2"/>
      <c r="AD1247" s="2"/>
      <c r="AE1247" s="3"/>
      <c r="AF1247" s="3"/>
      <c r="AG1247" s="20"/>
      <c r="AH1247" s="34" t="b">
        <f>AND(Table2[[#This Row],[sec_to_resp]] &gt; 5,  Table2[[#This Row],[sec_to_resp]] &lt;80)</f>
        <v>0</v>
      </c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</row>
    <row r="1248" spans="1:51" ht="17.399999999999999" hidden="1" customHeight="1" thickBot="1" x14ac:dyDescent="0.35">
      <c r="A1248" s="16" t="s">
        <v>678</v>
      </c>
      <c r="B1248" s="2">
        <v>32</v>
      </c>
      <c r="C1248" s="2">
        <v>32</v>
      </c>
      <c r="D1248" s="3" t="s">
        <v>56</v>
      </c>
      <c r="E1248" s="2">
        <v>4</v>
      </c>
      <c r="F1248" s="3" t="s">
        <v>544</v>
      </c>
      <c r="G1248" s="2">
        <v>1</v>
      </c>
      <c r="H1248" s="13" t="b">
        <v>1</v>
      </c>
      <c r="I1248" s="3" t="s">
        <v>546</v>
      </c>
      <c r="J1248" s="3" t="s">
        <v>558</v>
      </c>
      <c r="K1248" s="3" t="s">
        <v>548</v>
      </c>
      <c r="L1248" s="3" t="s">
        <v>549</v>
      </c>
      <c r="M1248" s="3" t="s">
        <v>550</v>
      </c>
      <c r="N1248" s="3" t="s">
        <v>551</v>
      </c>
      <c r="O1248" s="2">
        <v>134</v>
      </c>
      <c r="P1248" s="2">
        <v>6</v>
      </c>
      <c r="Q1248" s="2">
        <v>306</v>
      </c>
      <c r="R1248" s="2">
        <v>0.30497917689999998</v>
      </c>
      <c r="S1248" s="2">
        <v>402</v>
      </c>
      <c r="T1248" s="14">
        <v>44248.420300925929</v>
      </c>
      <c r="U1248" s="2">
        <v>0</v>
      </c>
      <c r="V1248" s="2">
        <v>0</v>
      </c>
      <c r="W1248" s="2">
        <v>1</v>
      </c>
      <c r="X1248" s="2">
        <v>1</v>
      </c>
      <c r="Y1248" s="3"/>
      <c r="Z1248" s="3"/>
      <c r="AA1248" s="2">
        <v>0</v>
      </c>
      <c r="AB1248" s="2">
        <v>0</v>
      </c>
      <c r="AC1248" s="2">
        <v>-0.49944924260000001</v>
      </c>
      <c r="AD1248" s="2">
        <v>0.80442841949999999</v>
      </c>
      <c r="AE1248" s="3"/>
      <c r="AF1248" s="3"/>
      <c r="AG1248" s="20">
        <v>0.25</v>
      </c>
      <c r="AH1248" s="34" t="b">
        <f>AND(Table2[[#This Row],[sec_to_resp]] &gt; 5,  Table2[[#This Row],[sec_to_resp]] &lt;80)</f>
        <v>0</v>
      </c>
      <c r="AI1248" s="2"/>
      <c r="AJ1248" s="2"/>
      <c r="AK1248" s="2"/>
      <c r="AL1248" s="3"/>
      <c r="AM1248" s="3"/>
      <c r="AN1248" s="2"/>
      <c r="AO1248" s="2"/>
      <c r="AP1248" s="2"/>
      <c r="AQ1248" s="2"/>
      <c r="AR1248" s="3"/>
      <c r="AS1248" s="3"/>
      <c r="AT1248" s="2"/>
      <c r="AU1248" s="2"/>
      <c r="AV1248" s="2"/>
      <c r="AW1248" s="2"/>
      <c r="AX1248" s="3"/>
      <c r="AY1248" s="3"/>
    </row>
    <row r="1249" spans="1:51" ht="17.399999999999999" hidden="1" customHeight="1" thickBot="1" x14ac:dyDescent="0.35">
      <c r="A1249" s="16" t="s">
        <v>679</v>
      </c>
      <c r="B1249" s="2">
        <v>32</v>
      </c>
      <c r="C1249" s="2">
        <v>32</v>
      </c>
      <c r="D1249" s="3" t="s">
        <v>56</v>
      </c>
      <c r="E1249" s="2">
        <v>5</v>
      </c>
      <c r="F1249" s="3" t="s">
        <v>544</v>
      </c>
      <c r="G1249" s="2">
        <v>1</v>
      </c>
      <c r="H1249" s="13" t="b">
        <v>1</v>
      </c>
      <c r="I1249" s="3">
        <v>1</v>
      </c>
      <c r="J1249" s="3" t="s">
        <v>558</v>
      </c>
      <c r="K1249" s="3" t="s">
        <v>548</v>
      </c>
      <c r="L1249" s="3" t="s">
        <v>549</v>
      </c>
      <c r="M1249" s="3" t="s">
        <v>570</v>
      </c>
      <c r="N1249" s="3" t="s">
        <v>596</v>
      </c>
      <c r="O1249" s="2">
        <v>19</v>
      </c>
      <c r="P1249" s="2">
        <v>2</v>
      </c>
      <c r="Q1249" s="2">
        <v>46</v>
      </c>
      <c r="R1249" s="2">
        <v>-0.97046571240000001</v>
      </c>
      <c r="S1249" s="2">
        <v>47</v>
      </c>
      <c r="T1249" s="14">
        <v>44248.420844907407</v>
      </c>
      <c r="U1249" s="2">
        <v>0</v>
      </c>
      <c r="V1249" s="2">
        <v>1</v>
      </c>
      <c r="W1249" s="2">
        <v>0</v>
      </c>
      <c r="X1249" s="2">
        <v>1</v>
      </c>
      <c r="Y1249" s="3"/>
      <c r="Z1249" s="3"/>
      <c r="AA1249" s="2">
        <v>0</v>
      </c>
      <c r="AB1249" s="2">
        <v>-0.49517760020000001</v>
      </c>
      <c r="AC1249" s="2">
        <v>0</v>
      </c>
      <c r="AD1249" s="2">
        <v>-0.47528811209999999</v>
      </c>
      <c r="AE1249" s="3"/>
      <c r="AF1249" s="3"/>
      <c r="AG1249" s="20">
        <v>0.25</v>
      </c>
      <c r="AH1249" s="34" t="b">
        <f>AND(Table2[[#This Row],[sec_to_resp]] &gt; 5,  Table2[[#This Row],[sec_to_resp]] &lt;80)</f>
        <v>1</v>
      </c>
      <c r="AI1249" s="2"/>
      <c r="AJ1249" s="2"/>
      <c r="AK1249" s="2"/>
      <c r="AL1249" s="3"/>
      <c r="AM1249" s="3"/>
      <c r="AN1249" s="2"/>
      <c r="AO1249" s="2"/>
      <c r="AP1249" s="2"/>
      <c r="AQ1249" s="2"/>
      <c r="AR1249" s="3"/>
      <c r="AS1249" s="3"/>
      <c r="AT1249" s="2"/>
      <c r="AU1249" s="2"/>
      <c r="AV1249" s="2"/>
      <c r="AW1249" s="2"/>
      <c r="AX1249" s="3"/>
      <c r="AY1249" s="3"/>
    </row>
    <row r="1250" spans="1:51" ht="17.399999999999999" hidden="1" customHeight="1" thickBot="1" x14ac:dyDescent="0.35">
      <c r="A1250" s="16" t="s">
        <v>680</v>
      </c>
      <c r="B1250" s="2">
        <v>32</v>
      </c>
      <c r="C1250" s="2">
        <v>32</v>
      </c>
      <c r="D1250" s="3" t="s">
        <v>56</v>
      </c>
      <c r="E1250" s="2">
        <v>6</v>
      </c>
      <c r="F1250" s="3" t="s">
        <v>544</v>
      </c>
      <c r="G1250" s="2">
        <v>1</v>
      </c>
      <c r="H1250" s="13" t="b">
        <v>1</v>
      </c>
      <c r="I1250" s="3">
        <v>2</v>
      </c>
      <c r="J1250" s="3" t="s">
        <v>558</v>
      </c>
      <c r="K1250" s="3" t="s">
        <v>548</v>
      </c>
      <c r="L1250" s="3" t="s">
        <v>553</v>
      </c>
      <c r="M1250" s="3" t="s">
        <v>570</v>
      </c>
      <c r="N1250" s="3" t="s">
        <v>597</v>
      </c>
      <c r="O1250" s="2">
        <v>15</v>
      </c>
      <c r="P1250" s="2">
        <v>1</v>
      </c>
      <c r="Q1250" s="2">
        <v>47</v>
      </c>
      <c r="R1250" s="2">
        <v>0.57656155090000005</v>
      </c>
      <c r="S1250" s="2">
        <v>49</v>
      </c>
      <c r="T1250" s="14">
        <v>44248.421412037038</v>
      </c>
      <c r="U1250" s="2">
        <v>0</v>
      </c>
      <c r="V1250" s="2">
        <v>0</v>
      </c>
      <c r="W1250" s="2">
        <v>0</v>
      </c>
      <c r="X1250" s="2">
        <v>0</v>
      </c>
      <c r="Y1250" s="3">
        <v>1</v>
      </c>
      <c r="Z1250" s="3">
        <v>0</v>
      </c>
      <c r="AA1250" s="2">
        <v>0</v>
      </c>
      <c r="AB1250" s="2">
        <v>0</v>
      </c>
      <c r="AC1250" s="2">
        <v>0</v>
      </c>
      <c r="AD1250" s="2">
        <v>0</v>
      </c>
      <c r="AE1250" s="3">
        <v>0.57656155090000005</v>
      </c>
      <c r="AF1250" s="3">
        <v>0</v>
      </c>
      <c r="AG1250" s="20">
        <v>0.16666666669999999</v>
      </c>
      <c r="AH1250" s="34" t="b">
        <f>AND(Table2[[#This Row],[sec_to_resp]] &gt; 5,  Table2[[#This Row],[sec_to_resp]] &lt;80)</f>
        <v>1</v>
      </c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</row>
    <row r="1251" spans="1:51" ht="17.399999999999999" hidden="1" customHeight="1" thickBot="1" x14ac:dyDescent="0.35">
      <c r="A1251" s="16" t="s">
        <v>681</v>
      </c>
      <c r="B1251" s="2">
        <v>32</v>
      </c>
      <c r="C1251" s="2">
        <v>32</v>
      </c>
      <c r="D1251" s="3" t="s">
        <v>56</v>
      </c>
      <c r="E1251" s="2">
        <v>7</v>
      </c>
      <c r="F1251" s="3" t="s">
        <v>555</v>
      </c>
      <c r="G1251" s="2">
        <v>1</v>
      </c>
      <c r="H1251" s="13" t="b">
        <v>0</v>
      </c>
      <c r="I1251" s="3" t="s">
        <v>556</v>
      </c>
      <c r="J1251" s="3"/>
      <c r="K1251" s="3"/>
      <c r="L1251" s="3"/>
      <c r="M1251" s="3"/>
      <c r="N1251" s="3"/>
      <c r="O1251" s="2">
        <v>0</v>
      </c>
      <c r="P1251" s="2">
        <v>0</v>
      </c>
      <c r="Q1251" s="2">
        <v>47</v>
      </c>
      <c r="R1251" s="2"/>
      <c r="S1251" s="2">
        <v>7</v>
      </c>
      <c r="T1251" s="14">
        <v>44248.42150462963</v>
      </c>
      <c r="U1251" s="2"/>
      <c r="V1251" s="2"/>
      <c r="W1251" s="2"/>
      <c r="X1251" s="2"/>
      <c r="Y1251" s="3"/>
      <c r="Z1251" s="3"/>
      <c r="AA1251" s="2"/>
      <c r="AB1251" s="2"/>
      <c r="AC1251" s="2"/>
      <c r="AD1251" s="2"/>
      <c r="AE1251" s="3"/>
      <c r="AF1251" s="3"/>
      <c r="AG1251" s="20"/>
      <c r="AH1251" s="34" t="b">
        <f>AND(Table2[[#This Row],[sec_to_resp]] &gt; 5,  Table2[[#This Row],[sec_to_resp]] &lt;80)</f>
        <v>1</v>
      </c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</row>
    <row r="1252" spans="1:51" ht="17.399999999999999" hidden="1" customHeight="1" thickBot="1" x14ac:dyDescent="0.35">
      <c r="A1252" s="16" t="s">
        <v>682</v>
      </c>
      <c r="B1252" s="2">
        <v>32</v>
      </c>
      <c r="C1252" s="2">
        <v>32</v>
      </c>
      <c r="D1252" s="3" t="s">
        <v>56</v>
      </c>
      <c r="E1252" s="2">
        <v>8</v>
      </c>
      <c r="F1252" s="3" t="s">
        <v>555</v>
      </c>
      <c r="G1252" s="2">
        <v>2</v>
      </c>
      <c r="H1252" s="13" t="b">
        <v>1</v>
      </c>
      <c r="I1252" s="3" t="s">
        <v>557</v>
      </c>
      <c r="J1252" s="3" t="s">
        <v>567</v>
      </c>
      <c r="K1252" s="3" t="s">
        <v>548</v>
      </c>
      <c r="L1252" s="3" t="s">
        <v>549</v>
      </c>
      <c r="M1252" s="3" t="s">
        <v>550</v>
      </c>
      <c r="N1252" s="3" t="s">
        <v>559</v>
      </c>
      <c r="O1252" s="2">
        <v>9</v>
      </c>
      <c r="P1252" s="2">
        <v>1</v>
      </c>
      <c r="Q1252" s="2">
        <v>90</v>
      </c>
      <c r="R1252" s="2">
        <v>0.76625143699999998</v>
      </c>
      <c r="S1252" s="2">
        <v>94</v>
      </c>
      <c r="T1252" s="14">
        <v>44248.42260416667</v>
      </c>
      <c r="U1252" s="2">
        <v>0</v>
      </c>
      <c r="V1252" s="2">
        <v>1</v>
      </c>
      <c r="W1252" s="2">
        <v>0</v>
      </c>
      <c r="X1252" s="2">
        <v>0</v>
      </c>
      <c r="Y1252" s="3"/>
      <c r="Z1252" s="3"/>
      <c r="AA1252" s="2">
        <v>0</v>
      </c>
      <c r="AB1252" s="2">
        <v>0.76625143699999998</v>
      </c>
      <c r="AC1252" s="2">
        <v>0</v>
      </c>
      <c r="AD1252" s="2">
        <v>0</v>
      </c>
      <c r="AE1252" s="3"/>
      <c r="AF1252" s="3"/>
      <c r="AG1252" s="20">
        <v>0.25</v>
      </c>
      <c r="AH1252" s="34" t="b">
        <f>AND(Table2[[#This Row],[sec_to_resp]] &gt; 5,  Table2[[#This Row],[sec_to_resp]] &lt;80)</f>
        <v>0</v>
      </c>
      <c r="AI1252" s="2"/>
      <c r="AJ1252" s="2"/>
      <c r="AK1252" s="2"/>
      <c r="AL1252" s="3"/>
      <c r="AM1252" s="3"/>
      <c r="AN1252" s="2"/>
      <c r="AO1252" s="2"/>
      <c r="AP1252" s="2"/>
      <c r="AQ1252" s="2"/>
      <c r="AR1252" s="3"/>
      <c r="AS1252" s="3"/>
      <c r="AT1252" s="2"/>
      <c r="AU1252" s="2"/>
      <c r="AV1252" s="2"/>
      <c r="AW1252" s="2"/>
      <c r="AX1252" s="3"/>
      <c r="AY1252" s="3"/>
    </row>
    <row r="1253" spans="1:51" ht="17.399999999999999" hidden="1" customHeight="1" thickBot="1" x14ac:dyDescent="0.35">
      <c r="A1253" s="16" t="s">
        <v>683</v>
      </c>
      <c r="B1253" s="2">
        <v>32</v>
      </c>
      <c r="C1253" s="2">
        <v>32</v>
      </c>
      <c r="D1253" s="3" t="s">
        <v>56</v>
      </c>
      <c r="E1253" s="2">
        <v>9</v>
      </c>
      <c r="F1253" s="3" t="s">
        <v>555</v>
      </c>
      <c r="G1253" s="2">
        <v>2</v>
      </c>
      <c r="H1253" s="13" t="b">
        <v>1</v>
      </c>
      <c r="I1253" s="3">
        <v>3</v>
      </c>
      <c r="J1253" s="3" t="s">
        <v>567</v>
      </c>
      <c r="K1253" s="3" t="s">
        <v>560</v>
      </c>
      <c r="L1253" s="3" t="s">
        <v>549</v>
      </c>
      <c r="M1253" s="3" t="s">
        <v>561</v>
      </c>
      <c r="N1253" s="3" t="s">
        <v>562</v>
      </c>
      <c r="O1253" s="2">
        <v>4</v>
      </c>
      <c r="P1253" s="2">
        <v>1</v>
      </c>
      <c r="Q1253" s="2">
        <v>29</v>
      </c>
      <c r="R1253" s="2">
        <v>0.60733617480000002</v>
      </c>
      <c r="S1253" s="2">
        <v>30</v>
      </c>
      <c r="T1253" s="14">
        <v>44248.422939814816</v>
      </c>
      <c r="U1253" s="2">
        <v>0</v>
      </c>
      <c r="V1253" s="2">
        <v>1</v>
      </c>
      <c r="W1253" s="2">
        <v>0</v>
      </c>
      <c r="X1253" s="2">
        <v>0</v>
      </c>
      <c r="Y1253" s="3"/>
      <c r="Z1253" s="3"/>
      <c r="AA1253" s="2">
        <v>0</v>
      </c>
      <c r="AB1253" s="2">
        <v>0.60733617480000002</v>
      </c>
      <c r="AC1253" s="2">
        <v>0</v>
      </c>
      <c r="AD1253" s="2">
        <v>0</v>
      </c>
      <c r="AE1253" s="3"/>
      <c r="AF1253" s="3"/>
      <c r="AG1253" s="20">
        <v>0.25</v>
      </c>
      <c r="AH1253" s="34" t="b">
        <f>AND(Table2[[#This Row],[sec_to_resp]] &gt; 5,  Table2[[#This Row],[sec_to_resp]] &lt;80)</f>
        <v>1</v>
      </c>
      <c r="AI1253" s="2"/>
      <c r="AJ1253" s="2"/>
      <c r="AK1253" s="2"/>
      <c r="AL1253" s="3"/>
      <c r="AM1253" s="3"/>
      <c r="AN1253" s="2"/>
      <c r="AO1253" s="2"/>
      <c r="AP1253" s="2"/>
      <c r="AQ1253" s="2"/>
      <c r="AR1253" s="3"/>
      <c r="AS1253" s="3"/>
      <c r="AT1253" s="2"/>
      <c r="AU1253" s="2"/>
      <c r="AV1253" s="2"/>
      <c r="AW1253" s="2"/>
      <c r="AX1253" s="3"/>
      <c r="AY1253" s="3"/>
    </row>
    <row r="1254" spans="1:51" ht="17.399999999999999" hidden="1" customHeight="1" thickBot="1" x14ac:dyDescent="0.35">
      <c r="A1254" s="16" t="s">
        <v>684</v>
      </c>
      <c r="B1254" s="2">
        <v>32</v>
      </c>
      <c r="C1254" s="2">
        <v>32</v>
      </c>
      <c r="D1254" s="3" t="s">
        <v>56</v>
      </c>
      <c r="E1254" s="2">
        <v>10</v>
      </c>
      <c r="F1254" s="3" t="s">
        <v>555</v>
      </c>
      <c r="G1254" s="2">
        <v>2</v>
      </c>
      <c r="H1254" s="13" t="b">
        <v>1</v>
      </c>
      <c r="I1254" s="3">
        <v>4</v>
      </c>
      <c r="J1254" s="3" t="s">
        <v>567</v>
      </c>
      <c r="K1254" s="3" t="s">
        <v>560</v>
      </c>
      <c r="L1254" s="3" t="s">
        <v>553</v>
      </c>
      <c r="M1254" s="3" t="s">
        <v>561</v>
      </c>
      <c r="N1254" s="3" t="s">
        <v>563</v>
      </c>
      <c r="O1254" s="2">
        <v>6</v>
      </c>
      <c r="P1254" s="2">
        <v>1</v>
      </c>
      <c r="Q1254" s="2">
        <v>40</v>
      </c>
      <c r="R1254" s="2">
        <v>0.59787946989999996</v>
      </c>
      <c r="S1254" s="2">
        <v>42</v>
      </c>
      <c r="T1254" s="14">
        <v>44248.423425925925</v>
      </c>
      <c r="U1254" s="2">
        <v>0</v>
      </c>
      <c r="V1254" s="2">
        <v>0</v>
      </c>
      <c r="W1254" s="2">
        <v>0</v>
      </c>
      <c r="X1254" s="2">
        <v>0</v>
      </c>
      <c r="Y1254" s="3">
        <v>1</v>
      </c>
      <c r="Z1254" s="3">
        <v>0</v>
      </c>
      <c r="AA1254" s="2">
        <v>0</v>
      </c>
      <c r="AB1254" s="2">
        <v>0</v>
      </c>
      <c r="AC1254" s="2">
        <v>0</v>
      </c>
      <c r="AD1254" s="2">
        <v>0</v>
      </c>
      <c r="AE1254" s="3">
        <v>0.59787946989999996</v>
      </c>
      <c r="AF1254" s="3">
        <v>0</v>
      </c>
      <c r="AG1254" s="20">
        <v>0.16666666669999999</v>
      </c>
      <c r="AH1254" s="34" t="b">
        <f>AND(Table2[[#This Row],[sec_to_resp]] &gt; 5,  Table2[[#This Row],[sec_to_resp]] &lt;80)</f>
        <v>1</v>
      </c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</row>
    <row r="1255" spans="1:51" ht="17.399999999999999" hidden="1" customHeight="1" thickBot="1" x14ac:dyDescent="0.35">
      <c r="A1255" s="16" t="s">
        <v>685</v>
      </c>
      <c r="B1255" s="2">
        <v>32</v>
      </c>
      <c r="C1255" s="2">
        <v>32</v>
      </c>
      <c r="D1255" s="3" t="s">
        <v>56</v>
      </c>
      <c r="E1255" s="2">
        <v>11</v>
      </c>
      <c r="F1255" s="3" t="s">
        <v>564</v>
      </c>
      <c r="G1255" s="2">
        <v>2</v>
      </c>
      <c r="H1255" s="13" t="b">
        <v>0</v>
      </c>
      <c r="I1255" s="3" t="s">
        <v>565</v>
      </c>
      <c r="J1255" s="3"/>
      <c r="K1255" s="3"/>
      <c r="L1255" s="3"/>
      <c r="M1255" s="3"/>
      <c r="N1255" s="3"/>
      <c r="O1255" s="2">
        <v>0</v>
      </c>
      <c r="P1255" s="2">
        <v>0</v>
      </c>
      <c r="Q1255" s="2">
        <v>40</v>
      </c>
      <c r="R1255" s="2"/>
      <c r="S1255" s="2">
        <v>13</v>
      </c>
      <c r="T1255" s="14">
        <v>44248.423587962963</v>
      </c>
      <c r="U1255" s="2"/>
      <c r="V1255" s="2"/>
      <c r="W1255" s="2"/>
      <c r="X1255" s="2"/>
      <c r="Y1255" s="3"/>
      <c r="Z1255" s="3"/>
      <c r="AA1255" s="2"/>
      <c r="AB1255" s="2"/>
      <c r="AC1255" s="2"/>
      <c r="AD1255" s="2"/>
      <c r="AE1255" s="3"/>
      <c r="AF1255" s="3"/>
      <c r="AG1255" s="20"/>
      <c r="AH1255" s="34" t="b">
        <f>AND(Table2[[#This Row],[sec_to_resp]] &gt; 5,  Table2[[#This Row],[sec_to_resp]] &lt;80)</f>
        <v>1</v>
      </c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</row>
    <row r="1256" spans="1:51" ht="17.399999999999999" hidden="1" customHeight="1" thickBot="1" x14ac:dyDescent="0.35">
      <c r="A1256" s="16" t="s">
        <v>686</v>
      </c>
      <c r="B1256" s="2">
        <v>32</v>
      </c>
      <c r="C1256" s="2">
        <v>32</v>
      </c>
      <c r="D1256" s="3" t="s">
        <v>56</v>
      </c>
      <c r="E1256" s="2">
        <v>12</v>
      </c>
      <c r="F1256" s="3" t="s">
        <v>564</v>
      </c>
      <c r="G1256" s="2">
        <v>3</v>
      </c>
      <c r="H1256" s="13" t="b">
        <v>1</v>
      </c>
      <c r="I1256" s="3" t="s">
        <v>566</v>
      </c>
      <c r="J1256" s="3" t="s">
        <v>547</v>
      </c>
      <c r="K1256" s="3" t="s">
        <v>548</v>
      </c>
      <c r="L1256" s="3" t="s">
        <v>549</v>
      </c>
      <c r="M1256" s="3" t="s">
        <v>550</v>
      </c>
      <c r="N1256" s="3" t="s">
        <v>568</v>
      </c>
      <c r="O1256" s="2">
        <v>0</v>
      </c>
      <c r="P1256" s="2">
        <v>3</v>
      </c>
      <c r="Q1256" s="2">
        <v>99</v>
      </c>
      <c r="R1256" s="2">
        <v>0.7073280247</v>
      </c>
      <c r="S1256" s="2">
        <v>141</v>
      </c>
      <c r="T1256" s="14">
        <v>44248.425219907411</v>
      </c>
      <c r="U1256" s="2">
        <v>0</v>
      </c>
      <c r="V1256" s="2">
        <v>0</v>
      </c>
      <c r="W1256" s="2">
        <v>0</v>
      </c>
      <c r="X1256" s="2">
        <v>1</v>
      </c>
      <c r="Y1256" s="3"/>
      <c r="Z1256" s="3"/>
      <c r="AA1256" s="2">
        <v>0</v>
      </c>
      <c r="AB1256" s="2">
        <v>0</v>
      </c>
      <c r="AC1256" s="2">
        <v>0</v>
      </c>
      <c r="AD1256" s="2">
        <v>0.7073280247</v>
      </c>
      <c r="AE1256" s="3"/>
      <c r="AF1256" s="3"/>
      <c r="AG1256" s="20">
        <v>0.25</v>
      </c>
      <c r="AH1256" s="34" t="b">
        <f>AND(Table2[[#This Row],[sec_to_resp]] &gt; 5,  Table2[[#This Row],[sec_to_resp]] &lt;80)</f>
        <v>0</v>
      </c>
      <c r="AI1256" s="2"/>
      <c r="AJ1256" s="2"/>
      <c r="AK1256" s="2"/>
      <c r="AL1256" s="3"/>
      <c r="AM1256" s="3"/>
      <c r="AN1256" s="2"/>
      <c r="AO1256" s="2"/>
      <c r="AP1256" s="2"/>
      <c r="AQ1256" s="2"/>
      <c r="AR1256" s="3"/>
      <c r="AS1256" s="3"/>
      <c r="AT1256" s="2"/>
      <c r="AU1256" s="2"/>
      <c r="AV1256" s="2"/>
      <c r="AW1256" s="2"/>
      <c r="AX1256" s="3"/>
      <c r="AY1256" s="3"/>
    </row>
    <row r="1257" spans="1:51" ht="17.399999999999999" hidden="1" customHeight="1" thickBot="1" x14ac:dyDescent="0.35">
      <c r="A1257" s="16" t="s">
        <v>687</v>
      </c>
      <c r="B1257" s="2">
        <v>32</v>
      </c>
      <c r="C1257" s="2">
        <v>32</v>
      </c>
      <c r="D1257" s="3" t="s">
        <v>56</v>
      </c>
      <c r="E1257" s="2">
        <v>13</v>
      </c>
      <c r="F1257" s="3" t="s">
        <v>564</v>
      </c>
      <c r="G1257" s="2">
        <v>3</v>
      </c>
      <c r="H1257" s="13" t="b">
        <v>1</v>
      </c>
      <c r="I1257" s="3">
        <v>5</v>
      </c>
      <c r="J1257" s="3" t="s">
        <v>547</v>
      </c>
      <c r="K1257" s="3" t="s">
        <v>569</v>
      </c>
      <c r="L1257" s="3" t="s">
        <v>549</v>
      </c>
      <c r="M1257" s="3" t="s">
        <v>550</v>
      </c>
      <c r="N1257" s="3" t="s">
        <v>592</v>
      </c>
      <c r="O1257" s="2">
        <v>0</v>
      </c>
      <c r="P1257" s="2">
        <v>1</v>
      </c>
      <c r="Q1257" s="2">
        <v>22</v>
      </c>
      <c r="R1257" s="2">
        <v>-0.47906339009999999</v>
      </c>
      <c r="S1257" s="2">
        <v>23</v>
      </c>
      <c r="T1257" s="14">
        <v>44248.425486111111</v>
      </c>
      <c r="U1257" s="2">
        <v>0</v>
      </c>
      <c r="V1257" s="2">
        <v>1</v>
      </c>
      <c r="W1257" s="2">
        <v>0</v>
      </c>
      <c r="X1257" s="2">
        <v>0</v>
      </c>
      <c r="Y1257" s="3"/>
      <c r="Z1257" s="3"/>
      <c r="AA1257" s="2">
        <v>0</v>
      </c>
      <c r="AB1257" s="2">
        <v>-0.47906339009999999</v>
      </c>
      <c r="AC1257" s="2">
        <v>0</v>
      </c>
      <c r="AD1257" s="2">
        <v>0</v>
      </c>
      <c r="AE1257" s="3"/>
      <c r="AF1257" s="3"/>
      <c r="AG1257" s="20">
        <v>0.25</v>
      </c>
      <c r="AH1257" s="34" t="b">
        <f>AND(Table2[[#This Row],[sec_to_resp]] &gt; 5,  Table2[[#This Row],[sec_to_resp]] &lt;80)</f>
        <v>1</v>
      </c>
      <c r="AI1257" s="2"/>
      <c r="AJ1257" s="2"/>
      <c r="AK1257" s="2"/>
      <c r="AL1257" s="3"/>
      <c r="AM1257" s="3"/>
      <c r="AN1257" s="2"/>
      <c r="AO1257" s="2"/>
      <c r="AP1257" s="2"/>
      <c r="AQ1257" s="2"/>
      <c r="AR1257" s="3"/>
      <c r="AS1257" s="3"/>
      <c r="AT1257" s="2"/>
      <c r="AU1257" s="2"/>
      <c r="AV1257" s="2"/>
      <c r="AW1257" s="2"/>
      <c r="AX1257" s="3"/>
      <c r="AY1257" s="3"/>
    </row>
    <row r="1258" spans="1:51" ht="17.399999999999999" hidden="1" customHeight="1" thickBot="1" x14ac:dyDescent="0.35">
      <c r="A1258" s="16" t="s">
        <v>688</v>
      </c>
      <c r="B1258" s="2">
        <v>32</v>
      </c>
      <c r="C1258" s="2">
        <v>32</v>
      </c>
      <c r="D1258" s="3" t="s">
        <v>56</v>
      </c>
      <c r="E1258" s="2">
        <v>14</v>
      </c>
      <c r="F1258" s="3" t="s">
        <v>564</v>
      </c>
      <c r="G1258" s="2">
        <v>3</v>
      </c>
      <c r="H1258" s="13" t="b">
        <v>1</v>
      </c>
      <c r="I1258" s="3">
        <v>6</v>
      </c>
      <c r="J1258" s="3" t="s">
        <v>547</v>
      </c>
      <c r="K1258" s="3" t="s">
        <v>569</v>
      </c>
      <c r="L1258" s="3" t="s">
        <v>553</v>
      </c>
      <c r="M1258" s="3" t="s">
        <v>550</v>
      </c>
      <c r="N1258" s="3" t="s">
        <v>593</v>
      </c>
      <c r="O1258" s="2">
        <v>0</v>
      </c>
      <c r="P1258" s="2">
        <v>1</v>
      </c>
      <c r="Q1258" s="2">
        <v>21</v>
      </c>
      <c r="R1258" s="2">
        <v>0.81334737530000001</v>
      </c>
      <c r="S1258" s="2">
        <v>22</v>
      </c>
      <c r="T1258" s="14">
        <v>44248.425752314812</v>
      </c>
      <c r="U1258" s="2">
        <v>0</v>
      </c>
      <c r="V1258" s="2">
        <v>0</v>
      </c>
      <c r="W1258" s="2">
        <v>1</v>
      </c>
      <c r="X1258" s="2">
        <v>0</v>
      </c>
      <c r="Y1258" s="3">
        <v>0</v>
      </c>
      <c r="Z1258" s="3">
        <v>0</v>
      </c>
      <c r="AA1258" s="2">
        <v>0</v>
      </c>
      <c r="AB1258" s="2">
        <v>0</v>
      </c>
      <c r="AC1258" s="2">
        <v>0.81334737530000001</v>
      </c>
      <c r="AD1258" s="2">
        <v>0</v>
      </c>
      <c r="AE1258" s="3">
        <v>0</v>
      </c>
      <c r="AF1258" s="3">
        <v>0</v>
      </c>
      <c r="AG1258" s="20">
        <v>0.16666666669999999</v>
      </c>
      <c r="AH1258" s="34" t="b">
        <f>AND(Table2[[#This Row],[sec_to_resp]] &gt; 5,  Table2[[#This Row],[sec_to_resp]] &lt;80)</f>
        <v>1</v>
      </c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</row>
    <row r="1259" spans="1:51" ht="17.399999999999999" hidden="1" customHeight="1" thickBot="1" x14ac:dyDescent="0.35">
      <c r="A1259" s="16" t="s">
        <v>689</v>
      </c>
      <c r="B1259" s="2">
        <v>38</v>
      </c>
      <c r="C1259" s="2">
        <v>2</v>
      </c>
      <c r="D1259" s="3" t="s">
        <v>316</v>
      </c>
      <c r="E1259" s="2">
        <v>1</v>
      </c>
      <c r="F1259" s="3" t="s">
        <v>541</v>
      </c>
      <c r="G1259" s="2">
        <v>0</v>
      </c>
      <c r="H1259" s="13" t="b">
        <v>0</v>
      </c>
      <c r="I1259" s="3" t="s">
        <v>542</v>
      </c>
      <c r="J1259" s="3"/>
      <c r="K1259" s="3"/>
      <c r="L1259" s="3"/>
      <c r="M1259" s="3"/>
      <c r="N1259" s="3"/>
      <c r="O1259" s="2">
        <v>1</v>
      </c>
      <c r="P1259" s="2">
        <v>0</v>
      </c>
      <c r="Q1259" s="2"/>
      <c r="R1259" s="2"/>
      <c r="S1259" s="2">
        <v>36</v>
      </c>
      <c r="T1259" s="14">
        <v>44248.439317129632</v>
      </c>
      <c r="U1259" s="2"/>
      <c r="V1259" s="2"/>
      <c r="W1259" s="2"/>
      <c r="X1259" s="2"/>
      <c r="Y1259" s="3"/>
      <c r="Z1259" s="3"/>
      <c r="AA1259" s="2"/>
      <c r="AB1259" s="2"/>
      <c r="AC1259" s="2"/>
      <c r="AD1259" s="2"/>
      <c r="AE1259" s="3"/>
      <c r="AF1259" s="3"/>
      <c r="AG1259" s="20"/>
      <c r="AH1259" s="34" t="b">
        <f>AND(Table2[[#This Row],[sec_to_resp]] &gt; 5,  Table2[[#This Row],[sec_to_resp]] &lt;80)</f>
        <v>0</v>
      </c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</row>
    <row r="1260" spans="1:51" ht="17.399999999999999" hidden="1" customHeight="1" thickBot="1" x14ac:dyDescent="0.35">
      <c r="A1260" s="16" t="s">
        <v>690</v>
      </c>
      <c r="B1260" s="2">
        <v>38</v>
      </c>
      <c r="C1260" s="2">
        <v>2</v>
      </c>
      <c r="D1260" s="3" t="s">
        <v>316</v>
      </c>
      <c r="E1260" s="2">
        <v>2</v>
      </c>
      <c r="F1260" s="3" t="s">
        <v>541</v>
      </c>
      <c r="G1260" s="2">
        <v>0</v>
      </c>
      <c r="H1260" s="13" t="b">
        <v>0</v>
      </c>
      <c r="I1260" s="3" t="s">
        <v>543</v>
      </c>
      <c r="J1260" s="3"/>
      <c r="K1260" s="3"/>
      <c r="L1260" s="3"/>
      <c r="M1260" s="3"/>
      <c r="N1260" s="3"/>
      <c r="O1260" s="2">
        <v>0</v>
      </c>
      <c r="P1260" s="2">
        <v>0</v>
      </c>
      <c r="Q1260" s="2"/>
      <c r="R1260" s="2"/>
      <c r="S1260" s="2">
        <v>9</v>
      </c>
      <c r="T1260" s="14">
        <v>44248.439432870371</v>
      </c>
      <c r="U1260" s="2"/>
      <c r="V1260" s="2"/>
      <c r="W1260" s="2"/>
      <c r="X1260" s="2"/>
      <c r="Y1260" s="3"/>
      <c r="Z1260" s="3"/>
      <c r="AA1260" s="2"/>
      <c r="AB1260" s="2"/>
      <c r="AC1260" s="2"/>
      <c r="AD1260" s="2"/>
      <c r="AE1260" s="3"/>
      <c r="AF1260" s="3"/>
      <c r="AG1260" s="20"/>
      <c r="AH1260" s="34" t="b">
        <f>AND(Table2[[#This Row],[sec_to_resp]] &gt; 5,  Table2[[#This Row],[sec_to_resp]] &lt;80)</f>
        <v>0</v>
      </c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</row>
    <row r="1261" spans="1:51" ht="17.399999999999999" hidden="1" customHeight="1" thickBot="1" x14ac:dyDescent="0.35">
      <c r="A1261" s="16" t="s">
        <v>691</v>
      </c>
      <c r="B1261" s="2">
        <v>38</v>
      </c>
      <c r="C1261" s="2">
        <v>2</v>
      </c>
      <c r="D1261" s="3" t="s">
        <v>316</v>
      </c>
      <c r="E1261" s="2">
        <v>3</v>
      </c>
      <c r="F1261" s="3" t="s">
        <v>544</v>
      </c>
      <c r="G1261" s="2">
        <v>0</v>
      </c>
      <c r="H1261" s="13" t="b">
        <v>0</v>
      </c>
      <c r="I1261" s="3" t="s">
        <v>545</v>
      </c>
      <c r="J1261" s="3"/>
      <c r="K1261" s="3"/>
      <c r="L1261" s="3"/>
      <c r="M1261" s="3"/>
      <c r="N1261" s="3"/>
      <c r="O1261" s="2">
        <v>0</v>
      </c>
      <c r="P1261" s="2">
        <v>0</v>
      </c>
      <c r="Q1261" s="2"/>
      <c r="R1261" s="2"/>
      <c r="S1261" s="2">
        <v>2</v>
      </c>
      <c r="T1261" s="14">
        <v>44248.439456018517</v>
      </c>
      <c r="U1261" s="2"/>
      <c r="V1261" s="2"/>
      <c r="W1261" s="2"/>
      <c r="X1261" s="2"/>
      <c r="Y1261" s="3"/>
      <c r="Z1261" s="3"/>
      <c r="AA1261" s="2"/>
      <c r="AB1261" s="2"/>
      <c r="AC1261" s="2"/>
      <c r="AD1261" s="2"/>
      <c r="AE1261" s="3"/>
      <c r="AF1261" s="3"/>
      <c r="AG1261" s="20"/>
      <c r="AH1261" s="34" t="b">
        <f>AND(Table2[[#This Row],[sec_to_resp]] &gt; 5,  Table2[[#This Row],[sec_to_resp]] &lt;80)</f>
        <v>0</v>
      </c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</row>
    <row r="1262" spans="1:51" ht="17.399999999999999" hidden="1" customHeight="1" thickBot="1" x14ac:dyDescent="0.35">
      <c r="A1262" s="16" t="s">
        <v>692</v>
      </c>
      <c r="B1262" s="2">
        <v>38</v>
      </c>
      <c r="C1262" s="2">
        <v>2</v>
      </c>
      <c r="D1262" s="3" t="s">
        <v>316</v>
      </c>
      <c r="E1262" s="2">
        <v>4</v>
      </c>
      <c r="F1262" s="3" t="s">
        <v>544</v>
      </c>
      <c r="G1262" s="2">
        <v>1</v>
      </c>
      <c r="H1262" s="13" t="b">
        <v>1</v>
      </c>
      <c r="I1262" s="3" t="s">
        <v>546</v>
      </c>
      <c r="J1262" s="3" t="s">
        <v>558</v>
      </c>
      <c r="K1262" s="3" t="s">
        <v>548</v>
      </c>
      <c r="L1262" s="3" t="s">
        <v>549</v>
      </c>
      <c r="M1262" s="3" t="s">
        <v>550</v>
      </c>
      <c r="N1262" s="3" t="s">
        <v>551</v>
      </c>
      <c r="O1262" s="2">
        <v>12</v>
      </c>
      <c r="P1262" s="2">
        <v>1</v>
      </c>
      <c r="Q1262" s="2">
        <v>1009</v>
      </c>
      <c r="R1262" s="2">
        <v>0.80442841949999999</v>
      </c>
      <c r="S1262" s="2">
        <v>1012</v>
      </c>
      <c r="T1262" s="14">
        <v>44248.451226851852</v>
      </c>
      <c r="U1262" s="2">
        <v>0</v>
      </c>
      <c r="V1262" s="2">
        <v>0</v>
      </c>
      <c r="W1262" s="2">
        <v>0</v>
      </c>
      <c r="X1262" s="2">
        <v>1</v>
      </c>
      <c r="Y1262" s="3"/>
      <c r="Z1262" s="3"/>
      <c r="AA1262" s="2">
        <v>0</v>
      </c>
      <c r="AB1262" s="2">
        <v>0</v>
      </c>
      <c r="AC1262" s="2">
        <v>0</v>
      </c>
      <c r="AD1262" s="2">
        <v>0.80442841949999999</v>
      </c>
      <c r="AE1262" s="3"/>
      <c r="AF1262" s="3"/>
      <c r="AG1262" s="20">
        <v>0.25</v>
      </c>
      <c r="AH1262" s="34" t="b">
        <f>AND(Table2[[#This Row],[sec_to_resp]] &gt; 5,  Table2[[#This Row],[sec_to_resp]] &lt;80)</f>
        <v>0</v>
      </c>
      <c r="AI1262" s="2"/>
      <c r="AJ1262" s="2"/>
      <c r="AK1262" s="2"/>
      <c r="AL1262" s="3"/>
      <c r="AM1262" s="3"/>
      <c r="AN1262" s="2"/>
      <c r="AO1262" s="2"/>
      <c r="AP1262" s="2"/>
      <c r="AQ1262" s="2"/>
      <c r="AR1262" s="3"/>
      <c r="AS1262" s="3"/>
      <c r="AT1262" s="2"/>
      <c r="AU1262" s="2"/>
      <c r="AV1262" s="2"/>
      <c r="AW1262" s="2"/>
      <c r="AX1262" s="3"/>
      <c r="AY1262" s="3"/>
    </row>
    <row r="1263" spans="1:51" ht="17.399999999999999" hidden="1" customHeight="1" thickBot="1" x14ac:dyDescent="0.35">
      <c r="A1263" s="16" t="s">
        <v>693</v>
      </c>
      <c r="B1263" s="2">
        <v>38</v>
      </c>
      <c r="C1263" s="2">
        <v>2</v>
      </c>
      <c r="D1263" s="3" t="s">
        <v>316</v>
      </c>
      <c r="E1263" s="2">
        <v>5</v>
      </c>
      <c r="F1263" s="3" t="s">
        <v>544</v>
      </c>
      <c r="G1263" s="2">
        <v>1</v>
      </c>
      <c r="H1263" s="13" t="b">
        <v>1</v>
      </c>
      <c r="I1263" s="3">
        <v>1</v>
      </c>
      <c r="J1263" s="3" t="s">
        <v>558</v>
      </c>
      <c r="K1263" s="3" t="s">
        <v>548</v>
      </c>
      <c r="L1263" s="3" t="s">
        <v>549</v>
      </c>
      <c r="M1263" s="3" t="s">
        <v>550</v>
      </c>
      <c r="N1263" s="3" t="s">
        <v>552</v>
      </c>
      <c r="O1263" s="2">
        <v>22</v>
      </c>
      <c r="P1263" s="2">
        <v>1</v>
      </c>
      <c r="Q1263" s="2">
        <v>50</v>
      </c>
      <c r="R1263" s="2">
        <v>-0.44728405059999998</v>
      </c>
      <c r="S1263" s="2">
        <v>51</v>
      </c>
      <c r="T1263" s="14">
        <v>44248.451817129629</v>
      </c>
      <c r="U1263" s="2">
        <v>0</v>
      </c>
      <c r="V1263" s="2">
        <v>0</v>
      </c>
      <c r="W1263" s="2">
        <v>1</v>
      </c>
      <c r="X1263" s="2">
        <v>0</v>
      </c>
      <c r="Y1263" s="3"/>
      <c r="Z1263" s="3"/>
      <c r="AA1263" s="2">
        <v>0</v>
      </c>
      <c r="AB1263" s="2">
        <v>0</v>
      </c>
      <c r="AC1263" s="2">
        <v>-0.44728405059999998</v>
      </c>
      <c r="AD1263" s="2">
        <v>0</v>
      </c>
      <c r="AE1263" s="3"/>
      <c r="AF1263" s="3"/>
      <c r="AG1263" s="20">
        <v>0.25</v>
      </c>
      <c r="AH1263" s="34" t="b">
        <f>AND(Table2[[#This Row],[sec_to_resp]] &gt; 5,  Table2[[#This Row],[sec_to_resp]] &lt;80)</f>
        <v>1</v>
      </c>
      <c r="AI1263" s="2"/>
      <c r="AJ1263" s="2"/>
      <c r="AK1263" s="2"/>
      <c r="AL1263" s="3"/>
      <c r="AM1263" s="3"/>
      <c r="AN1263" s="2"/>
      <c r="AO1263" s="2"/>
      <c r="AP1263" s="2"/>
      <c r="AQ1263" s="2"/>
      <c r="AR1263" s="3"/>
      <c r="AS1263" s="3"/>
      <c r="AT1263" s="2"/>
      <c r="AU1263" s="2"/>
      <c r="AV1263" s="2"/>
      <c r="AW1263" s="2"/>
      <c r="AX1263" s="3"/>
      <c r="AY1263" s="3"/>
    </row>
    <row r="1264" spans="1:51" ht="17.399999999999999" hidden="1" customHeight="1" thickBot="1" x14ac:dyDescent="0.35">
      <c r="A1264" s="16" t="s">
        <v>694</v>
      </c>
      <c r="B1264" s="2">
        <v>38</v>
      </c>
      <c r="C1264" s="2">
        <v>2</v>
      </c>
      <c r="D1264" s="3" t="s">
        <v>316</v>
      </c>
      <c r="E1264" s="2">
        <v>6</v>
      </c>
      <c r="F1264" s="3" t="s">
        <v>544</v>
      </c>
      <c r="G1264" s="2">
        <v>1</v>
      </c>
      <c r="H1264" s="13" t="b">
        <v>1</v>
      </c>
      <c r="I1264" s="3">
        <v>2</v>
      </c>
      <c r="J1264" s="3" t="s">
        <v>558</v>
      </c>
      <c r="K1264" s="3" t="s">
        <v>548</v>
      </c>
      <c r="L1264" s="3" t="s">
        <v>553</v>
      </c>
      <c r="M1264" s="3" t="s">
        <v>550</v>
      </c>
      <c r="N1264" s="3" t="s">
        <v>554</v>
      </c>
      <c r="O1264" s="2">
        <v>21</v>
      </c>
      <c r="P1264" s="2">
        <v>1</v>
      </c>
      <c r="Q1264" s="2">
        <v>65</v>
      </c>
      <c r="R1264" s="2">
        <v>-0.32092734839999998</v>
      </c>
      <c r="S1264" s="2">
        <v>65</v>
      </c>
      <c r="T1264" s="14">
        <v>44248.452581018515</v>
      </c>
      <c r="U1264" s="2">
        <v>1</v>
      </c>
      <c r="V1264" s="2">
        <v>0</v>
      </c>
      <c r="W1264" s="2">
        <v>0</v>
      </c>
      <c r="X1264" s="2">
        <v>0</v>
      </c>
      <c r="Y1264" s="3">
        <v>0</v>
      </c>
      <c r="Z1264" s="3">
        <v>0</v>
      </c>
      <c r="AA1264" s="2">
        <v>-0.32092734839999998</v>
      </c>
      <c r="AB1264" s="2">
        <v>0</v>
      </c>
      <c r="AC1264" s="2">
        <v>0</v>
      </c>
      <c r="AD1264" s="2">
        <v>0</v>
      </c>
      <c r="AE1264" s="3">
        <v>0</v>
      </c>
      <c r="AF1264" s="3">
        <v>0</v>
      </c>
      <c r="AG1264" s="20">
        <v>0.16666666669999999</v>
      </c>
      <c r="AH1264" s="34" t="b">
        <f>AND(Table2[[#This Row],[sec_to_resp]] &gt; 5,  Table2[[#This Row],[sec_to_resp]] &lt;80)</f>
        <v>1</v>
      </c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</row>
    <row r="1265" spans="1:51" ht="17.399999999999999" hidden="1" customHeight="1" thickBot="1" x14ac:dyDescent="0.35">
      <c r="A1265" s="16" t="s">
        <v>695</v>
      </c>
      <c r="B1265" s="2">
        <v>38</v>
      </c>
      <c r="C1265" s="2">
        <v>2</v>
      </c>
      <c r="D1265" s="3" t="s">
        <v>316</v>
      </c>
      <c r="E1265" s="2">
        <v>7</v>
      </c>
      <c r="F1265" s="3" t="s">
        <v>555</v>
      </c>
      <c r="G1265" s="2">
        <v>1</v>
      </c>
      <c r="H1265" s="13" t="b">
        <v>0</v>
      </c>
      <c r="I1265" s="3" t="s">
        <v>556</v>
      </c>
      <c r="J1265" s="3"/>
      <c r="K1265" s="3"/>
      <c r="L1265" s="3"/>
      <c r="M1265" s="3"/>
      <c r="N1265" s="3"/>
      <c r="O1265" s="2">
        <v>0</v>
      </c>
      <c r="P1265" s="2">
        <v>0</v>
      </c>
      <c r="Q1265" s="2">
        <v>65</v>
      </c>
      <c r="R1265" s="2"/>
      <c r="S1265" s="2">
        <v>3</v>
      </c>
      <c r="T1265" s="14">
        <v>44248.452627314815</v>
      </c>
      <c r="U1265" s="2"/>
      <c r="V1265" s="2"/>
      <c r="W1265" s="2"/>
      <c r="X1265" s="2"/>
      <c r="Y1265" s="3"/>
      <c r="Z1265" s="3"/>
      <c r="AA1265" s="2"/>
      <c r="AB1265" s="2"/>
      <c r="AC1265" s="2"/>
      <c r="AD1265" s="2"/>
      <c r="AE1265" s="3"/>
      <c r="AF1265" s="3"/>
      <c r="AG1265" s="20"/>
      <c r="AH1265" s="34" t="b">
        <f>AND(Table2[[#This Row],[sec_to_resp]] &gt; 5,  Table2[[#This Row],[sec_to_resp]] &lt;80)</f>
        <v>1</v>
      </c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</row>
    <row r="1266" spans="1:51" ht="17.399999999999999" hidden="1" customHeight="1" thickBot="1" x14ac:dyDescent="0.35">
      <c r="A1266" s="16" t="s">
        <v>696</v>
      </c>
      <c r="B1266" s="2">
        <v>38</v>
      </c>
      <c r="C1266" s="2">
        <v>2</v>
      </c>
      <c r="D1266" s="3" t="s">
        <v>316</v>
      </c>
      <c r="E1266" s="2">
        <v>8</v>
      </c>
      <c r="F1266" s="3" t="s">
        <v>555</v>
      </c>
      <c r="G1266" s="2">
        <v>2</v>
      </c>
      <c r="H1266" s="13" t="b">
        <v>1</v>
      </c>
      <c r="I1266" s="3" t="s">
        <v>557</v>
      </c>
      <c r="J1266" s="3" t="s">
        <v>567</v>
      </c>
      <c r="K1266" s="3" t="s">
        <v>548</v>
      </c>
      <c r="L1266" s="3" t="s">
        <v>549</v>
      </c>
      <c r="M1266" s="3" t="s">
        <v>550</v>
      </c>
      <c r="N1266" s="3" t="s">
        <v>559</v>
      </c>
      <c r="O1266" s="2">
        <v>5</v>
      </c>
      <c r="P1266" s="2">
        <v>1</v>
      </c>
      <c r="Q1266" s="2">
        <v>37</v>
      </c>
      <c r="R1266" s="2">
        <v>-0.36064524720000002</v>
      </c>
      <c r="S1266" s="2">
        <v>39</v>
      </c>
      <c r="T1266" s="14">
        <v>44248.4530787037</v>
      </c>
      <c r="U1266" s="2">
        <v>1</v>
      </c>
      <c r="V1266" s="2">
        <v>0</v>
      </c>
      <c r="W1266" s="2">
        <v>0</v>
      </c>
      <c r="X1266" s="2">
        <v>0</v>
      </c>
      <c r="Y1266" s="3"/>
      <c r="Z1266" s="3"/>
      <c r="AA1266" s="2">
        <v>-0.36064524720000002</v>
      </c>
      <c r="AB1266" s="2">
        <v>0</v>
      </c>
      <c r="AC1266" s="2">
        <v>0</v>
      </c>
      <c r="AD1266" s="2">
        <v>0</v>
      </c>
      <c r="AE1266" s="3"/>
      <c r="AF1266" s="3"/>
      <c r="AG1266" s="20">
        <v>0.25</v>
      </c>
      <c r="AH1266" s="34" t="b">
        <f>AND(Table2[[#This Row],[sec_to_resp]] &gt; 5,  Table2[[#This Row],[sec_to_resp]] &lt;80)</f>
        <v>1</v>
      </c>
      <c r="AI1266" s="2"/>
      <c r="AJ1266" s="2"/>
      <c r="AK1266" s="2"/>
      <c r="AL1266" s="3"/>
      <c r="AM1266" s="3"/>
      <c r="AN1266" s="2"/>
      <c r="AO1266" s="2"/>
      <c r="AP1266" s="2"/>
      <c r="AQ1266" s="2"/>
      <c r="AR1266" s="3"/>
      <c r="AS1266" s="3"/>
      <c r="AT1266" s="2"/>
      <c r="AU1266" s="2"/>
      <c r="AV1266" s="2"/>
      <c r="AW1266" s="2"/>
      <c r="AX1266" s="3"/>
      <c r="AY1266" s="3"/>
    </row>
    <row r="1267" spans="1:51" ht="17.399999999999999" hidden="1" customHeight="1" thickBot="1" x14ac:dyDescent="0.35">
      <c r="A1267" s="16" t="s">
        <v>697</v>
      </c>
      <c r="B1267" s="2">
        <v>38</v>
      </c>
      <c r="C1267" s="2">
        <v>2</v>
      </c>
      <c r="D1267" s="3" t="s">
        <v>316</v>
      </c>
      <c r="E1267" s="2">
        <v>9</v>
      </c>
      <c r="F1267" s="3" t="s">
        <v>555</v>
      </c>
      <c r="G1267" s="2">
        <v>2</v>
      </c>
      <c r="H1267" s="13" t="b">
        <v>1</v>
      </c>
      <c r="I1267" s="3">
        <v>3</v>
      </c>
      <c r="J1267" s="3" t="s">
        <v>567</v>
      </c>
      <c r="K1267" s="3" t="s">
        <v>560</v>
      </c>
      <c r="L1267" s="3" t="s">
        <v>549</v>
      </c>
      <c r="M1267" s="3" t="s">
        <v>561</v>
      </c>
      <c r="N1267" s="3" t="s">
        <v>562</v>
      </c>
      <c r="O1267" s="2">
        <v>1</v>
      </c>
      <c r="P1267" s="2">
        <v>1</v>
      </c>
      <c r="Q1267" s="2">
        <v>4</v>
      </c>
      <c r="R1267" s="2">
        <v>0.60733617480000002</v>
      </c>
      <c r="S1267" s="2">
        <v>5</v>
      </c>
      <c r="T1267" s="14">
        <v>44248.453136574077</v>
      </c>
      <c r="U1267" s="2">
        <v>0</v>
      </c>
      <c r="V1267" s="2">
        <v>1</v>
      </c>
      <c r="W1267" s="2">
        <v>0</v>
      </c>
      <c r="X1267" s="2">
        <v>0</v>
      </c>
      <c r="Y1267" s="3"/>
      <c r="Z1267" s="3"/>
      <c r="AA1267" s="2">
        <v>0</v>
      </c>
      <c r="AB1267" s="2">
        <v>0.60733617480000002</v>
      </c>
      <c r="AC1267" s="2">
        <v>0</v>
      </c>
      <c r="AD1267" s="2">
        <v>0</v>
      </c>
      <c r="AE1267" s="3"/>
      <c r="AF1267" s="3"/>
      <c r="AG1267" s="20">
        <v>0.25</v>
      </c>
      <c r="AH1267" s="34" t="b">
        <f>AND(Table2[[#This Row],[sec_to_resp]] &gt; 5,  Table2[[#This Row],[sec_to_resp]] &lt;80)</f>
        <v>0</v>
      </c>
      <c r="AI1267" s="2"/>
      <c r="AJ1267" s="2"/>
      <c r="AK1267" s="2"/>
      <c r="AL1267" s="3"/>
      <c r="AM1267" s="3"/>
      <c r="AN1267" s="2"/>
      <c r="AO1267" s="2"/>
      <c r="AP1267" s="2"/>
      <c r="AQ1267" s="2"/>
      <c r="AR1267" s="3"/>
      <c r="AS1267" s="3"/>
      <c r="AT1267" s="2"/>
      <c r="AU1267" s="2"/>
      <c r="AV1267" s="2"/>
      <c r="AW1267" s="2"/>
      <c r="AX1267" s="3"/>
      <c r="AY1267" s="3"/>
    </row>
    <row r="1268" spans="1:51" ht="17.399999999999999" hidden="1" customHeight="1" thickBot="1" x14ac:dyDescent="0.35">
      <c r="A1268" s="16" t="s">
        <v>698</v>
      </c>
      <c r="B1268" s="2">
        <v>38</v>
      </c>
      <c r="C1268" s="2">
        <v>2</v>
      </c>
      <c r="D1268" s="3" t="s">
        <v>316</v>
      </c>
      <c r="E1268" s="2">
        <v>10</v>
      </c>
      <c r="F1268" s="3" t="s">
        <v>555</v>
      </c>
      <c r="G1268" s="2">
        <v>2</v>
      </c>
      <c r="H1268" s="13" t="b">
        <v>1</v>
      </c>
      <c r="I1268" s="3">
        <v>4</v>
      </c>
      <c r="J1268" s="3" t="s">
        <v>567</v>
      </c>
      <c r="K1268" s="3" t="s">
        <v>560</v>
      </c>
      <c r="L1268" s="3" t="s">
        <v>553</v>
      </c>
      <c r="M1268" s="3" t="s">
        <v>561</v>
      </c>
      <c r="N1268" s="3" t="s">
        <v>563</v>
      </c>
      <c r="O1268" s="2">
        <v>8</v>
      </c>
      <c r="P1268" s="2">
        <v>4</v>
      </c>
      <c r="Q1268" s="2">
        <v>40</v>
      </c>
      <c r="R1268" s="2">
        <v>-0.77453727900000002</v>
      </c>
      <c r="S1268" s="2">
        <v>41</v>
      </c>
      <c r="T1268" s="14">
        <v>44248.453622685185</v>
      </c>
      <c r="U1268" s="2">
        <v>1</v>
      </c>
      <c r="V1268" s="2">
        <v>0</v>
      </c>
      <c r="W1268" s="2">
        <v>0</v>
      </c>
      <c r="X1268" s="2">
        <v>0</v>
      </c>
      <c r="Y1268" s="3">
        <v>0</v>
      </c>
      <c r="Z1268" s="3">
        <v>1</v>
      </c>
      <c r="AA1268" s="2">
        <v>-0.40464746229999998</v>
      </c>
      <c r="AB1268" s="2">
        <v>0</v>
      </c>
      <c r="AC1268" s="2">
        <v>0</v>
      </c>
      <c r="AD1268" s="2">
        <v>0</v>
      </c>
      <c r="AE1268" s="3">
        <v>0</v>
      </c>
      <c r="AF1268" s="3">
        <v>-0.36988981669999998</v>
      </c>
      <c r="AG1268" s="20">
        <v>0.16666666669999999</v>
      </c>
      <c r="AH1268" s="34" t="b">
        <f>AND(Table2[[#This Row],[sec_to_resp]] &gt; 5,  Table2[[#This Row],[sec_to_resp]] &lt;80)</f>
        <v>1</v>
      </c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</row>
    <row r="1269" spans="1:51" ht="17.399999999999999" hidden="1" customHeight="1" thickBot="1" x14ac:dyDescent="0.35">
      <c r="A1269" s="16" t="s">
        <v>699</v>
      </c>
      <c r="B1269" s="2">
        <v>38</v>
      </c>
      <c r="C1269" s="2">
        <v>2</v>
      </c>
      <c r="D1269" s="3" t="s">
        <v>316</v>
      </c>
      <c r="E1269" s="2">
        <v>11</v>
      </c>
      <c r="F1269" s="3" t="s">
        <v>564</v>
      </c>
      <c r="G1269" s="2">
        <v>2</v>
      </c>
      <c r="H1269" s="13" t="b">
        <v>0</v>
      </c>
      <c r="I1269" s="3" t="s">
        <v>565</v>
      </c>
      <c r="J1269" s="3"/>
      <c r="K1269" s="3"/>
      <c r="L1269" s="3"/>
      <c r="M1269" s="3"/>
      <c r="N1269" s="3"/>
      <c r="O1269" s="2">
        <v>0</v>
      </c>
      <c r="P1269" s="2">
        <v>0</v>
      </c>
      <c r="Q1269" s="2">
        <v>40</v>
      </c>
      <c r="R1269" s="2"/>
      <c r="S1269" s="2">
        <v>3</v>
      </c>
      <c r="T1269" s="14">
        <v>44248.453657407408</v>
      </c>
      <c r="U1269" s="2"/>
      <c r="V1269" s="2"/>
      <c r="W1269" s="2"/>
      <c r="X1269" s="2"/>
      <c r="Y1269" s="3"/>
      <c r="Z1269" s="3"/>
      <c r="AA1269" s="2"/>
      <c r="AB1269" s="2"/>
      <c r="AC1269" s="2"/>
      <c r="AD1269" s="2"/>
      <c r="AE1269" s="3"/>
      <c r="AF1269" s="3"/>
      <c r="AG1269" s="20"/>
      <c r="AH1269" s="34" t="b">
        <f>AND(Table2[[#This Row],[sec_to_resp]] &gt; 5,  Table2[[#This Row],[sec_to_resp]] &lt;80)</f>
        <v>1</v>
      </c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</row>
    <row r="1270" spans="1:51" ht="17.399999999999999" hidden="1" customHeight="1" thickBot="1" x14ac:dyDescent="0.35">
      <c r="A1270" s="16" t="s">
        <v>700</v>
      </c>
      <c r="B1270" s="2">
        <v>38</v>
      </c>
      <c r="C1270" s="2">
        <v>2</v>
      </c>
      <c r="D1270" s="3" t="s">
        <v>316</v>
      </c>
      <c r="E1270" s="2">
        <v>12</v>
      </c>
      <c r="F1270" s="3" t="s">
        <v>564</v>
      </c>
      <c r="G1270" s="2">
        <v>3</v>
      </c>
      <c r="H1270" s="13" t="b">
        <v>1</v>
      </c>
      <c r="I1270" s="3" t="s">
        <v>566</v>
      </c>
      <c r="J1270" s="3" t="s">
        <v>547</v>
      </c>
      <c r="K1270" s="3" t="s">
        <v>548</v>
      </c>
      <c r="L1270" s="3" t="s">
        <v>549</v>
      </c>
      <c r="M1270" s="3" t="s">
        <v>550</v>
      </c>
      <c r="N1270" s="3" t="s">
        <v>568</v>
      </c>
      <c r="O1270" s="2">
        <v>0</v>
      </c>
      <c r="P1270" s="2">
        <v>3</v>
      </c>
      <c r="Q1270" s="2">
        <v>25</v>
      </c>
      <c r="R1270" s="2">
        <v>0.7073280247</v>
      </c>
      <c r="S1270" s="2">
        <v>26</v>
      </c>
      <c r="T1270" s="14">
        <v>44248.453958333332</v>
      </c>
      <c r="U1270" s="2">
        <v>0</v>
      </c>
      <c r="V1270" s="2">
        <v>0</v>
      </c>
      <c r="W1270" s="2">
        <v>0</v>
      </c>
      <c r="X1270" s="2">
        <v>1</v>
      </c>
      <c r="Y1270" s="3"/>
      <c r="Z1270" s="3"/>
      <c r="AA1270" s="2">
        <v>0</v>
      </c>
      <c r="AB1270" s="2">
        <v>0</v>
      </c>
      <c r="AC1270" s="2">
        <v>0</v>
      </c>
      <c r="AD1270" s="2">
        <v>0.7073280247</v>
      </c>
      <c r="AE1270" s="3"/>
      <c r="AF1270" s="3"/>
      <c r="AG1270" s="20">
        <v>0.25</v>
      </c>
      <c r="AH1270" s="34" t="b">
        <f>AND(Table2[[#This Row],[sec_to_resp]] &gt; 5,  Table2[[#This Row],[sec_to_resp]] &lt;80)</f>
        <v>1</v>
      </c>
      <c r="AI1270" s="2"/>
      <c r="AJ1270" s="2"/>
      <c r="AK1270" s="2"/>
      <c r="AL1270" s="3"/>
      <c r="AM1270" s="3"/>
      <c r="AN1270" s="2"/>
      <c r="AO1270" s="2"/>
      <c r="AP1270" s="2"/>
      <c r="AQ1270" s="2"/>
      <c r="AR1270" s="3"/>
      <c r="AS1270" s="3"/>
      <c r="AT1270" s="2"/>
      <c r="AU1270" s="2"/>
      <c r="AV1270" s="2"/>
      <c r="AW1270" s="2"/>
      <c r="AX1270" s="3"/>
      <c r="AY1270" s="3"/>
    </row>
    <row r="1271" spans="1:51" ht="17.399999999999999" hidden="1" customHeight="1" thickBot="1" x14ac:dyDescent="0.35">
      <c r="A1271" s="16" t="s">
        <v>701</v>
      </c>
      <c r="B1271" s="2">
        <v>38</v>
      </c>
      <c r="C1271" s="2">
        <v>2</v>
      </c>
      <c r="D1271" s="3" t="s">
        <v>316</v>
      </c>
      <c r="E1271" s="2">
        <v>13</v>
      </c>
      <c r="F1271" s="3" t="s">
        <v>564</v>
      </c>
      <c r="G1271" s="2">
        <v>3</v>
      </c>
      <c r="H1271" s="13" t="b">
        <v>1</v>
      </c>
      <c r="I1271" s="3">
        <v>5</v>
      </c>
      <c r="J1271" s="3" t="s">
        <v>547</v>
      </c>
      <c r="K1271" s="3" t="s">
        <v>569</v>
      </c>
      <c r="L1271" s="3" t="s">
        <v>549</v>
      </c>
      <c r="M1271" s="3" t="s">
        <v>570</v>
      </c>
      <c r="N1271" s="3" t="s">
        <v>571</v>
      </c>
      <c r="O1271" s="2">
        <v>0</v>
      </c>
      <c r="P1271" s="2">
        <v>1</v>
      </c>
      <c r="Q1271" s="2">
        <v>19</v>
      </c>
      <c r="R1271" s="2">
        <v>-0.48487779440000001</v>
      </c>
      <c r="S1271" s="2">
        <v>20</v>
      </c>
      <c r="T1271" s="14">
        <v>44248.454189814816</v>
      </c>
      <c r="U1271" s="2">
        <v>0</v>
      </c>
      <c r="V1271" s="2">
        <v>0</v>
      </c>
      <c r="W1271" s="2">
        <v>1</v>
      </c>
      <c r="X1271" s="2">
        <v>0</v>
      </c>
      <c r="Y1271" s="3"/>
      <c r="Z1271" s="3"/>
      <c r="AA1271" s="2">
        <v>0</v>
      </c>
      <c r="AB1271" s="2">
        <v>0</v>
      </c>
      <c r="AC1271" s="2">
        <v>-0.48487779440000001</v>
      </c>
      <c r="AD1271" s="2">
        <v>0</v>
      </c>
      <c r="AE1271" s="3"/>
      <c r="AF1271" s="3"/>
      <c r="AG1271" s="20">
        <v>0.25</v>
      </c>
      <c r="AH1271" s="34" t="b">
        <f>AND(Table2[[#This Row],[sec_to_resp]] &gt; 5,  Table2[[#This Row],[sec_to_resp]] &lt;80)</f>
        <v>1</v>
      </c>
      <c r="AI1271" s="2"/>
      <c r="AJ1271" s="2"/>
      <c r="AK1271" s="2"/>
      <c r="AL1271" s="3"/>
      <c r="AM1271" s="3"/>
      <c r="AN1271" s="2"/>
      <c r="AO1271" s="2"/>
      <c r="AP1271" s="2"/>
      <c r="AQ1271" s="2"/>
      <c r="AR1271" s="3"/>
      <c r="AS1271" s="3"/>
      <c r="AT1271" s="2"/>
      <c r="AU1271" s="2"/>
      <c r="AV1271" s="2"/>
      <c r="AW1271" s="2"/>
      <c r="AX1271" s="3"/>
      <c r="AY1271" s="3"/>
    </row>
    <row r="1272" spans="1:51" ht="17.399999999999999" hidden="1" customHeight="1" thickBot="1" x14ac:dyDescent="0.35">
      <c r="A1272" s="16" t="s">
        <v>702</v>
      </c>
      <c r="B1272" s="2">
        <v>38</v>
      </c>
      <c r="C1272" s="2">
        <v>2</v>
      </c>
      <c r="D1272" s="3" t="s">
        <v>316</v>
      </c>
      <c r="E1272" s="2">
        <v>14</v>
      </c>
      <c r="F1272" s="3" t="s">
        <v>564</v>
      </c>
      <c r="G1272" s="2">
        <v>3</v>
      </c>
      <c r="H1272" s="13" t="b">
        <v>1</v>
      </c>
      <c r="I1272" s="3">
        <v>6</v>
      </c>
      <c r="J1272" s="3" t="s">
        <v>547</v>
      </c>
      <c r="K1272" s="3" t="s">
        <v>569</v>
      </c>
      <c r="L1272" s="3" t="s">
        <v>553</v>
      </c>
      <c r="M1272" s="3" t="s">
        <v>570</v>
      </c>
      <c r="N1272" s="3" t="s">
        <v>572</v>
      </c>
      <c r="O1272" s="2">
        <v>0</v>
      </c>
      <c r="P1272" s="2">
        <v>1</v>
      </c>
      <c r="Q1272" s="2">
        <v>39</v>
      </c>
      <c r="R1272" s="2">
        <v>-0.37831467730000001</v>
      </c>
      <c r="S1272" s="2">
        <v>40</v>
      </c>
      <c r="T1272" s="14">
        <v>44248.454652777778</v>
      </c>
      <c r="U1272" s="2">
        <v>0</v>
      </c>
      <c r="V1272" s="2">
        <v>0</v>
      </c>
      <c r="W1272" s="2">
        <v>1</v>
      </c>
      <c r="X1272" s="2">
        <v>0</v>
      </c>
      <c r="Y1272" s="3">
        <v>0</v>
      </c>
      <c r="Z1272" s="3">
        <v>0</v>
      </c>
      <c r="AA1272" s="2">
        <v>0</v>
      </c>
      <c r="AB1272" s="2">
        <v>0</v>
      </c>
      <c r="AC1272" s="2">
        <v>-0.37831467730000001</v>
      </c>
      <c r="AD1272" s="2">
        <v>0</v>
      </c>
      <c r="AE1272" s="3">
        <v>0</v>
      </c>
      <c r="AF1272" s="3">
        <v>0</v>
      </c>
      <c r="AG1272" s="20">
        <v>0.16666666669999999</v>
      </c>
      <c r="AH1272" s="34" t="b">
        <f>AND(Table2[[#This Row],[sec_to_resp]] &gt; 5,  Table2[[#This Row],[sec_to_resp]] &lt;80)</f>
        <v>1</v>
      </c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</row>
    <row r="1273" spans="1:51" ht="17.399999999999999" customHeight="1" thickBot="1" x14ac:dyDescent="0.35">
      <c r="A1273" s="16" t="s">
        <v>703</v>
      </c>
      <c r="B1273" s="2">
        <v>39</v>
      </c>
      <c r="C1273" s="2">
        <v>3</v>
      </c>
      <c r="D1273" s="3" t="s">
        <v>704</v>
      </c>
      <c r="E1273" s="2">
        <v>1</v>
      </c>
      <c r="F1273" s="3" t="s">
        <v>541</v>
      </c>
      <c r="G1273" s="2">
        <v>0</v>
      </c>
      <c r="H1273" s="13" t="b">
        <v>0</v>
      </c>
      <c r="I1273" s="3" t="s">
        <v>542</v>
      </c>
      <c r="J1273" s="3"/>
      <c r="K1273" s="3"/>
      <c r="L1273" s="3"/>
      <c r="M1273" s="3"/>
      <c r="N1273" s="3"/>
      <c r="O1273" s="2">
        <v>1</v>
      </c>
      <c r="P1273" s="2">
        <v>0</v>
      </c>
      <c r="Q1273" s="2"/>
      <c r="R1273" s="2"/>
      <c r="S1273" s="2">
        <v>83</v>
      </c>
      <c r="T1273" s="14">
        <v>44248.564120370371</v>
      </c>
      <c r="U1273" s="2"/>
      <c r="V1273" s="2"/>
      <c r="W1273" s="2"/>
      <c r="X1273" s="2"/>
      <c r="Y1273" s="3"/>
      <c r="Z1273" s="3"/>
      <c r="AA1273" s="2"/>
      <c r="AB1273" s="2"/>
      <c r="AC1273" s="2"/>
      <c r="AD1273" s="2"/>
      <c r="AE1273" s="3"/>
      <c r="AF1273" s="3"/>
      <c r="AG1273" s="20"/>
      <c r="AH1273" s="34" t="b">
        <f>AND(Table2[[#This Row],[sec_to_resp]] &gt; 5,  Table2[[#This Row],[sec_to_resp]] &lt;80)</f>
        <v>0</v>
      </c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</row>
    <row r="1274" spans="1:51" ht="17.399999999999999" customHeight="1" thickBot="1" x14ac:dyDescent="0.35">
      <c r="A1274" s="16" t="s">
        <v>705</v>
      </c>
      <c r="B1274" s="2">
        <v>39</v>
      </c>
      <c r="C1274" s="2">
        <v>3</v>
      </c>
      <c r="D1274" s="3" t="s">
        <v>704</v>
      </c>
      <c r="E1274" s="2">
        <v>2</v>
      </c>
      <c r="F1274" s="3" t="s">
        <v>541</v>
      </c>
      <c r="G1274" s="2">
        <v>0</v>
      </c>
      <c r="H1274" s="13" t="b">
        <v>0</v>
      </c>
      <c r="I1274" s="3" t="s">
        <v>543</v>
      </c>
      <c r="J1274" s="3"/>
      <c r="K1274" s="3"/>
      <c r="L1274" s="3"/>
      <c r="M1274" s="3"/>
      <c r="N1274" s="3"/>
      <c r="O1274" s="2">
        <v>0</v>
      </c>
      <c r="P1274" s="2">
        <v>0</v>
      </c>
      <c r="Q1274" s="2"/>
      <c r="R1274" s="2"/>
      <c r="S1274" s="2">
        <v>320</v>
      </c>
      <c r="T1274" s="14">
        <v>44248.567847222221</v>
      </c>
      <c r="U1274" s="2"/>
      <c r="V1274" s="2"/>
      <c r="W1274" s="2"/>
      <c r="X1274" s="2"/>
      <c r="Y1274" s="3"/>
      <c r="Z1274" s="3"/>
      <c r="AA1274" s="2"/>
      <c r="AB1274" s="2"/>
      <c r="AC1274" s="2"/>
      <c r="AD1274" s="2"/>
      <c r="AE1274" s="3"/>
      <c r="AF1274" s="3"/>
      <c r="AG1274" s="20"/>
      <c r="AH1274" s="34" t="b">
        <f>AND(Table2[[#This Row],[sec_to_resp]] &gt; 5,  Table2[[#This Row],[sec_to_resp]] &lt;80)</f>
        <v>0</v>
      </c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</row>
    <row r="1275" spans="1:51" ht="17.399999999999999" customHeight="1" thickBot="1" x14ac:dyDescent="0.35">
      <c r="A1275" s="16" t="s">
        <v>706</v>
      </c>
      <c r="B1275" s="2">
        <v>39</v>
      </c>
      <c r="C1275" s="2">
        <v>3</v>
      </c>
      <c r="D1275" s="3" t="s">
        <v>704</v>
      </c>
      <c r="E1275" s="2">
        <v>3</v>
      </c>
      <c r="F1275" s="3" t="s">
        <v>544</v>
      </c>
      <c r="G1275" s="2">
        <v>0</v>
      </c>
      <c r="H1275" s="13" t="b">
        <v>0</v>
      </c>
      <c r="I1275" s="3" t="s">
        <v>545</v>
      </c>
      <c r="J1275" s="3"/>
      <c r="K1275" s="3"/>
      <c r="L1275" s="3"/>
      <c r="M1275" s="3"/>
      <c r="N1275" s="3"/>
      <c r="O1275" s="2">
        <v>0</v>
      </c>
      <c r="P1275" s="2">
        <v>0</v>
      </c>
      <c r="Q1275" s="2"/>
      <c r="R1275" s="2"/>
      <c r="S1275" s="2">
        <v>8</v>
      </c>
      <c r="T1275" s="14">
        <v>44248.567928240744</v>
      </c>
      <c r="U1275" s="2"/>
      <c r="V1275" s="2"/>
      <c r="W1275" s="2"/>
      <c r="X1275" s="2"/>
      <c r="Y1275" s="3"/>
      <c r="Z1275" s="3"/>
      <c r="AA1275" s="2"/>
      <c r="AB1275" s="2"/>
      <c r="AC1275" s="2"/>
      <c r="AD1275" s="2"/>
      <c r="AE1275" s="3"/>
      <c r="AF1275" s="3"/>
      <c r="AG1275" s="20"/>
      <c r="AH1275" s="34" t="b">
        <f>AND(Table2[[#This Row],[sec_to_resp]] &gt; 5,  Table2[[#This Row],[sec_to_resp]] &lt;80)</f>
        <v>0</v>
      </c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</row>
    <row r="1276" spans="1:51" ht="17.399999999999999" customHeight="1" thickBot="1" x14ac:dyDescent="0.35">
      <c r="A1276" s="16" t="s">
        <v>707</v>
      </c>
      <c r="B1276" s="2">
        <v>39</v>
      </c>
      <c r="C1276" s="2">
        <v>3</v>
      </c>
      <c r="D1276" s="3" t="s">
        <v>704</v>
      </c>
      <c r="E1276" s="2">
        <v>4</v>
      </c>
      <c r="F1276" s="3" t="s">
        <v>544</v>
      </c>
      <c r="G1276" s="2">
        <v>1</v>
      </c>
      <c r="H1276" s="13" t="b">
        <v>1</v>
      </c>
      <c r="I1276" s="3" t="s">
        <v>546</v>
      </c>
      <c r="J1276" s="3" t="s">
        <v>547</v>
      </c>
      <c r="K1276" s="3" t="s">
        <v>548</v>
      </c>
      <c r="L1276" s="3" t="s">
        <v>549</v>
      </c>
      <c r="M1276" s="3" t="s">
        <v>550</v>
      </c>
      <c r="N1276" s="3" t="s">
        <v>551</v>
      </c>
      <c r="O1276" s="2">
        <v>0</v>
      </c>
      <c r="P1276" s="2">
        <v>3</v>
      </c>
      <c r="Q1276" s="2">
        <v>82</v>
      </c>
      <c r="R1276" s="2">
        <v>0.80442841949999999</v>
      </c>
      <c r="S1276" s="2">
        <v>88</v>
      </c>
      <c r="T1276" s="14">
        <v>44248.56894675926</v>
      </c>
      <c r="U1276" s="2">
        <v>0</v>
      </c>
      <c r="V1276" s="2">
        <v>0</v>
      </c>
      <c r="W1276" s="2">
        <v>0</v>
      </c>
      <c r="X1276" s="2">
        <v>1</v>
      </c>
      <c r="Y1276" s="3"/>
      <c r="Z1276" s="3"/>
      <c r="AA1276" s="2">
        <v>0</v>
      </c>
      <c r="AB1276" s="2">
        <v>0</v>
      </c>
      <c r="AC1276" s="2">
        <v>0</v>
      </c>
      <c r="AD1276" s="2">
        <v>0.80442841949999999</v>
      </c>
      <c r="AE1276" s="3"/>
      <c r="AF1276" s="3"/>
      <c r="AG1276" s="20">
        <v>0.25</v>
      </c>
      <c r="AH1276" s="34" t="b">
        <f>AND(Table2[[#This Row],[sec_to_resp]] &gt; 5,  Table2[[#This Row],[sec_to_resp]] &lt;80)</f>
        <v>0</v>
      </c>
      <c r="AI1276" s="2"/>
      <c r="AJ1276" s="2"/>
      <c r="AK1276" s="2"/>
      <c r="AL1276" s="3"/>
      <c r="AM1276" s="3"/>
      <c r="AN1276" s="2"/>
      <c r="AO1276" s="2"/>
      <c r="AP1276" s="2"/>
      <c r="AQ1276" s="2"/>
      <c r="AR1276" s="3"/>
      <c r="AS1276" s="3"/>
      <c r="AT1276" s="2"/>
      <c r="AU1276" s="2"/>
      <c r="AV1276" s="2"/>
      <c r="AW1276" s="2"/>
      <c r="AX1276" s="3"/>
      <c r="AY1276" s="3"/>
    </row>
    <row r="1277" spans="1:51" ht="17.399999999999999" customHeight="1" thickBot="1" x14ac:dyDescent="0.35">
      <c r="A1277" s="16" t="s">
        <v>708</v>
      </c>
      <c r="B1277" s="2">
        <v>39</v>
      </c>
      <c r="C1277" s="2">
        <v>3</v>
      </c>
      <c r="D1277" s="3" t="s">
        <v>704</v>
      </c>
      <c r="E1277" s="2">
        <v>5</v>
      </c>
      <c r="F1277" s="3" t="s">
        <v>544</v>
      </c>
      <c r="G1277" s="2">
        <v>1</v>
      </c>
      <c r="H1277" s="13" t="b">
        <v>1</v>
      </c>
      <c r="I1277" s="3">
        <v>1</v>
      </c>
      <c r="J1277" s="3" t="s">
        <v>547</v>
      </c>
      <c r="K1277" s="3" t="s">
        <v>548</v>
      </c>
      <c r="L1277" s="3" t="s">
        <v>549</v>
      </c>
      <c r="M1277" s="3" t="s">
        <v>550</v>
      </c>
      <c r="N1277" s="3" t="s">
        <v>552</v>
      </c>
      <c r="O1277" s="2">
        <v>0</v>
      </c>
      <c r="P1277" s="2">
        <v>1</v>
      </c>
      <c r="Q1277" s="2">
        <v>13</v>
      </c>
      <c r="R1277" s="2">
        <v>-0.48496219470000002</v>
      </c>
      <c r="S1277" s="2">
        <v>18</v>
      </c>
      <c r="T1277" s="14">
        <v>44248.569166666668</v>
      </c>
      <c r="U1277" s="2">
        <v>1</v>
      </c>
      <c r="V1277" s="2">
        <v>0</v>
      </c>
      <c r="W1277" s="2">
        <v>0</v>
      </c>
      <c r="X1277" s="2">
        <v>0</v>
      </c>
      <c r="Y1277" s="3"/>
      <c r="Z1277" s="3"/>
      <c r="AA1277" s="2">
        <v>-0.48496219470000002</v>
      </c>
      <c r="AB1277" s="2">
        <v>0</v>
      </c>
      <c r="AC1277" s="2">
        <v>0</v>
      </c>
      <c r="AD1277" s="2">
        <v>0</v>
      </c>
      <c r="AE1277" s="3"/>
      <c r="AF1277" s="3"/>
      <c r="AG1277" s="20">
        <v>0.25</v>
      </c>
      <c r="AH1277" s="34" t="b">
        <f>AND(Table2[[#This Row],[sec_to_resp]] &gt; 5,  Table2[[#This Row],[sec_to_resp]] &lt;80)</f>
        <v>1</v>
      </c>
      <c r="AI1277" s="2"/>
      <c r="AJ1277" s="2"/>
      <c r="AK1277" s="2"/>
      <c r="AL1277" s="3"/>
      <c r="AM1277" s="3"/>
      <c r="AN1277" s="2"/>
      <c r="AO1277" s="2"/>
      <c r="AP1277" s="2"/>
      <c r="AQ1277" s="2"/>
      <c r="AR1277" s="3"/>
      <c r="AS1277" s="3"/>
      <c r="AT1277" s="2"/>
      <c r="AU1277" s="2"/>
      <c r="AV1277" s="2"/>
      <c r="AW1277" s="2"/>
      <c r="AX1277" s="3"/>
      <c r="AY1277" s="3"/>
    </row>
    <row r="1278" spans="1:51" ht="17.399999999999999" customHeight="1" thickBot="1" x14ac:dyDescent="0.35">
      <c r="A1278" s="16" t="s">
        <v>709</v>
      </c>
      <c r="B1278" s="2">
        <v>39</v>
      </c>
      <c r="C1278" s="2">
        <v>3</v>
      </c>
      <c r="D1278" s="3" t="s">
        <v>704</v>
      </c>
      <c r="E1278" s="2">
        <v>6</v>
      </c>
      <c r="F1278" s="3" t="s">
        <v>544</v>
      </c>
      <c r="G1278" s="2">
        <v>1</v>
      </c>
      <c r="H1278" s="13" t="b">
        <v>1</v>
      </c>
      <c r="I1278" s="3">
        <v>2</v>
      </c>
      <c r="J1278" s="3" t="s">
        <v>547</v>
      </c>
      <c r="K1278" s="3" t="s">
        <v>548</v>
      </c>
      <c r="L1278" s="3" t="s">
        <v>553</v>
      </c>
      <c r="M1278" s="3" t="s">
        <v>550</v>
      </c>
      <c r="N1278" s="3" t="s">
        <v>554</v>
      </c>
      <c r="O1278" s="2">
        <v>0</v>
      </c>
      <c r="P1278" s="2">
        <v>1</v>
      </c>
      <c r="Q1278" s="2">
        <v>44</v>
      </c>
      <c r="R1278" s="2">
        <v>-0.37151374339999998</v>
      </c>
      <c r="S1278" s="2">
        <v>45</v>
      </c>
      <c r="T1278" s="14">
        <v>44248.569675925923</v>
      </c>
      <c r="U1278" s="2">
        <v>0</v>
      </c>
      <c r="V1278" s="2">
        <v>0</v>
      </c>
      <c r="W1278" s="2">
        <v>0</v>
      </c>
      <c r="X1278" s="2">
        <v>1</v>
      </c>
      <c r="Y1278" s="3">
        <v>0</v>
      </c>
      <c r="Z1278" s="3">
        <v>0</v>
      </c>
      <c r="AA1278" s="2">
        <v>0</v>
      </c>
      <c r="AB1278" s="2">
        <v>0</v>
      </c>
      <c r="AC1278" s="2">
        <v>0</v>
      </c>
      <c r="AD1278" s="2">
        <v>-0.37151374339999998</v>
      </c>
      <c r="AE1278" s="3">
        <v>0</v>
      </c>
      <c r="AF1278" s="3">
        <v>0</v>
      </c>
      <c r="AG1278" s="20">
        <v>0.16666666669999999</v>
      </c>
      <c r="AH1278" s="34" t="b">
        <f>AND(Table2[[#This Row],[sec_to_resp]] &gt; 5,  Table2[[#This Row],[sec_to_resp]] &lt;80)</f>
        <v>1</v>
      </c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</row>
    <row r="1279" spans="1:51" ht="17.399999999999999" customHeight="1" thickBot="1" x14ac:dyDescent="0.35">
      <c r="A1279" s="16" t="s">
        <v>710</v>
      </c>
      <c r="B1279" s="2">
        <v>39</v>
      </c>
      <c r="C1279" s="2">
        <v>3</v>
      </c>
      <c r="D1279" s="3" t="s">
        <v>704</v>
      </c>
      <c r="E1279" s="2">
        <v>7</v>
      </c>
      <c r="F1279" s="3" t="s">
        <v>555</v>
      </c>
      <c r="G1279" s="2">
        <v>1</v>
      </c>
      <c r="H1279" s="13" t="b">
        <v>0</v>
      </c>
      <c r="I1279" s="3" t="s">
        <v>556</v>
      </c>
      <c r="J1279" s="3"/>
      <c r="K1279" s="3"/>
      <c r="L1279" s="3"/>
      <c r="M1279" s="3"/>
      <c r="N1279" s="3"/>
      <c r="O1279" s="2">
        <v>0</v>
      </c>
      <c r="P1279" s="2">
        <v>0</v>
      </c>
      <c r="Q1279" s="2">
        <v>44</v>
      </c>
      <c r="R1279" s="2"/>
      <c r="S1279" s="2">
        <v>3</v>
      </c>
      <c r="T1279" s="14">
        <v>44248.569722222222</v>
      </c>
      <c r="U1279" s="2"/>
      <c r="V1279" s="2"/>
      <c r="W1279" s="2"/>
      <c r="X1279" s="2"/>
      <c r="Y1279" s="3"/>
      <c r="Z1279" s="3"/>
      <c r="AA1279" s="2"/>
      <c r="AB1279" s="2"/>
      <c r="AC1279" s="2"/>
      <c r="AD1279" s="2"/>
      <c r="AE1279" s="3"/>
      <c r="AF1279" s="3"/>
      <c r="AG1279" s="20"/>
      <c r="AH1279" s="34" t="b">
        <f>AND(Table2[[#This Row],[sec_to_resp]] &gt; 5,  Table2[[#This Row],[sec_to_resp]] &lt;80)</f>
        <v>1</v>
      </c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</row>
    <row r="1280" spans="1:51" ht="17.399999999999999" customHeight="1" thickBot="1" x14ac:dyDescent="0.35">
      <c r="A1280" s="16" t="s">
        <v>711</v>
      </c>
      <c r="B1280" s="2">
        <v>39</v>
      </c>
      <c r="C1280" s="2">
        <v>3</v>
      </c>
      <c r="D1280" s="3" t="s">
        <v>704</v>
      </c>
      <c r="E1280" s="2">
        <v>8</v>
      </c>
      <c r="F1280" s="3" t="s">
        <v>555</v>
      </c>
      <c r="G1280" s="2">
        <v>2</v>
      </c>
      <c r="H1280" s="13" t="b">
        <v>1</v>
      </c>
      <c r="I1280" s="3" t="s">
        <v>557</v>
      </c>
      <c r="J1280" s="3" t="s">
        <v>567</v>
      </c>
      <c r="K1280" s="3" t="s">
        <v>548</v>
      </c>
      <c r="L1280" s="3" t="s">
        <v>549</v>
      </c>
      <c r="M1280" s="3" t="s">
        <v>550</v>
      </c>
      <c r="N1280" s="3" t="s">
        <v>559</v>
      </c>
      <c r="O1280" s="2">
        <v>5</v>
      </c>
      <c r="P1280" s="2">
        <v>3</v>
      </c>
      <c r="Q1280" s="2">
        <v>105</v>
      </c>
      <c r="R1280" s="2">
        <v>0.76625143699999998</v>
      </c>
      <c r="S1280" s="2">
        <v>112</v>
      </c>
      <c r="T1280" s="14">
        <v>44248.571030092593</v>
      </c>
      <c r="U1280" s="2">
        <v>0</v>
      </c>
      <c r="V1280" s="2">
        <v>1</v>
      </c>
      <c r="W1280" s="2">
        <v>0</v>
      </c>
      <c r="X1280" s="2">
        <v>0</v>
      </c>
      <c r="Y1280" s="3"/>
      <c r="Z1280" s="3"/>
      <c r="AA1280" s="2">
        <v>0</v>
      </c>
      <c r="AB1280" s="2">
        <v>0.76625143699999998</v>
      </c>
      <c r="AC1280" s="2">
        <v>0</v>
      </c>
      <c r="AD1280" s="2">
        <v>0</v>
      </c>
      <c r="AE1280" s="3"/>
      <c r="AF1280" s="3"/>
      <c r="AG1280" s="20">
        <v>0.25</v>
      </c>
      <c r="AH1280" s="34" t="b">
        <f>AND(Table2[[#This Row],[sec_to_resp]] &gt; 5,  Table2[[#This Row],[sec_to_resp]] &lt;80)</f>
        <v>0</v>
      </c>
      <c r="AI1280" s="2"/>
      <c r="AJ1280" s="2"/>
      <c r="AK1280" s="2"/>
      <c r="AL1280" s="3"/>
      <c r="AM1280" s="3"/>
      <c r="AN1280" s="2"/>
      <c r="AO1280" s="2"/>
      <c r="AP1280" s="2"/>
      <c r="AQ1280" s="2"/>
      <c r="AR1280" s="3"/>
      <c r="AS1280" s="3"/>
      <c r="AT1280" s="2"/>
      <c r="AU1280" s="2"/>
      <c r="AV1280" s="2"/>
      <c r="AW1280" s="2"/>
      <c r="AX1280" s="3"/>
      <c r="AY1280" s="3"/>
    </row>
    <row r="1281" spans="1:51" ht="17.399999999999999" customHeight="1" thickBot="1" x14ac:dyDescent="0.35">
      <c r="A1281" s="16" t="s">
        <v>712</v>
      </c>
      <c r="B1281" s="2">
        <v>39</v>
      </c>
      <c r="C1281" s="2">
        <v>3</v>
      </c>
      <c r="D1281" s="3" t="s">
        <v>704</v>
      </c>
      <c r="E1281" s="2">
        <v>9</v>
      </c>
      <c r="F1281" s="3" t="s">
        <v>555</v>
      </c>
      <c r="G1281" s="2">
        <v>2</v>
      </c>
      <c r="H1281" s="13" t="b">
        <v>1</v>
      </c>
      <c r="I1281" s="3">
        <v>3</v>
      </c>
      <c r="J1281" s="3" t="s">
        <v>567</v>
      </c>
      <c r="K1281" s="3" t="s">
        <v>560</v>
      </c>
      <c r="L1281" s="3" t="s">
        <v>549</v>
      </c>
      <c r="M1281" s="3" t="s">
        <v>561</v>
      </c>
      <c r="N1281" s="3" t="s">
        <v>562</v>
      </c>
      <c r="O1281" s="2">
        <v>3</v>
      </c>
      <c r="P1281" s="2">
        <v>1</v>
      </c>
      <c r="Q1281" s="2">
        <v>11</v>
      </c>
      <c r="R1281" s="2">
        <v>0.60733617480000002</v>
      </c>
      <c r="S1281" s="2">
        <v>25</v>
      </c>
      <c r="T1281" s="14">
        <v>44248.57130787037</v>
      </c>
      <c r="U1281" s="2">
        <v>0</v>
      </c>
      <c r="V1281" s="2">
        <v>1</v>
      </c>
      <c r="W1281" s="2">
        <v>0</v>
      </c>
      <c r="X1281" s="2">
        <v>0</v>
      </c>
      <c r="Y1281" s="3"/>
      <c r="Z1281" s="3"/>
      <c r="AA1281" s="2">
        <v>0</v>
      </c>
      <c r="AB1281" s="2">
        <v>0.60733617480000002</v>
      </c>
      <c r="AC1281" s="2">
        <v>0</v>
      </c>
      <c r="AD1281" s="2">
        <v>0</v>
      </c>
      <c r="AE1281" s="3"/>
      <c r="AF1281" s="3"/>
      <c r="AG1281" s="20">
        <v>0.25</v>
      </c>
      <c r="AH1281" s="34" t="b">
        <f>AND(Table2[[#This Row],[sec_to_resp]] &gt; 5,  Table2[[#This Row],[sec_to_resp]] &lt;80)</f>
        <v>1</v>
      </c>
      <c r="AI1281" s="2"/>
      <c r="AJ1281" s="2"/>
      <c r="AK1281" s="2"/>
      <c r="AL1281" s="3"/>
      <c r="AM1281" s="3"/>
      <c r="AN1281" s="2"/>
      <c r="AO1281" s="2"/>
      <c r="AP1281" s="2"/>
      <c r="AQ1281" s="2"/>
      <c r="AR1281" s="3"/>
      <c r="AS1281" s="3"/>
      <c r="AT1281" s="2"/>
      <c r="AU1281" s="2"/>
      <c r="AV1281" s="2"/>
      <c r="AW1281" s="2"/>
      <c r="AX1281" s="3"/>
      <c r="AY1281" s="3"/>
    </row>
    <row r="1282" spans="1:51" ht="17.399999999999999" customHeight="1" thickBot="1" x14ac:dyDescent="0.35">
      <c r="A1282" s="16" t="s">
        <v>713</v>
      </c>
      <c r="B1282" s="2">
        <v>39</v>
      </c>
      <c r="C1282" s="2">
        <v>3</v>
      </c>
      <c r="D1282" s="3" t="s">
        <v>704</v>
      </c>
      <c r="E1282" s="2">
        <v>10</v>
      </c>
      <c r="F1282" s="3" t="s">
        <v>555</v>
      </c>
      <c r="G1282" s="2">
        <v>2</v>
      </c>
      <c r="H1282" s="13" t="b">
        <v>1</v>
      </c>
      <c r="I1282" s="3">
        <v>4</v>
      </c>
      <c r="J1282" s="3" t="s">
        <v>567</v>
      </c>
      <c r="K1282" s="3" t="s">
        <v>560</v>
      </c>
      <c r="L1282" s="3" t="s">
        <v>553</v>
      </c>
      <c r="M1282" s="3" t="s">
        <v>561</v>
      </c>
      <c r="N1282" s="3" t="s">
        <v>563</v>
      </c>
      <c r="O1282" s="2">
        <v>7</v>
      </c>
      <c r="P1282" s="2">
        <v>1</v>
      </c>
      <c r="Q1282" s="2">
        <v>41</v>
      </c>
      <c r="R1282" s="2">
        <v>-0.31774161719999999</v>
      </c>
      <c r="S1282" s="2">
        <v>43</v>
      </c>
      <c r="T1282" s="14">
        <v>44248.571817129632</v>
      </c>
      <c r="U1282" s="2">
        <v>0</v>
      </c>
      <c r="V1282" s="2">
        <v>1</v>
      </c>
      <c r="W1282" s="2">
        <v>0</v>
      </c>
      <c r="X1282" s="2">
        <v>0</v>
      </c>
      <c r="Y1282" s="3">
        <v>0</v>
      </c>
      <c r="Z1282" s="3">
        <v>0</v>
      </c>
      <c r="AA1282" s="2">
        <v>0</v>
      </c>
      <c r="AB1282" s="2">
        <v>-0.31774161719999999</v>
      </c>
      <c r="AC1282" s="2">
        <v>0</v>
      </c>
      <c r="AD1282" s="2">
        <v>0</v>
      </c>
      <c r="AE1282" s="3">
        <v>0</v>
      </c>
      <c r="AF1282" s="3">
        <v>0</v>
      </c>
      <c r="AG1282" s="20">
        <v>0.16666666669999999</v>
      </c>
      <c r="AH1282" s="34" t="b">
        <f>AND(Table2[[#This Row],[sec_to_resp]] &gt; 5,  Table2[[#This Row],[sec_to_resp]] &lt;80)</f>
        <v>1</v>
      </c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</row>
    <row r="1283" spans="1:51" ht="17.399999999999999" customHeight="1" thickBot="1" x14ac:dyDescent="0.35">
      <c r="A1283" s="16" t="s">
        <v>714</v>
      </c>
      <c r="B1283" s="2">
        <v>39</v>
      </c>
      <c r="C1283" s="2">
        <v>3</v>
      </c>
      <c r="D1283" s="3" t="s">
        <v>704</v>
      </c>
      <c r="E1283" s="2">
        <v>11</v>
      </c>
      <c r="F1283" s="3" t="s">
        <v>564</v>
      </c>
      <c r="G1283" s="2">
        <v>2</v>
      </c>
      <c r="H1283" s="13" t="b">
        <v>0</v>
      </c>
      <c r="I1283" s="3" t="s">
        <v>565</v>
      </c>
      <c r="J1283" s="3"/>
      <c r="K1283" s="3"/>
      <c r="L1283" s="3"/>
      <c r="M1283" s="3"/>
      <c r="N1283" s="3"/>
      <c r="O1283" s="2">
        <v>0</v>
      </c>
      <c r="P1283" s="2">
        <v>0</v>
      </c>
      <c r="Q1283" s="2">
        <v>41</v>
      </c>
      <c r="R1283" s="2"/>
      <c r="S1283" s="2">
        <v>3</v>
      </c>
      <c r="T1283" s="14">
        <v>44248.571851851855</v>
      </c>
      <c r="U1283" s="2"/>
      <c r="V1283" s="2"/>
      <c r="W1283" s="2"/>
      <c r="X1283" s="2"/>
      <c r="Y1283" s="3"/>
      <c r="Z1283" s="3"/>
      <c r="AA1283" s="2"/>
      <c r="AB1283" s="2"/>
      <c r="AC1283" s="2"/>
      <c r="AD1283" s="2"/>
      <c r="AE1283" s="3"/>
      <c r="AF1283" s="3"/>
      <c r="AG1283" s="20"/>
      <c r="AH1283" s="34" t="b">
        <f>AND(Table2[[#This Row],[sec_to_resp]] &gt; 5,  Table2[[#This Row],[sec_to_resp]] &lt;80)</f>
        <v>1</v>
      </c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</row>
    <row r="1284" spans="1:51" ht="17.399999999999999" customHeight="1" thickBot="1" x14ac:dyDescent="0.35">
      <c r="A1284" s="16" t="s">
        <v>715</v>
      </c>
      <c r="B1284" s="2">
        <v>39</v>
      </c>
      <c r="C1284" s="2">
        <v>3</v>
      </c>
      <c r="D1284" s="3" t="s">
        <v>704</v>
      </c>
      <c r="E1284" s="2">
        <v>12</v>
      </c>
      <c r="F1284" s="3" t="s">
        <v>564</v>
      </c>
      <c r="G1284" s="2">
        <v>3</v>
      </c>
      <c r="H1284" s="13" t="b">
        <v>1</v>
      </c>
      <c r="I1284" s="3" t="s">
        <v>566</v>
      </c>
      <c r="J1284" s="3" t="s">
        <v>558</v>
      </c>
      <c r="K1284" s="3" t="s">
        <v>548</v>
      </c>
      <c r="L1284" s="3" t="s">
        <v>549</v>
      </c>
      <c r="M1284" s="3" t="s">
        <v>550</v>
      </c>
      <c r="N1284" s="3" t="s">
        <v>568</v>
      </c>
      <c r="O1284" s="2">
        <v>31</v>
      </c>
      <c r="P1284" s="2">
        <v>3</v>
      </c>
      <c r="Q1284" s="2">
        <v>111</v>
      </c>
      <c r="R1284" s="2">
        <v>0.7073280247</v>
      </c>
      <c r="S1284" s="2">
        <v>128</v>
      </c>
      <c r="T1284" s="14">
        <v>44248.573333333334</v>
      </c>
      <c r="U1284" s="2">
        <v>0</v>
      </c>
      <c r="V1284" s="2">
        <v>0</v>
      </c>
      <c r="W1284" s="2">
        <v>0</v>
      </c>
      <c r="X1284" s="2">
        <v>1</v>
      </c>
      <c r="Y1284" s="3"/>
      <c r="Z1284" s="3"/>
      <c r="AA1284" s="2">
        <v>0</v>
      </c>
      <c r="AB1284" s="2">
        <v>0</v>
      </c>
      <c r="AC1284" s="2">
        <v>0</v>
      </c>
      <c r="AD1284" s="2">
        <v>0.7073280247</v>
      </c>
      <c r="AE1284" s="3"/>
      <c r="AF1284" s="3"/>
      <c r="AG1284" s="20">
        <v>0.25</v>
      </c>
      <c r="AH1284" s="34" t="b">
        <f>AND(Table2[[#This Row],[sec_to_resp]] &gt; 5,  Table2[[#This Row],[sec_to_resp]] &lt;80)</f>
        <v>0</v>
      </c>
      <c r="AI1284" s="2"/>
      <c r="AJ1284" s="2"/>
      <c r="AK1284" s="2"/>
      <c r="AL1284" s="3"/>
      <c r="AM1284" s="3"/>
      <c r="AN1284" s="2"/>
      <c r="AO1284" s="2"/>
      <c r="AP1284" s="2"/>
      <c r="AQ1284" s="2"/>
      <c r="AR1284" s="3"/>
      <c r="AS1284" s="3"/>
      <c r="AT1284" s="2"/>
      <c r="AU1284" s="2"/>
      <c r="AV1284" s="2"/>
      <c r="AW1284" s="2"/>
      <c r="AX1284" s="3"/>
      <c r="AY1284" s="3"/>
    </row>
    <row r="1285" spans="1:51" ht="17.399999999999999" customHeight="1" thickBot="1" x14ac:dyDescent="0.35">
      <c r="A1285" s="16" t="s">
        <v>716</v>
      </c>
      <c r="B1285" s="2">
        <v>39</v>
      </c>
      <c r="C1285" s="2">
        <v>3</v>
      </c>
      <c r="D1285" s="3" t="s">
        <v>704</v>
      </c>
      <c r="E1285" s="2">
        <v>13</v>
      </c>
      <c r="F1285" s="3" t="s">
        <v>564</v>
      </c>
      <c r="G1285" s="2">
        <v>3</v>
      </c>
      <c r="H1285" s="13" t="b">
        <v>1</v>
      </c>
      <c r="I1285" s="3">
        <v>5</v>
      </c>
      <c r="J1285" s="3" t="s">
        <v>558</v>
      </c>
      <c r="K1285" s="3" t="s">
        <v>569</v>
      </c>
      <c r="L1285" s="3" t="s">
        <v>549</v>
      </c>
      <c r="M1285" s="3" t="s">
        <v>570</v>
      </c>
      <c r="N1285" s="3" t="s">
        <v>571</v>
      </c>
      <c r="O1285" s="2">
        <v>6</v>
      </c>
      <c r="P1285" s="2">
        <v>1</v>
      </c>
      <c r="Q1285" s="2">
        <v>24</v>
      </c>
      <c r="R1285" s="2">
        <v>-0.48373226180000001</v>
      </c>
      <c r="S1285" s="2">
        <v>25</v>
      </c>
      <c r="T1285" s="14">
        <v>44248.573622685188</v>
      </c>
      <c r="U1285" s="2">
        <v>0</v>
      </c>
      <c r="V1285" s="2">
        <v>1</v>
      </c>
      <c r="W1285" s="2">
        <v>0</v>
      </c>
      <c r="X1285" s="2">
        <v>0</v>
      </c>
      <c r="Y1285" s="3"/>
      <c r="Z1285" s="3"/>
      <c r="AA1285" s="2">
        <v>0</v>
      </c>
      <c r="AB1285" s="2">
        <v>-0.48373226180000001</v>
      </c>
      <c r="AC1285" s="2">
        <v>0</v>
      </c>
      <c r="AD1285" s="2">
        <v>0</v>
      </c>
      <c r="AE1285" s="3"/>
      <c r="AF1285" s="3"/>
      <c r="AG1285" s="20">
        <v>0.25</v>
      </c>
      <c r="AH1285" s="34" t="b">
        <f>AND(Table2[[#This Row],[sec_to_resp]] &gt; 5,  Table2[[#This Row],[sec_to_resp]] &lt;80)</f>
        <v>1</v>
      </c>
      <c r="AI1285" s="2"/>
      <c r="AJ1285" s="2"/>
      <c r="AK1285" s="2"/>
      <c r="AL1285" s="3"/>
      <c r="AM1285" s="3"/>
      <c r="AN1285" s="2"/>
      <c r="AO1285" s="2"/>
      <c r="AP1285" s="2"/>
      <c r="AQ1285" s="2"/>
      <c r="AR1285" s="3"/>
      <c r="AS1285" s="3"/>
      <c r="AT1285" s="2"/>
      <c r="AU1285" s="2"/>
      <c r="AV1285" s="2"/>
      <c r="AW1285" s="2"/>
      <c r="AX1285" s="3"/>
      <c r="AY1285" s="3"/>
    </row>
    <row r="1286" spans="1:51" ht="17.399999999999999" customHeight="1" thickBot="1" x14ac:dyDescent="0.35">
      <c r="A1286" s="16" t="s">
        <v>717</v>
      </c>
      <c r="B1286" s="2">
        <v>39</v>
      </c>
      <c r="C1286" s="2">
        <v>3</v>
      </c>
      <c r="D1286" s="3" t="s">
        <v>704</v>
      </c>
      <c r="E1286" s="2">
        <v>14</v>
      </c>
      <c r="F1286" s="3" t="s">
        <v>564</v>
      </c>
      <c r="G1286" s="2">
        <v>3</v>
      </c>
      <c r="H1286" s="13" t="b">
        <v>1</v>
      </c>
      <c r="I1286" s="3">
        <v>6</v>
      </c>
      <c r="J1286" s="3" t="s">
        <v>558</v>
      </c>
      <c r="K1286" s="3" t="s">
        <v>569</v>
      </c>
      <c r="L1286" s="3" t="s">
        <v>553</v>
      </c>
      <c r="M1286" s="3" t="s">
        <v>570</v>
      </c>
      <c r="N1286" s="3" t="s">
        <v>572</v>
      </c>
      <c r="O1286" s="2">
        <v>12</v>
      </c>
      <c r="P1286" s="2">
        <v>1</v>
      </c>
      <c r="Q1286" s="2">
        <v>36</v>
      </c>
      <c r="R1286" s="2">
        <v>-0.39601253910000001</v>
      </c>
      <c r="S1286" s="2">
        <v>38</v>
      </c>
      <c r="T1286" s="14">
        <v>44248.574062500003</v>
      </c>
      <c r="U1286" s="2">
        <v>0</v>
      </c>
      <c r="V1286" s="2">
        <v>0</v>
      </c>
      <c r="W1286" s="2">
        <v>0</v>
      </c>
      <c r="X1286" s="2">
        <v>0</v>
      </c>
      <c r="Y1286" s="3">
        <v>1</v>
      </c>
      <c r="Z1286" s="3">
        <v>0</v>
      </c>
      <c r="AA1286" s="2">
        <v>0</v>
      </c>
      <c r="AB1286" s="2">
        <v>0</v>
      </c>
      <c r="AC1286" s="2">
        <v>0</v>
      </c>
      <c r="AD1286" s="2">
        <v>0</v>
      </c>
      <c r="AE1286" s="3">
        <v>-0.39601253910000001</v>
      </c>
      <c r="AF1286" s="3">
        <v>0</v>
      </c>
      <c r="AG1286" s="20">
        <v>0.16666666669999999</v>
      </c>
      <c r="AH1286" s="34" t="b">
        <f>AND(Table2[[#This Row],[sec_to_resp]] &gt; 5,  Table2[[#This Row],[sec_to_resp]] &lt;80)</f>
        <v>1</v>
      </c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</row>
    <row r="1287" spans="1:51" ht="17.399999999999999" hidden="1" customHeight="1" thickBot="1" x14ac:dyDescent="0.35">
      <c r="A1287" s="16" t="s">
        <v>718</v>
      </c>
      <c r="B1287" s="2">
        <v>40</v>
      </c>
      <c r="C1287" s="2">
        <v>4</v>
      </c>
      <c r="D1287" s="3" t="s">
        <v>719</v>
      </c>
      <c r="E1287" s="2">
        <v>1</v>
      </c>
      <c r="F1287" s="3" t="s">
        <v>541</v>
      </c>
      <c r="G1287" s="2">
        <v>0</v>
      </c>
      <c r="H1287" s="13" t="b">
        <v>0</v>
      </c>
      <c r="I1287" s="3" t="s">
        <v>542</v>
      </c>
      <c r="J1287" s="3"/>
      <c r="K1287" s="3"/>
      <c r="L1287" s="3"/>
      <c r="M1287" s="3"/>
      <c r="N1287" s="3"/>
      <c r="O1287" s="2">
        <v>1</v>
      </c>
      <c r="P1287" s="2">
        <v>0</v>
      </c>
      <c r="Q1287" s="2"/>
      <c r="R1287" s="2"/>
      <c r="S1287" s="2">
        <v>63</v>
      </c>
      <c r="T1287" s="14">
        <v>44248.657719907409</v>
      </c>
      <c r="U1287" s="2"/>
      <c r="V1287" s="2"/>
      <c r="W1287" s="2"/>
      <c r="X1287" s="2"/>
      <c r="Y1287" s="3"/>
      <c r="Z1287" s="3"/>
      <c r="AA1287" s="2"/>
      <c r="AB1287" s="2"/>
      <c r="AC1287" s="2"/>
      <c r="AD1287" s="2"/>
      <c r="AE1287" s="3"/>
      <c r="AF1287" s="3"/>
      <c r="AG1287" s="20"/>
      <c r="AH1287" s="34" t="b">
        <f>AND(Table2[[#This Row],[sec_to_resp]] &gt; 5,  Table2[[#This Row],[sec_to_resp]] &lt;80)</f>
        <v>0</v>
      </c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</row>
    <row r="1288" spans="1:51" ht="17.399999999999999" hidden="1" customHeight="1" thickBot="1" x14ac:dyDescent="0.35">
      <c r="A1288" s="16" t="s">
        <v>720</v>
      </c>
      <c r="B1288" s="2">
        <v>40</v>
      </c>
      <c r="C1288" s="2">
        <v>4</v>
      </c>
      <c r="D1288" s="3" t="s">
        <v>719</v>
      </c>
      <c r="E1288" s="2">
        <v>2</v>
      </c>
      <c r="F1288" s="3" t="s">
        <v>541</v>
      </c>
      <c r="G1288" s="2">
        <v>0</v>
      </c>
      <c r="H1288" s="13" t="b">
        <v>0</v>
      </c>
      <c r="I1288" s="3" t="s">
        <v>543</v>
      </c>
      <c r="J1288" s="3"/>
      <c r="K1288" s="3"/>
      <c r="L1288" s="3"/>
      <c r="M1288" s="3"/>
      <c r="N1288" s="3"/>
      <c r="O1288" s="2">
        <v>0</v>
      </c>
      <c r="P1288" s="2">
        <v>0</v>
      </c>
      <c r="Q1288" s="2"/>
      <c r="R1288" s="2"/>
      <c r="S1288" s="2">
        <v>4</v>
      </c>
      <c r="T1288" s="14">
        <v>44248.657766203702</v>
      </c>
      <c r="U1288" s="2"/>
      <c r="V1288" s="2"/>
      <c r="W1288" s="2"/>
      <c r="X1288" s="2"/>
      <c r="Y1288" s="3"/>
      <c r="Z1288" s="3"/>
      <c r="AA1288" s="2"/>
      <c r="AB1288" s="2"/>
      <c r="AC1288" s="2"/>
      <c r="AD1288" s="2"/>
      <c r="AE1288" s="3"/>
      <c r="AF1288" s="3"/>
      <c r="AG1288" s="20"/>
      <c r="AH1288" s="34" t="b">
        <f>AND(Table2[[#This Row],[sec_to_resp]] &gt; 5,  Table2[[#This Row],[sec_to_resp]] &lt;80)</f>
        <v>0</v>
      </c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</row>
    <row r="1289" spans="1:51" ht="17.399999999999999" hidden="1" customHeight="1" thickBot="1" x14ac:dyDescent="0.35">
      <c r="A1289" s="16" t="s">
        <v>721</v>
      </c>
      <c r="B1289" s="2">
        <v>40</v>
      </c>
      <c r="C1289" s="2">
        <v>4</v>
      </c>
      <c r="D1289" s="3" t="s">
        <v>719</v>
      </c>
      <c r="E1289" s="2">
        <v>3</v>
      </c>
      <c r="F1289" s="3" t="s">
        <v>544</v>
      </c>
      <c r="G1289" s="2">
        <v>0</v>
      </c>
      <c r="H1289" s="13" t="b">
        <v>0</v>
      </c>
      <c r="I1289" s="3" t="s">
        <v>545</v>
      </c>
      <c r="J1289" s="3"/>
      <c r="K1289" s="3"/>
      <c r="L1289" s="3"/>
      <c r="M1289" s="3"/>
      <c r="N1289" s="3"/>
      <c r="O1289" s="2">
        <v>0</v>
      </c>
      <c r="P1289" s="2">
        <v>0</v>
      </c>
      <c r="Q1289" s="2"/>
      <c r="R1289" s="2"/>
      <c r="S1289" s="2">
        <v>4</v>
      </c>
      <c r="T1289" s="14">
        <v>44248.657800925925</v>
      </c>
      <c r="U1289" s="2"/>
      <c r="V1289" s="2"/>
      <c r="W1289" s="2"/>
      <c r="X1289" s="2"/>
      <c r="Y1289" s="3"/>
      <c r="Z1289" s="3"/>
      <c r="AA1289" s="2"/>
      <c r="AB1289" s="2"/>
      <c r="AC1289" s="2"/>
      <c r="AD1289" s="2"/>
      <c r="AE1289" s="3"/>
      <c r="AF1289" s="3"/>
      <c r="AG1289" s="20"/>
      <c r="AH1289" s="34" t="b">
        <f>AND(Table2[[#This Row],[sec_to_resp]] &gt; 5,  Table2[[#This Row],[sec_to_resp]] &lt;80)</f>
        <v>0</v>
      </c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</row>
    <row r="1290" spans="1:51" ht="17.399999999999999" hidden="1" customHeight="1" thickBot="1" x14ac:dyDescent="0.35">
      <c r="A1290" s="16" t="s">
        <v>722</v>
      </c>
      <c r="B1290" s="2">
        <v>40</v>
      </c>
      <c r="C1290" s="2">
        <v>4</v>
      </c>
      <c r="D1290" s="3" t="s">
        <v>719</v>
      </c>
      <c r="E1290" s="2">
        <v>4</v>
      </c>
      <c r="F1290" s="3" t="s">
        <v>544</v>
      </c>
      <c r="G1290" s="2">
        <v>1</v>
      </c>
      <c r="H1290" s="13" t="b">
        <v>1</v>
      </c>
      <c r="I1290" s="3" t="s">
        <v>546</v>
      </c>
      <c r="J1290" s="3" t="s">
        <v>547</v>
      </c>
      <c r="K1290" s="3" t="s">
        <v>548</v>
      </c>
      <c r="L1290" s="3" t="s">
        <v>549</v>
      </c>
      <c r="M1290" s="3" t="s">
        <v>550</v>
      </c>
      <c r="N1290" s="3" t="s">
        <v>551</v>
      </c>
      <c r="O1290" s="2">
        <v>0</v>
      </c>
      <c r="P1290" s="2">
        <v>7</v>
      </c>
      <c r="Q1290" s="2">
        <v>42</v>
      </c>
      <c r="R1290" s="2">
        <v>0.80442841949999999</v>
      </c>
      <c r="S1290" s="2">
        <v>58</v>
      </c>
      <c r="T1290" s="14">
        <v>44248.658483796295</v>
      </c>
      <c r="U1290" s="2">
        <v>0</v>
      </c>
      <c r="V1290" s="2">
        <v>0</v>
      </c>
      <c r="W1290" s="2">
        <v>0</v>
      </c>
      <c r="X1290" s="2">
        <v>1</v>
      </c>
      <c r="Y1290" s="3"/>
      <c r="Z1290" s="3"/>
      <c r="AA1290" s="2">
        <v>0</v>
      </c>
      <c r="AB1290" s="2">
        <v>0</v>
      </c>
      <c r="AC1290" s="2">
        <v>0</v>
      </c>
      <c r="AD1290" s="2">
        <v>0.80442841949999999</v>
      </c>
      <c r="AE1290" s="3"/>
      <c r="AF1290" s="3"/>
      <c r="AG1290" s="20">
        <v>0.25</v>
      </c>
      <c r="AH1290" s="34" t="b">
        <f>AND(Table2[[#This Row],[sec_to_resp]] &gt; 5,  Table2[[#This Row],[sec_to_resp]] &lt;80)</f>
        <v>1</v>
      </c>
      <c r="AI1290" s="2"/>
      <c r="AJ1290" s="2"/>
      <c r="AK1290" s="2"/>
      <c r="AL1290" s="3"/>
      <c r="AM1290" s="3"/>
      <c r="AN1290" s="2"/>
      <c r="AO1290" s="2"/>
      <c r="AP1290" s="2"/>
      <c r="AQ1290" s="2"/>
      <c r="AR1290" s="3"/>
      <c r="AS1290" s="3"/>
      <c r="AT1290" s="2"/>
      <c r="AU1290" s="2"/>
      <c r="AV1290" s="2"/>
      <c r="AW1290" s="2"/>
      <c r="AX1290" s="3"/>
      <c r="AY1290" s="3"/>
    </row>
    <row r="1291" spans="1:51" ht="17.399999999999999" hidden="1" customHeight="1" thickBot="1" x14ac:dyDescent="0.35">
      <c r="A1291" s="16" t="s">
        <v>723</v>
      </c>
      <c r="B1291" s="2">
        <v>40</v>
      </c>
      <c r="C1291" s="2">
        <v>4</v>
      </c>
      <c r="D1291" s="3" t="s">
        <v>719</v>
      </c>
      <c r="E1291" s="2">
        <v>5</v>
      </c>
      <c r="F1291" s="3" t="s">
        <v>544</v>
      </c>
      <c r="G1291" s="2">
        <v>1</v>
      </c>
      <c r="H1291" s="13" t="b">
        <v>1</v>
      </c>
      <c r="I1291" s="3">
        <v>1</v>
      </c>
      <c r="J1291" s="3" t="s">
        <v>547</v>
      </c>
      <c r="K1291" s="3" t="s">
        <v>548</v>
      </c>
      <c r="L1291" s="3" t="s">
        <v>549</v>
      </c>
      <c r="M1291" s="3" t="s">
        <v>550</v>
      </c>
      <c r="N1291" s="3" t="s">
        <v>552</v>
      </c>
      <c r="O1291" s="2">
        <v>0</v>
      </c>
      <c r="P1291" s="2">
        <v>7</v>
      </c>
      <c r="Q1291" s="2">
        <v>37</v>
      </c>
      <c r="R1291" s="2">
        <v>-0.48496219470000002</v>
      </c>
      <c r="S1291" s="2">
        <v>43</v>
      </c>
      <c r="T1291" s="14">
        <v>44248.65898148148</v>
      </c>
      <c r="U1291" s="2">
        <v>1</v>
      </c>
      <c r="V1291" s="2">
        <v>0</v>
      </c>
      <c r="W1291" s="2">
        <v>0</v>
      </c>
      <c r="X1291" s="2">
        <v>0</v>
      </c>
      <c r="Y1291" s="3"/>
      <c r="Z1291" s="3"/>
      <c r="AA1291" s="2">
        <v>-0.48496219470000002</v>
      </c>
      <c r="AB1291" s="2">
        <v>0</v>
      </c>
      <c r="AC1291" s="2">
        <v>0</v>
      </c>
      <c r="AD1291" s="2">
        <v>0</v>
      </c>
      <c r="AE1291" s="3"/>
      <c r="AF1291" s="3"/>
      <c r="AG1291" s="20">
        <v>0.25</v>
      </c>
      <c r="AH1291" s="34" t="b">
        <f>AND(Table2[[#This Row],[sec_to_resp]] &gt; 5,  Table2[[#This Row],[sec_to_resp]] &lt;80)</f>
        <v>1</v>
      </c>
      <c r="AI1291" s="2"/>
      <c r="AJ1291" s="2"/>
      <c r="AK1291" s="2"/>
      <c r="AL1291" s="3"/>
      <c r="AM1291" s="3"/>
      <c r="AN1291" s="2"/>
      <c r="AO1291" s="2"/>
      <c r="AP1291" s="2"/>
      <c r="AQ1291" s="2"/>
      <c r="AR1291" s="3"/>
      <c r="AS1291" s="3"/>
      <c r="AT1291" s="2"/>
      <c r="AU1291" s="2"/>
      <c r="AV1291" s="2"/>
      <c r="AW1291" s="2"/>
      <c r="AX1291" s="3"/>
      <c r="AY1291" s="3"/>
    </row>
    <row r="1292" spans="1:51" ht="17.399999999999999" hidden="1" customHeight="1" thickBot="1" x14ac:dyDescent="0.35">
      <c r="A1292" s="16" t="s">
        <v>724</v>
      </c>
      <c r="B1292" s="2">
        <v>40</v>
      </c>
      <c r="C1292" s="2">
        <v>4</v>
      </c>
      <c r="D1292" s="3" t="s">
        <v>719</v>
      </c>
      <c r="E1292" s="2">
        <v>6</v>
      </c>
      <c r="F1292" s="3" t="s">
        <v>544</v>
      </c>
      <c r="G1292" s="2">
        <v>1</v>
      </c>
      <c r="H1292" s="13" t="b">
        <v>1</v>
      </c>
      <c r="I1292" s="3">
        <v>2</v>
      </c>
      <c r="J1292" s="3" t="s">
        <v>547</v>
      </c>
      <c r="K1292" s="3" t="s">
        <v>548</v>
      </c>
      <c r="L1292" s="3" t="s">
        <v>553</v>
      </c>
      <c r="M1292" s="3" t="s">
        <v>550</v>
      </c>
      <c r="N1292" s="3" t="s">
        <v>554</v>
      </c>
      <c r="O1292" s="2">
        <v>0</v>
      </c>
      <c r="P1292" s="2">
        <v>1</v>
      </c>
      <c r="Q1292" s="2">
        <v>36</v>
      </c>
      <c r="R1292" s="2">
        <v>-0.39822913630000001</v>
      </c>
      <c r="S1292" s="2">
        <v>37</v>
      </c>
      <c r="T1292" s="14">
        <v>44248.659421296295</v>
      </c>
      <c r="U1292" s="2">
        <v>0</v>
      </c>
      <c r="V1292" s="2">
        <v>0</v>
      </c>
      <c r="W1292" s="2">
        <v>0</v>
      </c>
      <c r="X1292" s="2">
        <v>0</v>
      </c>
      <c r="Y1292" s="3">
        <v>1</v>
      </c>
      <c r="Z1292" s="3">
        <v>0</v>
      </c>
      <c r="AA1292" s="2">
        <v>0</v>
      </c>
      <c r="AB1292" s="2">
        <v>0</v>
      </c>
      <c r="AC1292" s="2">
        <v>0</v>
      </c>
      <c r="AD1292" s="2">
        <v>0</v>
      </c>
      <c r="AE1292" s="3">
        <v>-0.39822913630000001</v>
      </c>
      <c r="AF1292" s="3">
        <v>0</v>
      </c>
      <c r="AG1292" s="20">
        <v>0.16666666669999999</v>
      </c>
      <c r="AH1292" s="34" t="b">
        <f>AND(Table2[[#This Row],[sec_to_resp]] &gt; 5,  Table2[[#This Row],[sec_to_resp]] &lt;80)</f>
        <v>1</v>
      </c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</row>
    <row r="1293" spans="1:51" ht="17.399999999999999" hidden="1" customHeight="1" thickBot="1" x14ac:dyDescent="0.35">
      <c r="A1293" s="16" t="s">
        <v>725</v>
      </c>
      <c r="B1293" s="2">
        <v>40</v>
      </c>
      <c r="C1293" s="2">
        <v>4</v>
      </c>
      <c r="D1293" s="3" t="s">
        <v>719</v>
      </c>
      <c r="E1293" s="2">
        <v>7</v>
      </c>
      <c r="F1293" s="3" t="s">
        <v>555</v>
      </c>
      <c r="G1293" s="2">
        <v>1</v>
      </c>
      <c r="H1293" s="13" t="b">
        <v>0</v>
      </c>
      <c r="I1293" s="3" t="s">
        <v>556</v>
      </c>
      <c r="J1293" s="3"/>
      <c r="K1293" s="3"/>
      <c r="L1293" s="3"/>
      <c r="M1293" s="3"/>
      <c r="N1293" s="3"/>
      <c r="O1293" s="2">
        <v>0</v>
      </c>
      <c r="P1293" s="2">
        <v>0</v>
      </c>
      <c r="Q1293" s="2">
        <v>36</v>
      </c>
      <c r="R1293" s="2"/>
      <c r="S1293" s="2">
        <v>4</v>
      </c>
      <c r="T1293" s="14">
        <v>44248.659467592595</v>
      </c>
      <c r="U1293" s="2"/>
      <c r="V1293" s="2"/>
      <c r="W1293" s="2"/>
      <c r="X1293" s="2"/>
      <c r="Y1293" s="3"/>
      <c r="Z1293" s="3"/>
      <c r="AA1293" s="2"/>
      <c r="AB1293" s="2"/>
      <c r="AC1293" s="2"/>
      <c r="AD1293" s="2"/>
      <c r="AE1293" s="3"/>
      <c r="AF1293" s="3"/>
      <c r="AG1293" s="20"/>
      <c r="AH1293" s="34" t="b">
        <f>AND(Table2[[#This Row],[sec_to_resp]] &gt; 5,  Table2[[#This Row],[sec_to_resp]] &lt;80)</f>
        <v>1</v>
      </c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</row>
    <row r="1294" spans="1:51" ht="17.399999999999999" hidden="1" customHeight="1" thickBot="1" x14ac:dyDescent="0.35">
      <c r="A1294" s="16" t="s">
        <v>726</v>
      </c>
      <c r="B1294" s="2">
        <v>40</v>
      </c>
      <c r="C1294" s="2">
        <v>4</v>
      </c>
      <c r="D1294" s="3" t="s">
        <v>719</v>
      </c>
      <c r="E1294" s="2">
        <v>8</v>
      </c>
      <c r="F1294" s="3" t="s">
        <v>555</v>
      </c>
      <c r="G1294" s="2">
        <v>2</v>
      </c>
      <c r="H1294" s="13" t="b">
        <v>1</v>
      </c>
      <c r="I1294" s="3" t="s">
        <v>557</v>
      </c>
      <c r="J1294" s="3" t="s">
        <v>558</v>
      </c>
      <c r="K1294" s="3" t="s">
        <v>548</v>
      </c>
      <c r="L1294" s="3" t="s">
        <v>549</v>
      </c>
      <c r="M1294" s="3" t="s">
        <v>550</v>
      </c>
      <c r="N1294" s="3" t="s">
        <v>559</v>
      </c>
      <c r="O1294" s="2">
        <v>19</v>
      </c>
      <c r="P1294" s="2">
        <v>2</v>
      </c>
      <c r="Q1294" s="2">
        <v>28</v>
      </c>
      <c r="R1294" s="2">
        <v>0.30635325060000002</v>
      </c>
      <c r="S1294" s="2">
        <v>64</v>
      </c>
      <c r="T1294" s="14">
        <v>44248.660208333335</v>
      </c>
      <c r="U1294" s="2">
        <v>0</v>
      </c>
      <c r="V1294" s="2">
        <v>1</v>
      </c>
      <c r="W1294" s="2">
        <v>0</v>
      </c>
      <c r="X1294" s="2">
        <v>1</v>
      </c>
      <c r="Y1294" s="3"/>
      <c r="Z1294" s="3"/>
      <c r="AA1294" s="2">
        <v>0</v>
      </c>
      <c r="AB1294" s="2">
        <v>0.76625143699999998</v>
      </c>
      <c r="AC1294" s="2">
        <v>0</v>
      </c>
      <c r="AD1294" s="2">
        <v>-0.45989818640000002</v>
      </c>
      <c r="AE1294" s="3"/>
      <c r="AF1294" s="3"/>
      <c r="AG1294" s="20">
        <v>0.25</v>
      </c>
      <c r="AH1294" s="34" t="b">
        <f>AND(Table2[[#This Row],[sec_to_resp]] &gt; 5,  Table2[[#This Row],[sec_to_resp]] &lt;80)</f>
        <v>1</v>
      </c>
      <c r="AI1294" s="2"/>
      <c r="AJ1294" s="2"/>
      <c r="AK1294" s="2"/>
      <c r="AL1294" s="3"/>
      <c r="AM1294" s="3"/>
      <c r="AN1294" s="2"/>
      <c r="AO1294" s="2"/>
      <c r="AP1294" s="2"/>
      <c r="AQ1294" s="2"/>
      <c r="AR1294" s="3"/>
      <c r="AS1294" s="3"/>
      <c r="AT1294" s="2"/>
      <c r="AU1294" s="2"/>
      <c r="AV1294" s="2"/>
      <c r="AW1294" s="2"/>
      <c r="AX1294" s="3"/>
      <c r="AY1294" s="3"/>
    </row>
    <row r="1295" spans="1:51" ht="17.399999999999999" hidden="1" customHeight="1" thickBot="1" x14ac:dyDescent="0.35">
      <c r="A1295" s="16" t="s">
        <v>727</v>
      </c>
      <c r="B1295" s="2">
        <v>40</v>
      </c>
      <c r="C1295" s="2">
        <v>4</v>
      </c>
      <c r="D1295" s="3" t="s">
        <v>719</v>
      </c>
      <c r="E1295" s="2">
        <v>9</v>
      </c>
      <c r="F1295" s="3" t="s">
        <v>555</v>
      </c>
      <c r="G1295" s="2">
        <v>2</v>
      </c>
      <c r="H1295" s="13" t="b">
        <v>1</v>
      </c>
      <c r="I1295" s="3">
        <v>3</v>
      </c>
      <c r="J1295" s="3" t="s">
        <v>558</v>
      </c>
      <c r="K1295" s="3" t="s">
        <v>560</v>
      </c>
      <c r="L1295" s="3" t="s">
        <v>549</v>
      </c>
      <c r="M1295" s="3" t="s">
        <v>561</v>
      </c>
      <c r="N1295" s="3" t="s">
        <v>562</v>
      </c>
      <c r="O1295" s="2">
        <v>9</v>
      </c>
      <c r="P1295" s="2">
        <v>1</v>
      </c>
      <c r="Q1295" s="2">
        <v>15</v>
      </c>
      <c r="R1295" s="2">
        <v>0.60733617480000002</v>
      </c>
      <c r="S1295" s="2">
        <v>31</v>
      </c>
      <c r="T1295" s="14">
        <v>44248.660567129627</v>
      </c>
      <c r="U1295" s="2">
        <v>0</v>
      </c>
      <c r="V1295" s="2">
        <v>1</v>
      </c>
      <c r="W1295" s="2">
        <v>0</v>
      </c>
      <c r="X1295" s="2">
        <v>0</v>
      </c>
      <c r="Y1295" s="3"/>
      <c r="Z1295" s="3"/>
      <c r="AA1295" s="2">
        <v>0</v>
      </c>
      <c r="AB1295" s="2">
        <v>0.60733617480000002</v>
      </c>
      <c r="AC1295" s="2">
        <v>0</v>
      </c>
      <c r="AD1295" s="2">
        <v>0</v>
      </c>
      <c r="AE1295" s="3"/>
      <c r="AF1295" s="3"/>
      <c r="AG1295" s="20">
        <v>0.25</v>
      </c>
      <c r="AH1295" s="34" t="b">
        <f>AND(Table2[[#This Row],[sec_to_resp]] &gt; 5,  Table2[[#This Row],[sec_to_resp]] &lt;80)</f>
        <v>1</v>
      </c>
      <c r="AI1295" s="2"/>
      <c r="AJ1295" s="2"/>
      <c r="AK1295" s="2"/>
      <c r="AL1295" s="3"/>
      <c r="AM1295" s="3"/>
      <c r="AN1295" s="2"/>
      <c r="AO1295" s="2"/>
      <c r="AP1295" s="2"/>
      <c r="AQ1295" s="2"/>
      <c r="AR1295" s="3"/>
      <c r="AS1295" s="3"/>
      <c r="AT1295" s="2"/>
      <c r="AU1295" s="2"/>
      <c r="AV1295" s="2"/>
      <c r="AW1295" s="2"/>
      <c r="AX1295" s="3"/>
      <c r="AY1295" s="3"/>
    </row>
    <row r="1296" spans="1:51" ht="17.399999999999999" hidden="1" customHeight="1" thickBot="1" x14ac:dyDescent="0.35">
      <c r="A1296" s="16" t="s">
        <v>728</v>
      </c>
      <c r="B1296" s="2">
        <v>40</v>
      </c>
      <c r="C1296" s="2">
        <v>4</v>
      </c>
      <c r="D1296" s="3" t="s">
        <v>719</v>
      </c>
      <c r="E1296" s="2">
        <v>10</v>
      </c>
      <c r="F1296" s="3" t="s">
        <v>555</v>
      </c>
      <c r="G1296" s="2">
        <v>2</v>
      </c>
      <c r="H1296" s="13" t="b">
        <v>1</v>
      </c>
      <c r="I1296" s="3">
        <v>4</v>
      </c>
      <c r="J1296" s="3" t="s">
        <v>558</v>
      </c>
      <c r="K1296" s="3" t="s">
        <v>560</v>
      </c>
      <c r="L1296" s="3" t="s">
        <v>553</v>
      </c>
      <c r="M1296" s="3" t="s">
        <v>561</v>
      </c>
      <c r="N1296" s="3" t="s">
        <v>563</v>
      </c>
      <c r="O1296" s="2">
        <v>17</v>
      </c>
      <c r="P1296" s="2">
        <v>2</v>
      </c>
      <c r="Q1296" s="2">
        <v>50</v>
      </c>
      <c r="R1296" s="2">
        <v>-0.75369274210000003</v>
      </c>
      <c r="S1296" s="2">
        <v>51</v>
      </c>
      <c r="T1296" s="14">
        <v>44248.661157407405</v>
      </c>
      <c r="U1296" s="2">
        <v>0</v>
      </c>
      <c r="V1296" s="2">
        <v>0</v>
      </c>
      <c r="W1296" s="2">
        <v>0</v>
      </c>
      <c r="X1296" s="2">
        <v>1</v>
      </c>
      <c r="Y1296" s="3">
        <v>0</v>
      </c>
      <c r="Z1296" s="3">
        <v>1</v>
      </c>
      <c r="AA1296" s="2">
        <v>0</v>
      </c>
      <c r="AB1296" s="2">
        <v>0</v>
      </c>
      <c r="AC1296" s="2">
        <v>0</v>
      </c>
      <c r="AD1296" s="2">
        <v>-0.38380292539999999</v>
      </c>
      <c r="AE1296" s="3">
        <v>0</v>
      </c>
      <c r="AF1296" s="3">
        <v>-0.36988981669999998</v>
      </c>
      <c r="AG1296" s="20">
        <v>0.16666666669999999</v>
      </c>
      <c r="AH1296" s="34" t="b">
        <f>AND(Table2[[#This Row],[sec_to_resp]] &gt; 5,  Table2[[#This Row],[sec_to_resp]] &lt;80)</f>
        <v>1</v>
      </c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</row>
    <row r="1297" spans="1:51" ht="17.399999999999999" hidden="1" customHeight="1" thickBot="1" x14ac:dyDescent="0.35">
      <c r="A1297" s="16" t="s">
        <v>729</v>
      </c>
      <c r="B1297" s="2">
        <v>40</v>
      </c>
      <c r="C1297" s="2">
        <v>4</v>
      </c>
      <c r="D1297" s="3" t="s">
        <v>719</v>
      </c>
      <c r="E1297" s="2">
        <v>11</v>
      </c>
      <c r="F1297" s="3" t="s">
        <v>564</v>
      </c>
      <c r="G1297" s="2">
        <v>2</v>
      </c>
      <c r="H1297" s="13" t="b">
        <v>0</v>
      </c>
      <c r="I1297" s="3" t="s">
        <v>565</v>
      </c>
      <c r="J1297" s="3"/>
      <c r="K1297" s="3"/>
      <c r="L1297" s="3"/>
      <c r="M1297" s="3"/>
      <c r="N1297" s="3"/>
      <c r="O1297" s="2">
        <v>0</v>
      </c>
      <c r="P1297" s="2">
        <v>0</v>
      </c>
      <c r="Q1297" s="2">
        <v>50</v>
      </c>
      <c r="R1297" s="2"/>
      <c r="S1297" s="2">
        <v>6</v>
      </c>
      <c r="T1297" s="14">
        <v>44248.661238425928</v>
      </c>
      <c r="U1297" s="2"/>
      <c r="V1297" s="2"/>
      <c r="W1297" s="2"/>
      <c r="X1297" s="2"/>
      <c r="Y1297" s="3"/>
      <c r="Z1297" s="3"/>
      <c r="AA1297" s="2"/>
      <c r="AB1297" s="2"/>
      <c r="AC1297" s="2"/>
      <c r="AD1297" s="2"/>
      <c r="AE1297" s="3"/>
      <c r="AF1297" s="3"/>
      <c r="AG1297" s="20"/>
      <c r="AH1297" s="34" t="b">
        <f>AND(Table2[[#This Row],[sec_to_resp]] &gt; 5,  Table2[[#This Row],[sec_to_resp]] &lt;80)</f>
        <v>1</v>
      </c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</row>
    <row r="1298" spans="1:51" ht="17.399999999999999" hidden="1" customHeight="1" thickBot="1" x14ac:dyDescent="0.35">
      <c r="A1298" s="16" t="s">
        <v>730</v>
      </c>
      <c r="B1298" s="2">
        <v>40</v>
      </c>
      <c r="C1298" s="2">
        <v>4</v>
      </c>
      <c r="D1298" s="3" t="s">
        <v>719</v>
      </c>
      <c r="E1298" s="2">
        <v>12</v>
      </c>
      <c r="F1298" s="3" t="s">
        <v>564</v>
      </c>
      <c r="G1298" s="2">
        <v>3</v>
      </c>
      <c r="H1298" s="13" t="b">
        <v>1</v>
      </c>
      <c r="I1298" s="3" t="s">
        <v>566</v>
      </c>
      <c r="J1298" s="3" t="s">
        <v>567</v>
      </c>
      <c r="K1298" s="3" t="s">
        <v>548</v>
      </c>
      <c r="L1298" s="3" t="s">
        <v>549</v>
      </c>
      <c r="M1298" s="3" t="s">
        <v>550</v>
      </c>
      <c r="N1298" s="3" t="s">
        <v>568</v>
      </c>
      <c r="O1298" s="2">
        <v>4</v>
      </c>
      <c r="P1298" s="2">
        <v>1</v>
      </c>
      <c r="Q1298" s="2">
        <v>53</v>
      </c>
      <c r="R1298" s="2">
        <v>0.7073280247</v>
      </c>
      <c r="S1298" s="2">
        <v>55</v>
      </c>
      <c r="T1298" s="14">
        <v>44248.661886574075</v>
      </c>
      <c r="U1298" s="2">
        <v>0</v>
      </c>
      <c r="V1298" s="2">
        <v>0</v>
      </c>
      <c r="W1298" s="2">
        <v>0</v>
      </c>
      <c r="X1298" s="2">
        <v>1</v>
      </c>
      <c r="Y1298" s="3"/>
      <c r="Z1298" s="3"/>
      <c r="AA1298" s="2">
        <v>0</v>
      </c>
      <c r="AB1298" s="2">
        <v>0</v>
      </c>
      <c r="AC1298" s="2">
        <v>0</v>
      </c>
      <c r="AD1298" s="2">
        <v>0.7073280247</v>
      </c>
      <c r="AE1298" s="3"/>
      <c r="AF1298" s="3"/>
      <c r="AG1298" s="20">
        <v>0.25</v>
      </c>
      <c r="AH1298" s="34" t="b">
        <f>AND(Table2[[#This Row],[sec_to_resp]] &gt; 5,  Table2[[#This Row],[sec_to_resp]] &lt;80)</f>
        <v>1</v>
      </c>
      <c r="AI1298" s="2"/>
      <c r="AJ1298" s="2"/>
      <c r="AK1298" s="2"/>
      <c r="AL1298" s="3"/>
      <c r="AM1298" s="3"/>
      <c r="AN1298" s="2"/>
      <c r="AO1298" s="2"/>
      <c r="AP1298" s="2"/>
      <c r="AQ1298" s="2"/>
      <c r="AR1298" s="3"/>
      <c r="AS1298" s="3"/>
      <c r="AT1298" s="2"/>
      <c r="AU1298" s="2"/>
      <c r="AV1298" s="2"/>
      <c r="AW1298" s="2"/>
      <c r="AX1298" s="3"/>
      <c r="AY1298" s="3"/>
    </row>
    <row r="1299" spans="1:51" ht="17.399999999999999" hidden="1" customHeight="1" thickBot="1" x14ac:dyDescent="0.35">
      <c r="A1299" s="16" t="s">
        <v>731</v>
      </c>
      <c r="B1299" s="2">
        <v>40</v>
      </c>
      <c r="C1299" s="2">
        <v>4</v>
      </c>
      <c r="D1299" s="3" t="s">
        <v>719</v>
      </c>
      <c r="E1299" s="2">
        <v>13</v>
      </c>
      <c r="F1299" s="3" t="s">
        <v>564</v>
      </c>
      <c r="G1299" s="2">
        <v>3</v>
      </c>
      <c r="H1299" s="13" t="b">
        <v>1</v>
      </c>
      <c r="I1299" s="3">
        <v>5</v>
      </c>
      <c r="J1299" s="3" t="s">
        <v>567</v>
      </c>
      <c r="K1299" s="3" t="s">
        <v>569</v>
      </c>
      <c r="L1299" s="3" t="s">
        <v>549</v>
      </c>
      <c r="M1299" s="3" t="s">
        <v>570</v>
      </c>
      <c r="N1299" s="3" t="s">
        <v>571</v>
      </c>
      <c r="O1299" s="2">
        <v>5</v>
      </c>
      <c r="P1299" s="2">
        <v>1</v>
      </c>
      <c r="Q1299" s="2">
        <v>8</v>
      </c>
      <c r="R1299" s="2">
        <v>0.41158947359999998</v>
      </c>
      <c r="S1299" s="2">
        <v>32</v>
      </c>
      <c r="T1299" s="14">
        <v>44248.662245370368</v>
      </c>
      <c r="U1299" s="2">
        <v>1</v>
      </c>
      <c r="V1299" s="2">
        <v>0</v>
      </c>
      <c r="W1299" s="2">
        <v>0</v>
      </c>
      <c r="X1299" s="2">
        <v>0</v>
      </c>
      <c r="Y1299" s="3"/>
      <c r="Z1299" s="3"/>
      <c r="AA1299" s="2">
        <v>0.41158947359999998</v>
      </c>
      <c r="AB1299" s="2">
        <v>0</v>
      </c>
      <c r="AC1299" s="2">
        <v>0</v>
      </c>
      <c r="AD1299" s="2">
        <v>0</v>
      </c>
      <c r="AE1299" s="3"/>
      <c r="AF1299" s="3"/>
      <c r="AG1299" s="20">
        <v>0.25</v>
      </c>
      <c r="AH1299" s="34" t="b">
        <f>AND(Table2[[#This Row],[sec_to_resp]] &gt; 5,  Table2[[#This Row],[sec_to_resp]] &lt;80)</f>
        <v>1</v>
      </c>
      <c r="AI1299" s="2"/>
      <c r="AJ1299" s="2"/>
      <c r="AK1299" s="2"/>
      <c r="AL1299" s="3"/>
      <c r="AM1299" s="3"/>
      <c r="AN1299" s="2"/>
      <c r="AO1299" s="2"/>
      <c r="AP1299" s="2"/>
      <c r="AQ1299" s="2"/>
      <c r="AR1299" s="3"/>
      <c r="AS1299" s="3"/>
      <c r="AT1299" s="2"/>
      <c r="AU1299" s="2"/>
      <c r="AV1299" s="2"/>
      <c r="AW1299" s="2"/>
      <c r="AX1299" s="3"/>
      <c r="AY1299" s="3"/>
    </row>
    <row r="1300" spans="1:51" ht="17.399999999999999" hidden="1" customHeight="1" thickBot="1" x14ac:dyDescent="0.35">
      <c r="A1300" s="16" t="s">
        <v>732</v>
      </c>
      <c r="B1300" s="2">
        <v>40</v>
      </c>
      <c r="C1300" s="2">
        <v>4</v>
      </c>
      <c r="D1300" s="3" t="s">
        <v>719</v>
      </c>
      <c r="E1300" s="2">
        <v>14</v>
      </c>
      <c r="F1300" s="3" t="s">
        <v>564</v>
      </c>
      <c r="G1300" s="2">
        <v>3</v>
      </c>
      <c r="H1300" s="13" t="b">
        <v>1</v>
      </c>
      <c r="I1300" s="3">
        <v>6</v>
      </c>
      <c r="J1300" s="3" t="s">
        <v>567</v>
      </c>
      <c r="K1300" s="3" t="s">
        <v>569</v>
      </c>
      <c r="L1300" s="3" t="s">
        <v>553</v>
      </c>
      <c r="M1300" s="3" t="s">
        <v>570</v>
      </c>
      <c r="N1300" s="3" t="s">
        <v>572</v>
      </c>
      <c r="O1300" s="2">
        <v>7</v>
      </c>
      <c r="P1300" s="2">
        <v>1</v>
      </c>
      <c r="Q1300" s="2">
        <v>6</v>
      </c>
      <c r="R1300" s="2">
        <v>0.43151511110000002</v>
      </c>
      <c r="S1300" s="2">
        <v>56</v>
      </c>
      <c r="T1300" s="14">
        <v>44248.662893518522</v>
      </c>
      <c r="U1300" s="2">
        <v>1</v>
      </c>
      <c r="V1300" s="2">
        <v>0</v>
      </c>
      <c r="W1300" s="2">
        <v>0</v>
      </c>
      <c r="X1300" s="2">
        <v>0</v>
      </c>
      <c r="Y1300" s="3">
        <v>0</v>
      </c>
      <c r="Z1300" s="3">
        <v>0</v>
      </c>
      <c r="AA1300" s="2">
        <v>0.43151511110000002</v>
      </c>
      <c r="AB1300" s="2">
        <v>0</v>
      </c>
      <c r="AC1300" s="2">
        <v>0</v>
      </c>
      <c r="AD1300" s="2">
        <v>0</v>
      </c>
      <c r="AE1300" s="3">
        <v>0</v>
      </c>
      <c r="AF1300" s="3">
        <v>0</v>
      </c>
      <c r="AG1300" s="20">
        <v>0.16666666669999999</v>
      </c>
      <c r="AH1300" s="34" t="b">
        <f>AND(Table2[[#This Row],[sec_to_resp]] &gt; 5,  Table2[[#This Row],[sec_to_resp]] &lt;80)</f>
        <v>1</v>
      </c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</row>
    <row r="1301" spans="1:51" ht="17.399999999999999" hidden="1" customHeight="1" thickBot="1" x14ac:dyDescent="0.35">
      <c r="A1301" s="16" t="s">
        <v>733</v>
      </c>
      <c r="B1301" s="2">
        <v>41</v>
      </c>
      <c r="C1301" s="2">
        <v>5</v>
      </c>
      <c r="D1301" s="3" t="s">
        <v>734</v>
      </c>
      <c r="E1301" s="2">
        <v>1</v>
      </c>
      <c r="F1301" s="3" t="s">
        <v>541</v>
      </c>
      <c r="G1301" s="2">
        <v>0</v>
      </c>
      <c r="H1301" s="13" t="b">
        <v>0</v>
      </c>
      <c r="I1301" s="3" t="s">
        <v>542</v>
      </c>
      <c r="J1301" s="3"/>
      <c r="K1301" s="3"/>
      <c r="L1301" s="3"/>
      <c r="M1301" s="3"/>
      <c r="N1301" s="3"/>
      <c r="O1301" s="2">
        <v>1</v>
      </c>
      <c r="P1301" s="2">
        <v>0</v>
      </c>
      <c r="Q1301" s="2"/>
      <c r="R1301" s="2"/>
      <c r="S1301" s="2">
        <v>1532</v>
      </c>
      <c r="T1301" s="14">
        <v>44248.912534722222</v>
      </c>
      <c r="U1301" s="2"/>
      <c r="V1301" s="2"/>
      <c r="W1301" s="2"/>
      <c r="X1301" s="2"/>
      <c r="Y1301" s="3"/>
      <c r="Z1301" s="3"/>
      <c r="AA1301" s="2"/>
      <c r="AB1301" s="2"/>
      <c r="AC1301" s="2"/>
      <c r="AD1301" s="2"/>
      <c r="AE1301" s="3"/>
      <c r="AF1301" s="3"/>
      <c r="AG1301" s="20"/>
      <c r="AH1301" s="34" t="b">
        <f>AND(Table2[[#This Row],[sec_to_resp]] &gt; 5,  Table2[[#This Row],[sec_to_resp]] &lt;80)</f>
        <v>0</v>
      </c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</row>
    <row r="1302" spans="1:51" ht="17.399999999999999" hidden="1" customHeight="1" thickBot="1" x14ac:dyDescent="0.35">
      <c r="A1302" s="16" t="s">
        <v>735</v>
      </c>
      <c r="B1302" s="2">
        <v>41</v>
      </c>
      <c r="C1302" s="2">
        <v>5</v>
      </c>
      <c r="D1302" s="3" t="s">
        <v>734</v>
      </c>
      <c r="E1302" s="2">
        <v>2</v>
      </c>
      <c r="F1302" s="3" t="s">
        <v>541</v>
      </c>
      <c r="G1302" s="2">
        <v>0</v>
      </c>
      <c r="H1302" s="13" t="b">
        <v>0</v>
      </c>
      <c r="I1302" s="3" t="s">
        <v>543</v>
      </c>
      <c r="J1302" s="3"/>
      <c r="K1302" s="3"/>
      <c r="L1302" s="3"/>
      <c r="M1302" s="3"/>
      <c r="N1302" s="3"/>
      <c r="O1302" s="2">
        <v>0</v>
      </c>
      <c r="P1302" s="2">
        <v>0</v>
      </c>
      <c r="Q1302" s="2"/>
      <c r="R1302" s="2"/>
      <c r="S1302" s="2">
        <v>296</v>
      </c>
      <c r="T1302" s="14">
        <v>44248.915972222225</v>
      </c>
      <c r="U1302" s="2"/>
      <c r="V1302" s="2"/>
      <c r="W1302" s="2"/>
      <c r="X1302" s="2"/>
      <c r="Y1302" s="3"/>
      <c r="Z1302" s="3"/>
      <c r="AA1302" s="2"/>
      <c r="AB1302" s="2"/>
      <c r="AC1302" s="2"/>
      <c r="AD1302" s="2"/>
      <c r="AE1302" s="3"/>
      <c r="AF1302" s="3"/>
      <c r="AG1302" s="20"/>
      <c r="AH1302" s="34" t="b">
        <f>AND(Table2[[#This Row],[sec_to_resp]] &gt; 5,  Table2[[#This Row],[sec_to_resp]] &lt;80)</f>
        <v>0</v>
      </c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</row>
    <row r="1303" spans="1:51" ht="17.399999999999999" hidden="1" customHeight="1" thickBot="1" x14ac:dyDescent="0.35">
      <c r="A1303" s="16" t="s">
        <v>736</v>
      </c>
      <c r="B1303" s="2">
        <v>41</v>
      </c>
      <c r="C1303" s="2">
        <v>5</v>
      </c>
      <c r="D1303" s="3" t="s">
        <v>734</v>
      </c>
      <c r="E1303" s="2">
        <v>3</v>
      </c>
      <c r="F1303" s="3" t="s">
        <v>544</v>
      </c>
      <c r="G1303" s="2">
        <v>0</v>
      </c>
      <c r="H1303" s="13" t="b">
        <v>0</v>
      </c>
      <c r="I1303" s="3" t="s">
        <v>545</v>
      </c>
      <c r="J1303" s="3"/>
      <c r="K1303" s="3"/>
      <c r="L1303" s="3"/>
      <c r="M1303" s="3"/>
      <c r="N1303" s="3"/>
      <c r="O1303" s="2">
        <v>0</v>
      </c>
      <c r="P1303" s="2">
        <v>0</v>
      </c>
      <c r="Q1303" s="2"/>
      <c r="R1303" s="2"/>
      <c r="S1303" s="2">
        <v>3</v>
      </c>
      <c r="T1303" s="14">
        <v>44248.915995370371</v>
      </c>
      <c r="U1303" s="2"/>
      <c r="V1303" s="2"/>
      <c r="W1303" s="2"/>
      <c r="X1303" s="2"/>
      <c r="Y1303" s="3"/>
      <c r="Z1303" s="3"/>
      <c r="AA1303" s="2"/>
      <c r="AB1303" s="2"/>
      <c r="AC1303" s="2"/>
      <c r="AD1303" s="2"/>
      <c r="AE1303" s="3"/>
      <c r="AF1303" s="3"/>
      <c r="AG1303" s="20"/>
      <c r="AH1303" s="34" t="b">
        <f>AND(Table2[[#This Row],[sec_to_resp]] &gt; 5,  Table2[[#This Row],[sec_to_resp]] &lt;80)</f>
        <v>0</v>
      </c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</row>
    <row r="1304" spans="1:51" ht="17.399999999999999" hidden="1" customHeight="1" thickBot="1" x14ac:dyDescent="0.35">
      <c r="A1304" s="16" t="s">
        <v>737</v>
      </c>
      <c r="B1304" s="2">
        <v>41</v>
      </c>
      <c r="C1304" s="2">
        <v>5</v>
      </c>
      <c r="D1304" s="3" t="s">
        <v>734</v>
      </c>
      <c r="E1304" s="2">
        <v>4</v>
      </c>
      <c r="F1304" s="3" t="s">
        <v>544</v>
      </c>
      <c r="G1304" s="2">
        <v>1</v>
      </c>
      <c r="H1304" s="13" t="b">
        <v>1</v>
      </c>
      <c r="I1304" s="3" t="s">
        <v>546</v>
      </c>
      <c r="J1304" s="3" t="s">
        <v>567</v>
      </c>
      <c r="K1304" s="3" t="s">
        <v>548</v>
      </c>
      <c r="L1304" s="3" t="s">
        <v>549</v>
      </c>
      <c r="M1304" s="3" t="s">
        <v>550</v>
      </c>
      <c r="N1304" s="3" t="s">
        <v>551</v>
      </c>
      <c r="O1304" s="2">
        <v>4</v>
      </c>
      <c r="P1304" s="2">
        <v>1</v>
      </c>
      <c r="Q1304" s="2">
        <v>30</v>
      </c>
      <c r="R1304" s="2">
        <v>-0.44070417340000001</v>
      </c>
      <c r="S1304" s="2">
        <v>112</v>
      </c>
      <c r="T1304" s="14">
        <v>44248.917291666665</v>
      </c>
      <c r="U1304" s="2">
        <v>1</v>
      </c>
      <c r="V1304" s="2">
        <v>0</v>
      </c>
      <c r="W1304" s="2">
        <v>0</v>
      </c>
      <c r="X1304" s="2">
        <v>0</v>
      </c>
      <c r="Y1304" s="3"/>
      <c r="Z1304" s="3"/>
      <c r="AA1304" s="2">
        <v>-0.44070417340000001</v>
      </c>
      <c r="AB1304" s="2">
        <v>0</v>
      </c>
      <c r="AC1304" s="2">
        <v>0</v>
      </c>
      <c r="AD1304" s="2">
        <v>0</v>
      </c>
      <c r="AE1304" s="3"/>
      <c r="AF1304" s="3"/>
      <c r="AG1304" s="20">
        <v>0.25</v>
      </c>
      <c r="AH1304" s="34" t="b">
        <f>AND(Table2[[#This Row],[sec_to_resp]] &gt; 5,  Table2[[#This Row],[sec_to_resp]] &lt;80)</f>
        <v>1</v>
      </c>
      <c r="AI1304" s="2"/>
      <c r="AJ1304" s="2"/>
      <c r="AK1304" s="2"/>
      <c r="AL1304" s="3"/>
      <c r="AM1304" s="3"/>
      <c r="AN1304" s="2"/>
      <c r="AO1304" s="2"/>
      <c r="AP1304" s="2"/>
      <c r="AQ1304" s="2"/>
      <c r="AR1304" s="3"/>
      <c r="AS1304" s="3"/>
      <c r="AT1304" s="2"/>
      <c r="AU1304" s="2"/>
      <c r="AV1304" s="2"/>
      <c r="AW1304" s="2"/>
      <c r="AX1304" s="3"/>
      <c r="AY1304" s="3"/>
    </row>
    <row r="1305" spans="1:51" ht="17.399999999999999" hidden="1" customHeight="1" thickBot="1" x14ac:dyDescent="0.35">
      <c r="A1305" s="16" t="s">
        <v>738</v>
      </c>
      <c r="B1305" s="2">
        <v>41</v>
      </c>
      <c r="C1305" s="2">
        <v>5</v>
      </c>
      <c r="D1305" s="3" t="s">
        <v>734</v>
      </c>
      <c r="E1305" s="2">
        <v>5</v>
      </c>
      <c r="F1305" s="3" t="s">
        <v>544</v>
      </c>
      <c r="G1305" s="2">
        <v>1</v>
      </c>
      <c r="H1305" s="13" t="b">
        <v>1</v>
      </c>
      <c r="I1305" s="3">
        <v>1</v>
      </c>
      <c r="J1305" s="3" t="s">
        <v>567</v>
      </c>
      <c r="K1305" s="3" t="s">
        <v>548</v>
      </c>
      <c r="L1305" s="3" t="s">
        <v>549</v>
      </c>
      <c r="M1305" s="3" t="s">
        <v>550</v>
      </c>
      <c r="N1305" s="3" t="s">
        <v>552</v>
      </c>
      <c r="O1305" s="2">
        <v>2</v>
      </c>
      <c r="P1305" s="2">
        <v>1</v>
      </c>
      <c r="Q1305" s="2">
        <v>30</v>
      </c>
      <c r="R1305" s="2">
        <v>0.81821634109999997</v>
      </c>
      <c r="S1305" s="2">
        <v>34</v>
      </c>
      <c r="T1305" s="14">
        <v>44248.917696759258</v>
      </c>
      <c r="U1305" s="2">
        <v>0</v>
      </c>
      <c r="V1305" s="2">
        <v>0</v>
      </c>
      <c r="W1305" s="2">
        <v>0</v>
      </c>
      <c r="X1305" s="2">
        <v>1</v>
      </c>
      <c r="Y1305" s="3"/>
      <c r="Z1305" s="3"/>
      <c r="AA1305" s="2">
        <v>0</v>
      </c>
      <c r="AB1305" s="2">
        <v>0</v>
      </c>
      <c r="AC1305" s="2">
        <v>0</v>
      </c>
      <c r="AD1305" s="2">
        <v>0.81821634109999997</v>
      </c>
      <c r="AE1305" s="3"/>
      <c r="AF1305" s="3"/>
      <c r="AG1305" s="20">
        <v>0.25</v>
      </c>
      <c r="AH1305" s="34" t="b">
        <f>AND(Table2[[#This Row],[sec_to_resp]] &gt; 5,  Table2[[#This Row],[sec_to_resp]] &lt;80)</f>
        <v>1</v>
      </c>
      <c r="AI1305" s="2"/>
      <c r="AJ1305" s="2"/>
      <c r="AK1305" s="2"/>
      <c r="AL1305" s="3"/>
      <c r="AM1305" s="3"/>
      <c r="AN1305" s="2"/>
      <c r="AO1305" s="2"/>
      <c r="AP1305" s="2"/>
      <c r="AQ1305" s="2"/>
      <c r="AR1305" s="3"/>
      <c r="AS1305" s="3"/>
      <c r="AT1305" s="2"/>
      <c r="AU1305" s="2"/>
      <c r="AV1305" s="2"/>
      <c r="AW1305" s="2"/>
      <c r="AX1305" s="3"/>
      <c r="AY1305" s="3"/>
    </row>
    <row r="1306" spans="1:51" ht="17.399999999999999" hidden="1" customHeight="1" thickBot="1" x14ac:dyDescent="0.35">
      <c r="A1306" s="16" t="s">
        <v>739</v>
      </c>
      <c r="B1306" s="2">
        <v>41</v>
      </c>
      <c r="C1306" s="2">
        <v>5</v>
      </c>
      <c r="D1306" s="3" t="s">
        <v>734</v>
      </c>
      <c r="E1306" s="2">
        <v>6</v>
      </c>
      <c r="F1306" s="3" t="s">
        <v>544</v>
      </c>
      <c r="G1306" s="2">
        <v>1</v>
      </c>
      <c r="H1306" s="13" t="b">
        <v>1</v>
      </c>
      <c r="I1306" s="3">
        <v>2</v>
      </c>
      <c r="J1306" s="3" t="s">
        <v>567</v>
      </c>
      <c r="K1306" s="3" t="s">
        <v>548</v>
      </c>
      <c r="L1306" s="3" t="s">
        <v>553</v>
      </c>
      <c r="M1306" s="3" t="s">
        <v>550</v>
      </c>
      <c r="N1306" s="3" t="s">
        <v>554</v>
      </c>
      <c r="O1306" s="2">
        <v>1</v>
      </c>
      <c r="P1306" s="2">
        <v>3</v>
      </c>
      <c r="Q1306" s="2">
        <v>39</v>
      </c>
      <c r="R1306" s="2">
        <v>-1.0348107090000001</v>
      </c>
      <c r="S1306" s="2">
        <v>44</v>
      </c>
      <c r="T1306" s="14">
        <v>44248.918206018519</v>
      </c>
      <c r="U1306" s="2">
        <v>1</v>
      </c>
      <c r="V1306" s="2">
        <v>0</v>
      </c>
      <c r="W1306" s="2">
        <v>1</v>
      </c>
      <c r="X1306" s="2">
        <v>1</v>
      </c>
      <c r="Y1306" s="3">
        <v>0</v>
      </c>
      <c r="Z1306" s="3">
        <v>0</v>
      </c>
      <c r="AA1306" s="2">
        <v>-0.32092734839999998</v>
      </c>
      <c r="AB1306" s="2">
        <v>0</v>
      </c>
      <c r="AC1306" s="2">
        <v>-0.34236961729999998</v>
      </c>
      <c r="AD1306" s="2">
        <v>-0.37151374339999998</v>
      </c>
      <c r="AE1306" s="3">
        <v>0</v>
      </c>
      <c r="AF1306" s="3">
        <v>0</v>
      </c>
      <c r="AG1306" s="20">
        <v>0.16666666669999999</v>
      </c>
      <c r="AH1306" s="34" t="b">
        <f>AND(Table2[[#This Row],[sec_to_resp]] &gt; 5,  Table2[[#This Row],[sec_to_resp]] &lt;80)</f>
        <v>1</v>
      </c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</row>
    <row r="1307" spans="1:51" ht="17.399999999999999" hidden="1" customHeight="1" thickBot="1" x14ac:dyDescent="0.35">
      <c r="A1307" s="16" t="s">
        <v>740</v>
      </c>
      <c r="B1307" s="2">
        <v>41</v>
      </c>
      <c r="C1307" s="2">
        <v>5</v>
      </c>
      <c r="D1307" s="3" t="s">
        <v>734</v>
      </c>
      <c r="E1307" s="2">
        <v>7</v>
      </c>
      <c r="F1307" s="3" t="s">
        <v>555</v>
      </c>
      <c r="G1307" s="2">
        <v>1</v>
      </c>
      <c r="H1307" s="13" t="b">
        <v>0</v>
      </c>
      <c r="I1307" s="3" t="s">
        <v>556</v>
      </c>
      <c r="J1307" s="3"/>
      <c r="K1307" s="3"/>
      <c r="L1307" s="3"/>
      <c r="M1307" s="3"/>
      <c r="N1307" s="3"/>
      <c r="O1307" s="2">
        <v>0</v>
      </c>
      <c r="P1307" s="2">
        <v>0</v>
      </c>
      <c r="Q1307" s="2">
        <v>39</v>
      </c>
      <c r="R1307" s="2"/>
      <c r="S1307" s="2">
        <v>3</v>
      </c>
      <c r="T1307" s="14">
        <v>44248.918240740742</v>
      </c>
      <c r="U1307" s="2"/>
      <c r="V1307" s="2"/>
      <c r="W1307" s="2"/>
      <c r="X1307" s="2"/>
      <c r="Y1307" s="3"/>
      <c r="Z1307" s="3"/>
      <c r="AA1307" s="2"/>
      <c r="AB1307" s="2"/>
      <c r="AC1307" s="2"/>
      <c r="AD1307" s="2"/>
      <c r="AE1307" s="3"/>
      <c r="AF1307" s="3"/>
      <c r="AG1307" s="20"/>
      <c r="AH1307" s="34" t="b">
        <f>AND(Table2[[#This Row],[sec_to_resp]] &gt; 5,  Table2[[#This Row],[sec_to_resp]] &lt;80)</f>
        <v>1</v>
      </c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</row>
    <row r="1308" spans="1:51" ht="17.399999999999999" hidden="1" customHeight="1" thickBot="1" x14ac:dyDescent="0.35">
      <c r="A1308" s="16" t="s">
        <v>741</v>
      </c>
      <c r="B1308" s="2">
        <v>41</v>
      </c>
      <c r="C1308" s="2">
        <v>5</v>
      </c>
      <c r="D1308" s="3" t="s">
        <v>734</v>
      </c>
      <c r="E1308" s="2">
        <v>8</v>
      </c>
      <c r="F1308" s="3" t="s">
        <v>555</v>
      </c>
      <c r="G1308" s="2">
        <v>2</v>
      </c>
      <c r="H1308" s="13" t="b">
        <v>1</v>
      </c>
      <c r="I1308" s="3" t="s">
        <v>557</v>
      </c>
      <c r="J1308" s="3" t="s">
        <v>558</v>
      </c>
      <c r="K1308" s="3" t="s">
        <v>548</v>
      </c>
      <c r="L1308" s="3" t="s">
        <v>549</v>
      </c>
      <c r="M1308" s="3" t="s">
        <v>550</v>
      </c>
      <c r="N1308" s="3" t="s">
        <v>559</v>
      </c>
      <c r="O1308" s="2">
        <v>4</v>
      </c>
      <c r="P1308" s="2">
        <v>3</v>
      </c>
      <c r="Q1308" s="2">
        <v>32</v>
      </c>
      <c r="R1308" s="2">
        <v>0.76625143699999998</v>
      </c>
      <c r="S1308" s="2">
        <v>42</v>
      </c>
      <c r="T1308" s="14">
        <v>44248.918738425928</v>
      </c>
      <c r="U1308" s="2">
        <v>0</v>
      </c>
      <c r="V1308" s="2">
        <v>1</v>
      </c>
      <c r="W1308" s="2">
        <v>0</v>
      </c>
      <c r="X1308" s="2">
        <v>0</v>
      </c>
      <c r="Y1308" s="3"/>
      <c r="Z1308" s="3"/>
      <c r="AA1308" s="2">
        <v>0</v>
      </c>
      <c r="AB1308" s="2">
        <v>0.76625143699999998</v>
      </c>
      <c r="AC1308" s="2">
        <v>0</v>
      </c>
      <c r="AD1308" s="2">
        <v>0</v>
      </c>
      <c r="AE1308" s="3"/>
      <c r="AF1308" s="3"/>
      <c r="AG1308" s="20">
        <v>0.25</v>
      </c>
      <c r="AH1308" s="34" t="b">
        <f>AND(Table2[[#This Row],[sec_to_resp]] &gt; 5,  Table2[[#This Row],[sec_to_resp]] &lt;80)</f>
        <v>1</v>
      </c>
      <c r="AI1308" s="2"/>
      <c r="AJ1308" s="2"/>
      <c r="AK1308" s="2"/>
      <c r="AL1308" s="3"/>
      <c r="AM1308" s="3"/>
      <c r="AN1308" s="2"/>
      <c r="AO1308" s="2"/>
      <c r="AP1308" s="2"/>
      <c r="AQ1308" s="2"/>
      <c r="AR1308" s="3"/>
      <c r="AS1308" s="3"/>
      <c r="AT1308" s="2"/>
      <c r="AU1308" s="2"/>
      <c r="AV1308" s="2"/>
      <c r="AW1308" s="2"/>
      <c r="AX1308" s="3"/>
      <c r="AY1308" s="3"/>
    </row>
    <row r="1309" spans="1:51" ht="17.399999999999999" hidden="1" customHeight="1" thickBot="1" x14ac:dyDescent="0.35">
      <c r="A1309" s="16" t="s">
        <v>742</v>
      </c>
      <c r="B1309" s="2">
        <v>41</v>
      </c>
      <c r="C1309" s="2">
        <v>5</v>
      </c>
      <c r="D1309" s="3" t="s">
        <v>734</v>
      </c>
      <c r="E1309" s="2">
        <v>9</v>
      </c>
      <c r="F1309" s="3" t="s">
        <v>555</v>
      </c>
      <c r="G1309" s="2">
        <v>2</v>
      </c>
      <c r="H1309" s="13" t="b">
        <v>1</v>
      </c>
      <c r="I1309" s="3">
        <v>3</v>
      </c>
      <c r="J1309" s="3" t="s">
        <v>558</v>
      </c>
      <c r="K1309" s="3" t="s">
        <v>560</v>
      </c>
      <c r="L1309" s="3" t="s">
        <v>549</v>
      </c>
      <c r="M1309" s="3" t="s">
        <v>561</v>
      </c>
      <c r="N1309" s="3" t="s">
        <v>562</v>
      </c>
      <c r="O1309" s="2">
        <v>0</v>
      </c>
      <c r="P1309" s="2">
        <v>1</v>
      </c>
      <c r="Q1309" s="2">
        <v>7</v>
      </c>
      <c r="R1309" s="2">
        <v>-0.47298050250000001</v>
      </c>
      <c r="S1309" s="2">
        <v>9</v>
      </c>
      <c r="T1309" s="14">
        <v>44248.918842592589</v>
      </c>
      <c r="U1309" s="2">
        <v>0</v>
      </c>
      <c r="V1309" s="2">
        <v>0</v>
      </c>
      <c r="W1309" s="2">
        <v>1</v>
      </c>
      <c r="X1309" s="2">
        <v>0</v>
      </c>
      <c r="Y1309" s="3"/>
      <c r="Z1309" s="3"/>
      <c r="AA1309" s="2">
        <v>0</v>
      </c>
      <c r="AB1309" s="2">
        <v>0</v>
      </c>
      <c r="AC1309" s="2">
        <v>-0.47298050250000001</v>
      </c>
      <c r="AD1309" s="2">
        <v>0</v>
      </c>
      <c r="AE1309" s="3"/>
      <c r="AF1309" s="3"/>
      <c r="AG1309" s="20">
        <v>0.25</v>
      </c>
      <c r="AH1309" s="34" t="b">
        <f>AND(Table2[[#This Row],[sec_to_resp]] &gt; 5,  Table2[[#This Row],[sec_to_resp]] &lt;80)</f>
        <v>1</v>
      </c>
      <c r="AI1309" s="2"/>
      <c r="AJ1309" s="2"/>
      <c r="AK1309" s="2"/>
      <c r="AL1309" s="3"/>
      <c r="AM1309" s="3"/>
      <c r="AN1309" s="2"/>
      <c r="AO1309" s="2"/>
      <c r="AP1309" s="2"/>
      <c r="AQ1309" s="2"/>
      <c r="AR1309" s="3"/>
      <c r="AS1309" s="3"/>
      <c r="AT1309" s="2"/>
      <c r="AU1309" s="2"/>
      <c r="AV1309" s="2"/>
      <c r="AW1309" s="2"/>
      <c r="AX1309" s="3"/>
      <c r="AY1309" s="3"/>
    </row>
    <row r="1310" spans="1:51" ht="17.399999999999999" hidden="1" customHeight="1" thickBot="1" x14ac:dyDescent="0.35">
      <c r="A1310" s="16" t="s">
        <v>743</v>
      </c>
      <c r="B1310" s="2">
        <v>41</v>
      </c>
      <c r="C1310" s="2">
        <v>5</v>
      </c>
      <c r="D1310" s="3" t="s">
        <v>734</v>
      </c>
      <c r="E1310" s="2">
        <v>10</v>
      </c>
      <c r="F1310" s="3" t="s">
        <v>555</v>
      </c>
      <c r="G1310" s="2">
        <v>2</v>
      </c>
      <c r="H1310" s="13" t="b">
        <v>1</v>
      </c>
      <c r="I1310" s="3">
        <v>4</v>
      </c>
      <c r="J1310" s="3" t="s">
        <v>558</v>
      </c>
      <c r="K1310" s="3" t="s">
        <v>560</v>
      </c>
      <c r="L1310" s="3" t="s">
        <v>553</v>
      </c>
      <c r="M1310" s="3" t="s">
        <v>561</v>
      </c>
      <c r="N1310" s="3" t="s">
        <v>563</v>
      </c>
      <c r="O1310" s="2">
        <v>0</v>
      </c>
      <c r="P1310" s="2">
        <v>2</v>
      </c>
      <c r="Q1310" s="2">
        <v>4</v>
      </c>
      <c r="R1310" s="2">
        <v>5.3647192339999997E-2</v>
      </c>
      <c r="S1310" s="2">
        <v>6</v>
      </c>
      <c r="T1310" s="14">
        <v>44248.918912037036</v>
      </c>
      <c r="U1310" s="2">
        <v>0</v>
      </c>
      <c r="V1310" s="2">
        <v>0</v>
      </c>
      <c r="W1310" s="2">
        <v>1</v>
      </c>
      <c r="X1310" s="2">
        <v>1</v>
      </c>
      <c r="Y1310" s="3">
        <v>0</v>
      </c>
      <c r="Z1310" s="3">
        <v>0</v>
      </c>
      <c r="AA1310" s="2">
        <v>0</v>
      </c>
      <c r="AB1310" s="2">
        <v>0</v>
      </c>
      <c r="AC1310" s="2">
        <v>0.43745011779999998</v>
      </c>
      <c r="AD1310" s="2">
        <v>-0.38380292539999999</v>
      </c>
      <c r="AE1310" s="3">
        <v>0</v>
      </c>
      <c r="AF1310" s="3">
        <v>0</v>
      </c>
      <c r="AG1310" s="20">
        <v>0.16666666669999999</v>
      </c>
      <c r="AH1310" s="34" t="b">
        <f>AND(Table2[[#This Row],[sec_to_resp]] &gt; 5,  Table2[[#This Row],[sec_to_resp]] &lt;80)</f>
        <v>0</v>
      </c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</row>
    <row r="1311" spans="1:51" ht="17.399999999999999" hidden="1" customHeight="1" thickBot="1" x14ac:dyDescent="0.35">
      <c r="A1311" s="16" t="s">
        <v>744</v>
      </c>
      <c r="B1311" s="2">
        <v>41</v>
      </c>
      <c r="C1311" s="2">
        <v>5</v>
      </c>
      <c r="D1311" s="3" t="s">
        <v>734</v>
      </c>
      <c r="E1311" s="2">
        <v>11</v>
      </c>
      <c r="F1311" s="3" t="s">
        <v>564</v>
      </c>
      <c r="G1311" s="2">
        <v>2</v>
      </c>
      <c r="H1311" s="13" t="b">
        <v>0</v>
      </c>
      <c r="I1311" s="3" t="s">
        <v>565</v>
      </c>
      <c r="J1311" s="3"/>
      <c r="K1311" s="3"/>
      <c r="L1311" s="3"/>
      <c r="M1311" s="3"/>
      <c r="N1311" s="3"/>
      <c r="O1311" s="2">
        <v>0</v>
      </c>
      <c r="P1311" s="2">
        <v>0</v>
      </c>
      <c r="Q1311" s="2">
        <v>4</v>
      </c>
      <c r="R1311" s="2"/>
      <c r="S1311" s="2">
        <v>6</v>
      </c>
      <c r="T1311" s="14">
        <v>44248.918981481482</v>
      </c>
      <c r="U1311" s="2"/>
      <c r="V1311" s="2"/>
      <c r="W1311" s="2"/>
      <c r="X1311" s="2"/>
      <c r="Y1311" s="3"/>
      <c r="Z1311" s="3"/>
      <c r="AA1311" s="2"/>
      <c r="AB1311" s="2"/>
      <c r="AC1311" s="2"/>
      <c r="AD1311" s="2"/>
      <c r="AE1311" s="3"/>
      <c r="AF1311" s="3"/>
      <c r="AG1311" s="20"/>
      <c r="AH1311" s="34" t="b">
        <f>AND(Table2[[#This Row],[sec_to_resp]] &gt; 5,  Table2[[#This Row],[sec_to_resp]] &lt;80)</f>
        <v>0</v>
      </c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</row>
    <row r="1312" spans="1:51" ht="17.399999999999999" hidden="1" customHeight="1" thickBot="1" x14ac:dyDescent="0.35">
      <c r="A1312" s="16" t="s">
        <v>745</v>
      </c>
      <c r="B1312" s="2">
        <v>41</v>
      </c>
      <c r="C1312" s="2">
        <v>5</v>
      </c>
      <c r="D1312" s="3" t="s">
        <v>734</v>
      </c>
      <c r="E1312" s="2">
        <v>12</v>
      </c>
      <c r="F1312" s="3" t="s">
        <v>564</v>
      </c>
      <c r="G1312" s="2">
        <v>3</v>
      </c>
      <c r="H1312" s="13" t="b">
        <v>1</v>
      </c>
      <c r="I1312" s="3" t="s">
        <v>566</v>
      </c>
      <c r="J1312" s="3" t="s">
        <v>547</v>
      </c>
      <c r="K1312" s="3" t="s">
        <v>548</v>
      </c>
      <c r="L1312" s="3" t="s">
        <v>549</v>
      </c>
      <c r="M1312" s="3" t="s">
        <v>550</v>
      </c>
      <c r="N1312" s="3" t="s">
        <v>568</v>
      </c>
      <c r="O1312" s="2">
        <v>0</v>
      </c>
      <c r="P1312" s="2">
        <v>3</v>
      </c>
      <c r="Q1312" s="2">
        <v>11</v>
      </c>
      <c r="R1312" s="2">
        <v>0.7073280247</v>
      </c>
      <c r="S1312" s="2">
        <v>12</v>
      </c>
      <c r="T1312" s="14">
        <v>44248.919120370374</v>
      </c>
      <c r="U1312" s="2">
        <v>0</v>
      </c>
      <c r="V1312" s="2">
        <v>0</v>
      </c>
      <c r="W1312" s="2">
        <v>0</v>
      </c>
      <c r="X1312" s="2">
        <v>1</v>
      </c>
      <c r="Y1312" s="3"/>
      <c r="Z1312" s="3"/>
      <c r="AA1312" s="2">
        <v>0</v>
      </c>
      <c r="AB1312" s="2">
        <v>0</v>
      </c>
      <c r="AC1312" s="2">
        <v>0</v>
      </c>
      <c r="AD1312" s="2">
        <v>0.7073280247</v>
      </c>
      <c r="AE1312" s="3"/>
      <c r="AF1312" s="3"/>
      <c r="AG1312" s="20">
        <v>0.25</v>
      </c>
      <c r="AH1312" s="34" t="b">
        <f>AND(Table2[[#This Row],[sec_to_resp]] &gt; 5,  Table2[[#This Row],[sec_to_resp]] &lt;80)</f>
        <v>1</v>
      </c>
      <c r="AI1312" s="2"/>
      <c r="AJ1312" s="2"/>
      <c r="AK1312" s="2"/>
      <c r="AL1312" s="3"/>
      <c r="AM1312" s="3"/>
      <c r="AN1312" s="2"/>
      <c r="AO1312" s="2"/>
      <c r="AP1312" s="2"/>
      <c r="AQ1312" s="2"/>
      <c r="AR1312" s="3"/>
      <c r="AS1312" s="3"/>
      <c r="AT1312" s="2"/>
      <c r="AU1312" s="2"/>
      <c r="AV1312" s="2"/>
      <c r="AW1312" s="2"/>
      <c r="AX1312" s="3"/>
      <c r="AY1312" s="3"/>
    </row>
    <row r="1313" spans="1:51" ht="17.399999999999999" hidden="1" customHeight="1" thickBot="1" x14ac:dyDescent="0.35">
      <c r="A1313" s="16" t="s">
        <v>746</v>
      </c>
      <c r="B1313" s="2">
        <v>41</v>
      </c>
      <c r="C1313" s="2">
        <v>5</v>
      </c>
      <c r="D1313" s="3" t="s">
        <v>734</v>
      </c>
      <c r="E1313" s="2">
        <v>13</v>
      </c>
      <c r="F1313" s="3" t="s">
        <v>564</v>
      </c>
      <c r="G1313" s="2">
        <v>3</v>
      </c>
      <c r="H1313" s="13" t="b">
        <v>1</v>
      </c>
      <c r="I1313" s="3">
        <v>5</v>
      </c>
      <c r="J1313" s="3" t="s">
        <v>547</v>
      </c>
      <c r="K1313" s="3" t="s">
        <v>569</v>
      </c>
      <c r="L1313" s="3" t="s">
        <v>549</v>
      </c>
      <c r="M1313" s="3" t="s">
        <v>570</v>
      </c>
      <c r="N1313" s="3" t="s">
        <v>571</v>
      </c>
      <c r="O1313" s="2">
        <v>0</v>
      </c>
      <c r="P1313" s="2">
        <v>1</v>
      </c>
      <c r="Q1313" s="2">
        <v>4</v>
      </c>
      <c r="R1313" s="2">
        <v>-0.48487779440000001</v>
      </c>
      <c r="S1313" s="2">
        <v>175</v>
      </c>
      <c r="T1313" s="14">
        <v>44248.921157407407</v>
      </c>
      <c r="U1313" s="2">
        <v>0</v>
      </c>
      <c r="V1313" s="2">
        <v>0</v>
      </c>
      <c r="W1313" s="2">
        <v>1</v>
      </c>
      <c r="X1313" s="2">
        <v>0</v>
      </c>
      <c r="Y1313" s="3"/>
      <c r="Z1313" s="3"/>
      <c r="AA1313" s="2">
        <v>0</v>
      </c>
      <c r="AB1313" s="2">
        <v>0</v>
      </c>
      <c r="AC1313" s="2">
        <v>-0.48487779440000001</v>
      </c>
      <c r="AD1313" s="2">
        <v>0</v>
      </c>
      <c r="AE1313" s="3"/>
      <c r="AF1313" s="3"/>
      <c r="AG1313" s="20">
        <v>0.25</v>
      </c>
      <c r="AH1313" s="34" t="b">
        <f>AND(Table2[[#This Row],[sec_to_resp]] &gt; 5,  Table2[[#This Row],[sec_to_resp]] &lt;80)</f>
        <v>0</v>
      </c>
      <c r="AI1313" s="2"/>
      <c r="AJ1313" s="2"/>
      <c r="AK1313" s="2"/>
      <c r="AL1313" s="3"/>
      <c r="AM1313" s="3"/>
      <c r="AN1313" s="2"/>
      <c r="AO1313" s="2"/>
      <c r="AP1313" s="2"/>
      <c r="AQ1313" s="2"/>
      <c r="AR1313" s="3"/>
      <c r="AS1313" s="3"/>
      <c r="AT1313" s="2"/>
      <c r="AU1313" s="2"/>
      <c r="AV1313" s="2"/>
      <c r="AW1313" s="2"/>
      <c r="AX1313" s="3"/>
      <c r="AY1313" s="3"/>
    </row>
    <row r="1314" spans="1:51" ht="17.399999999999999" hidden="1" customHeight="1" thickBot="1" x14ac:dyDescent="0.35">
      <c r="A1314" s="16" t="s">
        <v>747</v>
      </c>
      <c r="B1314" s="2">
        <v>41</v>
      </c>
      <c r="C1314" s="2">
        <v>5</v>
      </c>
      <c r="D1314" s="3" t="s">
        <v>734</v>
      </c>
      <c r="E1314" s="2">
        <v>14</v>
      </c>
      <c r="F1314" s="3" t="s">
        <v>564</v>
      </c>
      <c r="G1314" s="2">
        <v>3</v>
      </c>
      <c r="H1314" s="13" t="b">
        <v>1</v>
      </c>
      <c r="I1314" s="3">
        <v>6</v>
      </c>
      <c r="J1314" s="3" t="s">
        <v>547</v>
      </c>
      <c r="K1314" s="3" t="s">
        <v>569</v>
      </c>
      <c r="L1314" s="3" t="s">
        <v>553</v>
      </c>
      <c r="M1314" s="3" t="s">
        <v>570</v>
      </c>
      <c r="N1314" s="3" t="s">
        <v>572</v>
      </c>
      <c r="O1314" s="2">
        <v>0</v>
      </c>
      <c r="P1314" s="2">
        <v>1</v>
      </c>
      <c r="Q1314" s="2">
        <v>3</v>
      </c>
      <c r="R1314" s="2">
        <v>-0.27178512970000002</v>
      </c>
      <c r="S1314" s="2">
        <v>4</v>
      </c>
      <c r="T1314" s="14">
        <v>44248.921203703707</v>
      </c>
      <c r="U1314" s="2">
        <v>0</v>
      </c>
      <c r="V1314" s="2">
        <v>1</v>
      </c>
      <c r="W1314" s="2">
        <v>0</v>
      </c>
      <c r="X1314" s="2">
        <v>0</v>
      </c>
      <c r="Y1314" s="3">
        <v>0</v>
      </c>
      <c r="Z1314" s="3">
        <v>0</v>
      </c>
      <c r="AA1314" s="2">
        <v>0</v>
      </c>
      <c r="AB1314" s="2">
        <v>-0.27178512970000002</v>
      </c>
      <c r="AC1314" s="2">
        <v>0</v>
      </c>
      <c r="AD1314" s="2">
        <v>0</v>
      </c>
      <c r="AE1314" s="3">
        <v>0</v>
      </c>
      <c r="AF1314" s="3">
        <v>0</v>
      </c>
      <c r="AG1314" s="20">
        <v>0.16666666669999999</v>
      </c>
      <c r="AH1314" s="34" t="b">
        <f>AND(Table2[[#This Row],[sec_to_resp]] &gt; 5,  Table2[[#This Row],[sec_to_resp]] &lt;80)</f>
        <v>0</v>
      </c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</row>
    <row r="1315" spans="1:51" ht="17.399999999999999" hidden="1" customHeight="1" thickBot="1" x14ac:dyDescent="0.35">
      <c r="A1315" s="16" t="s">
        <v>748</v>
      </c>
      <c r="B1315" s="2">
        <v>42</v>
      </c>
      <c r="C1315" s="2">
        <v>6</v>
      </c>
      <c r="D1315" s="3" t="s">
        <v>749</v>
      </c>
      <c r="E1315" s="2">
        <v>1</v>
      </c>
      <c r="F1315" s="3" t="s">
        <v>541</v>
      </c>
      <c r="G1315" s="2">
        <v>0</v>
      </c>
      <c r="H1315" s="13" t="b">
        <v>0</v>
      </c>
      <c r="I1315" s="3" t="s">
        <v>542</v>
      </c>
      <c r="J1315" s="3"/>
      <c r="K1315" s="3"/>
      <c r="L1315" s="3"/>
      <c r="M1315" s="3"/>
      <c r="N1315" s="3"/>
      <c r="O1315" s="2">
        <v>1</v>
      </c>
      <c r="P1315" s="2">
        <v>0</v>
      </c>
      <c r="Q1315" s="2"/>
      <c r="R1315" s="2"/>
      <c r="S1315" s="2">
        <v>6</v>
      </c>
      <c r="T1315" s="14">
        <v>44248.941747685189</v>
      </c>
      <c r="U1315" s="2"/>
      <c r="V1315" s="2"/>
      <c r="W1315" s="2"/>
      <c r="X1315" s="2"/>
      <c r="Y1315" s="3"/>
      <c r="Z1315" s="3"/>
      <c r="AA1315" s="2"/>
      <c r="AB1315" s="2"/>
      <c r="AC1315" s="2"/>
      <c r="AD1315" s="2"/>
      <c r="AE1315" s="3"/>
      <c r="AF1315" s="3"/>
      <c r="AG1315" s="20"/>
      <c r="AH1315" s="34" t="b">
        <f>AND(Table2[[#This Row],[sec_to_resp]] &gt; 5,  Table2[[#This Row],[sec_to_resp]] &lt;80)</f>
        <v>0</v>
      </c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</row>
    <row r="1316" spans="1:51" ht="17.399999999999999" hidden="1" customHeight="1" thickBot="1" x14ac:dyDescent="0.35">
      <c r="A1316" s="16" t="s">
        <v>750</v>
      </c>
      <c r="B1316" s="2">
        <v>42</v>
      </c>
      <c r="C1316" s="2">
        <v>6</v>
      </c>
      <c r="D1316" s="3" t="s">
        <v>749</v>
      </c>
      <c r="E1316" s="2">
        <v>2</v>
      </c>
      <c r="F1316" s="3" t="s">
        <v>541</v>
      </c>
      <c r="G1316" s="2">
        <v>0</v>
      </c>
      <c r="H1316" s="13" t="b">
        <v>0</v>
      </c>
      <c r="I1316" s="3" t="s">
        <v>543</v>
      </c>
      <c r="J1316" s="3"/>
      <c r="K1316" s="3"/>
      <c r="L1316" s="3"/>
      <c r="M1316" s="3"/>
      <c r="N1316" s="3"/>
      <c r="O1316" s="2">
        <v>0</v>
      </c>
      <c r="P1316" s="2">
        <v>0</v>
      </c>
      <c r="Q1316" s="2"/>
      <c r="R1316" s="2"/>
      <c r="S1316" s="2">
        <v>301</v>
      </c>
      <c r="T1316" s="14">
        <v>44248.9452662037</v>
      </c>
      <c r="U1316" s="2"/>
      <c r="V1316" s="2"/>
      <c r="W1316" s="2"/>
      <c r="X1316" s="2"/>
      <c r="Y1316" s="3"/>
      <c r="Z1316" s="3"/>
      <c r="AA1316" s="2"/>
      <c r="AB1316" s="2"/>
      <c r="AC1316" s="2"/>
      <c r="AD1316" s="2"/>
      <c r="AE1316" s="3"/>
      <c r="AF1316" s="3"/>
      <c r="AG1316" s="20"/>
      <c r="AH1316" s="34" t="b">
        <f>AND(Table2[[#This Row],[sec_to_resp]] &gt; 5,  Table2[[#This Row],[sec_to_resp]] &lt;80)</f>
        <v>0</v>
      </c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</row>
    <row r="1317" spans="1:51" ht="17.399999999999999" hidden="1" customHeight="1" thickBot="1" x14ac:dyDescent="0.35">
      <c r="A1317" s="16" t="s">
        <v>751</v>
      </c>
      <c r="B1317" s="2">
        <v>42</v>
      </c>
      <c r="C1317" s="2">
        <v>6</v>
      </c>
      <c r="D1317" s="3" t="s">
        <v>749</v>
      </c>
      <c r="E1317" s="2">
        <v>3</v>
      </c>
      <c r="F1317" s="3" t="s">
        <v>544</v>
      </c>
      <c r="G1317" s="2">
        <v>0</v>
      </c>
      <c r="H1317" s="13" t="b">
        <v>0</v>
      </c>
      <c r="I1317" s="3" t="s">
        <v>545</v>
      </c>
      <c r="J1317" s="3"/>
      <c r="K1317" s="3"/>
      <c r="L1317" s="3"/>
      <c r="M1317" s="3"/>
      <c r="N1317" s="3"/>
      <c r="O1317" s="2">
        <v>0</v>
      </c>
      <c r="P1317" s="2">
        <v>0</v>
      </c>
      <c r="Q1317" s="2"/>
      <c r="R1317" s="2"/>
      <c r="S1317" s="2">
        <v>3</v>
      </c>
      <c r="T1317" s="14">
        <v>44248.945289351854</v>
      </c>
      <c r="U1317" s="2"/>
      <c r="V1317" s="2"/>
      <c r="W1317" s="2"/>
      <c r="X1317" s="2"/>
      <c r="Y1317" s="3"/>
      <c r="Z1317" s="3"/>
      <c r="AA1317" s="2"/>
      <c r="AB1317" s="2"/>
      <c r="AC1317" s="2"/>
      <c r="AD1317" s="2"/>
      <c r="AE1317" s="3"/>
      <c r="AF1317" s="3"/>
      <c r="AG1317" s="20"/>
      <c r="AH1317" s="34" t="b">
        <f>AND(Table2[[#This Row],[sec_to_resp]] &gt; 5,  Table2[[#This Row],[sec_to_resp]] &lt;80)</f>
        <v>0</v>
      </c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</row>
    <row r="1318" spans="1:51" ht="17.399999999999999" hidden="1" customHeight="1" thickBot="1" x14ac:dyDescent="0.35">
      <c r="A1318" s="16" t="s">
        <v>752</v>
      </c>
      <c r="B1318" s="2">
        <v>42</v>
      </c>
      <c r="C1318" s="2">
        <v>6</v>
      </c>
      <c r="D1318" s="3" t="s">
        <v>749</v>
      </c>
      <c r="E1318" s="2">
        <v>4</v>
      </c>
      <c r="F1318" s="3" t="s">
        <v>544</v>
      </c>
      <c r="G1318" s="2">
        <v>1</v>
      </c>
      <c r="H1318" s="13" t="b">
        <v>1</v>
      </c>
      <c r="I1318" s="3" t="s">
        <v>546</v>
      </c>
      <c r="J1318" s="3" t="s">
        <v>567</v>
      </c>
      <c r="K1318" s="3" t="s">
        <v>548</v>
      </c>
      <c r="L1318" s="3" t="s">
        <v>549</v>
      </c>
      <c r="M1318" s="3" t="s">
        <v>550</v>
      </c>
      <c r="N1318" s="3" t="s">
        <v>551</v>
      </c>
      <c r="O1318" s="2">
        <v>7</v>
      </c>
      <c r="P1318" s="2">
        <v>1</v>
      </c>
      <c r="Q1318" s="2">
        <v>69</v>
      </c>
      <c r="R1318" s="2">
        <v>0.80442841949999999</v>
      </c>
      <c r="S1318" s="2">
        <v>75</v>
      </c>
      <c r="T1318" s="14">
        <v>44248.946168981478</v>
      </c>
      <c r="U1318" s="2">
        <v>0</v>
      </c>
      <c r="V1318" s="2">
        <v>0</v>
      </c>
      <c r="W1318" s="2">
        <v>0</v>
      </c>
      <c r="X1318" s="2">
        <v>1</v>
      </c>
      <c r="Y1318" s="3"/>
      <c r="Z1318" s="3"/>
      <c r="AA1318" s="2">
        <v>0</v>
      </c>
      <c r="AB1318" s="2">
        <v>0</v>
      </c>
      <c r="AC1318" s="2">
        <v>0</v>
      </c>
      <c r="AD1318" s="2">
        <v>0.80442841949999999</v>
      </c>
      <c r="AE1318" s="3"/>
      <c r="AF1318" s="3"/>
      <c r="AG1318" s="20">
        <v>0.25</v>
      </c>
      <c r="AH1318" s="34" t="b">
        <f>AND(Table2[[#This Row],[sec_to_resp]] &gt; 5,  Table2[[#This Row],[sec_to_resp]] &lt;80)</f>
        <v>1</v>
      </c>
      <c r="AI1318" s="2"/>
      <c r="AJ1318" s="2"/>
      <c r="AK1318" s="2"/>
      <c r="AL1318" s="3"/>
      <c r="AM1318" s="3"/>
      <c r="AN1318" s="2"/>
      <c r="AO1318" s="2"/>
      <c r="AP1318" s="2"/>
      <c r="AQ1318" s="2"/>
      <c r="AR1318" s="3"/>
      <c r="AS1318" s="3"/>
      <c r="AT1318" s="2"/>
      <c r="AU1318" s="2"/>
      <c r="AV1318" s="2"/>
      <c r="AW1318" s="2"/>
      <c r="AX1318" s="3"/>
      <c r="AY1318" s="3"/>
    </row>
    <row r="1319" spans="1:51" ht="17.399999999999999" hidden="1" customHeight="1" thickBot="1" x14ac:dyDescent="0.35">
      <c r="A1319" s="16" t="s">
        <v>753</v>
      </c>
      <c r="B1319" s="2">
        <v>42</v>
      </c>
      <c r="C1319" s="2">
        <v>6</v>
      </c>
      <c r="D1319" s="3" t="s">
        <v>749</v>
      </c>
      <c r="E1319" s="2">
        <v>5</v>
      </c>
      <c r="F1319" s="3" t="s">
        <v>544</v>
      </c>
      <c r="G1319" s="2">
        <v>1</v>
      </c>
      <c r="H1319" s="13" t="b">
        <v>1</v>
      </c>
      <c r="I1319" s="3">
        <v>1</v>
      </c>
      <c r="J1319" s="3" t="s">
        <v>567</v>
      </c>
      <c r="K1319" s="3" t="s">
        <v>548</v>
      </c>
      <c r="L1319" s="3" t="s">
        <v>549</v>
      </c>
      <c r="M1319" s="3" t="s">
        <v>550</v>
      </c>
      <c r="N1319" s="3" t="s">
        <v>552</v>
      </c>
      <c r="O1319" s="2">
        <v>7</v>
      </c>
      <c r="P1319" s="2">
        <v>2</v>
      </c>
      <c r="Q1319" s="2">
        <v>59</v>
      </c>
      <c r="R1319" s="2">
        <v>0.33424668429999999</v>
      </c>
      <c r="S1319" s="2">
        <v>66</v>
      </c>
      <c r="T1319" s="14">
        <v>44248.946932870371</v>
      </c>
      <c r="U1319" s="2">
        <v>0</v>
      </c>
      <c r="V1319" s="2">
        <v>1</v>
      </c>
      <c r="W1319" s="2">
        <v>0</v>
      </c>
      <c r="X1319" s="2">
        <v>1</v>
      </c>
      <c r="Y1319" s="3"/>
      <c r="Z1319" s="3"/>
      <c r="AA1319" s="2">
        <v>0</v>
      </c>
      <c r="AB1319" s="2">
        <v>-0.48396965679999998</v>
      </c>
      <c r="AC1319" s="2">
        <v>0</v>
      </c>
      <c r="AD1319" s="2">
        <v>0.81821634109999997</v>
      </c>
      <c r="AE1319" s="3"/>
      <c r="AF1319" s="3"/>
      <c r="AG1319" s="20">
        <v>0.25</v>
      </c>
      <c r="AH1319" s="34" t="b">
        <f>AND(Table2[[#This Row],[sec_to_resp]] &gt; 5,  Table2[[#This Row],[sec_to_resp]] &lt;80)</f>
        <v>1</v>
      </c>
      <c r="AI1319" s="2"/>
      <c r="AJ1319" s="2"/>
      <c r="AK1319" s="2"/>
      <c r="AL1319" s="3"/>
      <c r="AM1319" s="3"/>
      <c r="AN1319" s="2"/>
      <c r="AO1319" s="2"/>
      <c r="AP1319" s="2"/>
      <c r="AQ1319" s="2"/>
      <c r="AR1319" s="3"/>
      <c r="AS1319" s="3"/>
      <c r="AT1319" s="2"/>
      <c r="AU1319" s="2"/>
      <c r="AV1319" s="2"/>
      <c r="AW1319" s="2"/>
      <c r="AX1319" s="3"/>
      <c r="AY1319" s="3"/>
    </row>
    <row r="1320" spans="1:51" ht="17.399999999999999" hidden="1" customHeight="1" thickBot="1" x14ac:dyDescent="0.35">
      <c r="A1320" s="16" t="s">
        <v>754</v>
      </c>
      <c r="B1320" s="2">
        <v>42</v>
      </c>
      <c r="C1320" s="2">
        <v>6</v>
      </c>
      <c r="D1320" s="3" t="s">
        <v>749</v>
      </c>
      <c r="E1320" s="2">
        <v>6</v>
      </c>
      <c r="F1320" s="3" t="s">
        <v>544</v>
      </c>
      <c r="G1320" s="2">
        <v>1</v>
      </c>
      <c r="H1320" s="13" t="b">
        <v>1</v>
      </c>
      <c r="I1320" s="3">
        <v>2</v>
      </c>
      <c r="J1320" s="3" t="s">
        <v>567</v>
      </c>
      <c r="K1320" s="3" t="s">
        <v>548</v>
      </c>
      <c r="L1320" s="3" t="s">
        <v>553</v>
      </c>
      <c r="M1320" s="3" t="s">
        <v>550</v>
      </c>
      <c r="N1320" s="3" t="s">
        <v>554</v>
      </c>
      <c r="O1320" s="2">
        <v>7</v>
      </c>
      <c r="P1320" s="2">
        <v>2</v>
      </c>
      <c r="Q1320" s="2">
        <v>52</v>
      </c>
      <c r="R1320" s="2">
        <v>0.4875364291</v>
      </c>
      <c r="S1320" s="2">
        <v>61</v>
      </c>
      <c r="T1320" s="14">
        <v>44248.947638888887</v>
      </c>
      <c r="U1320" s="2">
        <v>1</v>
      </c>
      <c r="V1320" s="2">
        <v>1</v>
      </c>
      <c r="W1320" s="2">
        <v>0</v>
      </c>
      <c r="X1320" s="2">
        <v>0</v>
      </c>
      <c r="Y1320" s="3">
        <v>0</v>
      </c>
      <c r="Z1320" s="3">
        <v>0</v>
      </c>
      <c r="AA1320" s="2">
        <v>-0.32092734839999998</v>
      </c>
      <c r="AB1320" s="2">
        <v>0.80846377749999998</v>
      </c>
      <c r="AC1320" s="2">
        <v>0</v>
      </c>
      <c r="AD1320" s="2">
        <v>0</v>
      </c>
      <c r="AE1320" s="3">
        <v>0</v>
      </c>
      <c r="AF1320" s="3">
        <v>0</v>
      </c>
      <c r="AG1320" s="20">
        <v>0.16666666669999999</v>
      </c>
      <c r="AH1320" s="34" t="b">
        <f>AND(Table2[[#This Row],[sec_to_resp]] &gt; 5,  Table2[[#This Row],[sec_to_resp]] &lt;80)</f>
        <v>1</v>
      </c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</row>
    <row r="1321" spans="1:51" ht="17.399999999999999" hidden="1" customHeight="1" thickBot="1" x14ac:dyDescent="0.35">
      <c r="A1321" s="16" t="s">
        <v>755</v>
      </c>
      <c r="B1321" s="2">
        <v>42</v>
      </c>
      <c r="C1321" s="2">
        <v>6</v>
      </c>
      <c r="D1321" s="3" t="s">
        <v>749</v>
      </c>
      <c r="E1321" s="2">
        <v>7</v>
      </c>
      <c r="F1321" s="3" t="s">
        <v>555</v>
      </c>
      <c r="G1321" s="2">
        <v>1</v>
      </c>
      <c r="H1321" s="13" t="b">
        <v>0</v>
      </c>
      <c r="I1321" s="3" t="s">
        <v>556</v>
      </c>
      <c r="J1321" s="3"/>
      <c r="K1321" s="3"/>
      <c r="L1321" s="3"/>
      <c r="M1321" s="3"/>
      <c r="N1321" s="3"/>
      <c r="O1321" s="2">
        <v>0</v>
      </c>
      <c r="P1321" s="2">
        <v>0</v>
      </c>
      <c r="Q1321" s="2">
        <v>52</v>
      </c>
      <c r="R1321" s="2"/>
      <c r="S1321" s="2">
        <v>10</v>
      </c>
      <c r="T1321" s="14">
        <v>44248.947777777779</v>
      </c>
      <c r="U1321" s="2"/>
      <c r="V1321" s="2"/>
      <c r="W1321" s="2"/>
      <c r="X1321" s="2"/>
      <c r="Y1321" s="3"/>
      <c r="Z1321" s="3"/>
      <c r="AA1321" s="2"/>
      <c r="AB1321" s="2"/>
      <c r="AC1321" s="2"/>
      <c r="AD1321" s="2"/>
      <c r="AE1321" s="3"/>
      <c r="AF1321" s="3"/>
      <c r="AG1321" s="20"/>
      <c r="AH1321" s="34" t="b">
        <f>AND(Table2[[#This Row],[sec_to_resp]] &gt; 5,  Table2[[#This Row],[sec_to_resp]] &lt;80)</f>
        <v>1</v>
      </c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</row>
    <row r="1322" spans="1:51" ht="17.399999999999999" hidden="1" customHeight="1" thickBot="1" x14ac:dyDescent="0.35">
      <c r="A1322" s="16" t="s">
        <v>756</v>
      </c>
      <c r="B1322" s="2">
        <v>42</v>
      </c>
      <c r="C1322" s="2">
        <v>6</v>
      </c>
      <c r="D1322" s="3" t="s">
        <v>749</v>
      </c>
      <c r="E1322" s="2">
        <v>8</v>
      </c>
      <c r="F1322" s="3" t="s">
        <v>555</v>
      </c>
      <c r="G1322" s="2">
        <v>2</v>
      </c>
      <c r="H1322" s="13" t="b">
        <v>1</v>
      </c>
      <c r="I1322" s="3" t="s">
        <v>557</v>
      </c>
      <c r="J1322" s="3" t="s">
        <v>547</v>
      </c>
      <c r="K1322" s="3" t="s">
        <v>548</v>
      </c>
      <c r="L1322" s="3" t="s">
        <v>549</v>
      </c>
      <c r="M1322" s="3" t="s">
        <v>550</v>
      </c>
      <c r="N1322" s="3" t="s">
        <v>559</v>
      </c>
      <c r="O1322" s="2">
        <v>0</v>
      </c>
      <c r="P1322" s="2">
        <v>2</v>
      </c>
      <c r="Q1322" s="2">
        <v>22</v>
      </c>
      <c r="R1322" s="2">
        <v>0.27070130990000002</v>
      </c>
      <c r="S1322" s="2">
        <v>27</v>
      </c>
      <c r="T1322" s="14">
        <v>44248.948078703703</v>
      </c>
      <c r="U1322" s="2">
        <v>0</v>
      </c>
      <c r="V1322" s="2">
        <v>1</v>
      </c>
      <c r="W1322" s="2">
        <v>1</v>
      </c>
      <c r="X1322" s="2">
        <v>0</v>
      </c>
      <c r="Y1322" s="3"/>
      <c r="Z1322" s="3"/>
      <c r="AA1322" s="2">
        <v>0</v>
      </c>
      <c r="AB1322" s="2">
        <v>0.76625143699999998</v>
      </c>
      <c r="AC1322" s="2">
        <v>-0.49555012710000002</v>
      </c>
      <c r="AD1322" s="2">
        <v>0</v>
      </c>
      <c r="AE1322" s="3"/>
      <c r="AF1322" s="3"/>
      <c r="AG1322" s="20">
        <v>0.25</v>
      </c>
      <c r="AH1322" s="34" t="b">
        <f>AND(Table2[[#This Row],[sec_to_resp]] &gt; 5,  Table2[[#This Row],[sec_to_resp]] &lt;80)</f>
        <v>1</v>
      </c>
      <c r="AI1322" s="2"/>
      <c r="AJ1322" s="2"/>
      <c r="AK1322" s="2"/>
      <c r="AL1322" s="3"/>
      <c r="AM1322" s="3"/>
      <c r="AN1322" s="2"/>
      <c r="AO1322" s="2"/>
      <c r="AP1322" s="2"/>
      <c r="AQ1322" s="2"/>
      <c r="AR1322" s="3"/>
      <c r="AS1322" s="3"/>
      <c r="AT1322" s="2"/>
      <c r="AU1322" s="2"/>
      <c r="AV1322" s="2"/>
      <c r="AW1322" s="2"/>
      <c r="AX1322" s="3"/>
      <c r="AY1322" s="3"/>
    </row>
    <row r="1323" spans="1:51" ht="17.399999999999999" hidden="1" customHeight="1" thickBot="1" x14ac:dyDescent="0.35">
      <c r="A1323" s="16" t="s">
        <v>757</v>
      </c>
      <c r="B1323" s="2">
        <v>42</v>
      </c>
      <c r="C1323" s="2">
        <v>6</v>
      </c>
      <c r="D1323" s="3" t="s">
        <v>749</v>
      </c>
      <c r="E1323" s="2">
        <v>9</v>
      </c>
      <c r="F1323" s="3" t="s">
        <v>555</v>
      </c>
      <c r="G1323" s="2">
        <v>2</v>
      </c>
      <c r="H1323" s="13" t="b">
        <v>1</v>
      </c>
      <c r="I1323" s="3">
        <v>3</v>
      </c>
      <c r="J1323" s="3" t="s">
        <v>547</v>
      </c>
      <c r="K1323" s="3" t="s">
        <v>560</v>
      </c>
      <c r="L1323" s="3" t="s">
        <v>549</v>
      </c>
      <c r="M1323" s="3" t="s">
        <v>561</v>
      </c>
      <c r="N1323" s="3" t="s">
        <v>562</v>
      </c>
      <c r="O1323" s="2">
        <v>0</v>
      </c>
      <c r="P1323" s="2">
        <v>1</v>
      </c>
      <c r="Q1323" s="2">
        <v>17</v>
      </c>
      <c r="R1323" s="2">
        <v>0.60733617480000002</v>
      </c>
      <c r="S1323" s="2">
        <v>19</v>
      </c>
      <c r="T1323" s="14">
        <v>44248.948298611111</v>
      </c>
      <c r="U1323" s="2">
        <v>0</v>
      </c>
      <c r="V1323" s="2">
        <v>1</v>
      </c>
      <c r="W1323" s="2">
        <v>0</v>
      </c>
      <c r="X1323" s="2">
        <v>0</v>
      </c>
      <c r="Y1323" s="3"/>
      <c r="Z1323" s="3"/>
      <c r="AA1323" s="2">
        <v>0</v>
      </c>
      <c r="AB1323" s="2">
        <v>0.60733617480000002</v>
      </c>
      <c r="AC1323" s="2">
        <v>0</v>
      </c>
      <c r="AD1323" s="2">
        <v>0</v>
      </c>
      <c r="AE1323" s="3"/>
      <c r="AF1323" s="3"/>
      <c r="AG1323" s="20">
        <v>0.25</v>
      </c>
      <c r="AH1323" s="34" t="b">
        <f>AND(Table2[[#This Row],[sec_to_resp]] &gt; 5,  Table2[[#This Row],[sec_to_resp]] &lt;80)</f>
        <v>1</v>
      </c>
      <c r="AI1323" s="2"/>
      <c r="AJ1323" s="2"/>
      <c r="AK1323" s="2"/>
      <c r="AL1323" s="3"/>
      <c r="AM1323" s="3"/>
      <c r="AN1323" s="2"/>
      <c r="AO1323" s="2"/>
      <c r="AP1323" s="2"/>
      <c r="AQ1323" s="2"/>
      <c r="AR1323" s="3"/>
      <c r="AS1323" s="3"/>
      <c r="AT1323" s="2"/>
      <c r="AU1323" s="2"/>
      <c r="AV1323" s="2"/>
      <c r="AW1323" s="2"/>
      <c r="AX1323" s="3"/>
      <c r="AY1323" s="3"/>
    </row>
    <row r="1324" spans="1:51" ht="17.399999999999999" hidden="1" customHeight="1" thickBot="1" x14ac:dyDescent="0.35">
      <c r="A1324" s="16" t="s">
        <v>758</v>
      </c>
      <c r="B1324" s="2">
        <v>42</v>
      </c>
      <c r="C1324" s="2">
        <v>6</v>
      </c>
      <c r="D1324" s="3" t="s">
        <v>749</v>
      </c>
      <c r="E1324" s="2">
        <v>10</v>
      </c>
      <c r="F1324" s="3" t="s">
        <v>555</v>
      </c>
      <c r="G1324" s="2">
        <v>2</v>
      </c>
      <c r="H1324" s="13" t="b">
        <v>1</v>
      </c>
      <c r="I1324" s="3">
        <v>4</v>
      </c>
      <c r="J1324" s="3" t="s">
        <v>547</v>
      </c>
      <c r="K1324" s="3" t="s">
        <v>560</v>
      </c>
      <c r="L1324" s="3" t="s">
        <v>553</v>
      </c>
      <c r="M1324" s="3" t="s">
        <v>561</v>
      </c>
      <c r="N1324" s="3" t="s">
        <v>563</v>
      </c>
      <c r="O1324" s="2">
        <v>0</v>
      </c>
      <c r="P1324" s="2">
        <v>2</v>
      </c>
      <c r="Q1324" s="2">
        <v>23</v>
      </c>
      <c r="R1324" s="2">
        <v>1.035329588</v>
      </c>
      <c r="S1324" s="2">
        <v>24</v>
      </c>
      <c r="T1324" s="14">
        <v>44248.948576388888</v>
      </c>
      <c r="U1324" s="2">
        <v>0</v>
      </c>
      <c r="V1324" s="2">
        <v>0</v>
      </c>
      <c r="W1324" s="2">
        <v>1</v>
      </c>
      <c r="X1324" s="2">
        <v>0</v>
      </c>
      <c r="Y1324" s="3">
        <v>1</v>
      </c>
      <c r="Z1324" s="3">
        <v>0</v>
      </c>
      <c r="AA1324" s="2">
        <v>0</v>
      </c>
      <c r="AB1324" s="2">
        <v>0</v>
      </c>
      <c r="AC1324" s="2">
        <v>0.43745011779999998</v>
      </c>
      <c r="AD1324" s="2">
        <v>0</v>
      </c>
      <c r="AE1324" s="3">
        <v>0.59787946989999996</v>
      </c>
      <c r="AF1324" s="3">
        <v>0</v>
      </c>
      <c r="AG1324" s="20">
        <v>0.16666666669999999</v>
      </c>
      <c r="AH1324" s="34" t="b">
        <f>AND(Table2[[#This Row],[sec_to_resp]] &gt; 5,  Table2[[#This Row],[sec_to_resp]] &lt;80)</f>
        <v>1</v>
      </c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</row>
    <row r="1325" spans="1:51" ht="17.399999999999999" hidden="1" customHeight="1" thickBot="1" x14ac:dyDescent="0.35">
      <c r="A1325" s="16" t="s">
        <v>759</v>
      </c>
      <c r="B1325" s="2">
        <v>42</v>
      </c>
      <c r="C1325" s="2">
        <v>6</v>
      </c>
      <c r="D1325" s="3" t="s">
        <v>749</v>
      </c>
      <c r="E1325" s="2">
        <v>11</v>
      </c>
      <c r="F1325" s="3" t="s">
        <v>564</v>
      </c>
      <c r="G1325" s="2">
        <v>2</v>
      </c>
      <c r="H1325" s="13" t="b">
        <v>0</v>
      </c>
      <c r="I1325" s="3" t="s">
        <v>565</v>
      </c>
      <c r="J1325" s="3"/>
      <c r="K1325" s="3"/>
      <c r="L1325" s="3"/>
      <c r="M1325" s="3"/>
      <c r="N1325" s="3"/>
      <c r="O1325" s="2">
        <v>0</v>
      </c>
      <c r="P1325" s="2">
        <v>0</v>
      </c>
      <c r="Q1325" s="2">
        <v>23</v>
      </c>
      <c r="R1325" s="2"/>
      <c r="S1325" s="2">
        <v>26</v>
      </c>
      <c r="T1325" s="14">
        <v>44248.948888888888</v>
      </c>
      <c r="U1325" s="2"/>
      <c r="V1325" s="2"/>
      <c r="W1325" s="2"/>
      <c r="X1325" s="2"/>
      <c r="Y1325" s="3"/>
      <c r="Z1325" s="3"/>
      <c r="AA1325" s="2"/>
      <c r="AB1325" s="2"/>
      <c r="AC1325" s="2"/>
      <c r="AD1325" s="2"/>
      <c r="AE1325" s="3"/>
      <c r="AF1325" s="3"/>
      <c r="AG1325" s="20"/>
      <c r="AH1325" s="34" t="b">
        <f>AND(Table2[[#This Row],[sec_to_resp]] &gt; 5,  Table2[[#This Row],[sec_to_resp]] &lt;80)</f>
        <v>1</v>
      </c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</row>
    <row r="1326" spans="1:51" ht="17.399999999999999" hidden="1" customHeight="1" thickBot="1" x14ac:dyDescent="0.35">
      <c r="A1326" s="16" t="s">
        <v>760</v>
      </c>
      <c r="B1326" s="2">
        <v>42</v>
      </c>
      <c r="C1326" s="2">
        <v>6</v>
      </c>
      <c r="D1326" s="3" t="s">
        <v>749</v>
      </c>
      <c r="E1326" s="2">
        <v>12</v>
      </c>
      <c r="F1326" s="3" t="s">
        <v>564</v>
      </c>
      <c r="G1326" s="2">
        <v>3</v>
      </c>
      <c r="H1326" s="13" t="b">
        <v>1</v>
      </c>
      <c r="I1326" s="3" t="s">
        <v>566</v>
      </c>
      <c r="J1326" s="3" t="s">
        <v>558</v>
      </c>
      <c r="K1326" s="3" t="s">
        <v>548</v>
      </c>
      <c r="L1326" s="3" t="s">
        <v>549</v>
      </c>
      <c r="M1326" s="3" t="s">
        <v>550</v>
      </c>
      <c r="N1326" s="3" t="s">
        <v>568</v>
      </c>
      <c r="O1326" s="2">
        <v>27</v>
      </c>
      <c r="P1326" s="2">
        <v>3</v>
      </c>
      <c r="Q1326" s="2">
        <v>61</v>
      </c>
      <c r="R1326" s="2">
        <v>0.7073280247</v>
      </c>
      <c r="S1326" s="2">
        <v>62</v>
      </c>
      <c r="T1326" s="14">
        <v>44248.949618055558</v>
      </c>
      <c r="U1326" s="2">
        <v>0</v>
      </c>
      <c r="V1326" s="2">
        <v>0</v>
      </c>
      <c r="W1326" s="2">
        <v>0</v>
      </c>
      <c r="X1326" s="2">
        <v>1</v>
      </c>
      <c r="Y1326" s="3"/>
      <c r="Z1326" s="3"/>
      <c r="AA1326" s="2">
        <v>0</v>
      </c>
      <c r="AB1326" s="2">
        <v>0</v>
      </c>
      <c r="AC1326" s="2">
        <v>0</v>
      </c>
      <c r="AD1326" s="2">
        <v>0.7073280247</v>
      </c>
      <c r="AE1326" s="3"/>
      <c r="AF1326" s="3"/>
      <c r="AG1326" s="20">
        <v>0.25</v>
      </c>
      <c r="AH1326" s="34" t="b">
        <f>AND(Table2[[#This Row],[sec_to_resp]] &gt; 5,  Table2[[#This Row],[sec_to_resp]] &lt;80)</f>
        <v>1</v>
      </c>
      <c r="AI1326" s="2"/>
      <c r="AJ1326" s="2"/>
      <c r="AK1326" s="2"/>
      <c r="AL1326" s="3"/>
      <c r="AM1326" s="3"/>
      <c r="AN1326" s="2"/>
      <c r="AO1326" s="2"/>
      <c r="AP1326" s="2"/>
      <c r="AQ1326" s="2"/>
      <c r="AR1326" s="3"/>
      <c r="AS1326" s="3"/>
      <c r="AT1326" s="2"/>
      <c r="AU1326" s="2"/>
      <c r="AV1326" s="2"/>
      <c r="AW1326" s="2"/>
      <c r="AX1326" s="3"/>
      <c r="AY1326" s="3"/>
    </row>
    <row r="1327" spans="1:51" ht="17.399999999999999" hidden="1" customHeight="1" thickBot="1" x14ac:dyDescent="0.35">
      <c r="A1327" s="16" t="s">
        <v>761</v>
      </c>
      <c r="B1327" s="2">
        <v>42</v>
      </c>
      <c r="C1327" s="2">
        <v>6</v>
      </c>
      <c r="D1327" s="3" t="s">
        <v>749</v>
      </c>
      <c r="E1327" s="2">
        <v>13</v>
      </c>
      <c r="F1327" s="3" t="s">
        <v>564</v>
      </c>
      <c r="G1327" s="2">
        <v>3</v>
      </c>
      <c r="H1327" s="13" t="b">
        <v>1</v>
      </c>
      <c r="I1327" s="3">
        <v>5</v>
      </c>
      <c r="J1327" s="3" t="s">
        <v>558</v>
      </c>
      <c r="K1327" s="3" t="s">
        <v>569</v>
      </c>
      <c r="L1327" s="3" t="s">
        <v>549</v>
      </c>
      <c r="M1327" s="3" t="s">
        <v>570</v>
      </c>
      <c r="N1327" s="3" t="s">
        <v>571</v>
      </c>
      <c r="O1327" s="2">
        <v>15</v>
      </c>
      <c r="P1327" s="2">
        <v>2</v>
      </c>
      <c r="Q1327" s="2">
        <v>36</v>
      </c>
      <c r="R1327" s="2">
        <v>-7.214278817E-2</v>
      </c>
      <c r="S1327" s="2">
        <v>38</v>
      </c>
      <c r="T1327" s="14">
        <v>44248.950046296297</v>
      </c>
      <c r="U1327" s="2">
        <v>1</v>
      </c>
      <c r="V1327" s="2">
        <v>1</v>
      </c>
      <c r="W1327" s="2">
        <v>0</v>
      </c>
      <c r="X1327" s="2">
        <v>0</v>
      </c>
      <c r="Y1327" s="3"/>
      <c r="Z1327" s="3"/>
      <c r="AA1327" s="2">
        <v>0.41158947359999998</v>
      </c>
      <c r="AB1327" s="2">
        <v>-0.48373226180000001</v>
      </c>
      <c r="AC1327" s="2">
        <v>0</v>
      </c>
      <c r="AD1327" s="2">
        <v>0</v>
      </c>
      <c r="AE1327" s="3"/>
      <c r="AF1327" s="3"/>
      <c r="AG1327" s="20">
        <v>0.25</v>
      </c>
      <c r="AH1327" s="34" t="b">
        <f>AND(Table2[[#This Row],[sec_to_resp]] &gt; 5,  Table2[[#This Row],[sec_to_resp]] &lt;80)</f>
        <v>1</v>
      </c>
      <c r="AI1327" s="2"/>
      <c r="AJ1327" s="2"/>
      <c r="AK1327" s="2"/>
      <c r="AL1327" s="3"/>
      <c r="AM1327" s="3"/>
      <c r="AN1327" s="2"/>
      <c r="AO1327" s="2"/>
      <c r="AP1327" s="2"/>
      <c r="AQ1327" s="2"/>
      <c r="AR1327" s="3"/>
      <c r="AS1327" s="3"/>
      <c r="AT1327" s="2"/>
      <c r="AU1327" s="2"/>
      <c r="AV1327" s="2"/>
      <c r="AW1327" s="2"/>
      <c r="AX1327" s="3"/>
      <c r="AY1327" s="3"/>
    </row>
    <row r="1328" spans="1:51" ht="17.399999999999999" hidden="1" customHeight="1" thickBot="1" x14ac:dyDescent="0.35">
      <c r="A1328" s="24" t="s">
        <v>762</v>
      </c>
      <c r="B1328" s="25">
        <v>42</v>
      </c>
      <c r="C1328" s="25">
        <v>6</v>
      </c>
      <c r="D1328" s="26" t="s">
        <v>749</v>
      </c>
      <c r="E1328" s="25">
        <v>14</v>
      </c>
      <c r="F1328" s="26" t="s">
        <v>564</v>
      </c>
      <c r="G1328" s="25">
        <v>3</v>
      </c>
      <c r="H1328" s="27" t="b">
        <v>1</v>
      </c>
      <c r="I1328" s="26">
        <v>6</v>
      </c>
      <c r="J1328" s="26" t="s">
        <v>558</v>
      </c>
      <c r="K1328" s="26" t="s">
        <v>569</v>
      </c>
      <c r="L1328" s="26" t="s">
        <v>553</v>
      </c>
      <c r="M1328" s="26" t="s">
        <v>570</v>
      </c>
      <c r="N1328" s="26" t="s">
        <v>572</v>
      </c>
      <c r="O1328" s="25">
        <v>9</v>
      </c>
      <c r="P1328" s="25">
        <v>1</v>
      </c>
      <c r="Q1328" s="25">
        <v>22</v>
      </c>
      <c r="R1328" s="25">
        <v>0.59256119309999999</v>
      </c>
      <c r="S1328" s="25">
        <v>25</v>
      </c>
      <c r="T1328" s="28">
        <v>44248.950335648151</v>
      </c>
      <c r="U1328" s="25">
        <v>0</v>
      </c>
      <c r="V1328" s="25">
        <v>0</v>
      </c>
      <c r="W1328" s="25">
        <v>0</v>
      </c>
      <c r="X1328" s="25">
        <v>1</v>
      </c>
      <c r="Y1328" s="26">
        <v>0</v>
      </c>
      <c r="Z1328" s="26">
        <v>0</v>
      </c>
      <c r="AA1328" s="25">
        <v>0</v>
      </c>
      <c r="AB1328" s="25">
        <v>0</v>
      </c>
      <c r="AC1328" s="25">
        <v>0</v>
      </c>
      <c r="AD1328" s="25">
        <v>0.59256119309999999</v>
      </c>
      <c r="AE1328" s="26">
        <v>0</v>
      </c>
      <c r="AF1328" s="26">
        <v>0</v>
      </c>
      <c r="AG1328" s="29">
        <v>0.16666666669999999</v>
      </c>
      <c r="AH1328" s="34" t="b">
        <f>AND(Table2[[#This Row],[sec_to_resp]] &gt; 5,  Table2[[#This Row],[sec_to_resp]] &lt;80)</f>
        <v>1</v>
      </c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</row>
  </sheetData>
  <hyperlinks>
    <hyperlink ref="D1164" r:id="rId1" xr:uid="{663FDDA2-0659-42AC-A6EF-6F8E015990D0}"/>
    <hyperlink ref="D1165" r:id="rId2" xr:uid="{BB3AE24D-CD5D-4C26-B6E4-76E3CD80D34B}"/>
    <hyperlink ref="D1166" r:id="rId3" xr:uid="{208556D2-8DBB-4162-86F4-2A822486C536}"/>
    <hyperlink ref="D1167" r:id="rId4" xr:uid="{6CD05C18-EDBE-4457-A080-3A4140364B32}"/>
    <hyperlink ref="D1168" r:id="rId5" xr:uid="{5F76C1CB-D4EE-4A6F-B0E5-64CA6C865E55}"/>
    <hyperlink ref="D1169" r:id="rId6" xr:uid="{1E0E0EBE-BFAF-4B58-A623-465C4D9F015B}"/>
    <hyperlink ref="D1170" r:id="rId7" xr:uid="{825C8319-7291-46B8-9B18-36E5CB1D03D0}"/>
    <hyperlink ref="D1171" r:id="rId8" xr:uid="{E6F8AD19-1C3E-4387-9478-061EA6027EC8}"/>
    <hyperlink ref="D1172" r:id="rId9" xr:uid="{01E3AA84-DC1D-4CC8-8671-1C2CFECC7703}"/>
    <hyperlink ref="D1173" r:id="rId10" xr:uid="{59B6BDAA-ECEB-41E9-8A1D-E0BC9D379DBB}"/>
    <hyperlink ref="D1174" r:id="rId11" xr:uid="{E16E49A1-02F4-4A9B-AE4B-DB892CA40ED2}"/>
    <hyperlink ref="D1175" r:id="rId12" xr:uid="{B35D1E39-4E4B-4A35-9EC5-DB1539209344}"/>
    <hyperlink ref="D1176" r:id="rId13" xr:uid="{4FBECBDE-4DE6-47A8-8FC3-66EC68EE3DB5}"/>
    <hyperlink ref="D1177" r:id="rId14" xr:uid="{9F381378-6997-4523-BF87-1ADE2309F5CC}"/>
  </hyperlinks>
  <pageMargins left="0.7" right="0.7" top="0.75" bottom="0.75" header="0.3" footer="0.3"/>
  <pageSetup orientation="portrait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Prolifico_paysheet</vt:lpstr>
      <vt:lpstr>app_data_cnt_tbl </vt:lpstr>
      <vt:lpstr>app_data 2</vt:lpstr>
      <vt:lpstr>Sheet6</vt:lpstr>
      <vt:lpstr>detail pivot</vt:lpstr>
      <vt:lpstr>detail 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2021-02-22T02:42:17Z</dcterms:modified>
</cp:coreProperties>
</file>