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fileSharing readOnlyRecommended="1"/>
  <workbookPr defaultThemeVersion="166925"/>
  <mc:AlternateContent xmlns:mc="http://schemas.openxmlformats.org/markup-compatibility/2006">
    <mc:Choice Requires="x15">
      <x15ac:absPath xmlns:x15ac="http://schemas.microsoft.com/office/spreadsheetml/2010/11/ac" url="C:\Users\esolorza\Desktop\"/>
    </mc:Choice>
  </mc:AlternateContent>
  <xr:revisionPtr revIDLastSave="0" documentId="8_{7D60B322-7FCA-421F-8249-E18F18D8D711}" xr6:coauthVersionLast="44" xr6:coauthVersionMax="44" xr10:uidLastSave="{00000000-0000-0000-0000-000000000000}"/>
  <bookViews>
    <workbookView xWindow="8205" yWindow="2145" windowWidth="21780" windowHeight="10785" xr2:uid="{00000000-000D-0000-FFFF-FFFF00000000}"/>
  </bookViews>
  <sheets>
    <sheet name="Header" sheetId="5" r:id="rId1"/>
    <sheet name="ATD FY19" sheetId="2" r:id="rId2"/>
    <sheet name="Detention FY19" sheetId="1" r:id="rId3"/>
    <sheet name="Facilities FY19" sheetId="3" r:id="rId4"/>
    <sheet name="Footnot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<sst xmlns="http://schemas.openxmlformats.org/spreadsheetml/2006/main" count="3321" uniqueCount="1065">
  <si>
    <t>U.S. Immigration and Customs Enforcement</t>
  </si>
  <si>
    <t>These statistics are made available to the public pursuant to the Fiscal Year 2020 Department of Homeland Security Appropriations Bill.</t>
  </si>
  <si>
    <t>Criminality</t>
  </si>
  <si>
    <t>ICE</t>
  </si>
  <si>
    <t>Percent ICE</t>
  </si>
  <si>
    <t>CBP</t>
  </si>
  <si>
    <t>Percent CBP</t>
  </si>
  <si>
    <t>Total</t>
  </si>
  <si>
    <t>FRC</t>
  </si>
  <si>
    <t>Adult</t>
  </si>
  <si>
    <t>Expedited Removal (I-860)</t>
  </si>
  <si>
    <t>Notice to Appear (I-862)</t>
  </si>
  <si>
    <t>Reinstatement of Deport Order (I-871)</t>
  </si>
  <si>
    <t>Other</t>
  </si>
  <si>
    <t>Agency</t>
  </si>
  <si>
    <t>Oct</t>
  </si>
  <si>
    <t>Nov</t>
  </si>
  <si>
    <t>Dec</t>
  </si>
  <si>
    <t>Jan</t>
  </si>
  <si>
    <t>Feb</t>
  </si>
  <si>
    <t>Mar</t>
  </si>
  <si>
    <t>Apr</t>
  </si>
  <si>
    <t>May</t>
  </si>
  <si>
    <t>Jun</t>
  </si>
  <si>
    <t>Jul</t>
  </si>
  <si>
    <t>Aug</t>
  </si>
  <si>
    <t>Sep</t>
  </si>
  <si>
    <t>Convicted Criminal</t>
  </si>
  <si>
    <t xml:space="preserve">ICE </t>
  </si>
  <si>
    <t>Pending Criminal Charges</t>
  </si>
  <si>
    <t>Other Immigration Violator</t>
  </si>
  <si>
    <t>Facility Type</t>
  </si>
  <si>
    <t>Removals</t>
  </si>
  <si>
    <t>Release Reason</t>
  </si>
  <si>
    <t>FY Overall</t>
  </si>
  <si>
    <t>CBP Average</t>
  </si>
  <si>
    <t xml:space="preserve">ICE Average  </t>
  </si>
  <si>
    <t xml:space="preserve">Average </t>
  </si>
  <si>
    <t>ICE DETENTION DATA, FY19</t>
  </si>
  <si>
    <t>ICE ALTERNATIVES TO DETENTION DATA, FY19</t>
  </si>
  <si>
    <t>ATD Active Population by Status, Extended Case Management Service, Count and ALIP, FY2019</t>
  </si>
  <si>
    <t>FAMU Status</t>
  </si>
  <si>
    <t>Count</t>
  </si>
  <si>
    <t>ALIP</t>
  </si>
  <si>
    <t>FAMU</t>
  </si>
  <si>
    <t>ECMS-FAMU</t>
  </si>
  <si>
    <t>Single Adult</t>
  </si>
  <si>
    <t>ECMS-Single Adult</t>
  </si>
  <si>
    <t>Data from BI Inc. Participants Report, 9.30.2019</t>
  </si>
  <si>
    <t>Data from OBP Report, 9.30.2019</t>
  </si>
  <si>
    <t>AOR</t>
  </si>
  <si>
    <t>GPS</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</si>
  <si>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</si>
  <si>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</si>
  <si>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</si>
  <si>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</si>
  <si>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</si>
  <si>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</si>
  <si>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</si>
  <si>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</si>
  <si>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</si>
  <si>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</si>
  <si>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</si>
  <si>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</si>
  <si>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</si>
  <si>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</si>
  <si>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</si>
  <si>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</si>
  <si>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</si>
  <si>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</si>
  <si>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</si>
  <si>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</si>
  <si>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</si>
  <si>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</si>
  <si>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</si>
  <si>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</si>
  <si>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ICE FACILITIES DATA, FY19</t>
  </si>
  <si>
    <t>Facility Information</t>
  </si>
  <si>
    <t>Facility Average Length of Stay</t>
  </si>
  <si>
    <t>FY19 ADP: Detainee Classification Level</t>
  </si>
  <si>
    <t>FY19 ADP: Criminality</t>
  </si>
  <si>
    <t>FY19 ADP: ICE Threat Level</t>
  </si>
  <si>
    <t>FY19 ADP: Mandatory</t>
  </si>
  <si>
    <t>Contract Facility Inspections Information</t>
  </si>
  <si>
    <t>Source: ICE Integrated Decision Support (IIDS), 10/07/2019</t>
  </si>
  <si>
    <t>Name</t>
  </si>
  <si>
    <t>Address</t>
  </si>
  <si>
    <t>City</t>
  </si>
  <si>
    <t>State</t>
  </si>
  <si>
    <t>Zip</t>
  </si>
  <si>
    <t>Type Detailed</t>
  </si>
  <si>
    <t>Male/Female</t>
  </si>
  <si>
    <t>FY19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</si>
  <si>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</si>
  <si>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</si>
  <si>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</si>
  <si>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</si>
  <si>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</si>
  <si>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</si>
  <si>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</si>
  <si>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</si>
  <si>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</si>
  <si>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</si>
  <si>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</si>
  <si>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</si>
  <si>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</si>
  <si>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</si>
  <si>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</si>
  <si>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</si>
  <si>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</si>
  <si>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</si>
  <si>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</si>
  <si>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</si>
  <si>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</si>
  <si>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</si>
  <si>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STEWART DETENTION CENTER</t>
  </si>
  <si>
    <t>146 CCA ROAD</t>
  </si>
  <si>
    <t>LUMPKIN</t>
  </si>
  <si>
    <t>GA</t>
  </si>
  <si>
    <t>ATL</t>
  </si>
  <si>
    <t>DIGSA</t>
  </si>
  <si>
    <t>Male</t>
  </si>
  <si>
    <t>Regular</t>
  </si>
  <si>
    <t>PBNDS 2011</t>
  </si>
  <si>
    <t>Meets Standard</t>
  </si>
  <si>
    <t>5/9/2019</t>
  </si>
  <si>
    <t>SOUTH TEXAS ICE PROCESSING CENTER</t>
  </si>
  <si>
    <t>566 VETERANS DRIVE</t>
  </si>
  <si>
    <t>PEARSALL</t>
  </si>
  <si>
    <t>TX</t>
  </si>
  <si>
    <t>SNA</t>
  </si>
  <si>
    <t>CDF</t>
  </si>
  <si>
    <t>Female/Male</t>
  </si>
  <si>
    <t>2/28/2019</t>
  </si>
  <si>
    <t>ADELANTO ICE PROCESSING CENTER</t>
  </si>
  <si>
    <t>10250 RANCHO ROAD</t>
  </si>
  <si>
    <t>ADELANTO</t>
  </si>
  <si>
    <t>CA</t>
  </si>
  <si>
    <t>LOS</t>
  </si>
  <si>
    <t>11/21/2019</t>
  </si>
  <si>
    <t>Pending</t>
  </si>
  <si>
    <t>ELOY FEDERAL CONTRACT FACILITY</t>
  </si>
  <si>
    <t>1705 EAST HANNA RD.</t>
  </si>
  <si>
    <t>ELOY</t>
  </si>
  <si>
    <t>AZ</t>
  </si>
  <si>
    <t>PHO</t>
  </si>
  <si>
    <t>2/6/2020</t>
  </si>
  <si>
    <t>TACOMA ICE PROCESSING CENTER (NORTHWEST DET CTR)</t>
  </si>
  <si>
    <t>1623 E. J STREET</t>
  </si>
  <si>
    <t>TACOMA</t>
  </si>
  <si>
    <t>WA</t>
  </si>
  <si>
    <t>SEA</t>
  </si>
  <si>
    <t>5/16/2019</t>
  </si>
  <si>
    <t>PORT ISABEL</t>
  </si>
  <si>
    <t>27991 BUENA VISTA BOULEVARD</t>
  </si>
  <si>
    <t>LOS FRESNOS</t>
  </si>
  <si>
    <t>SPC</t>
  </si>
  <si>
    <t>1/30/2020</t>
  </si>
  <si>
    <t>LA PALMA CORRECTIONAL CENTER</t>
  </si>
  <si>
    <t>5501 NORTH LA PALMA ROAD</t>
  </si>
  <si>
    <t>IGSA</t>
  </si>
  <si>
    <t>6/27/2019</t>
  </si>
  <si>
    <t>N/A</t>
  </si>
  <si>
    <t>LASALLE ICE PROCESSING CENTER (JENA)</t>
  </si>
  <si>
    <t>830 PINEHILL ROAD</t>
  </si>
  <si>
    <t>JENA</t>
  </si>
  <si>
    <t>LA</t>
  </si>
  <si>
    <t>NOL</t>
  </si>
  <si>
    <t>9/26/2019</t>
  </si>
  <si>
    <t>TALLAHATCHIE CO CORR FACILITY</t>
  </si>
  <si>
    <t>415 U.S. HIGHWAY 49 North</t>
  </si>
  <si>
    <t>TUTWILER</t>
  </si>
  <si>
    <t>MS</t>
  </si>
  <si>
    <t>USMS IGA</t>
  </si>
  <si>
    <t>NDS</t>
  </si>
  <si>
    <t>Acceptable</t>
  </si>
  <si>
    <t>8/15/2019</t>
  </si>
  <si>
    <t>SOUTH TEXAS FAMILY RESIDENTIAL CENTER</t>
  </si>
  <si>
    <t>1925 WEST HIGHWAY 85</t>
  </si>
  <si>
    <t>DILLEY</t>
  </si>
  <si>
    <t>FAMILY</t>
  </si>
  <si>
    <t>JFRMU Family</t>
  </si>
  <si>
    <t>1/9/2020</t>
  </si>
  <si>
    <t>OTAY MESA DETENTION CENTER (SAN DIEGO CDF)</t>
  </si>
  <si>
    <t>7488 CALZADA DE LA FUENTE</t>
  </si>
  <si>
    <t>SAN DIEGO</t>
  </si>
  <si>
    <t>SND</t>
  </si>
  <si>
    <t>USMS CDF</t>
  </si>
  <si>
    <t>1/24/2020</t>
  </si>
  <si>
    <t>OTERO COUNTY PROCESSING CENTER</t>
  </si>
  <si>
    <t>26 MCGREGOR RANGE ROAD</t>
  </si>
  <si>
    <t>CHAPARRAL</t>
  </si>
  <si>
    <t>NM</t>
  </si>
  <si>
    <t>ELP</t>
  </si>
  <si>
    <t>MONTGOMERY ICE PROCESSING CENTER</t>
  </si>
  <si>
    <t>806 HILBIG RD</t>
  </si>
  <si>
    <t>CONROE</t>
  </si>
  <si>
    <t>HOU</t>
  </si>
  <si>
    <t>12/19/2019</t>
  </si>
  <si>
    <t>IAH SECURE ADULT DETENTION FACILITY (POLK)</t>
  </si>
  <si>
    <t>3400 FM 350 SOUTH</t>
  </si>
  <si>
    <t>LIVINGSTON</t>
  </si>
  <si>
    <t>HOUSTON CONTRACT DETENTION FACILITY</t>
  </si>
  <si>
    <t>15850 EXPORT PLAZA DRIVE</t>
  </si>
  <si>
    <t>HOUSTON</t>
  </si>
  <si>
    <t>DENVER CONTRACT DETENTION FACILITY</t>
  </si>
  <si>
    <t>3130 N. OAKLAND ST.</t>
  </si>
  <si>
    <t>AURORA</t>
  </si>
  <si>
    <t>CO</t>
  </si>
  <si>
    <t>DEN</t>
  </si>
  <si>
    <t>11/27/2019</t>
  </si>
  <si>
    <t>PINE PRAIRIE ICE PROCESSING CENTER</t>
  </si>
  <si>
    <t>1133 HAMPTON DUPRE ROAD</t>
  </si>
  <si>
    <t>PINE PRAIRIE</t>
  </si>
  <si>
    <t>4/25/2019</t>
  </si>
  <si>
    <t>IRWIN COUNTY DETENTION CENTER</t>
  </si>
  <si>
    <t>132 COTTON DRIVE</t>
  </si>
  <si>
    <t>OCILLA</t>
  </si>
  <si>
    <t>PBNDS 2008</t>
  </si>
  <si>
    <t>6/13/2019</t>
  </si>
  <si>
    <t>JOE CORLEY ICE PROCESSING CENTER</t>
  </si>
  <si>
    <t>500 HILBIG RD.</t>
  </si>
  <si>
    <t>11/15/2019</t>
  </si>
  <si>
    <t>EL PASO SERVICE PROCESSING CENTER</t>
  </si>
  <si>
    <t>8915 MONTANA AVE.</t>
  </si>
  <si>
    <t>EL PASO</t>
  </si>
  <si>
    <t>12/12/2019</t>
  </si>
  <si>
    <t>ESSEX COUNTY CORRECTIONAL FACILITY</t>
  </si>
  <si>
    <t>354 DOREMUS AVENUE</t>
  </si>
  <si>
    <t>NEWARK</t>
  </si>
  <si>
    <t>NJ</t>
  </si>
  <si>
    <t>NEW</t>
  </si>
  <si>
    <t>KROME NORTH SERVICE PROCESSING CENTER</t>
  </si>
  <si>
    <t>18201 SOUTHWEST 12TH STREET</t>
  </si>
  <si>
    <t>MIAMI</t>
  </si>
  <si>
    <t>FL</t>
  </si>
  <si>
    <t>MIA</t>
  </si>
  <si>
    <t>2/13/2020</t>
  </si>
  <si>
    <t>MAIN - FOLKSTON IPC (D RAY JAMES)</t>
  </si>
  <si>
    <t>3026 HIGHWAY 252 EAST</t>
  </si>
  <si>
    <t>FOLKSTON</t>
  </si>
  <si>
    <t>6/6/2019</t>
  </si>
  <si>
    <t>YORK COUNTY PRISON</t>
  </si>
  <si>
    <t>3400 CONCORD ROAD</t>
  </si>
  <si>
    <t>YORK</t>
  </si>
  <si>
    <t>PA</t>
  </si>
  <si>
    <t>PHI</t>
  </si>
  <si>
    <t>10/18/2019</t>
  </si>
  <si>
    <t>EL VALLE DETENTION FACILITY</t>
  </si>
  <si>
    <t>1800 INDUSTRIAL DRIVE</t>
  </si>
  <si>
    <t>RAYMONDVILLE</t>
  </si>
  <si>
    <t>10/24/2019</t>
  </si>
  <si>
    <t>IMMIGRATION CENTERS OF AMERICA FARMVILLE</t>
  </si>
  <si>
    <t>508 WATERWORKS ROAD</t>
  </si>
  <si>
    <t>FARMVILLE</t>
  </si>
  <si>
    <t>VA</t>
  </si>
  <si>
    <t>WAS</t>
  </si>
  <si>
    <t>PRAIRIELAND DETENTION FACILITY</t>
  </si>
  <si>
    <t>1209 SUNFLOWER LN</t>
  </si>
  <si>
    <t>ALVARADO</t>
  </si>
  <si>
    <t>DAL</t>
  </si>
  <si>
    <t>IMPERIAL REGIONAL DETENTION FACILITY</t>
  </si>
  <si>
    <t>1572 GATEWAY</t>
  </si>
  <si>
    <t>CALEXICO</t>
  </si>
  <si>
    <t>1/16/2020</t>
  </si>
  <si>
    <t>BROWARD TRANSITIONAL CENTER</t>
  </si>
  <si>
    <t>3900 NORTH POWERLINE ROAD</t>
  </si>
  <si>
    <t>POMPANO BEACH</t>
  </si>
  <si>
    <t>10/31/2019</t>
  </si>
  <si>
    <t>RIO GRANDE DETENTION CENTER</t>
  </si>
  <si>
    <t>1001 SAN RIO BOULEVARD</t>
  </si>
  <si>
    <t>LAREDO</t>
  </si>
  <si>
    <t>3/14/2019</t>
  </si>
  <si>
    <t>BUFFALO (BATAVIA) SERVICE PROCESSING CENTER</t>
  </si>
  <si>
    <t>4250 FEDERAL DRIVE</t>
  </si>
  <si>
    <t>BATAVIA</t>
  </si>
  <si>
    <t>NY</t>
  </si>
  <si>
    <t>BUF</t>
  </si>
  <si>
    <t>4/4/2019</t>
  </si>
  <si>
    <t>WEST TEXAS DETENTION FACILITY</t>
  </si>
  <si>
    <t>401 S. VAQUERO AVE.</t>
  </si>
  <si>
    <t>SIERRA BLANCA</t>
  </si>
  <si>
    <t>8/8/2019</t>
  </si>
  <si>
    <t>TORNILLO-GUADALUPE POE</t>
  </si>
  <si>
    <t>1400 LOWER ISLAND RD</t>
  </si>
  <si>
    <t>TORNILLO</t>
  </si>
  <si>
    <t>JACKSON PARISH CORRECTIONAL CENTER</t>
  </si>
  <si>
    <t>327 INDUSTRIAL DRIVE</t>
  </si>
  <si>
    <t>JONESBORO</t>
  </si>
  <si>
    <t>11/7/2019</t>
  </si>
  <si>
    <t>T DON HUTTO RESIDENTIAL CENTER</t>
  </si>
  <si>
    <t>1001 WELCH STREET</t>
  </si>
  <si>
    <t>TAYLOR</t>
  </si>
  <si>
    <t>Female</t>
  </si>
  <si>
    <t>8/29/2019</t>
  </si>
  <si>
    <t>LA PALMA CORRECTION CENTER - APSO</t>
  </si>
  <si>
    <t>New Facility</t>
  </si>
  <si>
    <t>HUDSON COUNTY CORRECTIONAL CENTER</t>
  </si>
  <si>
    <t>30-35 HACKENSACK AVE.</t>
  </si>
  <si>
    <t>KEARNY</t>
  </si>
  <si>
    <t>NYC</t>
  </si>
  <si>
    <t>WINN CORRECTIONAL CENTER</t>
  </si>
  <si>
    <t>560 GUM SPRING ROAD</t>
  </si>
  <si>
    <t>WINNFIELD</t>
  </si>
  <si>
    <t>10/10/2019</t>
  </si>
  <si>
    <t>KARNES COUNTY CIVIL DETENTION CENTER</t>
  </si>
  <si>
    <t>FM 1144 AT US HIGHWAY 181</t>
  </si>
  <si>
    <t>KARNES CITY</t>
  </si>
  <si>
    <t>6/26/2014</t>
  </si>
  <si>
    <t>GLADES COUNTY DETENTION CENTER</t>
  </si>
  <si>
    <t>1297 EAST SR 78</t>
  </si>
  <si>
    <t>MOORE HAVEN</t>
  </si>
  <si>
    <t>FLORENCE SERVICE PROCESSING CENTER</t>
  </si>
  <si>
    <t>3250 NORTH PINAL PARKWAY</t>
  </si>
  <si>
    <t>FLORENCE</t>
  </si>
  <si>
    <t>4/11/2019</t>
  </si>
  <si>
    <t>BERGEN COUNTY JAIL</t>
  </si>
  <si>
    <t>160 SOUTH RIVER STREET</t>
  </si>
  <si>
    <t>HACKENSACK</t>
  </si>
  <si>
    <t>WEBB COUNTY DETENTION CENTER (CCA)</t>
  </si>
  <si>
    <t>9998 SOUTH HIGHWAY 83</t>
  </si>
  <si>
    <t>RICHWOOD CORRECTIONAL CENTER</t>
  </si>
  <si>
    <t>180 PINE BAYOU CIRCLE</t>
  </si>
  <si>
    <t>RICHWOOD</t>
  </si>
  <si>
    <t>10/3/2019</t>
  </si>
  <si>
    <t>MESA VERDE ICE PROCESSING CENTER</t>
  </si>
  <si>
    <t>425 GOLDEN STATE AVE</t>
  </si>
  <si>
    <t>BAKERSFIELD</t>
  </si>
  <si>
    <t>SFR</t>
  </si>
  <si>
    <t>CIBOLA COUNTY CORRECTIONAL CENTER</t>
  </si>
  <si>
    <t>2000 CIBOLA LOOP</t>
  </si>
  <si>
    <t>MILAN</t>
  </si>
  <si>
    <t>LAREDO PROCESSING CENTER</t>
  </si>
  <si>
    <t>4702 EAST SAUNDERS STREET</t>
  </si>
  <si>
    <t>6/4/2019</t>
  </si>
  <si>
    <t>CCA, FLORENCE CORRECTIONAL CENTER</t>
  </si>
  <si>
    <t>1100 BOWLING ROAD</t>
  </si>
  <si>
    <t>JOHNSON COUNTY CORRECTIONS CENTER</t>
  </si>
  <si>
    <t>1800 RIDGEMAR DRIVE</t>
  </si>
  <si>
    <t>CLEBURNE</t>
  </si>
  <si>
    <t>8/22/2019</t>
  </si>
  <si>
    <t>THEO LACY FACILITY</t>
  </si>
  <si>
    <t>501 THE CITY DRIVE SOUTH</t>
  </si>
  <si>
    <t>ORANGE</t>
  </si>
  <si>
    <t>11/8/2018</t>
  </si>
  <si>
    <t>RIVER CORRECTIONAL CENTER</t>
  </si>
  <si>
    <t>26362 HIGHWAY 15</t>
  </si>
  <si>
    <t>FERRIDAY</t>
  </si>
  <si>
    <t>TAR Assigned</t>
  </si>
  <si>
    <t>SHERBURNE COUNTY JAIL</t>
  </si>
  <si>
    <t>13880 BUSINESS CENTER DRIVE</t>
  </si>
  <si>
    <t>ELK RIVER</t>
  </si>
  <si>
    <t>MN</t>
  </si>
  <si>
    <t>SPM</t>
  </si>
  <si>
    <t>PLYMOUTH COUNTY CORRECTIONAL FACILITY</t>
  </si>
  <si>
    <t>26 LONG POND ROAD</t>
  </si>
  <si>
    <t>PLYMOUTH</t>
  </si>
  <si>
    <t>MA</t>
  </si>
  <si>
    <t>BOS</t>
  </si>
  <si>
    <t>ELIZABETH CONTRACT DETENTION FACILITY</t>
  </si>
  <si>
    <t>625 EVANS STREET</t>
  </si>
  <si>
    <t>ELIZABETH</t>
  </si>
  <si>
    <t>NORTHEAST OHIO CORRECTIONAL CTR (YOUNGSTOWN CDF)</t>
  </si>
  <si>
    <t>2240 HUBBARD ROAD</t>
  </si>
  <si>
    <t>YOUNGSTOWN</t>
  </si>
  <si>
    <t>OH</t>
  </si>
  <si>
    <t>DET</t>
  </si>
  <si>
    <t>3/21/2019</t>
  </si>
  <si>
    <t>ETOWAH COUNTY JAIL (ALABAMA)</t>
  </si>
  <si>
    <t>827 FORREST AVENUE</t>
  </si>
  <si>
    <t>GADSDEN</t>
  </si>
  <si>
    <t>AL</t>
  </si>
  <si>
    <t>7/18/2019</t>
  </si>
  <si>
    <t>MCHENRY COUNTY CORRECTIONAL FACILITY</t>
  </si>
  <si>
    <t>2200 NORTH SEMINARY AVENUE</t>
  </si>
  <si>
    <t>WOODSTOCK</t>
  </si>
  <si>
    <t>IL</t>
  </si>
  <si>
    <t>CHI</t>
  </si>
  <si>
    <t>ANNEX - FOLKSTON IPC</t>
  </si>
  <si>
    <t>3424 HIGHWAY 252 EAST</t>
  </si>
  <si>
    <t>CAROLINE DETENTION FACILITY</t>
  </si>
  <si>
    <t>11093 S.W. LEWIS MEMORIAL DRIVE</t>
  </si>
  <si>
    <t>BOWLING GREEN</t>
  </si>
  <si>
    <t>5/2/2019</t>
  </si>
  <si>
    <t>Special Review - Pre-Occupancy</t>
  </si>
  <si>
    <t>BAKER COUNTY SHERIFF'S OFFICE</t>
  </si>
  <si>
    <t>1 SHERIFF OFFICE DRIVE</t>
  </si>
  <si>
    <t>MACCLENNY</t>
  </si>
  <si>
    <t>5/31/2019</t>
  </si>
  <si>
    <t>SAN LUIS REGIONAL DETENTION CENTER</t>
  </si>
  <si>
    <t>406 NORTH AVENUE D</t>
  </si>
  <si>
    <t>SAN LUIS</t>
  </si>
  <si>
    <t>ALEXANDRIA STAGING FACILITY</t>
  </si>
  <si>
    <t>96 GEORGE THOMPSON DRIVE</t>
  </si>
  <si>
    <t>ALEXANDRIA</t>
  </si>
  <si>
    <t>STAGING</t>
  </si>
  <si>
    <t>BOSSIER PARISH COR. CENTER</t>
  </si>
  <si>
    <t>2984 OLD PLAIN DEALING HIGHWAY</t>
  </si>
  <si>
    <t>PLAIN DEALING</t>
  </si>
  <si>
    <t>12/5/2019</t>
  </si>
  <si>
    <t>Deficient</t>
  </si>
  <si>
    <t>DENVER CONTRACT DETENTION FACILITY (CDF) II</t>
  </si>
  <si>
    <t>11901 E. 30th AVE</t>
  </si>
  <si>
    <t>NEVADA SOUTHERN DETENTION CENTER</t>
  </si>
  <si>
    <t>2190 EAST MESQUITE AVENUE</t>
  </si>
  <si>
    <t>PAHRUMP</t>
  </si>
  <si>
    <t>NV</t>
  </si>
  <si>
    <t>SLC</t>
  </si>
  <si>
    <t>7/25/2019</t>
  </si>
  <si>
    <t>FLORENCE STAGING FACILITY</t>
  </si>
  <si>
    <t>HENDERSON DETENTION CENTER</t>
  </si>
  <si>
    <t>18 E BASIC ROAD</t>
  </si>
  <si>
    <t>HENDERSON</t>
  </si>
  <si>
    <t>KARNES COUNTY RESIDENTIAL CENTER</t>
  </si>
  <si>
    <t>1/23/2020</t>
  </si>
  <si>
    <t>COASTAL BEND DETENTION FACILITY</t>
  </si>
  <si>
    <t>4909 FM (FARM TO MARKET) 2826</t>
  </si>
  <si>
    <t>ROBSTOWN</t>
  </si>
  <si>
    <t>OKMULGEE COUNTY JAIL</t>
  </si>
  <si>
    <t>314 W. 7TH STREET</t>
  </si>
  <si>
    <t>OKMULGEE</t>
  </si>
  <si>
    <t>OK</t>
  </si>
  <si>
    <t>9/19/2019</t>
  </si>
  <si>
    <t>ROLLING PLAINS DETENTION CENTER</t>
  </si>
  <si>
    <t>118 COUNTY ROAD 206</t>
  </si>
  <si>
    <t>HASKELL</t>
  </si>
  <si>
    <t>PIKE COUNTY CORRECTIONAL FACILITY</t>
  </si>
  <si>
    <t>175 PIKE COUNTY BOULEVARD</t>
  </si>
  <si>
    <t>LORDS VALLEY</t>
  </si>
  <si>
    <t>SOUTH LOUISIANA DETENTION CENTER</t>
  </si>
  <si>
    <t>3843 STAGG AVENUE</t>
  </si>
  <si>
    <t>BASILE</t>
  </si>
  <si>
    <t>BRISTOL COUNTY DETENTION CENTER</t>
  </si>
  <si>
    <t>400 FAUNCE CORNER ROAD</t>
  </si>
  <si>
    <t>NORTH DARTMOUTH</t>
  </si>
  <si>
    <t>CALHOUN COUNTY CORRECTIONAL CENTER</t>
  </si>
  <si>
    <t>185 EAST MICHIGAN AVENUE</t>
  </si>
  <si>
    <t>BATTLE CREEK</t>
  </si>
  <si>
    <t>MI</t>
  </si>
  <si>
    <t>3/7/2019</t>
  </si>
  <si>
    <t>YUBA COUNTY JAIL</t>
  </si>
  <si>
    <t>215 5TH STREET</t>
  </si>
  <si>
    <t>MARYSVILLE</t>
  </si>
  <si>
    <t>KENOSHA COUNTY DETENTION CENTER</t>
  </si>
  <si>
    <t>4777 88TH AVENUE</t>
  </si>
  <si>
    <t>KENOSHA</t>
  </si>
  <si>
    <t>WI</t>
  </si>
  <si>
    <t>PULASKI COUNTY JAIL</t>
  </si>
  <si>
    <t>1026 SHAWNEE COLLEGE ROAD</t>
  </si>
  <si>
    <t>ULLIN</t>
  </si>
  <si>
    <t>ORANGE COUNTY JAIL</t>
  </si>
  <si>
    <t>110 WELLS FARM ROAD</t>
  </si>
  <si>
    <t>GOSHEN</t>
  </si>
  <si>
    <t>4/18/2019</t>
  </si>
  <si>
    <t>WORCESTER COUNTY JAIL</t>
  </si>
  <si>
    <t>5022 JOYNER ROAD</t>
  </si>
  <si>
    <t>SNOW HILL</t>
  </si>
  <si>
    <t>MD</t>
  </si>
  <si>
    <t>BAL</t>
  </si>
  <si>
    <t>KANKAKEE COUNTY JAIL (JEROME COMBS DET CTR)</t>
  </si>
  <si>
    <t>3050 JUSTICE WAY</t>
  </si>
  <si>
    <t>KANKAKEE</t>
  </si>
  <si>
    <t>SUFFOLK COUNTY HOUSE OF CORRECTIONS</t>
  </si>
  <si>
    <t>20 BRADSTON STREET</t>
  </si>
  <si>
    <t>BOSTON</t>
  </si>
  <si>
    <t>JAMES A. MUSICK FACILITY</t>
  </si>
  <si>
    <t>13502 MUSICK ROAD</t>
  </si>
  <si>
    <t>IRVINE</t>
  </si>
  <si>
    <t>10/18/2018</t>
  </si>
  <si>
    <t>LIMESTONE COUNTY DETENTION CENTER</t>
  </si>
  <si>
    <t>910 NORTH TYUS STREET</t>
  </si>
  <si>
    <t>GROESBECK</t>
  </si>
  <si>
    <t>BOONE COUNTY JAIL</t>
  </si>
  <si>
    <t>3020 CONRAD LANE</t>
  </si>
  <si>
    <t>BURLINGTON</t>
  </si>
  <si>
    <t>KY</t>
  </si>
  <si>
    <t>DODGE COUNTY JAIL</t>
  </si>
  <si>
    <t>215 WEST CENTRAL STREET</t>
  </si>
  <si>
    <t>JUNEAU</t>
  </si>
  <si>
    <t>TULSA COUNTY JAIL (DAVID L. MOSS JUSTICE CTR)</t>
  </si>
  <si>
    <t>300 NORTH DENVER AVENUE</t>
  </si>
  <si>
    <t>TULSA</t>
  </si>
  <si>
    <t>1/25/2019</t>
  </si>
  <si>
    <t>BUTLER COUNTY JAIL</t>
  </si>
  <si>
    <t>705 HANOVER STREET</t>
  </si>
  <si>
    <t>HAMILTON</t>
  </si>
  <si>
    <t>LA SALLE COUNTY REGIONAL DETENTION CENTER</t>
  </si>
  <si>
    <t>832 EAST TEXAS STATE HIGHWAY 44</t>
  </si>
  <si>
    <t>ENCINAL</t>
  </si>
  <si>
    <t>ADAMS COUNTY DET CENTER</t>
  </si>
  <si>
    <t>20 HOBO FORK RD.</t>
  </si>
  <si>
    <t>NATCHEZ</t>
  </si>
  <si>
    <t>STRAFFORD COUNTY CORRECTIONS</t>
  </si>
  <si>
    <t>266 COUNTY FARM ROAD</t>
  </si>
  <si>
    <t>DOVER</t>
  </si>
  <si>
    <t>NH</t>
  </si>
  <si>
    <t>WAKULLA COUNTY JAIL</t>
  </si>
  <si>
    <t>15 OAK STREET</t>
  </si>
  <si>
    <t>CRAWFORDVILLE</t>
  </si>
  <si>
    <t>VAL VERDE CORRECTIONAL FACILITY</t>
  </si>
  <si>
    <t>253 FARM TO MARKET 2523</t>
  </si>
  <si>
    <t>DEL RIO</t>
  </si>
  <si>
    <t>ORSA</t>
  </si>
  <si>
    <t>CHARLESTON COUNTY DETENTION CENTER</t>
  </si>
  <si>
    <t>3841 LEEDS AVENUE</t>
  </si>
  <si>
    <t>NORTH CHARLESTON</t>
  </si>
  <si>
    <t>SC</t>
  </si>
  <si>
    <t>HALL COUNTY DEPARTMENT OF CORRECTIONS</t>
  </si>
  <si>
    <t>110 PUBLIC SAFETY DRIVE</t>
  </si>
  <si>
    <t>GRAND ISLAND</t>
  </si>
  <si>
    <t>NE</t>
  </si>
  <si>
    <t>7/11/2019</t>
  </si>
  <si>
    <t>MONROE COUNTY DETENTION CENTER</t>
  </si>
  <si>
    <t>5501 COLLEGE ROAD</t>
  </si>
  <si>
    <t>KEY WEST</t>
  </si>
  <si>
    <t>8/1/2019</t>
  </si>
  <si>
    <t>CATAHOULA CORRECTIONAL CENTER</t>
  </si>
  <si>
    <t>499 OLD COLUMBIA ROAD</t>
  </si>
  <si>
    <t>HARRISONBURG</t>
  </si>
  <si>
    <t>Superior</t>
  </si>
  <si>
    <t>HOWARD COUNTY DETENTION CENTER</t>
  </si>
  <si>
    <t>7301 WATERLOO ROAD</t>
  </si>
  <si>
    <t>JESSUP</t>
  </si>
  <si>
    <t>Does Not Meet Standards</t>
  </si>
  <si>
    <t>EAST HIDALGO DETENTION CENTER</t>
  </si>
  <si>
    <t>1330 HIGHWAY 107</t>
  </si>
  <si>
    <t>LA VILLA</t>
  </si>
  <si>
    <t>9/6/2019</t>
  </si>
  <si>
    <t>CHASE COUNTY DETENTION FACILITY</t>
  </si>
  <si>
    <t>301 SOUTH WALNUT STREET</t>
  </si>
  <si>
    <t>COTTONWOOD FALLS</t>
  </si>
  <si>
    <t>KS</t>
  </si>
  <si>
    <t>ROBERT A. DEYTON DETENTION FACILITY</t>
  </si>
  <si>
    <t>11866 HASTINGS BRIDGE RD</t>
  </si>
  <si>
    <t>LOVEJOY</t>
  </si>
  <si>
    <t>FREEBORN COUNTY ADULT DETENTION CENTER</t>
  </si>
  <si>
    <t>411 SOUTH BROADWAY AVENUE</t>
  </si>
  <si>
    <t>ALBERT LEA</t>
  </si>
  <si>
    <t>SAINT CLAIR COUNTY JAIL</t>
  </si>
  <si>
    <t>1170 MICHIGAN ROAD</t>
  </si>
  <si>
    <t>PORT HURON</t>
  </si>
  <si>
    <t>MONROE COUNTY DETENTION-DORM</t>
  </si>
  <si>
    <t>7000 EAST DUNBAR ROAD</t>
  </si>
  <si>
    <t>MONROE</t>
  </si>
  <si>
    <t>WYATT DETENTION CENTER</t>
  </si>
  <si>
    <t>950 HIGH STREET</t>
  </si>
  <si>
    <t>CENTRAL FALLS</t>
  </si>
  <si>
    <t>RI</t>
  </si>
  <si>
    <t>ALLEN PARISH PUBLIC SAFETY COMPLEX</t>
  </si>
  <si>
    <t>7340 HIGHWAY 26 WEST</t>
  </si>
  <si>
    <t>OBERLIN</t>
  </si>
  <si>
    <t>EDEN DETENTION CENTER</t>
  </si>
  <si>
    <t>702 E BROADWAY ST</t>
  </si>
  <si>
    <t>EDEN</t>
  </si>
  <si>
    <t>GEAUGA COUNTY JAIL</t>
  </si>
  <si>
    <t>12450 MERRITT DR</t>
  </si>
  <si>
    <t>CHARDON</t>
  </si>
  <si>
    <t>CLINTON COUNTY CORRECTIONAL FACILITY</t>
  </si>
  <si>
    <t>419 SHOEMAKER ROAD</t>
  </si>
  <si>
    <t>LOCK HAVEN</t>
  </si>
  <si>
    <t>HARDIN COUNTY JAIL</t>
  </si>
  <si>
    <t>1116 14TH AVENUE</t>
  </si>
  <si>
    <t>ELDORA</t>
  </si>
  <si>
    <t>IA</t>
  </si>
  <si>
    <t>9/12/2019</t>
  </si>
  <si>
    <t>MORGAN COUNTY ADULT DETENTION CENTER</t>
  </si>
  <si>
    <t>211 EAST NEWTON STREET</t>
  </si>
  <si>
    <t>VERSAILLES</t>
  </si>
  <si>
    <t>MO</t>
  </si>
  <si>
    <t>2/22/2019</t>
  </si>
  <si>
    <t>SENECA COUNTY JAIL</t>
  </si>
  <si>
    <t>3040 SOUTH STATE HIGHWAY 100</t>
  </si>
  <si>
    <t>TIFFIN</t>
  </si>
  <si>
    <t>KANDIYOHI COUNTY JAIL</t>
  </si>
  <si>
    <t>2201 23RD ST NE</t>
  </si>
  <si>
    <t>WILLMAR</t>
  </si>
  <si>
    <t>VIRGINIA PENINSULA REGIONAL JAIL</t>
  </si>
  <si>
    <t>9320 MERRIMAC TRAIL</t>
  </si>
  <si>
    <t>WILLIAMSBURG</t>
  </si>
  <si>
    <t>5/17/2018</t>
  </si>
  <si>
    <t>CLAY COUNTY JAIL</t>
  </si>
  <si>
    <t>611 EAST JACKSON STREET</t>
  </si>
  <si>
    <t>BRAZIL</t>
  </si>
  <si>
    <t>IN</t>
  </si>
  <si>
    <t>MARSHALL COUNTY JAIL</t>
  </si>
  <si>
    <t>2369 JESSUP AVENUE</t>
  </si>
  <si>
    <t>MARSHALLTOWN</t>
  </si>
  <si>
    <t>10/25/2018</t>
  </si>
  <si>
    <t>CAMBRIA COUNTY JAIL</t>
  </si>
  <si>
    <t>425 MANOR DRIVE</t>
  </si>
  <si>
    <t>EBENSBURG</t>
  </si>
  <si>
    <t>FREDERICK COUNTY DETENTION CENTER</t>
  </si>
  <si>
    <t>7300 MARCIE'S CHOICE LANE</t>
  </si>
  <si>
    <t>FREDERICK</t>
  </si>
  <si>
    <t>ANNE ARUNDEL COUNTY ORDNANCE ROAD CORRECTIONAL CTR</t>
  </si>
  <si>
    <t>600 E. ORDNANCE ROAD</t>
  </si>
  <si>
    <t>GLEN BURNIE</t>
  </si>
  <si>
    <t>2/1/2018</t>
  </si>
  <si>
    <t>CACHE COUNTY JAIL</t>
  </si>
  <si>
    <t>50 WEST 200 NORTH</t>
  </si>
  <si>
    <t>LOGAN</t>
  </si>
  <si>
    <t>UT</t>
  </si>
  <si>
    <t>ALBANY COUNTY JAIL</t>
  </si>
  <si>
    <t>840 ALBANY SHAKER ROAD</t>
  </si>
  <si>
    <t>ALBANY</t>
  </si>
  <si>
    <t>9/27/2018</t>
  </si>
  <si>
    <t>BROOKS COUNTY DETENTION CENTER</t>
  </si>
  <si>
    <t>901 COUNTY ROAD 201</t>
  </si>
  <si>
    <t>FALFURRIAS</t>
  </si>
  <si>
    <t>MORROW COUNTY CORRECTIONAL FACILITY</t>
  </si>
  <si>
    <t>101 HOME ROAD</t>
  </si>
  <si>
    <t>MOUNT GILEAD</t>
  </si>
  <si>
    <t>3/8/2018</t>
  </si>
  <si>
    <t>ALAMANCE COUNTY DETENTION FACILITY</t>
  </si>
  <si>
    <t>109 SOUTH MAPLE STREET</t>
  </si>
  <si>
    <t>GRAHAM</t>
  </si>
  <si>
    <t>NC</t>
  </si>
  <si>
    <t>NATCHITOCHES PARISH DET. CENTER</t>
  </si>
  <si>
    <t>299 EDWINA DR.</t>
  </si>
  <si>
    <t>NATCHITOCHES</t>
  </si>
  <si>
    <t>7/3/2019</t>
  </si>
  <si>
    <t>FRANKLIN COUNTY HOUSE OF CORRECTION</t>
  </si>
  <si>
    <t>160 ELM STREET</t>
  </si>
  <si>
    <t>GREENFIELD</t>
  </si>
  <si>
    <t>TELLER COUNTY JAIL</t>
  </si>
  <si>
    <t>288 WEAVERVILLE ROAD</t>
  </si>
  <si>
    <t>DIVIDE</t>
  </si>
  <si>
    <t>POLK COUNTY JAIL</t>
  </si>
  <si>
    <t>1985 NE 51ST PLACE</t>
  </si>
  <si>
    <t>DES MOINES</t>
  </si>
  <si>
    <t>CHIPPEWA COUNTY SSM</t>
  </si>
  <si>
    <t>325 COURT STREET</t>
  </si>
  <si>
    <t>SAULT SAINTE MARIE</t>
  </si>
  <si>
    <t>3/28/2019</t>
  </si>
  <si>
    <t>TORRANCE COUNTY DETENTION FACILITY</t>
  </si>
  <si>
    <t>209 COUNTY ROAD 49</t>
  </si>
  <si>
    <t>ESTANCIA</t>
  </si>
  <si>
    <t>DOUGLAS COUNTY DEPARTMENT OF CORRECTIONS</t>
  </si>
  <si>
    <t>710 SOUTH 17TH ST</t>
  </si>
  <si>
    <t>OMAHA</t>
  </si>
  <si>
    <t>HONOLULU FEDERAL DETENTION CENTER</t>
  </si>
  <si>
    <t>351 ELLIOTT ST.</t>
  </si>
  <si>
    <t>HONOLULU</t>
  </si>
  <si>
    <t>HI</t>
  </si>
  <si>
    <t>BOP</t>
  </si>
  <si>
    <t>DEKALB COUNTY DETENTION CENTER</t>
  </si>
  <si>
    <t>2801 JORDAN ROAD</t>
  </si>
  <si>
    <t>FORT PAYNE</t>
  </si>
  <si>
    <t>BERKS COUNTY FAMILY SHELTER</t>
  </si>
  <si>
    <t>1040 BERKS ROAD</t>
  </si>
  <si>
    <t>LEESPORT</t>
  </si>
  <si>
    <t>LASALLE CORR CTR OLLA</t>
  </si>
  <si>
    <t>15976 HWY 165</t>
  </si>
  <si>
    <t>OLLA</t>
  </si>
  <si>
    <t>NORTHERN OREGON CORRECTIONAL FACILITY</t>
  </si>
  <si>
    <t>211 WEBBER ROAD</t>
  </si>
  <si>
    <t>THE DALLES</t>
  </si>
  <si>
    <t>OR</t>
  </si>
  <si>
    <t>CALDWELL COUNTY DETENTION CENTER</t>
  </si>
  <si>
    <t>280 WEST MAIN STREET</t>
  </si>
  <si>
    <t>KINGSTON</t>
  </si>
  <si>
    <t>5/24/2018</t>
  </si>
  <si>
    <t>KAY COUNTY JUSTICE FACILITY</t>
  </si>
  <si>
    <t>1101 WEST DRY ROAD</t>
  </si>
  <si>
    <t>NEWKIRK</t>
  </si>
  <si>
    <t>MONTGOMERY COUNTY JAIL</t>
  </si>
  <si>
    <t>211 EAST THIRD STREET</t>
  </si>
  <si>
    <t>MONTGOMERY CITY</t>
  </si>
  <si>
    <t>CARVER COUNTY JAIL</t>
  </si>
  <si>
    <t>600 EAST FOURTH ST.</t>
  </si>
  <si>
    <t>CHASKA</t>
  </si>
  <si>
    <t>CASS COUNTY JAIL</t>
  </si>
  <si>
    <t>336 MAIN STREET</t>
  </si>
  <si>
    <t>PLATTSMOUTH</t>
  </si>
  <si>
    <t>CHRISTIAN COUNTY JAIL</t>
  </si>
  <si>
    <t>110 WEST ELM</t>
  </si>
  <si>
    <t>OZARK</t>
  </si>
  <si>
    <t>WASHOE COUNTY JAIL</t>
  </si>
  <si>
    <t>911 PARR BOULEVARD</t>
  </si>
  <si>
    <t>RENO</t>
  </si>
  <si>
    <t>8/30/2018</t>
  </si>
  <si>
    <t>PLATTE COUNTY DETENTION CENTER</t>
  </si>
  <si>
    <t>415 THIRD STREET</t>
  </si>
  <si>
    <t>PLATTE CITY</t>
  </si>
  <si>
    <t>BURNET COUNTY JAIL</t>
  </si>
  <si>
    <t>JAIL ADMINISTRATOR</t>
  </si>
  <si>
    <t>BURNET</t>
  </si>
  <si>
    <t>10/1/2018</t>
  </si>
  <si>
    <t>CBP SAN YSIDRO POE</t>
  </si>
  <si>
    <t>720 E SAN YSIDRO BLVD</t>
  </si>
  <si>
    <t>SAN YSIDRO</t>
  </si>
  <si>
    <t>COLLIER COUNTY NAPLES JAIL CENTER</t>
  </si>
  <si>
    <t>3301 TAMIAMI TRAIL EAST</t>
  </si>
  <si>
    <t>NAPLES</t>
  </si>
  <si>
    <t>2/7/2019</t>
  </si>
  <si>
    <t>LINN COUNTY JAIL</t>
  </si>
  <si>
    <t>53 3RD AVENUE BRIDGE</t>
  </si>
  <si>
    <t>CEDAR RAPIDS</t>
  </si>
  <si>
    <t>6/20/2019</t>
  </si>
  <si>
    <t xml:space="preserve">DEPARTMENT OF CORRECTIONS HAGATNA </t>
  </si>
  <si>
    <t>203 ASPINALL AVENUE</t>
  </si>
  <si>
    <t>HAGATNA</t>
  </si>
  <si>
    <t>GU</t>
  </si>
  <si>
    <t>NYE COUNTY DETENTION CENTER, SOUTHERN (PAHRUMP)</t>
  </si>
  <si>
    <t>1520 E. BASIN ROAD</t>
  </si>
  <si>
    <t>PHELPS COUNTY JAIL</t>
  </si>
  <si>
    <t>715 5TH AVENUE</t>
  </si>
  <si>
    <t>HOLDREGE</t>
  </si>
  <si>
    <t>SAINT TAMMANY PARISH JAIL</t>
  </si>
  <si>
    <t>701 NORTH COLUMBIA STREET</t>
  </si>
  <si>
    <t>COVINGTON</t>
  </si>
  <si>
    <t>10/5/2018</t>
  </si>
  <si>
    <t>POTTAWATTAMIE COUNTY JAIL</t>
  </si>
  <si>
    <t>1400 BIG LAKE ROAD</t>
  </si>
  <si>
    <t>COUNCIL BLUFFS</t>
  </si>
  <si>
    <t>4/12/2018</t>
  </si>
  <si>
    <t>BEDFORD MUNICIPAL DETENTION CENTER</t>
  </si>
  <si>
    <t>2121 L DON DODSON DRIVE</t>
  </si>
  <si>
    <t>BEDFORD</t>
  </si>
  <si>
    <t>10/11/2017</t>
  </si>
  <si>
    <t>DALLAS COUNTY JAIL - LEW STERRETT JUSTICE CENTER</t>
  </si>
  <si>
    <t>111 WEST COMMERCE STREET</t>
  </si>
  <si>
    <t>DALLAS</t>
  </si>
  <si>
    <t>10/20/2017</t>
  </si>
  <si>
    <t>EULESS CITY JAIL</t>
  </si>
  <si>
    <t>1102 W. EULESS BLVD.</t>
  </si>
  <si>
    <t>EULESS</t>
  </si>
  <si>
    <t>SHAWNEE COUNTY DEPARTMENT OF CORRECTIONS</t>
  </si>
  <si>
    <t>501 SOUTHEAST 8TH AVENUE</t>
  </si>
  <si>
    <t>TOPEKA</t>
  </si>
  <si>
    <t>Overcome by Events</t>
  </si>
  <si>
    <t>701 SE STONE ROAD</t>
  </si>
  <si>
    <t>EL DORADO</t>
  </si>
  <si>
    <t>CLINTON COUNTY JAIL</t>
  </si>
  <si>
    <t>25 MCCARTHY DRIVE</t>
  </si>
  <si>
    <t>PLATTSBURGH</t>
  </si>
  <si>
    <t>DAVIDSON COUNTY SHERIFF</t>
  </si>
  <si>
    <t>448 2ND AVENUE NORTH</t>
  </si>
  <si>
    <t>NASHVILLE</t>
  </si>
  <si>
    <t>TN</t>
  </si>
  <si>
    <t>9/24/2018</t>
  </si>
  <si>
    <t>ELMORE COUNTY JAIL</t>
  </si>
  <si>
    <t>2255 E. 8TH NORTH</t>
  </si>
  <si>
    <t>MOUNTAIN HOME</t>
  </si>
  <si>
    <t>ID</t>
  </si>
  <si>
    <t>9/17/2018</t>
  </si>
  <si>
    <t>JEFFERSON COUNTY JAIL</t>
  </si>
  <si>
    <t>200 COURTHOUSE WAY</t>
  </si>
  <si>
    <t>RIGBY</t>
  </si>
  <si>
    <t>LINCOLN COUNTY DETENTION CENTER</t>
  </si>
  <si>
    <t>65 BUSINESS PARK DRIVE</t>
  </si>
  <si>
    <t>TROY</t>
  </si>
  <si>
    <t>9/19/2018</t>
  </si>
  <si>
    <t>GRAND FORKS COUNTY CORRECTIONAL FACILITY</t>
  </si>
  <si>
    <t>1701 NORTH WASHINGTON ST</t>
  </si>
  <si>
    <t>GRAND FORKS</t>
  </si>
  <si>
    <t>ND</t>
  </si>
  <si>
    <t>SOUTH CENTRAL REGIONAL JAIL</t>
  </si>
  <si>
    <t>1001 CENTRE WAY</t>
  </si>
  <si>
    <t>CHARLESTON</t>
  </si>
  <si>
    <t>WV</t>
  </si>
  <si>
    <t>8/23/2018</t>
  </si>
  <si>
    <t>PINELLAS COUNTY JAIL</t>
  </si>
  <si>
    <t>14400 49TH STREET NORTH</t>
  </si>
  <si>
    <t>CLEARWATER</t>
  </si>
  <si>
    <t>9/21/2018</t>
  </si>
  <si>
    <t>MADISON COUNTY JAIL</t>
  </si>
  <si>
    <t>2935 HIGHWAY 51</t>
  </si>
  <si>
    <t>CANTON</t>
  </si>
  <si>
    <t>Good</t>
  </si>
  <si>
    <t>LA PAZ COUNTY ADULT DETENTION FACILITY</t>
  </si>
  <si>
    <t>1109 ARIZONA AVE.</t>
  </si>
  <si>
    <t>PARKER</t>
  </si>
  <si>
    <t>YAKIMA COUNTY DEPARTMENT OF CORRECTIONS</t>
  </si>
  <si>
    <t>111 NORTH FRONT STREET</t>
  </si>
  <si>
    <t>YAKIMA</t>
  </si>
  <si>
    <t>10/2/2017</t>
  </si>
  <si>
    <t>BALDWIN COUNTY CORRECTIONAL CENTER</t>
  </si>
  <si>
    <t>200 HAND AVE.</t>
  </si>
  <si>
    <t>BAY MINETTE</t>
  </si>
  <si>
    <t>9/11/2018</t>
  </si>
  <si>
    <t>BEAVER COUNTY JAIL</t>
  </si>
  <si>
    <t>6000 WOODLAWN BOULEVARD</t>
  </si>
  <si>
    <t>ALIQUIPPA</t>
  </si>
  <si>
    <t>9/18/2017</t>
  </si>
  <si>
    <t>CIBOLA COUNTY DETENTION CENTER</t>
  </si>
  <si>
    <t>P.O. BOX 3540</t>
  </si>
  <si>
    <t>GRANTS</t>
  </si>
  <si>
    <t>CHAUTAUQUA COUNTY JAIL</t>
  </si>
  <si>
    <t>15 E. CHAUTAUQUA STREET</t>
  </si>
  <si>
    <t>MAYVILLE</t>
  </si>
  <si>
    <t>9/25/2018</t>
  </si>
  <si>
    <t>COWLITZ COUNTY JUVENILE</t>
  </si>
  <si>
    <t>1725 1ST AVE.</t>
  </si>
  <si>
    <t>LONGVIEW</t>
  </si>
  <si>
    <t>JUVENILE</t>
  </si>
  <si>
    <t>JFRMU Juvenile</t>
  </si>
  <si>
    <t>DAKOTA COUNTY JAIL</t>
  </si>
  <si>
    <t>1601 BROADWAY</t>
  </si>
  <si>
    <t>DAKOTA CITY</t>
  </si>
  <si>
    <t>GUAYNABO MDC (SAN JUAN)</t>
  </si>
  <si>
    <t>HWY 28 INTSECT OF ROAD 165</t>
  </si>
  <si>
    <t>SAN JUAN</t>
  </si>
  <si>
    <t>PR</t>
  </si>
  <si>
    <t>5/8/2008</t>
  </si>
  <si>
    <t>KNOX COUNTY DETENTION FACILITY</t>
  </si>
  <si>
    <t>5001 Maloneyville Rd</t>
  </si>
  <si>
    <t>Knoxville</t>
  </si>
  <si>
    <t>MINICASSIA DETENTION CENTER</t>
  </si>
  <si>
    <t>1415 ALBION AVENUE</t>
  </si>
  <si>
    <t>BURLEY</t>
  </si>
  <si>
    <t>LEHIGH COUNTY JAIL (PENNSYLVANIA)</t>
  </si>
  <si>
    <t>38 N 4TH ST</t>
  </si>
  <si>
    <t>ALLENTOWN</t>
  </si>
  <si>
    <t>2/7/2007</t>
  </si>
  <si>
    <t>LEXINGTON COUNTY JAIL</t>
  </si>
  <si>
    <t>521 GIBSON ROAD</t>
  </si>
  <si>
    <t>LEXINGTON</t>
  </si>
  <si>
    <t>9/15/2017</t>
  </si>
  <si>
    <t>DELAWARE CO JAIL (GEORGE W. HILL)</t>
  </si>
  <si>
    <t>500 CHAYNEY ROAD</t>
  </si>
  <si>
    <t>THORNTON</t>
  </si>
  <si>
    <t>8/10/2018</t>
  </si>
  <si>
    <t>WASHINGTON COUNTY JAIL (PURGATORY CORRECTIONAL FAC</t>
  </si>
  <si>
    <t>750 SOUTH 5400 WEST</t>
  </si>
  <si>
    <t>HURRICANE</t>
  </si>
  <si>
    <t>9/15/2018</t>
  </si>
  <si>
    <t>WESTERN TENNESSEE DETENTION FACILITY</t>
  </si>
  <si>
    <t>6299 FINDE NAIFEH DRIVE</t>
  </si>
  <si>
    <t>MASON</t>
  </si>
  <si>
    <t>FAYETTE COUNTY DETENTION CENTER</t>
  </si>
  <si>
    <t>600 OLD FRANKFORD CR</t>
  </si>
  <si>
    <t>8/14/2018</t>
  </si>
  <si>
    <t>3855 SOUTH JOHN YOUNG PARKWAY</t>
  </si>
  <si>
    <t>ORLANDO</t>
  </si>
  <si>
    <t>RENSSELAER COUNTY CORRECTIONAL FACILITY</t>
  </si>
  <si>
    <t>4000 MAIN STREET</t>
  </si>
  <si>
    <t>COBB COUNTY JAIL</t>
  </si>
  <si>
    <t>1825 COUNTY SERVICES PARKWAY</t>
  </si>
  <si>
    <t>MARIETTA</t>
  </si>
  <si>
    <t>10/16/2018</t>
  </si>
  <si>
    <t>WASHINGTON COUNTY DETENTION CENTER</t>
  </si>
  <si>
    <t>1155 WEST CLYDESDALE DRIVE</t>
  </si>
  <si>
    <t>FAYETTEVILLE</t>
  </si>
  <si>
    <t>AR</t>
  </si>
  <si>
    <t>9/18/2018</t>
  </si>
  <si>
    <t>SAN JUAN STAGING</t>
  </si>
  <si>
    <t>651 FEDERAL DRIVE, SUITE 104</t>
  </si>
  <si>
    <t>GUAYNABO</t>
  </si>
  <si>
    <t>OLDHAM COUNTY JAIL</t>
  </si>
  <si>
    <t>100 W MAIN STREET</t>
  </si>
  <si>
    <t>LA GRANGE</t>
  </si>
  <si>
    <t>8/16/2018</t>
  </si>
  <si>
    <t>NOBLES COUNTY JAIL</t>
  </si>
  <si>
    <t>1530 AIRPORT ROAD</t>
  </si>
  <si>
    <t>WORTHINGTON</t>
  </si>
  <si>
    <t>MONTGOMERY CITY JAIL</t>
  </si>
  <si>
    <t>320 NORTH RIPLEY STREET</t>
  </si>
  <si>
    <t>MONTGOMERY</t>
  </si>
  <si>
    <t>RANDALL COUNTY JAIL</t>
  </si>
  <si>
    <t>9100 SOUTH GEORGIA STREET</t>
  </si>
  <si>
    <t>AMARILLO</t>
  </si>
  <si>
    <t>CASCADE COUNTY JAIL (MONTANA)</t>
  </si>
  <si>
    <t>3800 ULM NORTH FRONTAGE ROAD</t>
  </si>
  <si>
    <t>GREAT FALLS</t>
  </si>
  <si>
    <t>MT</t>
  </si>
  <si>
    <t>GARVIN COUNTY DETENTION CENTER</t>
  </si>
  <si>
    <t>201 WEST GRANT AVENUE</t>
  </si>
  <si>
    <t>PAULS VALLEY</t>
  </si>
  <si>
    <t>ROANOKE CITY JAIL</t>
  </si>
  <si>
    <t>340 CAMPBELL AVENUE SOUTHWEST</t>
  </si>
  <si>
    <t>ROANOKE</t>
  </si>
  <si>
    <t>9/27/2017</t>
  </si>
  <si>
    <t>NORTHERN OREGON JUVENILE DETENTION</t>
  </si>
  <si>
    <t>211 WEBBER STREET</t>
  </si>
  <si>
    <t>LONOKE POLICE DEPARTMENT</t>
  </si>
  <si>
    <t>203 W. FRONT STREET</t>
  </si>
  <si>
    <t>LONOKE</t>
  </si>
  <si>
    <t>STORY COUNTY JAIL</t>
  </si>
  <si>
    <t>1315 SOUTH B AVENUE</t>
  </si>
  <si>
    <t>NEVADA</t>
  </si>
  <si>
    <t>WHITFIELD COUNTY JAIL</t>
  </si>
  <si>
    <t>805 PROFESSIONAL BLVD</t>
  </si>
  <si>
    <t>DALTON</t>
  </si>
  <si>
    <t>KITTITAS COUNTY JAIL</t>
  </si>
  <si>
    <t>205 WEST 5TH AVENUE</t>
  </si>
  <si>
    <t>ELLENSBURG</t>
  </si>
  <si>
    <t>WAKE COUNTY SHERIFF DEPARTMENT</t>
  </si>
  <si>
    <t>330 SOUTH SALISBURY STREET</t>
  </si>
  <si>
    <t>RALEIGH</t>
  </si>
  <si>
    <t>10/15/2018</t>
  </si>
  <si>
    <t>CBP CHULA VISTA BPS</t>
  </si>
  <si>
    <t>311 ATHEY AVE</t>
  </si>
  <si>
    <t>NEW HANOVER COUNTY JAIL</t>
  </si>
  <si>
    <t>3950 JUVENILE RD</t>
  </si>
  <si>
    <t>CASTLE HAYNE</t>
  </si>
  <si>
    <t>RED ROOF INN</t>
  </si>
  <si>
    <t>16838 INTERNATIONAL BLVD</t>
  </si>
  <si>
    <t>SEATAC</t>
  </si>
  <si>
    <t>ABRAXAS ACADEMY DETENTION CENTER</t>
  </si>
  <si>
    <t>1000 ACADEMY DRIVE</t>
  </si>
  <si>
    <t>MORGANTOWN</t>
  </si>
  <si>
    <t>FORSYTH COUNTY JAIL</t>
  </si>
  <si>
    <t>201 NORTH CHURCH STREET</t>
  </si>
  <si>
    <t>WINSTON-SALEM</t>
  </si>
  <si>
    <t>YANKTON COUNTY JAIL</t>
  </si>
  <si>
    <t>410 WALNUT STREET</t>
  </si>
  <si>
    <t>YANKTON</t>
  </si>
  <si>
    <t>SD</t>
  </si>
  <si>
    <t>JACK HARWELL DETENTION CENTER</t>
  </si>
  <si>
    <t>3101 MARLIN HWY</t>
  </si>
  <si>
    <t>WACO</t>
  </si>
  <si>
    <t>CUMBERLAND COUNTY JAIL</t>
  </si>
  <si>
    <t>50 COUNTY WAY</t>
  </si>
  <si>
    <t>PORTLAND</t>
  </si>
  <si>
    <t>ME</t>
  </si>
  <si>
    <t>9/5/2018</t>
  </si>
  <si>
    <t>CENTRAL TEXAS DETENTION FACILITY</t>
  </si>
  <si>
    <t>218 S. LAREDO ST</t>
  </si>
  <si>
    <t>SAN ANTONIO</t>
  </si>
  <si>
    <t>CHAVEZ DETENTION CENTER</t>
  </si>
  <si>
    <t>3701 S. ATKINSON</t>
  </si>
  <si>
    <t>ROSWELL</t>
  </si>
  <si>
    <t>6/12/2007</t>
  </si>
  <si>
    <t>SAIPAN DEPARTMENT OF CORRECTIONS (SUSUPE)</t>
  </si>
  <si>
    <t>TEKKEN ST., SUSUPE VILLAGE</t>
  </si>
  <si>
    <t>SAIPAN</t>
  </si>
  <si>
    <t>MP</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</si>
  <si>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</si>
  <si>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</si>
  <si>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</si>
  <si>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</si>
  <si>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</si>
  <si>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</si>
  <si>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</si>
  <si>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</si>
  <si>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</si>
  <si>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</si>
  <si>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</si>
  <si>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</si>
  <si>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</si>
  <si>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</si>
  <si>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</si>
  <si>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</si>
  <si>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</si>
  <si>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</si>
  <si>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</si>
  <si>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</si>
  <si>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</si>
  <si>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</si>
  <si>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</si>
  <si>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</si>
  <si>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</si>
  <si>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</si>
  <si>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</si>
  <si>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</si>
  <si>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</si>
  <si>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</si>
  <si>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</si>
  <si>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</si>
  <si>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</si>
  <si>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</si>
  <si>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</si>
  <si>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</si>
  <si>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</si>
  <si>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</si>
  <si>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</si>
  <si>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</si>
  <si>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</si>
  <si>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</si>
  <si>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</si>
  <si>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</si>
  <si>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</si>
  <si>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</si>
  <si>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</si>
  <si>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</si>
  <si>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</si>
  <si>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</si>
  <si>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</si>
  <si>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</si>
  <si>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TR</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</si>
  <si>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</si>
  <si>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</si>
  <si>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</si>
  <si>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</si>
  <si>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</si>
  <si>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</si>
  <si>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</si>
  <si>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</si>
  <si>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</si>
  <si>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</si>
  <si>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</si>
  <si>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ICE Detention Statistics</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</si>
  <si>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</si>
  <si>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</si>
  <si>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Bonded Out</t>
  </si>
  <si>
    <t>Bond Set by ICE</t>
  </si>
  <si>
    <t>Bond Set by IJ</t>
  </si>
  <si>
    <t>Order of supervision</t>
  </si>
  <si>
    <t>Paroled</t>
  </si>
  <si>
    <t>Prosecutorial Discretion</t>
  </si>
  <si>
    <t>AOR/Technology</t>
  </si>
  <si>
    <t>Average Length in Program</t>
  </si>
  <si>
    <t>Active ATD Participants and Average Length in Program, FY19</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</si>
  <si>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</si>
  <si>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</si>
  <si>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</si>
  <si>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</si>
  <si>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</si>
  <si>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FY2019 ICE Average Daily Population and ICE Average Length of Stay</t>
  </si>
  <si>
    <t>FY2019 ICE Final Releases</t>
  </si>
  <si>
    <t>ICE Detention data exclude ORR transfers/facilities, and U.S. Marshals Service prisoners.</t>
  </si>
  <si>
    <t>An alien may have multiple releases; only the most recent release is included in this report.</t>
  </si>
  <si>
    <t>FY2019 ICE Removals</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</si>
  <si>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</si>
  <si>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</si>
  <si>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</si>
  <si>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</si>
  <si>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</si>
  <si>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An ICE Final Release is defined as a Final Bookout that reflects  one of the following release reasons:   Bonded Out, Order of Recognizance, Order of Supervision, Paroled, or Prosecutorial Discretion.  All Case Statuses are included.</t>
  </si>
  <si>
    <t>FY2019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</si>
  <si>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</si>
  <si>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</si>
  <si>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</si>
  <si>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</si>
  <si>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</si>
  <si>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</si>
  <si>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Facilities Adhering to ICE National Detention Standards (NDS) 2000:</t>
  </si>
  <si>
    <t>Telephonic reporting</t>
  </si>
  <si>
    <t>Online tracking device using smart phone or tablet</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</si>
  <si>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</si>
  <si>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</si>
  <si>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</si>
  <si>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</si>
  <si>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Processing Disposition</t>
  </si>
  <si>
    <t>Removals with an FRC Detention</t>
  </si>
  <si>
    <t>Non-Criminal</t>
  </si>
  <si>
    <t>ICE Average</t>
  </si>
  <si>
    <t>Average</t>
  </si>
  <si>
    <t>ICE Average Daily Population by Facility Type and Month: FY2019</t>
  </si>
  <si>
    <t>ICE Average Length of Stay by Facility Type and Month: FY2019</t>
  </si>
  <si>
    <t>EOFY2019 ICE Detention data is filtered through 09/30/2019 (IIDS v.1.34 run date 10/06/2019; EID as of 10/04/2019).</t>
  </si>
  <si>
    <t>EOFY2019 ICE Final Releases data is filtered through 09/30/2019 (IIDS v.1.34 run date 10/06/2019; EID as of 10/04/2019).</t>
  </si>
  <si>
    <t>EOFY2019 ICE Removals data is filtered through 09/30/2019 (IIDS v.1.34 run date 10/06/2019; EID as of 10/04/2019).</t>
  </si>
  <si>
    <t>ICE National Docket data are a snapshot as of 10/04/2019 (IIDS v.1.34 run date 10/06/2019; EID as of 10/04/2019).</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</si>
  <si>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</si>
  <si>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</si>
  <si>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 xml:space="preserve">ICE Initial Book-Ins by Arresting Agency and Month: FY2019 </t>
  </si>
  <si>
    <t xml:space="preserve">ICE Initial Book-Ins by Facility Type and Criminality: FY2019 </t>
  </si>
  <si>
    <t xml:space="preserve">ICE Final Releases by Facility Type: FY2019 </t>
  </si>
  <si>
    <t xml:space="preserve">ICE Removals: FY2019 </t>
  </si>
  <si>
    <t xml:space="preserve">ICE Final Releases by Release Reason and Criminality: FY2019 </t>
  </si>
  <si>
    <t xml:space="preserve">ICE Average Daily Population by Arresting Agency, Month and Criminality: FY2019 </t>
  </si>
  <si>
    <t xml:space="preserve">ICE Average Length of Stay by Arresting Agency, Month and Criminality: FY2019 </t>
  </si>
  <si>
    <t>The "CBP" Arresting Agency includes the following programs:  Border Patrol, Inspections, Inspections-Air, Inspections-Land, and Inspections-Sea.</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</si>
  <si>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</si>
  <si>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For FY2019 Average Daily Population, immigration violators' criminality is defined in the following manner:  
Convicted criminal : The individual has a criminal conviction in the system of record on or prior to the date of departure. 
Non-Criminal:  The individual does not have a criminal conviction in the system of record on or prior to the date of departure.</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</si>
  <si>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</si>
  <si>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t>
  </si>
  <si>
    <t>Order of Supervision-No SLRFF</t>
  </si>
  <si>
    <t>VoiceID</t>
  </si>
  <si>
    <t>WashingtonDC</t>
  </si>
  <si>
    <t xml:space="preserve">ICE  provides the following Detention, Alternatives to Detention, and Dacilities information.  The data tables are searchable and sortable, and worksheets are protected to ensure their accuracy and reliability. </t>
  </si>
  <si>
    <t xml:space="preserve">ICE Currently Detained by Processing Disposition and Facility Type </t>
  </si>
  <si>
    <t>ICE Currently Detained by Criminality and Arresting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</si>
</sst>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5" formatCode="_(* #,##0_);_(* \(#,##0\);_(* &quot;-&quot;??_);_(@_)"/>
    <numFmt numFmtId="166" formatCode="00000"/>
    <numFmt numFmtId="167" formatCode="_(* #,##0.0_);_(* \(#,##0.0\);_(* &quot;-&quot;_);_(@_)"/>
    <numFmt numFmtId="168" formatCode="#,##0.0"/>
    <numFmt numFmtId="169" formatCode="_(* #,##0.0_);_(* \(#,##0.0\);_(* &quot;-&quot;??_);_(@_)"/>
  </numFmts>
  <fonts count="40" x14ac:knownFonts="1">
    <font>
      <sz val="11"/>
      <color theme="1"/>
      <name val="Calibri"/>
      <family val="2"/>
      <scheme val="minor"/>
    </font>
    <font>
      <sz val="11"/>
      <color theme="1"/>
      <name val="Calibri"/>
      <family val="2"/>
      <scheme val="minor"/>
    </font>
    <font>
      <sz val="12"/>
      <color theme="1"/>
      <name val="Times New Roman"/>
      <family val="2"/>
    </font>
    <font>
      <b/>
      <sz val="20"/>
      <color theme="4" tint="-0.499984740745262"/>
      <name val="Calibri"/>
      <family val="2"/>
      <scheme val="minor"/>
    </font>
    <font>
      <sz val="9"/>
      <color theme="1"/>
      <name val="Calibri"/>
      <family val="2"/>
      <scheme val="minor"/>
    </font>
    <font>
      <sz val="10"/>
      <name val="Arial"/>
      <family val="2"/>
    </font>
    <font>
      <b/>
      <sz val="12"/>
      <color theme="4" tint="-0.499984740745262"/>
      <name val="Calibri"/>
      <family val="2"/>
      <scheme val="minor"/>
    </font>
    <font>
      <b/>
      <sz val="12"/>
      <color indexed="18"/>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sz val="12"/>
      <color theme="4" tint="-0.499984740745262"/>
      <name val="Times New Roman"/>
      <family val="1"/>
    </font>
    <font>
      <sz val="11"/>
      <color theme="4" tint="-0.499984740745262"/>
      <name val="Calibri"/>
      <family val="2"/>
      <scheme val="minor"/>
    </font>
    <font>
      <b/>
      <sz val="12"/>
      <color rgb="FFFF0000"/>
      <name val="Times New Roman"/>
      <family val="1"/>
    </font>
    <font>
      <b/>
      <sz val="10"/>
      <name val="Calibri"/>
      <family val="2"/>
    </font>
    <font>
      <b/>
      <sz val="11"/>
      <color theme="0"/>
      <name val="Calibri"/>
      <family val="2"/>
    </font>
    <font>
      <sz val="11"/>
      <color rgb="FF000000"/>
      <name val="Calibri"/>
      <family val="2"/>
    </font>
    <font>
      <b/>
      <sz val="11"/>
      <color rgb="FF000000"/>
      <name val="Calibri"/>
      <family val="2"/>
    </font>
    <font>
      <sz val="8"/>
      <name val="Calibri"/>
      <family val="2"/>
    </font>
    <font>
      <sz val="10"/>
      <color indexed="72"/>
      <name val="MS Sans Serif"/>
      <family val="2"/>
    </font>
    <font>
      <b/>
      <sz val="14"/>
      <color theme="3" tint="-0.499984740745262"/>
      <name val="Calibri"/>
      <family val="2"/>
      <scheme val="minor"/>
    </font>
    <font>
      <b/>
      <sz val="16"/>
      <color rgb="FFFFFFFF"/>
      <name val="Calibri"/>
      <family val="2"/>
    </font>
    <font>
      <b/>
      <sz val="14"/>
      <color rgb="FFFFFFFF"/>
      <name val="Calibri"/>
      <family val="2"/>
    </font>
    <font>
      <sz val="10"/>
      <color rgb="FF000000"/>
      <name val="Calibri"/>
      <family val="2"/>
    </font>
    <font>
      <b/>
      <sz val="10"/>
      <color theme="0"/>
      <name val="Calibri"/>
      <family val="2"/>
    </font>
    <font>
      <b/>
      <sz val="12"/>
      <name val="Times New Roman"/>
      <family val="1"/>
    </font>
    <font>
      <sz val="10"/>
      <color rgb="FF000000"/>
      <name val="Arial"/>
      <family val="2"/>
    </font>
    <font>
      <sz val="12"/>
      <color rgb="FF000000"/>
      <name val="Times New Roman"/>
      <family val="1"/>
    </font>
    <font>
      <sz val="10"/>
      <color rgb="FF000000"/>
      <name val="MS Sans Serif"/>
    </font>
    <font>
      <sz val="14"/>
      <color theme="0"/>
      <name val="Times New Roman"/>
      <family val="1"/>
    </font>
    <font>
      <sz val="12"/>
      <color theme="1"/>
      <name val="Times New Roman"/>
      <family val="1"/>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0"/>
      <color rgb="FF000000"/>
      <name val="Times New Roman"/>
      <family val="1"/>
    </font>
    <font>
      <sz val="10"/>
      <color theme="1"/>
      <name val="Times New Roman"/>
      <family val="1"/>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D9D9D9"/>
        <bgColor indexed="64"/>
      </patternFill>
    </fill>
    <fill>
      <patternFill patternType="solid">
        <fgColor rgb="FF002060"/>
        <bgColor rgb="FF000000"/>
      </patternFill>
    </fill>
    <fill>
      <patternFill patternType="solid">
        <fgColor rgb="FFBFBFBF"/>
        <bgColor rgb="FF000000"/>
      </patternFill>
    </fill>
    <fill>
      <patternFill patternType="solid">
        <fgColor theme="3"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diagonal/>
    </border>
    <border>
      <left/>
      <right/>
      <top/>
      <bottom style="medium">
        <color indexed="64"/>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2" fillId="0" borderId="0"/>
    <xf numFmtId="0" fontId="5" fillId="0" borderId="0"/>
    <xf numFmtId="0" fontId="21" fillId="0" borderId="0"/>
    <xf numFmtId="0" fontId="1" fillId="0" borderId="0"/>
    <xf numFmtId="0" fontId="5" fillId="0" borderId="0"/>
    <xf numFmtId="9" fontId="1" fillId="0" borderId="0" applyFont="0" applyFill="0" applyBorder="0" applyAlignment="0" applyProtection="0"/>
  </cellStyleXfs>
  <cellXfs count="248">
    <xf numFmtId="0" fontId="0" fillId="0" borderId="0" xfId="0"/>
    <xf numFmtId="0" fontId="4" fillId="2" borderId="0" xfId="0" applyFont="1" applyFill="1"/>
    <xf numFmtId="0" fontId="6" fillId="3" borderId="0" xfId="3" applyFont="1" applyFill="1" applyAlignment="1">
      <alignment vertical="center" wrapText="1"/>
    </xf>
    <xf numFmtId="0" fontId="4" fillId="0" borderId="0" xfId="0" applyFont="1"/>
    <xf numFmtId="0" fontId="7" fillId="4" borderId="0" xfId="3" applyFont="1" applyFill="1" applyAlignment="1">
      <alignment vertical="center" wrapText="1"/>
    </xf>
    <xf numFmtId="0" fontId="7" fillId="3" borderId="0" xfId="3" applyFont="1" applyFill="1" applyAlignment="1">
      <alignment vertical="center" wrapText="1"/>
    </xf>
    <xf numFmtId="0" fontId="9" fillId="2" borderId="0" xfId="0" applyFont="1" applyFill="1"/>
    <xf numFmtId="0" fontId="10" fillId="0" borderId="0" xfId="0" applyFont="1" applyAlignment="1">
      <alignment horizontal="center"/>
    </xf>
    <xf numFmtId="0" fontId="11" fillId="2" borderId="2" xfId="0" applyFont="1" applyFill="1" applyBorder="1" applyAlignment="1">
      <alignment horizontal="center" vertical="center"/>
    </xf>
    <xf numFmtId="0" fontId="11" fillId="2" borderId="0" xfId="0" applyFont="1" applyFill="1" applyAlignment="1">
      <alignment horizontal="center"/>
    </xf>
    <xf numFmtId="0" fontId="12" fillId="6" borderId="3" xfId="0" applyFont="1" applyFill="1" applyBorder="1" applyAlignment="1">
      <alignment horizontal="center" vertical="center" wrapText="1"/>
    </xf>
    <xf numFmtId="0" fontId="4" fillId="4" borderId="7" xfId="0" applyFont="1" applyFill="1" applyBorder="1"/>
    <xf numFmtId="0" fontId="4" fillId="2" borderId="0" xfId="0" applyFont="1" applyFill="1" applyAlignment="1">
      <alignment wrapText="1"/>
    </xf>
    <xf numFmtId="0" fontId="11" fillId="2" borderId="0" xfId="0" applyFont="1" applyFill="1" applyAlignment="1">
      <alignment horizontal="center" wrapText="1"/>
    </xf>
    <xf numFmtId="0" fontId="11" fillId="2" borderId="2" xfId="0" applyFont="1" applyFill="1" applyBorder="1" applyAlignment="1">
      <alignment horizontal="center"/>
    </xf>
    <xf numFmtId="0" fontId="11" fillId="0" borderId="0" xfId="0" applyFont="1" applyAlignment="1">
      <alignment horizontal="center"/>
    </xf>
    <xf numFmtId="0" fontId="4" fillId="2" borderId="5" xfId="0" applyFont="1" applyFill="1" applyBorder="1"/>
    <xf numFmtId="0" fontId="13" fillId="3" borderId="0" xfId="3" applyFont="1" applyFill="1" applyAlignment="1">
      <alignment vertical="center" wrapText="1"/>
    </xf>
    <xf numFmtId="0" fontId="14" fillId="0" borderId="0" xfId="0" applyFont="1"/>
    <xf numFmtId="0" fontId="13" fillId="3" borderId="0" xfId="3" applyFont="1" applyFill="1" applyAlignment="1">
      <alignment horizontal="left" vertical="center" wrapText="1"/>
    </xf>
    <xf numFmtId="0" fontId="15" fillId="3" borderId="0" xfId="3" applyFont="1" applyFill="1" applyAlignment="1">
      <alignment vertical="center" wrapText="1"/>
    </xf>
    <xf numFmtId="0" fontId="17" fillId="7" borderId="1" xfId="0" applyFont="1" applyFill="1" applyBorder="1" applyAlignment="1">
      <alignment vertical="center"/>
    </xf>
    <xf numFmtId="0" fontId="18" fillId="0" borderId="1" xfId="0" applyFont="1" applyBorder="1" applyAlignment="1">
      <alignment vertical="center"/>
    </xf>
    <xf numFmtId="3" fontId="18" fillId="0" borderId="1" xfId="0" applyNumberFormat="1" applyFont="1" applyBorder="1" applyAlignment="1">
      <alignment vertical="center"/>
    </xf>
    <xf numFmtId="0" fontId="19" fillId="8" borderId="1" xfId="0" applyFont="1" applyFill="1" applyBorder="1" applyAlignment="1">
      <alignment vertical="center"/>
    </xf>
    <xf numFmtId="3" fontId="19" fillId="8" borderId="1" xfId="0" applyNumberFormat="1" applyFont="1" applyFill="1" applyBorder="1" applyAlignment="1">
      <alignment vertical="center"/>
    </xf>
    <xf numFmtId="0" fontId="5" fillId="0" borderId="0" xfId="4" applyFont="1" applyAlignment="1">
      <alignment horizontal="left" vertical="center"/>
    </xf>
    <xf numFmtId="0" fontId="24" fillId="9" borderId="0" xfId="4" applyFont="1" applyFill="1" applyAlignment="1">
      <alignment vertical="top" wrapText="1"/>
    </xf>
    <xf numFmtId="3" fontId="24" fillId="9" borderId="6" xfId="1" applyNumberFormat="1" applyFont="1" applyFill="1" applyBorder="1" applyAlignment="1">
      <alignment vertical="top" wrapText="1"/>
    </xf>
    <xf numFmtId="0" fontId="25" fillId="0" borderId="0" xfId="4" applyFont="1" applyAlignment="1">
      <alignment horizontal="left"/>
    </xf>
    <xf numFmtId="0" fontId="26" fillId="9" borderId="0" xfId="4" applyFont="1" applyFill="1" applyAlignment="1">
      <alignment horizontal="left" vertical="top" wrapText="1"/>
    </xf>
    <xf numFmtId="0" fontId="24" fillId="9" borderId="0" xfId="4" applyFont="1" applyFill="1" applyAlignment="1">
      <alignment horizontal="left" vertical="top" wrapText="1"/>
    </xf>
    <xf numFmtId="3" fontId="24" fillId="9" borderId="0" xfId="1" applyNumberFormat="1" applyFont="1" applyFill="1" applyAlignment="1">
      <alignment horizontal="left" vertical="top" wrapText="1"/>
    </xf>
    <xf numFmtId="3" fontId="24" fillId="9" borderId="0" xfId="1" applyNumberFormat="1" applyFont="1" applyFill="1" applyAlignment="1">
      <alignment vertical="top" wrapText="1"/>
    </xf>
    <xf numFmtId="0" fontId="27" fillId="10" borderId="19" xfId="0" applyFont="1" applyFill="1" applyBorder="1" applyAlignment="1">
      <alignment horizontal="left" wrapText="1"/>
    </xf>
    <xf numFmtId="166" fontId="27" fillId="10" borderId="19" xfId="0" applyNumberFormat="1" applyFont="1" applyFill="1" applyBorder="1" applyAlignment="1">
      <alignment horizontal="left" wrapText="1"/>
    </xf>
    <xf numFmtId="0" fontId="27" fillId="10" borderId="20" xfId="0" applyFont="1" applyFill="1" applyBorder="1" applyAlignment="1">
      <alignment horizontal="left" wrapText="1"/>
    </xf>
    <xf numFmtId="0" fontId="27" fillId="10" borderId="6" xfId="0" applyFont="1" applyFill="1" applyBorder="1" applyAlignment="1">
      <alignment horizontal="left" wrapText="1"/>
    </xf>
    <xf numFmtId="0" fontId="27" fillId="10" borderId="1" xfId="4" applyFont="1" applyFill="1" applyBorder="1" applyAlignment="1">
      <alignment horizontal="left" wrapText="1"/>
    </xf>
    <xf numFmtId="3" fontId="27" fillId="10" borderId="21" xfId="0" applyNumberFormat="1" applyFont="1" applyFill="1" applyBorder="1" applyAlignment="1">
      <alignment horizontal="left" wrapText="1"/>
    </xf>
    <xf numFmtId="3" fontId="27" fillId="10" borderId="19" xfId="0" applyNumberFormat="1" applyFont="1" applyFill="1" applyBorder="1" applyAlignment="1">
      <alignment horizontal="left" wrapText="1"/>
    </xf>
    <xf numFmtId="3" fontId="27" fillId="10" borderId="20" xfId="0" applyNumberFormat="1" applyFont="1" applyFill="1" applyBorder="1" applyAlignment="1">
      <alignment horizontal="left" wrapText="1"/>
    </xf>
    <xf numFmtId="3" fontId="27" fillId="10" borderId="1" xfId="0" applyNumberFormat="1" applyFont="1" applyFill="1" applyBorder="1" applyAlignment="1">
      <alignment horizontal="left" wrapText="1"/>
    </xf>
    <xf numFmtId="0" fontId="27" fillId="10" borderId="19" xfId="4" applyFont="1" applyFill="1" applyBorder="1" applyAlignment="1">
      <alignment horizontal="left" wrapText="1"/>
    </xf>
    <xf numFmtId="0" fontId="28" fillId="0" borderId="0" xfId="4" applyFont="1" applyAlignment="1">
      <alignment horizontal="left"/>
    </xf>
    <xf numFmtId="0" fontId="29" fillId="0" borderId="1" xfId="0" applyFont="1" applyBorder="1" applyAlignment="1">
      <alignment vertical="center"/>
    </xf>
    <xf numFmtId="3" fontId="29" fillId="0" borderId="1" xfId="1" applyNumberFormat="1" applyFont="1" applyBorder="1" applyAlignment="1">
      <alignment vertical="center"/>
    </xf>
    <xf numFmtId="3" fontId="29" fillId="0" borderId="1" xfId="0" applyNumberFormat="1" applyFont="1" applyBorder="1" applyAlignment="1">
      <alignment horizontal="right" vertical="center"/>
    </xf>
    <xf numFmtId="14" fontId="29" fillId="0" borderId="1" xfId="0" applyNumberFormat="1" applyFont="1" applyBorder="1" applyAlignment="1">
      <alignment horizontal="right" vertical="center"/>
    </xf>
    <xf numFmtId="166" fontId="29" fillId="0" borderId="1" xfId="0" applyNumberFormat="1" applyFont="1" applyBorder="1" applyAlignment="1">
      <alignment vertical="center"/>
    </xf>
    <xf numFmtId="3" fontId="29" fillId="0" borderId="1" xfId="0" applyNumberFormat="1" applyFont="1" applyBorder="1" applyAlignment="1">
      <alignment horizontal="left" vertical="center"/>
    </xf>
    <xf numFmtId="3" fontId="29" fillId="0" borderId="1" xfId="0" applyNumberFormat="1" applyFont="1" applyBorder="1" applyAlignment="1">
      <alignment vertical="center"/>
    </xf>
    <xf numFmtId="14" fontId="29" fillId="0" borderId="1" xfId="0" applyNumberFormat="1" applyFont="1" applyBorder="1" applyAlignment="1">
      <alignment vertical="center"/>
    </xf>
    <xf numFmtId="14" fontId="29" fillId="0" borderId="1" xfId="0" applyNumberFormat="1" applyFont="1" applyBorder="1" applyAlignment="1">
      <alignment horizontal="left" vertical="center"/>
    </xf>
    <xf numFmtId="0" fontId="30" fillId="0" borderId="0" xfId="0" applyFont="1"/>
    <xf numFmtId="1" fontId="29" fillId="0" borderId="1" xfId="0" applyNumberFormat="1" applyFont="1" applyBorder="1" applyAlignment="1">
      <alignment horizontal="left" vertical="center"/>
    </xf>
    <xf numFmtId="0" fontId="3" fillId="4" borderId="0" xfId="2" applyFont="1" applyFill="1" applyAlignment="1">
      <alignment vertical="top"/>
    </xf>
    <xf numFmtId="0" fontId="3" fillId="2" borderId="0" xfId="2" applyFont="1" applyFill="1" applyAlignment="1">
      <alignment vertical="top"/>
    </xf>
    <xf numFmtId="0" fontId="31" fillId="6" borderId="1" xfId="0" applyFont="1" applyFill="1" applyBorder="1" applyAlignment="1">
      <alignment horizontal="left" vertical="top" wrapText="1"/>
    </xf>
    <xf numFmtId="0" fontId="32" fillId="0" borderId="1" xfId="0" applyFont="1" applyBorder="1" applyAlignment="1">
      <alignment horizontal="left" vertical="top" wrapText="1"/>
    </xf>
    <xf numFmtId="0" fontId="0" fillId="2" borderId="0" xfId="0" applyFill="1"/>
    <xf numFmtId="0" fontId="0" fillId="0" borderId="0" xfId="0" applyAlignment="1">
      <alignment horizontal="left" vertical="top"/>
    </xf>
    <xf numFmtId="0" fontId="4" fillId="2" borderId="0" xfId="0" applyFont="1" applyFill="1" applyAlignment="1"/>
    <xf numFmtId="0" fontId="33" fillId="3" borderId="8" xfId="3" applyFont="1" applyFill="1" applyBorder="1" applyAlignment="1">
      <alignment vertical="center" wrapText="1"/>
    </xf>
    <xf numFmtId="0" fontId="6" fillId="3" borderId="4" xfId="3" applyFont="1" applyFill="1" applyBorder="1" applyAlignment="1">
      <alignment vertical="center" wrapText="1"/>
    </xf>
    <xf numFmtId="0" fontId="32" fillId="0" borderId="1" xfId="0" applyFont="1" applyBorder="1" applyAlignment="1">
      <alignment horizontal="left" vertical="top" wrapText="1"/>
    </xf>
    <xf numFmtId="0" fontId="35" fillId="6" borderId="22" xfId="0" applyFont="1" applyFill="1" applyBorder="1" applyAlignment="1">
      <alignment horizontal="center" vertical="center" wrapText="1"/>
    </xf>
    <xf numFmtId="0" fontId="35" fillId="6" borderId="23" xfId="0" applyFont="1" applyFill="1" applyBorder="1" applyAlignment="1">
      <alignment horizontal="center" vertical="center" wrapText="1"/>
    </xf>
    <xf numFmtId="0" fontId="36" fillId="5" borderId="24" xfId="0" applyFont="1" applyFill="1" applyBorder="1"/>
    <xf numFmtId="41" fontId="37" fillId="5" borderId="7" xfId="0" applyNumberFormat="1" applyFont="1" applyFill="1" applyBorder="1" applyAlignment="1">
      <alignment horizontal="center"/>
    </xf>
    <xf numFmtId="167" fontId="37" fillId="5" borderId="7" xfId="0" applyNumberFormat="1" applyFont="1" applyFill="1" applyBorder="1" applyAlignment="1">
      <alignment horizontal="center"/>
    </xf>
    <xf numFmtId="0" fontId="36" fillId="11" borderId="1" xfId="0" applyFont="1" applyFill="1" applyBorder="1" applyAlignment="1">
      <alignment vertical="center"/>
    </xf>
    <xf numFmtId="3" fontId="36" fillId="11" borderId="1" xfId="0" applyNumberFormat="1" applyFont="1" applyFill="1" applyBorder="1" applyAlignment="1">
      <alignment vertical="center"/>
    </xf>
    <xf numFmtId="168" fontId="36" fillId="11" borderId="1" xfId="0" applyNumberFormat="1" applyFont="1" applyFill="1" applyBorder="1" applyAlignment="1">
      <alignment vertical="center"/>
    </xf>
    <xf numFmtId="0" fontId="32" fillId="0" borderId="1" xfId="0" applyFont="1" applyBorder="1" applyAlignment="1">
      <alignment horizontal="left" indent="1"/>
    </xf>
    <xf numFmtId="3" fontId="32" fillId="0" borderId="1" xfId="0" applyNumberFormat="1" applyFont="1" applyBorder="1"/>
    <xf numFmtId="168" fontId="32" fillId="0" borderId="1" xfId="0" applyNumberFormat="1" applyFont="1" applyBorder="1"/>
    <xf numFmtId="0" fontId="13" fillId="3" borderId="0" xfId="3" applyFont="1" applyFill="1" applyBorder="1" applyAlignment="1">
      <alignment vertical="center" wrapText="1"/>
    </xf>
    <xf numFmtId="0" fontId="7" fillId="3" borderId="0" xfId="3" applyFont="1" applyFill="1" applyBorder="1" applyAlignment="1">
      <alignment vertical="center" wrapText="1"/>
    </xf>
    <xf numFmtId="0" fontId="0" fillId="0" borderId="0" xfId="0"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32" fillId="0" borderId="1" xfId="0" applyFont="1" applyBorder="1" applyAlignment="1">
      <alignment horizontal="left" vertical="top" wrapText="1"/>
    </xf>
    <xf numFmtId="0" fontId="0" fillId="0" borderId="0" xfId="0" applyAlignment="1">
      <alignment wrapText="1"/>
    </xf>
    <xf numFmtId="0" fontId="32" fillId="0" borderId="1" xfId="0" applyFont="1" applyBorder="1" applyAlignment="1">
      <alignment horizontal="left" vertical="top" wrapText="1"/>
    </xf>
    <xf numFmtId="165" fontId="4" fillId="2" borderId="1" xfId="1" applyNumberFormat="1" applyFont="1" applyFill="1" applyBorder="1" applyAlignment="1">
      <alignment horizontal="left"/>
    </xf>
    <xf numFmtId="165" fontId="4" fillId="2" borderId="6" xfId="1" applyNumberFormat="1" applyFont="1" applyFill="1" applyBorder="1" applyAlignment="1">
      <alignment horizontal="left"/>
    </xf>
    <xf numFmtId="0" fontId="4" fillId="2" borderId="2" xfId="0" applyFont="1" applyFill="1" applyBorder="1" applyAlignment="1">
      <alignment horizontal="center"/>
    </xf>
    <xf numFmtId="0" fontId="11" fillId="2" borderId="0" xfId="0" applyFont="1" applyFill="1" applyBorder="1" applyAlignment="1">
      <alignment horizontal="center"/>
    </xf>
    <xf numFmtId="0" fontId="4" fillId="0" borderId="0" xfId="0" applyFont="1" applyBorder="1"/>
    <xf numFmtId="0" fontId="4" fillId="2" borderId="0" xfId="0" applyFont="1" applyFill="1" applyBorder="1"/>
    <xf numFmtId="0" fontId="32" fillId="2" borderId="1" xfId="0" applyFont="1" applyFill="1" applyBorder="1" applyAlignment="1">
      <alignment horizontal="left" vertical="top" wrapText="1"/>
    </xf>
    <xf numFmtId="0" fontId="12" fillId="6" borderId="1" xfId="0" applyFont="1" applyFill="1" applyBorder="1" applyAlignment="1">
      <alignment horizontal="center" vertical="center" wrapText="1"/>
    </xf>
    <xf numFmtId="0" fontId="12" fillId="6" borderId="28" xfId="0" applyFont="1" applyFill="1" applyBorder="1" applyAlignment="1">
      <alignment horizontal="center" vertical="center" wrapText="1"/>
    </xf>
    <xf numFmtId="0" fontId="11" fillId="2" borderId="0" xfId="0" applyFont="1" applyFill="1" applyBorder="1" applyAlignment="1">
      <alignment vertical="center" wrapText="1"/>
    </xf>
    <xf numFmtId="0" fontId="11" fillId="2" borderId="0" xfId="0" applyFont="1" applyFill="1" applyBorder="1" applyAlignment="1">
      <alignment horizontal="center" vertical="center"/>
    </xf>
    <xf numFmtId="0" fontId="0" fillId="2" borderId="0" xfId="0" applyFont="1" applyFill="1" applyBorder="1"/>
    <xf numFmtId="0" fontId="4" fillId="4" borderId="24" xfId="0" applyFont="1" applyFill="1" applyBorder="1"/>
    <xf numFmtId="165" fontId="4" fillId="2" borderId="32" xfId="1" applyNumberFormat="1" applyFont="1" applyFill="1" applyBorder="1" applyAlignment="1">
      <alignment horizontal="left"/>
    </xf>
    <xf numFmtId="165" fontId="4" fillId="2" borderId="33" xfId="1" applyNumberFormat="1" applyFont="1" applyFill="1" applyBorder="1" applyAlignment="1">
      <alignment horizontal="left"/>
    </xf>
    <xf numFmtId="0" fontId="4" fillId="2" borderId="0" xfId="0" applyFont="1" applyFill="1" applyAlignment="1">
      <alignment horizontal="left"/>
    </xf>
    <xf numFmtId="0" fontId="11" fillId="2" borderId="2" xfId="0" applyFont="1" applyFill="1" applyBorder="1" applyAlignment="1">
      <alignment horizontal="left"/>
    </xf>
    <xf numFmtId="0" fontId="11" fillId="2" borderId="0" xfId="0" applyFont="1" applyFill="1" applyAlignment="1">
      <alignment horizontal="left"/>
    </xf>
    <xf numFmtId="0" fontId="4" fillId="2" borderId="0" xfId="0" applyFont="1" applyFill="1" applyAlignment="1">
      <alignment horizontal="center" wrapText="1"/>
    </xf>
    <xf numFmtId="0" fontId="11" fillId="2" borderId="5" xfId="0" applyFont="1" applyFill="1" applyBorder="1" applyAlignment="1">
      <alignment horizontal="center" vertical="center"/>
    </xf>
    <xf numFmtId="0" fontId="11" fillId="2" borderId="0" xfId="0" applyFont="1" applyFill="1" applyBorder="1" applyAlignment="1">
      <alignment horizontal="center" vertical="center" wrapText="1"/>
    </xf>
    <xf numFmtId="165" fontId="4" fillId="2" borderId="5" xfId="1" applyNumberFormat="1" applyFont="1" applyFill="1" applyBorder="1" applyAlignment="1">
      <alignment horizontal="left"/>
    </xf>
    <xf numFmtId="165" fontId="4" fillId="2" borderId="0" xfId="1" applyNumberFormat="1" applyFont="1" applyFill="1" applyBorder="1" applyAlignment="1">
      <alignment horizontal="left"/>
    </xf>
    <xf numFmtId="0" fontId="4" fillId="2" borderId="0" xfId="0" applyFont="1" applyFill="1" applyBorder="1" applyAlignment="1">
      <alignment wrapText="1"/>
    </xf>
    <xf numFmtId="0" fontId="12" fillId="6" borderId="33"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4" fillId="2" borderId="0" xfId="0" applyFont="1" applyFill="1" applyBorder="1" applyAlignment="1">
      <alignment horizontal="left"/>
    </xf>
    <xf numFmtId="165" fontId="34" fillId="2" borderId="33" xfId="1" applyNumberFormat="1" applyFont="1" applyFill="1" applyBorder="1" applyAlignment="1">
      <alignment horizontal="right"/>
    </xf>
    <xf numFmtId="0" fontId="4" fillId="0" borderId="5" xfId="0" applyFont="1" applyBorder="1"/>
    <xf numFmtId="0" fontId="4" fillId="4" borderId="33" xfId="0" applyFont="1" applyFill="1" applyBorder="1"/>
    <xf numFmtId="165" fontId="4" fillId="2" borderId="32" xfId="1" applyNumberFormat="1" applyFont="1" applyFill="1" applyBorder="1" applyAlignment="1">
      <alignment horizontal="right"/>
    </xf>
    <xf numFmtId="165" fontId="4" fillId="2" borderId="33" xfId="1" applyNumberFormat="1" applyFont="1" applyFill="1" applyBorder="1" applyAlignment="1">
      <alignment horizontal="right"/>
    </xf>
    <xf numFmtId="0" fontId="4" fillId="2" borderId="0" xfId="0" applyFont="1" applyFill="1" applyBorder="1" applyAlignment="1">
      <alignment horizontal="center"/>
    </xf>
    <xf numFmtId="0" fontId="0" fillId="2" borderId="5" xfId="0" applyFont="1" applyFill="1" applyBorder="1"/>
    <xf numFmtId="0" fontId="0" fillId="0" borderId="0" xfId="0" applyAlignment="1">
      <alignment horizontal="left" vertical="top" wrapText="1"/>
    </xf>
    <xf numFmtId="0" fontId="39" fillId="0" borderId="0" xfId="0" applyFont="1" applyBorder="1" applyAlignment="1">
      <alignment horizontal="left" vertical="top" wrapText="1"/>
    </xf>
    <xf numFmtId="0" fontId="32" fillId="2" borderId="1" xfId="0" applyFont="1" applyFill="1" applyBorder="1" applyAlignment="1">
      <alignment horizontal="left" vertical="top" wrapText="1" indent="1"/>
    </xf>
    <xf numFmtId="0" fontId="32" fillId="0" borderId="1" xfId="0" applyFont="1" applyFill="1" applyBorder="1" applyAlignment="1">
      <alignment horizontal="left" vertical="top" wrapText="1"/>
    </xf>
    <xf numFmtId="165" fontId="4" fillId="4" borderId="7" xfId="1" applyNumberFormat="1" applyFont="1" applyFill="1" applyBorder="1"/>
    <xf numFmtId="165" fontId="4" fillId="2" borderId="1" xfId="1" applyNumberFormat="1" applyFont="1" applyFill="1" applyBorder="1" applyAlignment="1">
      <alignment horizontal="left"/>
    </xf>
    <xf numFmtId="165" fontId="4" fillId="2" borderId="6" xfId="1" applyNumberFormat="1" applyFont="1" applyFill="1" applyBorder="1" applyAlignment="1">
      <alignment horizontal="left"/>
    </xf>
    <xf numFmtId="165" fontId="4" fillId="4" borderId="7" xfId="1" applyNumberFormat="1" applyFont="1" applyFill="1" applyBorder="1"/>
    <xf numFmtId="165" fontId="4" fillId="2" borderId="1" xfId="1" applyNumberFormat="1" applyFont="1" applyFill="1" applyBorder="1" applyAlignment="1">
      <alignment horizontal="left"/>
    </xf>
    <xf numFmtId="165" fontId="4" fillId="2" borderId="6" xfId="1" applyNumberFormat="1" applyFont="1" applyFill="1" applyBorder="1" applyAlignment="1">
      <alignment horizontal="left"/>
    </xf>
    <xf numFmtId="9" fontId="4" fillId="4" borderId="7" xfId="7" applyFont="1" applyFill="1" applyBorder="1" applyAlignment="1">
      <alignment horizontal="right"/>
    </xf>
    <xf numFmtId="9" fontId="4" fillId="2" borderId="6" xfId="7" applyFont="1" applyFill="1" applyBorder="1" applyAlignment="1">
      <alignment horizontal="right"/>
    </xf>
    <xf numFmtId="9" fontId="4" fillId="2" borderId="1" xfId="7" applyFont="1" applyFill="1" applyBorder="1" applyAlignment="1">
      <alignment horizontal="right"/>
    </xf>
    <xf numFmtId="41" fontId="4" fillId="4" borderId="7" xfId="1" applyNumberFormat="1" applyFont="1" applyFill="1" applyBorder="1"/>
    <xf numFmtId="41" fontId="4" fillId="4" borderId="7" xfId="0" applyNumberFormat="1" applyFont="1" applyFill="1" applyBorder="1"/>
    <xf numFmtId="41" fontId="4" fillId="4" borderId="29" xfId="1" applyNumberFormat="1" applyFont="1" applyFill="1" applyBorder="1"/>
    <xf numFmtId="41" fontId="4" fillId="2" borderId="6" xfId="1" applyNumberFormat="1" applyFont="1" applyFill="1" applyBorder="1" applyAlignment="1">
      <alignment horizontal="left"/>
    </xf>
    <xf numFmtId="41" fontId="4" fillId="2" borderId="30" xfId="1" applyNumberFormat="1" applyFont="1" applyFill="1" applyBorder="1" applyAlignment="1">
      <alignment horizontal="left"/>
    </xf>
    <xf numFmtId="41" fontId="4" fillId="2" borderId="1" xfId="1" applyNumberFormat="1" applyFont="1" applyFill="1" applyBorder="1" applyAlignment="1">
      <alignment horizontal="left"/>
    </xf>
    <xf numFmtId="41" fontId="4" fillId="2" borderId="28" xfId="1" applyNumberFormat="1" applyFont="1" applyFill="1" applyBorder="1" applyAlignment="1">
      <alignment horizontal="left"/>
    </xf>
    <xf numFmtId="0" fontId="12" fillId="6" borderId="1" xfId="0" applyFont="1" applyFill="1" applyBorder="1" applyAlignment="1">
      <alignment horizontal="center" vertical="center" wrapText="1"/>
    </xf>
    <xf numFmtId="41" fontId="4" fillId="4" borderId="7" xfId="1" applyNumberFormat="1" applyFont="1" applyFill="1" applyBorder="1"/>
    <xf numFmtId="41" fontId="4" fillId="4" borderId="7" xfId="0" applyNumberFormat="1" applyFont="1" applyFill="1" applyBorder="1"/>
    <xf numFmtId="41" fontId="4" fillId="2" borderId="6" xfId="1" applyNumberFormat="1" applyFont="1" applyFill="1" applyBorder="1" applyAlignment="1">
      <alignment horizontal="left"/>
    </xf>
    <xf numFmtId="41" fontId="4" fillId="2" borderId="1" xfId="1" applyNumberFormat="1" applyFont="1" applyFill="1" applyBorder="1" applyAlignment="1">
      <alignment horizontal="left"/>
    </xf>
    <xf numFmtId="165" fontId="4" fillId="4" borderId="7" xfId="1" applyNumberFormat="1" applyFont="1" applyFill="1" applyBorder="1"/>
    <xf numFmtId="165" fontId="4" fillId="2" borderId="1" xfId="1" applyNumberFormat="1" applyFont="1" applyFill="1" applyBorder="1" applyAlignment="1">
      <alignment horizontal="left"/>
    </xf>
    <xf numFmtId="165" fontId="4" fillId="2" borderId="6" xfId="1" applyNumberFormat="1" applyFont="1" applyFill="1" applyBorder="1" applyAlignment="1">
      <alignment horizontal="left"/>
    </xf>
    <xf numFmtId="165" fontId="4" fillId="2" borderId="1" xfId="1" applyNumberFormat="1" applyFont="1" applyFill="1" applyBorder="1" applyAlignment="1"/>
    <xf numFmtId="165" fontId="4" fillId="2" borderId="1" xfId="1" applyNumberFormat="1" applyFont="1" applyFill="1" applyBorder="1" applyAlignment="1">
      <alignment horizontal="center"/>
    </xf>
    <xf numFmtId="165" fontId="4" fillId="2" borderId="6" xfId="1" applyNumberFormat="1" applyFont="1" applyFill="1" applyBorder="1" applyAlignment="1"/>
    <xf numFmtId="165" fontId="4" fillId="4" borderId="7" xfId="1" applyNumberFormat="1" applyFont="1" applyFill="1" applyBorder="1" applyAlignment="1"/>
    <xf numFmtId="41" fontId="4" fillId="2" borderId="6" xfId="1" applyNumberFormat="1" applyFont="1" applyFill="1" applyBorder="1" applyAlignment="1">
      <alignment horizontal="left"/>
    </xf>
    <xf numFmtId="41" fontId="4" fillId="2" borderId="1" xfId="1" applyNumberFormat="1" applyFont="1" applyFill="1" applyBorder="1" applyAlignment="1">
      <alignment horizontal="left"/>
    </xf>
    <xf numFmtId="41" fontId="4" fillId="4" borderId="1" xfId="1" applyNumberFormat="1" applyFont="1" applyFill="1" applyBorder="1"/>
    <xf numFmtId="41" fontId="4" fillId="4" borderId="1" xfId="0" applyNumberFormat="1" applyFont="1" applyFill="1" applyBorder="1"/>
    <xf numFmtId="41" fontId="4" fillId="4" borderId="1" xfId="1" applyNumberFormat="1" applyFont="1" applyFill="1" applyBorder="1" applyAlignment="1">
      <alignment horizontal="left"/>
    </xf>
    <xf numFmtId="0" fontId="12" fillId="6" borderId="1" xfId="0" applyFont="1" applyFill="1" applyBorder="1" applyAlignment="1">
      <alignment horizontal="center" vertical="center" wrapText="1"/>
    </xf>
    <xf numFmtId="169" fontId="4" fillId="4" borderId="1" xfId="1" applyNumberFormat="1" applyFont="1" applyFill="1" applyBorder="1"/>
    <xf numFmtId="169" fontId="4" fillId="4" borderId="1" xfId="0" applyNumberFormat="1" applyFont="1" applyFill="1" applyBorder="1"/>
    <xf numFmtId="169" fontId="4" fillId="2" borderId="6" xfId="1" applyNumberFormat="1" applyFont="1" applyFill="1" applyBorder="1" applyAlignment="1">
      <alignment horizontal="left"/>
    </xf>
    <xf numFmtId="169" fontId="4" fillId="2" borderId="1" xfId="1" applyNumberFormat="1" applyFont="1" applyFill="1" applyBorder="1" applyAlignment="1">
      <alignment horizontal="left"/>
    </xf>
    <xf numFmtId="169" fontId="4" fillId="4" borderId="1" xfId="1" applyNumberFormat="1" applyFont="1" applyFill="1" applyBorder="1" applyAlignment="1">
      <alignment horizontal="left"/>
    </xf>
    <xf numFmtId="0" fontId="12" fillId="6" borderId="1" xfId="0" applyFont="1" applyFill="1" applyBorder="1" applyAlignment="1">
      <alignment horizontal="center" vertical="center" wrapText="1"/>
    </xf>
    <xf numFmtId="41" fontId="4" fillId="4" borderId="7" xfId="1" applyNumberFormat="1" applyFont="1" applyFill="1" applyBorder="1"/>
    <xf numFmtId="41" fontId="4" fillId="4" borderId="7" xfId="0" applyNumberFormat="1" applyFont="1" applyFill="1" applyBorder="1"/>
    <xf numFmtId="41" fontId="4" fillId="2" borderId="6" xfId="1" applyNumberFormat="1" applyFont="1" applyFill="1" applyBorder="1" applyAlignment="1">
      <alignment horizontal="left"/>
    </xf>
    <xf numFmtId="41" fontId="4" fillId="2" borderId="1" xfId="1" applyNumberFormat="1" applyFont="1" applyFill="1" applyBorder="1" applyAlignment="1">
      <alignment horizontal="left"/>
    </xf>
    <xf numFmtId="167" fontId="4" fillId="4" borderId="7" xfId="1" applyNumberFormat="1" applyFont="1" applyFill="1" applyBorder="1"/>
    <xf numFmtId="167" fontId="4" fillId="4" borderId="7" xfId="0" applyNumberFormat="1" applyFont="1" applyFill="1" applyBorder="1"/>
    <xf numFmtId="167" fontId="4" fillId="2" borderId="6" xfId="1" applyNumberFormat="1" applyFont="1" applyFill="1" applyBorder="1" applyAlignment="1">
      <alignment horizontal="left"/>
    </xf>
    <xf numFmtId="167" fontId="4" fillId="2" borderId="1" xfId="1" applyNumberFormat="1" applyFont="1" applyFill="1" applyBorder="1" applyAlignment="1">
      <alignment horizontal="left"/>
    </xf>
    <xf numFmtId="0" fontId="16" fillId="2" borderId="0" xfId="0" applyFont="1" applyFill="1" applyAlignment="1">
      <alignment horizontal="left" vertical="center" wrapText="1"/>
    </xf>
    <xf numFmtId="0" fontId="3" fillId="0" borderId="0" xfId="2" applyFont="1" applyAlignment="1">
      <alignment horizontal="left" vertical="top"/>
    </xf>
    <xf numFmtId="0" fontId="6" fillId="3" borderId="0" xfId="3" applyFont="1" applyFill="1" applyAlignment="1">
      <alignment horizontal="left" vertical="center" wrapText="1"/>
    </xf>
    <xf numFmtId="0" fontId="16" fillId="2" borderId="0" xfId="0" applyFont="1" applyFill="1" applyAlignment="1">
      <alignment horizontal="left" wrapText="1"/>
    </xf>
    <xf numFmtId="0" fontId="20" fillId="2" borderId="0" xfId="0" applyFont="1" applyFill="1" applyAlignment="1">
      <alignment horizontal="left" vertical="center" wrapText="1"/>
    </xf>
    <xf numFmtId="0" fontId="3" fillId="4" borderId="0" xfId="2" applyFont="1" applyFill="1" applyAlignment="1">
      <alignment horizontal="left" vertical="top"/>
    </xf>
    <xf numFmtId="0" fontId="8" fillId="2" borderId="0" xfId="0" applyFont="1" applyFill="1" applyAlignment="1">
      <alignment horizontal="left" vertical="center"/>
    </xf>
    <xf numFmtId="0" fontId="10" fillId="5" borderId="22"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31" xfId="0" applyFont="1" applyFill="1" applyBorder="1" applyAlignment="1">
      <alignment horizontal="center" vertical="center"/>
    </xf>
    <xf numFmtId="0" fontId="11" fillId="2" borderId="5"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5" borderId="37"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38" xfId="0" applyFont="1" applyFill="1" applyBorder="1" applyAlignment="1">
      <alignment horizontal="center" vertical="center"/>
    </xf>
    <xf numFmtId="0" fontId="11" fillId="2" borderId="0" xfId="0" applyFont="1" applyFill="1" applyBorder="1" applyAlignment="1">
      <alignment horizontal="left" vertical="center"/>
    </xf>
    <xf numFmtId="0" fontId="11" fillId="2" borderId="2" xfId="0" applyFont="1" applyFill="1" applyBorder="1" applyAlignment="1">
      <alignment horizontal="left" vertical="center"/>
    </xf>
    <xf numFmtId="0" fontId="12" fillId="6" borderId="6"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165" fontId="4" fillId="4" borderId="15" xfId="1" applyNumberFormat="1" applyFont="1" applyFill="1" applyBorder="1" applyAlignment="1">
      <alignment horizontal="center"/>
    </xf>
    <xf numFmtId="165" fontId="4" fillId="4" borderId="27" xfId="1" applyNumberFormat="1" applyFont="1" applyFill="1" applyBorder="1" applyAlignment="1">
      <alignment horizontal="center"/>
    </xf>
    <xf numFmtId="165" fontId="4" fillId="4" borderId="16" xfId="1" applyNumberFormat="1" applyFont="1" applyFill="1" applyBorder="1" applyAlignment="1">
      <alignment horizontal="center"/>
    </xf>
    <xf numFmtId="165" fontId="4" fillId="2" borderId="12" xfId="1" applyNumberFormat="1" applyFont="1" applyFill="1" applyBorder="1" applyAlignment="1">
      <alignment horizontal="center"/>
    </xf>
    <xf numFmtId="165" fontId="4" fillId="2" borderId="13" xfId="1" applyNumberFormat="1" applyFont="1" applyFill="1" applyBorder="1" applyAlignment="1">
      <alignment horizontal="center"/>
    </xf>
    <xf numFmtId="165" fontId="4" fillId="2" borderId="14" xfId="1" applyNumberFormat="1" applyFont="1" applyFill="1" applyBorder="1" applyAlignment="1">
      <alignment horizontal="center"/>
    </xf>
    <xf numFmtId="165" fontId="4" fillId="2" borderId="1" xfId="1" applyNumberFormat="1" applyFont="1" applyFill="1" applyBorder="1" applyAlignment="1">
      <alignment horizontal="left"/>
    </xf>
    <xf numFmtId="0" fontId="11" fillId="5" borderId="33" xfId="0" applyFont="1" applyFill="1" applyBorder="1" applyAlignment="1">
      <alignment horizontal="center" vertical="center"/>
    </xf>
    <xf numFmtId="0" fontId="11" fillId="5" borderId="1" xfId="0" applyFont="1" applyFill="1" applyBorder="1" applyAlignment="1">
      <alignment horizontal="center" vertical="center"/>
    </xf>
    <xf numFmtId="0" fontId="11" fillId="5" borderId="28" xfId="0" applyFont="1" applyFill="1" applyBorder="1" applyAlignment="1">
      <alignment horizontal="center" vertical="center"/>
    </xf>
    <xf numFmtId="165" fontId="4" fillId="2" borderId="9" xfId="1" applyNumberFormat="1" applyFont="1" applyFill="1" applyBorder="1" applyAlignment="1">
      <alignment horizontal="center"/>
    </xf>
    <xf numFmtId="165" fontId="4" fillId="2" borderId="11" xfId="1" applyNumberFormat="1" applyFont="1" applyFill="1" applyBorder="1" applyAlignment="1">
      <alignment horizontal="center"/>
    </xf>
    <xf numFmtId="165" fontId="4" fillId="2" borderId="10" xfId="1" applyNumberFormat="1" applyFont="1" applyFill="1" applyBorder="1" applyAlignment="1">
      <alignment horizontal="center"/>
    </xf>
    <xf numFmtId="0" fontId="4" fillId="4" borderId="7" xfId="0" applyFont="1" applyFill="1" applyBorder="1" applyAlignment="1">
      <alignment horizontal="left"/>
    </xf>
    <xf numFmtId="0" fontId="4" fillId="4" borderId="15" xfId="0" applyFont="1" applyFill="1" applyBorder="1" applyAlignment="1">
      <alignment horizontal="center"/>
    </xf>
    <xf numFmtId="0" fontId="4" fillId="4" borderId="16" xfId="0" applyFont="1" applyFill="1" applyBorder="1" applyAlignment="1">
      <alignment horizontal="center"/>
    </xf>
    <xf numFmtId="165" fontId="4" fillId="2" borderId="6" xfId="1" applyNumberFormat="1" applyFont="1" applyFill="1" applyBorder="1" applyAlignment="1">
      <alignment horizontal="left"/>
    </xf>
    <xf numFmtId="165" fontId="4" fillId="2" borderId="12" xfId="1" applyNumberFormat="1" applyFont="1" applyFill="1" applyBorder="1" applyAlignment="1">
      <alignment horizontal="left" wrapText="1"/>
    </xf>
    <xf numFmtId="165" fontId="4" fillId="2" borderId="14" xfId="1" applyNumberFormat="1" applyFont="1" applyFill="1" applyBorder="1" applyAlignment="1">
      <alignment horizontal="left" wrapText="1"/>
    </xf>
    <xf numFmtId="165" fontId="4" fillId="5" borderId="15" xfId="1" applyNumberFormat="1" applyFont="1" applyFill="1" applyBorder="1" applyAlignment="1">
      <alignment horizontal="center"/>
    </xf>
    <xf numFmtId="165" fontId="4" fillId="5" borderId="27" xfId="1" applyNumberFormat="1" applyFont="1" applyFill="1" applyBorder="1" applyAlignment="1">
      <alignment horizontal="center"/>
    </xf>
    <xf numFmtId="165" fontId="4" fillId="5" borderId="16" xfId="1" applyNumberFormat="1" applyFont="1" applyFill="1" applyBorder="1" applyAlignment="1">
      <alignment horizontal="center"/>
    </xf>
    <xf numFmtId="0" fontId="0" fillId="0" borderId="0" xfId="0" applyFont="1" applyAlignment="1">
      <alignment horizontal="left" wrapText="1"/>
    </xf>
    <xf numFmtId="0" fontId="4" fillId="5" borderId="34" xfId="0" applyFont="1" applyFill="1" applyBorder="1" applyAlignment="1">
      <alignment horizontal="center" vertical="center"/>
    </xf>
    <xf numFmtId="0" fontId="4" fillId="5" borderId="35" xfId="0" applyFont="1" applyFill="1" applyBorder="1" applyAlignment="1">
      <alignment horizontal="center" vertical="center"/>
    </xf>
    <xf numFmtId="0" fontId="4" fillId="5" borderId="36"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8" xfId="0" applyFont="1" applyFill="1" applyBorder="1" applyAlignment="1">
      <alignment horizontal="center" vertical="center"/>
    </xf>
    <xf numFmtId="0" fontId="11" fillId="2" borderId="5" xfId="0" applyFont="1" applyFill="1" applyBorder="1" applyAlignment="1">
      <alignment horizontal="left" vertical="center"/>
    </xf>
    <xf numFmtId="0" fontId="4" fillId="5" borderId="3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38" xfId="0" applyFont="1" applyFill="1" applyBorder="1" applyAlignment="1">
      <alignment horizontal="center" vertical="center"/>
    </xf>
    <xf numFmtId="0" fontId="23" fillId="9" borderId="0" xfId="4" applyFont="1" applyFill="1" applyAlignment="1">
      <alignment horizontal="left" vertical="top" wrapText="1"/>
    </xf>
    <xf numFmtId="0" fontId="24" fillId="9" borderId="0" xfId="4" applyFont="1" applyFill="1" applyAlignment="1">
      <alignment horizontal="left" vertical="top" wrapText="1"/>
    </xf>
    <xf numFmtId="0" fontId="24" fillId="9" borderId="18" xfId="4" applyFont="1" applyFill="1" applyBorder="1" applyAlignment="1">
      <alignment horizontal="left" vertical="top" wrapText="1"/>
    </xf>
    <xf numFmtId="3" fontId="24" fillId="9" borderId="0" xfId="1" applyNumberFormat="1" applyFont="1" applyFill="1" applyAlignment="1">
      <alignment horizontal="left" vertical="top" wrapText="1"/>
    </xf>
    <xf numFmtId="0" fontId="22" fillId="2" borderId="1" xfId="0" applyFont="1" applyFill="1" applyBorder="1" applyAlignment="1">
      <alignment horizontal="center" vertical="center"/>
    </xf>
    <xf numFmtId="0" fontId="32" fillId="0" borderId="26" xfId="0" applyFont="1" applyBorder="1" applyAlignment="1">
      <alignment horizontal="left" vertical="top" wrapText="1"/>
    </xf>
    <xf numFmtId="0" fontId="32" fillId="0" borderId="17" xfId="0" applyFont="1" applyBorder="1" applyAlignment="1">
      <alignment horizontal="left" vertical="top" wrapText="1"/>
    </xf>
    <xf numFmtId="0" fontId="32" fillId="0" borderId="14" xfId="0" applyFont="1" applyBorder="1" applyAlignment="1">
      <alignment horizontal="left" vertical="top" wrapText="1"/>
    </xf>
    <xf numFmtId="0" fontId="32" fillId="0" borderId="26" xfId="0" applyFont="1" applyBorder="1" applyAlignment="1">
      <alignment horizontal="left" vertical="top"/>
    </xf>
    <xf numFmtId="0" fontId="32" fillId="0" borderId="17" xfId="0" applyFont="1" applyBorder="1" applyAlignment="1">
      <alignment horizontal="left" vertical="top"/>
    </xf>
    <xf numFmtId="0" fontId="32" fillId="0" borderId="14" xfId="0" applyFont="1" applyBorder="1" applyAlignment="1">
      <alignment horizontal="left" vertical="top"/>
    </xf>
    <xf numFmtId="0" fontId="38" fillId="0" borderId="0" xfId="0" applyFont="1" applyBorder="1" applyAlignment="1">
      <alignment horizontal="left" vertical="top" wrapText="1"/>
    </xf>
    <xf numFmtId="0" fontId="39" fillId="0" borderId="0" xfId="0" applyFont="1" applyBorder="1" applyAlignment="1">
      <alignment horizontal="left" vertical="top" wrapText="1"/>
    </xf>
    <xf numFmtId="0" fontId="3" fillId="2" borderId="0" xfId="2" applyFont="1" applyFill="1" applyAlignment="1">
      <alignment horizontal="left" vertical="top"/>
    </xf>
    <xf numFmtId="0" fontId="32" fillId="0" borderId="1" xfId="0" applyFont="1" applyBorder="1" applyAlignment="1">
      <alignment horizontal="left" vertical="top" wrapText="1"/>
    </xf>
    <xf numFmtId="0" fontId="32" fillId="0" borderId="8" xfId="0" applyFont="1" applyBorder="1" applyAlignment="1">
      <alignment horizontal="left" vertical="top" wrapText="1"/>
    </xf>
    <xf numFmtId="0" fontId="32" fillId="0" borderId="6" xfId="0" applyFont="1" applyBorder="1" applyAlignment="1">
      <alignment horizontal="left" vertical="top" wrapText="1"/>
    </xf>
    <xf numFmtId="0" fontId="32" fillId="0" borderId="25" xfId="0" applyFont="1" applyBorder="1" applyAlignment="1">
      <alignment horizontal="left" vertical="top" wrapText="1"/>
    </xf>
    <xf numFmtId="0" fontId="32" fillId="0" borderId="0" xfId="0" applyFont="1" applyBorder="1" applyAlignment="1">
      <alignment horizontal="left" vertical="top" wrapText="1"/>
    </xf>
    <xf numFmtId="0" fontId="32" fillId="0" borderId="13" xfId="0" applyFont="1" applyBorder="1" applyAlignment="1">
      <alignment horizontal="left" vertical="top" wrapText="1"/>
    </xf>
    <xf numFmtId="0" fontId="4" fillId="5" borderId="39"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40" xfId="0" applyFont="1" applyFill="1" applyBorder="1" applyAlignment="1">
      <alignment horizontal="center" vertical="center"/>
    </xf>
  </cellXfs>
  <cellStyles count="8">
    <cellStyle name="Comma" xfId="1" builtinId="3"/>
    <cellStyle name="Normal" xfId="0" builtinId="0"/>
    <cellStyle name="Normal 12" xfId="6" xr:uid="{00000000-0005-0000-0000-000002000000}"/>
    <cellStyle name="Normal 2" xfId="4" xr:uid="{00000000-0005-0000-0000-000003000000}"/>
    <cellStyle name="Normal 2 2" xfId="5" xr:uid="{00000000-0005-0000-0000-000004000000}"/>
    <cellStyle name="Normal 5" xfId="2" xr:uid="{00000000-0005-0000-0000-000005000000}"/>
    <cellStyle name="Normal_FLQuickRefGuide_4.27.09" xfId="3" xr:uid="{00000000-0005-0000-0000-000006000000}"/>
    <cellStyle name="Percent" xfId="7" builtinId="5"/>
  </cellStyles>
  <dxfs count="64">
    <dxf>
      <font>
        <condense val="0"/>
        <extend val="0"/>
        <color rgb="FFFFFFFF"/>
      </font>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 formatCode="#,##0"/>
      <fill>
        <patternFill patternType="none">
          <fgColor rgb="FF000000"/>
          <bgColor rgb="FFFFFFFF"/>
        </patternFill>
      </fill>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rgb="FF000000"/>
          <bgColor rgb="FFFFFFFF"/>
        </patternFill>
      </fill>
      <alignment horizontal="general"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rgb="FF000000"/>
          <bgColor rgb="FFFFFFFF"/>
        </patternFill>
      </fill>
      <alignment horizontal="general"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Times New Roman"/>
        <scheme val="none"/>
      </font>
      <fill>
        <patternFill patternType="none">
          <fgColor rgb="FF000000"/>
          <bgColor rgb="FFFFFFFF"/>
        </patternFill>
      </fill>
      <alignment horizontal="right" vertical="center" textRotation="0" wrapText="0" indent="0" justifyLastLine="0" shrinkToFit="0" readingOrder="0"/>
    </dxf>
    <dxf>
      <border>
        <bottom style="medium">
          <color rgb="FF000000"/>
        </bottom>
      </border>
    </dxf>
    <dxf>
      <font>
        <b/>
        <i val="0"/>
        <strike val="0"/>
        <condense val="0"/>
        <extend val="0"/>
        <outline val="0"/>
        <shadow val="0"/>
        <u val="none"/>
        <vertAlign val="baseline"/>
        <sz val="12"/>
        <color auto="1"/>
        <name val="Times New Roman"/>
        <scheme val="none"/>
      </font>
      <numFmt numFmtId="0" formatCode="General"/>
      <fill>
        <patternFill patternType="solid">
          <fgColor rgb="FF000000"/>
          <bgColor rgb="FFBFBFBF"/>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4608619</xdr:colOff>
      <xdr:row>2</xdr:row>
      <xdr:rowOff>437300</xdr:rowOff>
    </xdr:to>
    <xdr:pic>
      <xdr:nvPicPr>
        <xdr:cNvPr id="2" name="Picture 1">
          <a:extLst>
            <a:ext uri="{FF2B5EF4-FFF2-40B4-BE49-F238E27FC236}">
              <a16:creationId xmlns:a16="http://schemas.microsoft.com/office/drawing/2014/main" id="{855BB3EC-961C-497F-9E62-A5E68808FA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twoCellAnchor editAs="oneCell">
    <xdr:from>
      <xdr:col>0</xdr:col>
      <xdr:colOff>4656244</xdr:colOff>
      <xdr:row>0</xdr:row>
      <xdr:rowOff>19050</xdr:rowOff>
    </xdr:from>
    <xdr:to>
      <xdr:col>0</xdr:col>
      <xdr:colOff>6941185</xdr:colOff>
      <xdr:row>1</xdr:row>
      <xdr:rowOff>288922</xdr:rowOff>
    </xdr:to>
    <xdr:pic>
      <xdr:nvPicPr>
        <xdr:cNvPr id="5" name="Picture 4">
          <a:extLst>
            <a:ext uri="{FF2B5EF4-FFF2-40B4-BE49-F238E27FC236}">
              <a16:creationId xmlns:a16="http://schemas.microsoft.com/office/drawing/2014/main" id="{6BADC0EB-068C-464F-A2B3-819CCE3CAE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6244" y="19050"/>
          <a:ext cx="2284941" cy="127952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Facility_List_Staging_8_26_2013.accdb_1143" displayName="Table_Facility_List_Staging_8_26_2013.accdb_1143" ref="A7:AE220" headerRowDxfId="63" dataDxfId="61" headerRowBorderDxfId="62" tableBorderDxfId="60">
  <autoFilter ref="A7:AE220" xr:uid="{D5860579-6352-428F-8BCE-FEC2C38F165C}"/>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ableColumn id="6" xr3:uid="{00000000-0010-0000-0000-000006000000}" name="State" dataDxfId="54" totalsRow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19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ableColumn id="129" xr3:uid="{00000000-0010-0000-0000-000081000000}" name="Last Inspection Standard" dataDxfId="13" totalsRowDxfId="12"/>
    <tableColumn id="93" xr3:uid="{00000000-0010-0000-0000-00005D000000}" name="Last Inspection Rating - Final" dataDxfId="11"/>
    <tableColumn id="95" xr3:uid="{00000000-0010-0000-0000-00005F000000}" name="Last Inspection Date" dataDxfId="10" totalsRowDxfId="9"/>
    <tableColumn id="125" xr3:uid="{00000000-0010-0000-0000-00007D000000}" name="Second to Last Inspection Type" dataDxfId="8" totalsRowDxfId="7"/>
    <tableColumn id="131" xr3:uid="{00000000-0010-0000-0000-000083000000}" name="Second to Last Inspection Standard" dataDxfId="6" totalsRowDxfId="5"/>
    <tableColumn id="5" xr3:uid="{00000000-0010-0000-0000-000005000000}" name="Second to Last Inspection Rating" dataDxfId="4" totalsRowDxfId="3"/>
    <tableColumn id="97" xr3:uid="{00000000-0010-0000-0000-000061000000}"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tabSelected="1" zoomScale="80" zoomScaleNormal="80" workbookViewId="0">
      <selection activeCell="A3" sqref="A3"/>
    </sheetView>
  </sheetViews>
  <sheetFormatPr defaultColWidth="0" defaultRowHeight="14.65" customHeight="1" zeroHeight="1" x14ac:dyDescent="0.25"/>
  <cols>
    <col min="1" max="1" width="110.42578125" customWidth="1"/>
    <col min="2" max="16384" width="8.7109375" hidden="1"/>
  </cols>
  <sheetData>
    <row r="1" spans="1:1" ht="79.349999999999994" customHeight="1" x14ac:dyDescent="0.25">
      <c r="A1" s="63" t="s">
        <v>992</v>
      </c>
    </row>
    <row r="2" spans="1:1" ht="66" customHeight="1" x14ac:dyDescent="0.25">
      <c r="A2" s="64" t="s">
        <v>1</v>
      </c>
    </row>
    <row r="3" spans="1:1" ht="65.099999999999994" customHeight="1" x14ac:dyDescent="0.25">
      <c r="A3" s="64" t="s">
        <v>1062</v>
      </c>
    </row>
    <row r="4" spans="1:1" ht="38.1" customHeight="1" x14ac:dyDescent="0.25">
      <c r="A4" s="64" t="s">
        <v>993</v>
      </c>
    </row>
    <row r="5" spans="1:1" ht="56.1" customHeight="1" x14ac:dyDescent="0.25">
      <c r="A5" s="64" t="s">
        <v>994</v>
      </c>
    </row>
    <row r="6" spans="1:1" ht="14.65" hidden="1" customHeight="1" x14ac:dyDescent="0.25"/>
    <row r="7" spans="1:1" ht="14.65" hidden="1" customHeight="1" x14ac:dyDescent="0.25"/>
    <row r="8" spans="1:1" ht="14.65" hidden="1" customHeight="1" x14ac:dyDescent="0.25"/>
    <row r="9" spans="1:1" ht="14.65" hidden="1" customHeight="1" x14ac:dyDescent="0.25"/>
    <row r="10" spans="1:1" ht="14.65" hidden="1" customHeight="1" x14ac:dyDescent="0.25"/>
    <row r="11" spans="1:1" ht="14.65" customHeight="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5"/>
  <sheetViews>
    <sheetView zoomScale="80" zoomScaleNormal="80" workbookViewId="0">
      <selection activeCell="A17" sqref="A17:D29"/>
    </sheetView>
  </sheetViews>
  <sheetFormatPr defaultRowHeight="15.75" x14ac:dyDescent="0.25"/>
  <cols>
    <col min="1" max="3" width="19.5703125" customWidth="1"/>
    <col min="4" max="4" width="19.42578125" customWidth="1"/>
    <col min="5" max="9" width="19.5703125" customWidth="1"/>
    <col min="10" max="10" width="15" style="79" customWidth="1"/>
    <col min="13" max="13" width="8.7109375" style="5"/>
  </cols>
  <sheetData>
    <row r="1" spans="1:52" s="18" customFormat="1" ht="55.35" customHeight="1" x14ac:dyDescent="0.25">
      <c r="A1" s="172" t="s">
        <v>0</v>
      </c>
      <c r="B1" s="172"/>
      <c r="C1" s="172"/>
      <c r="D1" s="172"/>
      <c r="E1" s="5"/>
      <c r="F1" s="5"/>
      <c r="G1" s="5"/>
      <c r="H1" s="17"/>
      <c r="I1" s="77"/>
      <c r="J1" s="78"/>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row>
    <row r="2" spans="1:52" s="18" customFormat="1" ht="55.35" customHeight="1" x14ac:dyDescent="0.25">
      <c r="A2" s="173" t="s">
        <v>1</v>
      </c>
      <c r="B2" s="173"/>
      <c r="C2" s="173"/>
      <c r="D2" s="173"/>
      <c r="E2" s="17"/>
      <c r="F2" s="17"/>
      <c r="G2" s="19"/>
      <c r="H2" s="17"/>
      <c r="I2" s="77"/>
      <c r="J2" s="7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spans="1:52" ht="14.65" customHeight="1" x14ac:dyDescent="0.25">
      <c r="A3" s="20"/>
      <c r="B3" s="5"/>
      <c r="C3" s="5"/>
      <c r="D3" s="5"/>
      <c r="E3" s="5"/>
      <c r="F3" s="5"/>
      <c r="G3" s="5"/>
      <c r="H3" s="5"/>
      <c r="I3" s="78"/>
      <c r="J3" s="78"/>
      <c r="K3" s="5"/>
      <c r="L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row>
    <row r="4" spans="1:52" ht="55.35" customHeight="1" x14ac:dyDescent="0.25">
      <c r="A4" s="56" t="s">
        <v>39</v>
      </c>
      <c r="B4" s="56"/>
      <c r="C4" s="56"/>
      <c r="D4" s="56"/>
      <c r="E4" s="80"/>
      <c r="F4" s="80"/>
      <c r="G4" s="80"/>
      <c r="H4" s="80"/>
      <c r="I4" s="81"/>
      <c r="J4" s="78"/>
      <c r="K4" s="5"/>
      <c r="L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2" ht="51.6" customHeight="1" x14ac:dyDescent="0.25">
      <c r="A5" s="174" t="s">
        <v>40</v>
      </c>
      <c r="B5" s="174"/>
      <c r="C5" s="174"/>
      <c r="D5" s="20"/>
      <c r="E5" s="80"/>
      <c r="F5" s="80"/>
      <c r="G5" s="80"/>
      <c r="H5" s="80"/>
      <c r="I5" s="81"/>
      <c r="J5" s="78"/>
      <c r="K5" s="5"/>
      <c r="L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spans="1:52" x14ac:dyDescent="0.25">
      <c r="A6" s="21" t="s">
        <v>41</v>
      </c>
      <c r="B6" s="21" t="s">
        <v>42</v>
      </c>
      <c r="C6" s="21" t="s">
        <v>43</v>
      </c>
      <c r="D6" s="5"/>
      <c r="E6" s="5"/>
      <c r="F6" s="5"/>
      <c r="G6" s="5"/>
      <c r="H6" s="5"/>
      <c r="I6" s="78"/>
      <c r="J6" s="78"/>
      <c r="K6" s="5"/>
      <c r="L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2" x14ac:dyDescent="0.25">
      <c r="A7" s="22" t="s">
        <v>44</v>
      </c>
      <c r="B7" s="23">
        <v>58608</v>
      </c>
      <c r="C7" s="22">
        <v>292.2</v>
      </c>
      <c r="D7" s="5"/>
      <c r="E7" s="5"/>
      <c r="F7" s="5"/>
      <c r="G7" s="5"/>
      <c r="H7" s="5"/>
      <c r="I7" s="78"/>
      <c r="J7" s="78"/>
      <c r="K7" s="5"/>
      <c r="L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spans="1:52" x14ac:dyDescent="0.25">
      <c r="A8" s="22" t="s">
        <v>45</v>
      </c>
      <c r="B8" s="23">
        <v>44</v>
      </c>
      <c r="C8" s="22">
        <v>276.89999999999998</v>
      </c>
      <c r="D8" s="5"/>
      <c r="E8" s="5"/>
      <c r="F8" s="5"/>
      <c r="G8" s="5"/>
      <c r="H8" s="5"/>
      <c r="I8" s="78"/>
      <c r="J8" s="78"/>
      <c r="K8" s="5"/>
      <c r="L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2" x14ac:dyDescent="0.25">
      <c r="A9" s="22" t="s">
        <v>46</v>
      </c>
      <c r="B9" s="23">
        <v>24484</v>
      </c>
      <c r="C9" s="22">
        <v>362.4</v>
      </c>
      <c r="D9" s="5"/>
      <c r="E9" s="5"/>
      <c r="F9" s="5"/>
      <c r="G9" s="5"/>
      <c r="H9" s="5"/>
      <c r="I9" s="78"/>
      <c r="J9" s="78"/>
      <c r="K9" s="5"/>
      <c r="L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2" x14ac:dyDescent="0.25">
      <c r="A10" s="22" t="s">
        <v>47</v>
      </c>
      <c r="B10" s="23">
        <v>50</v>
      </c>
      <c r="C10" s="22">
        <v>273.39999999999998</v>
      </c>
      <c r="D10" s="20"/>
      <c r="E10" s="5"/>
      <c r="F10" s="5"/>
      <c r="G10" s="5"/>
      <c r="H10" s="5"/>
      <c r="I10" s="78"/>
      <c r="J10" s="78"/>
      <c r="K10" s="5"/>
      <c r="L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2" x14ac:dyDescent="0.25">
      <c r="A11" s="24" t="s">
        <v>7</v>
      </c>
      <c r="B11" s="25">
        <f>SUM(B7:B10)</f>
        <v>83186</v>
      </c>
      <c r="C11" s="24">
        <v>352.2</v>
      </c>
      <c r="D11" s="5"/>
      <c r="E11" s="5"/>
      <c r="F11" s="5"/>
      <c r="G11" s="5"/>
      <c r="H11" s="5"/>
      <c r="I11" s="78"/>
      <c r="J11" s="78"/>
      <c r="K11" s="5"/>
      <c r="L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2" ht="15.75" customHeight="1" x14ac:dyDescent="0.25">
      <c r="A12" s="175" t="s">
        <v>48</v>
      </c>
      <c r="B12" s="175"/>
      <c r="C12" s="175"/>
      <c r="D12" s="5"/>
      <c r="E12" s="5"/>
      <c r="F12" s="5"/>
      <c r="G12" s="5"/>
      <c r="H12" s="5"/>
      <c r="I12" s="78"/>
      <c r="J12" s="78"/>
      <c r="K12" s="5"/>
      <c r="L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2" ht="15.75" customHeight="1" x14ac:dyDescent="0.25">
      <c r="A13" s="175" t="s">
        <v>49</v>
      </c>
      <c r="B13" s="175"/>
      <c r="C13" s="175"/>
      <c r="D13" s="5"/>
      <c r="E13" s="5"/>
      <c r="F13" s="5"/>
      <c r="G13" s="5"/>
      <c r="H13" s="5"/>
      <c r="I13" s="78"/>
      <c r="J13" s="78"/>
      <c r="K13" s="5"/>
      <c r="L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2" ht="9.75" customHeight="1" x14ac:dyDescent="0.25">
      <c r="A14" s="171"/>
      <c r="B14" s="171"/>
      <c r="C14" s="171"/>
      <c r="D14" s="5"/>
      <c r="E14" s="5"/>
      <c r="F14" s="5"/>
      <c r="G14" s="5"/>
      <c r="H14" s="5"/>
      <c r="I14" s="78"/>
      <c r="J14" s="78"/>
      <c r="K14" s="5"/>
      <c r="L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2" ht="9.75" customHeight="1" x14ac:dyDescent="0.25">
      <c r="A15" s="171"/>
      <c r="B15" s="171"/>
      <c r="C15" s="171"/>
      <c r="D15" s="5"/>
      <c r="E15" s="5"/>
      <c r="F15" s="5"/>
      <c r="G15" s="5"/>
      <c r="H15" s="5"/>
      <c r="I15" s="78"/>
      <c r="J15" s="78"/>
      <c r="K15" s="5"/>
      <c r="L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2" ht="9.75" customHeight="1" x14ac:dyDescent="0.25">
      <c r="A16" s="5"/>
      <c r="B16" s="5"/>
      <c r="C16" s="5"/>
      <c r="D16" s="5"/>
      <c r="E16" s="5"/>
      <c r="F16" s="5"/>
      <c r="G16" s="5"/>
      <c r="H16" s="5"/>
      <c r="I16" s="5"/>
      <c r="J16" s="78"/>
      <c r="K16" s="5"/>
      <c r="L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row>
    <row r="17" spans="1:3" ht="34.35" customHeight="1" thickBot="1" x14ac:dyDescent="0.3">
      <c r="A17" s="171" t="s">
        <v>1003</v>
      </c>
      <c r="B17" s="171"/>
      <c r="C17" s="171"/>
    </row>
    <row r="18" spans="1:3" ht="31.5" x14ac:dyDescent="0.25">
      <c r="A18" s="66" t="s">
        <v>1001</v>
      </c>
      <c r="B18" s="67" t="s">
        <v>42</v>
      </c>
      <c r="C18" s="67" t="s">
        <v>1002</v>
      </c>
    </row>
    <row r="19" spans="1:3" ht="16.5" thickBot="1" x14ac:dyDescent="0.3">
      <c r="A19" s="68" t="s">
        <v>7</v>
      </c>
      <c r="B19" s="69">
        <v>83186</v>
      </c>
      <c r="C19" s="70">
        <v>352.2</v>
      </c>
    </row>
    <row r="20" spans="1:3" ht="16.5" thickTop="1" x14ac:dyDescent="0.25">
      <c r="A20" s="71" t="s">
        <v>53</v>
      </c>
      <c r="B20" s="72">
        <v>6835</v>
      </c>
      <c r="C20" s="73">
        <v>150.14981711777617</v>
      </c>
    </row>
    <row r="21" spans="1:3" x14ac:dyDescent="0.25">
      <c r="A21" s="74" t="s">
        <v>51</v>
      </c>
      <c r="B21" s="75">
        <v>5749</v>
      </c>
      <c r="C21" s="76">
        <v>70.647416942076887</v>
      </c>
    </row>
    <row r="22" spans="1:3" x14ac:dyDescent="0.25">
      <c r="A22" s="74" t="s">
        <v>52</v>
      </c>
      <c r="B22" s="75">
        <v>93</v>
      </c>
      <c r="C22" s="76">
        <v>301.91397849462368</v>
      </c>
    </row>
    <row r="23" spans="1:3" x14ac:dyDescent="0.25">
      <c r="A23" s="74" t="s">
        <v>1060</v>
      </c>
      <c r="B23" s="75">
        <v>993</v>
      </c>
      <c r="C23" s="76">
        <v>596.21752265861028</v>
      </c>
    </row>
    <row r="24" spans="1:3" x14ac:dyDescent="0.25">
      <c r="A24" s="71" t="s">
        <v>54</v>
      </c>
      <c r="B24" s="72">
        <v>2675</v>
      </c>
      <c r="C24" s="73">
        <v>463.7151401869159</v>
      </c>
    </row>
    <row r="25" spans="1:3" x14ac:dyDescent="0.25">
      <c r="A25" s="74" t="s">
        <v>51</v>
      </c>
      <c r="B25" s="75">
        <v>1728</v>
      </c>
      <c r="C25" s="76">
        <v>239.52662037037038</v>
      </c>
    </row>
    <row r="26" spans="1:3" x14ac:dyDescent="0.25">
      <c r="A26" s="74" t="s">
        <v>52</v>
      </c>
      <c r="B26" s="75">
        <v>75</v>
      </c>
      <c r="C26" s="76">
        <v>441.28</v>
      </c>
    </row>
    <row r="27" spans="1:3" x14ac:dyDescent="0.25">
      <c r="A27" s="74" t="s">
        <v>1060</v>
      </c>
      <c r="B27" s="75">
        <v>872</v>
      </c>
      <c r="C27" s="76">
        <v>909.90825688073392</v>
      </c>
    </row>
    <row r="28" spans="1:3" x14ac:dyDescent="0.25">
      <c r="A28" s="71" t="s">
        <v>55</v>
      </c>
      <c r="B28" s="72">
        <v>4478</v>
      </c>
      <c r="C28" s="73">
        <v>316.80817329164807</v>
      </c>
    </row>
    <row r="29" spans="1:3" x14ac:dyDescent="0.25">
      <c r="A29" s="74" t="s">
        <v>51</v>
      </c>
      <c r="B29" s="75">
        <v>3222</v>
      </c>
      <c r="C29" s="76">
        <v>178.59838609559279</v>
      </c>
    </row>
    <row r="30" spans="1:3" x14ac:dyDescent="0.25">
      <c r="A30" s="74" t="s">
        <v>52</v>
      </c>
      <c r="B30" s="75">
        <v>200</v>
      </c>
      <c r="C30" s="76">
        <v>479.05</v>
      </c>
    </row>
    <row r="31" spans="1:3" x14ac:dyDescent="0.25">
      <c r="A31" s="74" t="s">
        <v>1060</v>
      </c>
      <c r="B31" s="75">
        <v>1056</v>
      </c>
      <c r="C31" s="76">
        <v>707.77746212121212</v>
      </c>
    </row>
    <row r="32" spans="1:3" x14ac:dyDescent="0.25">
      <c r="A32" s="71" t="s">
        <v>56</v>
      </c>
      <c r="B32" s="72">
        <v>174</v>
      </c>
      <c r="C32" s="73">
        <v>589.94827586206895</v>
      </c>
    </row>
    <row r="33" spans="1:3" x14ac:dyDescent="0.25">
      <c r="A33" s="74" t="s">
        <v>51</v>
      </c>
      <c r="B33" s="75">
        <v>97</v>
      </c>
      <c r="C33" s="76">
        <v>306.35051546391753</v>
      </c>
    </row>
    <row r="34" spans="1:3" x14ac:dyDescent="0.25">
      <c r="A34" s="74" t="s">
        <v>52</v>
      </c>
      <c r="B34" s="75">
        <v>0</v>
      </c>
      <c r="C34" s="76">
        <v>0</v>
      </c>
    </row>
    <row r="35" spans="1:3" x14ac:dyDescent="0.25">
      <c r="A35" s="74" t="s">
        <v>1060</v>
      </c>
      <c r="B35" s="75">
        <v>77</v>
      </c>
      <c r="C35" s="76">
        <v>947.20779220779218</v>
      </c>
    </row>
    <row r="36" spans="1:3" x14ac:dyDescent="0.25">
      <c r="A36" s="71" t="s">
        <v>57</v>
      </c>
      <c r="B36" s="72">
        <v>2921</v>
      </c>
      <c r="C36" s="73">
        <v>376.95926052721671</v>
      </c>
    </row>
    <row r="37" spans="1:3" x14ac:dyDescent="0.25">
      <c r="A37" s="74" t="s">
        <v>51</v>
      </c>
      <c r="B37" s="75">
        <v>2031</v>
      </c>
      <c r="C37" s="76">
        <v>195.75036927621861</v>
      </c>
    </row>
    <row r="38" spans="1:3" x14ac:dyDescent="0.25">
      <c r="A38" s="74" t="s">
        <v>52</v>
      </c>
      <c r="B38" s="75">
        <v>253</v>
      </c>
      <c r="C38" s="76">
        <v>518.18181818181813</v>
      </c>
    </row>
    <row r="39" spans="1:3" x14ac:dyDescent="0.25">
      <c r="A39" s="74" t="s">
        <v>1060</v>
      </c>
      <c r="B39" s="75">
        <v>637</v>
      </c>
      <c r="C39" s="76">
        <v>898.63265306122446</v>
      </c>
    </row>
    <row r="40" spans="1:3" x14ac:dyDescent="0.25">
      <c r="A40" s="71" t="s">
        <v>58</v>
      </c>
      <c r="B40" s="72">
        <v>3058</v>
      </c>
      <c r="C40" s="73">
        <v>176.83845650752124</v>
      </c>
    </row>
    <row r="41" spans="1:3" x14ac:dyDescent="0.25">
      <c r="A41" s="74" t="s">
        <v>51</v>
      </c>
      <c r="B41" s="75">
        <v>2822</v>
      </c>
      <c r="C41" s="76">
        <v>113.05953224663359</v>
      </c>
    </row>
    <row r="42" spans="1:3" x14ac:dyDescent="0.25">
      <c r="A42" s="74" t="s">
        <v>52</v>
      </c>
      <c r="B42" s="75">
        <v>12</v>
      </c>
      <c r="C42" s="76">
        <v>344</v>
      </c>
    </row>
    <row r="43" spans="1:3" x14ac:dyDescent="0.25">
      <c r="A43" s="74" t="s">
        <v>1060</v>
      </c>
      <c r="B43" s="75">
        <v>224</v>
      </c>
      <c r="C43" s="76">
        <v>971.38392857142856</v>
      </c>
    </row>
    <row r="44" spans="1:3" x14ac:dyDescent="0.25">
      <c r="A44" s="71" t="s">
        <v>59</v>
      </c>
      <c r="B44" s="72">
        <v>993</v>
      </c>
      <c r="C44" s="73">
        <v>897.15105740181264</v>
      </c>
    </row>
    <row r="45" spans="1:3" x14ac:dyDescent="0.25">
      <c r="A45" s="74" t="s">
        <v>51</v>
      </c>
      <c r="B45" s="75">
        <v>352</v>
      </c>
      <c r="C45" s="76">
        <v>240.74715909090909</v>
      </c>
    </row>
    <row r="46" spans="1:3" x14ac:dyDescent="0.25">
      <c r="A46" s="74" t="s">
        <v>52</v>
      </c>
      <c r="B46" s="75">
        <v>55</v>
      </c>
      <c r="C46" s="76">
        <v>623.65454545454543</v>
      </c>
    </row>
    <row r="47" spans="1:3" x14ac:dyDescent="0.25">
      <c r="A47" s="74" t="s">
        <v>1060</v>
      </c>
      <c r="B47" s="75">
        <v>586</v>
      </c>
      <c r="C47" s="76">
        <v>1317.1109215017066</v>
      </c>
    </row>
    <row r="48" spans="1:3" x14ac:dyDescent="0.25">
      <c r="A48" s="71" t="s">
        <v>60</v>
      </c>
      <c r="B48" s="72">
        <v>1261</v>
      </c>
      <c r="C48" s="73">
        <v>533.09833465503573</v>
      </c>
    </row>
    <row r="49" spans="1:3" x14ac:dyDescent="0.25">
      <c r="A49" s="74" t="s">
        <v>51</v>
      </c>
      <c r="B49" s="75">
        <v>436</v>
      </c>
      <c r="C49" s="76">
        <v>267.72706422018348</v>
      </c>
    </row>
    <row r="50" spans="1:3" x14ac:dyDescent="0.25">
      <c r="A50" s="74" t="s">
        <v>52</v>
      </c>
      <c r="B50" s="75">
        <v>226</v>
      </c>
      <c r="C50" s="76">
        <v>353.49115044247787</v>
      </c>
    </row>
    <row r="51" spans="1:3" x14ac:dyDescent="0.25">
      <c r="A51" s="74" t="s">
        <v>1060</v>
      </c>
      <c r="B51" s="75">
        <v>599</v>
      </c>
      <c r="C51" s="76">
        <v>794.02170283806345</v>
      </c>
    </row>
    <row r="52" spans="1:3" x14ac:dyDescent="0.25">
      <c r="A52" s="71" t="s">
        <v>61</v>
      </c>
      <c r="B52" s="72">
        <v>3876</v>
      </c>
      <c r="C52" s="73">
        <v>76.005675954592363</v>
      </c>
    </row>
    <row r="53" spans="1:3" x14ac:dyDescent="0.25">
      <c r="A53" s="74" t="s">
        <v>51</v>
      </c>
      <c r="B53" s="75">
        <v>3605</v>
      </c>
      <c r="C53" s="76">
        <v>35.88016643550624</v>
      </c>
    </row>
    <row r="54" spans="1:3" x14ac:dyDescent="0.25">
      <c r="A54" s="74" t="s">
        <v>52</v>
      </c>
      <c r="B54" s="75">
        <v>41</v>
      </c>
      <c r="C54" s="76">
        <v>199.36585365853659</v>
      </c>
    </row>
    <row r="55" spans="1:3" x14ac:dyDescent="0.25">
      <c r="A55" s="74" t="s">
        <v>1060</v>
      </c>
      <c r="B55" s="75">
        <v>230</v>
      </c>
      <c r="C55" s="76">
        <v>682.93913043478256</v>
      </c>
    </row>
    <row r="56" spans="1:3" x14ac:dyDescent="0.25">
      <c r="A56" s="71" t="s">
        <v>62</v>
      </c>
      <c r="B56" s="72">
        <v>5262</v>
      </c>
      <c r="C56" s="73">
        <v>344.00760167236791</v>
      </c>
    </row>
    <row r="57" spans="1:3" x14ac:dyDescent="0.25">
      <c r="A57" s="74" t="s">
        <v>51</v>
      </c>
      <c r="B57" s="75">
        <v>4252</v>
      </c>
      <c r="C57" s="76">
        <v>231.48047977422388</v>
      </c>
    </row>
    <row r="58" spans="1:3" x14ac:dyDescent="0.25">
      <c r="A58" s="74" t="s">
        <v>52</v>
      </c>
      <c r="B58" s="75">
        <v>203</v>
      </c>
      <c r="C58" s="76">
        <v>354.37931034482756</v>
      </c>
    </row>
    <row r="59" spans="1:3" x14ac:dyDescent="0.25">
      <c r="A59" s="74" t="s">
        <v>1060</v>
      </c>
      <c r="B59" s="75">
        <v>807</v>
      </c>
      <c r="C59" s="76">
        <v>934.29244114002483</v>
      </c>
    </row>
    <row r="60" spans="1:3" x14ac:dyDescent="0.25">
      <c r="A60" s="71" t="s">
        <v>63</v>
      </c>
      <c r="B60" s="72">
        <v>5330</v>
      </c>
      <c r="C60" s="73">
        <v>760.0292682926829</v>
      </c>
    </row>
    <row r="61" spans="1:3" x14ac:dyDescent="0.25">
      <c r="A61" s="74" t="s">
        <v>51</v>
      </c>
      <c r="B61" s="75">
        <v>1209</v>
      </c>
      <c r="C61" s="76">
        <v>420.60876757650954</v>
      </c>
    </row>
    <row r="62" spans="1:3" x14ac:dyDescent="0.25">
      <c r="A62" s="74" t="s">
        <v>52</v>
      </c>
      <c r="B62" s="75">
        <v>102</v>
      </c>
      <c r="C62" s="76">
        <v>642.72549019607845</v>
      </c>
    </row>
    <row r="63" spans="1:3" x14ac:dyDescent="0.25">
      <c r="A63" s="74" t="s">
        <v>1060</v>
      </c>
      <c r="B63" s="75">
        <v>4019</v>
      </c>
      <c r="C63" s="76">
        <v>865.11122169693954</v>
      </c>
    </row>
    <row r="64" spans="1:3" x14ac:dyDescent="0.25">
      <c r="A64" s="71" t="s">
        <v>64</v>
      </c>
      <c r="B64" s="72">
        <v>13173</v>
      </c>
      <c r="C64" s="73">
        <v>359.19297046990056</v>
      </c>
    </row>
    <row r="65" spans="1:3" x14ac:dyDescent="0.25">
      <c r="A65" s="74" t="s">
        <v>51</v>
      </c>
      <c r="B65" s="75">
        <v>9178</v>
      </c>
      <c r="C65" s="76">
        <v>217.94366964480278</v>
      </c>
    </row>
    <row r="66" spans="1:3" x14ac:dyDescent="0.25">
      <c r="A66" s="74" t="s">
        <v>52</v>
      </c>
      <c r="B66" s="75">
        <v>1180</v>
      </c>
      <c r="C66" s="76">
        <v>306.18050847457624</v>
      </c>
    </row>
    <row r="67" spans="1:3" x14ac:dyDescent="0.25">
      <c r="A67" s="74" t="s">
        <v>1060</v>
      </c>
      <c r="B67" s="75">
        <v>2815</v>
      </c>
      <c r="C67" s="76">
        <v>841.94280639431611</v>
      </c>
    </row>
    <row r="68" spans="1:3" x14ac:dyDescent="0.25">
      <c r="A68" s="71" t="s">
        <v>65</v>
      </c>
      <c r="B68" s="72">
        <v>7463</v>
      </c>
      <c r="C68" s="73">
        <v>210.24440573495914</v>
      </c>
    </row>
    <row r="69" spans="1:3" x14ac:dyDescent="0.25">
      <c r="A69" s="74" t="s">
        <v>51</v>
      </c>
      <c r="B69" s="75">
        <v>6961</v>
      </c>
      <c r="C69" s="76">
        <v>182.6468898146818</v>
      </c>
    </row>
    <row r="70" spans="1:3" x14ac:dyDescent="0.25">
      <c r="A70" s="74" t="s">
        <v>52</v>
      </c>
      <c r="B70" s="75">
        <v>166</v>
      </c>
      <c r="C70" s="76">
        <v>440.97590361445782</v>
      </c>
    </row>
    <row r="71" spans="1:3" x14ac:dyDescent="0.25">
      <c r="A71" s="74" t="s">
        <v>1060</v>
      </c>
      <c r="B71" s="75">
        <v>336</v>
      </c>
      <c r="C71" s="76">
        <v>667.99702380952385</v>
      </c>
    </row>
    <row r="72" spans="1:3" x14ac:dyDescent="0.25">
      <c r="A72" s="71" t="s">
        <v>66</v>
      </c>
      <c r="B72" s="72">
        <v>4464</v>
      </c>
      <c r="C72" s="73">
        <v>580.60506272401437</v>
      </c>
    </row>
    <row r="73" spans="1:3" x14ac:dyDescent="0.25">
      <c r="A73" s="74" t="s">
        <v>51</v>
      </c>
      <c r="B73" s="75">
        <v>957</v>
      </c>
      <c r="C73" s="76">
        <v>202.44723092998956</v>
      </c>
    </row>
    <row r="74" spans="1:3" x14ac:dyDescent="0.25">
      <c r="A74" s="74" t="s">
        <v>52</v>
      </c>
      <c r="B74" s="75">
        <v>125</v>
      </c>
      <c r="C74" s="76">
        <v>275.67200000000003</v>
      </c>
    </row>
    <row r="75" spans="1:3" x14ac:dyDescent="0.25">
      <c r="A75" s="74" t="s">
        <v>1060</v>
      </c>
      <c r="B75" s="75">
        <v>3382</v>
      </c>
      <c r="C75" s="76">
        <v>698.88231815493793</v>
      </c>
    </row>
    <row r="76" spans="1:3" x14ac:dyDescent="0.25">
      <c r="A76" s="71" t="s">
        <v>67</v>
      </c>
      <c r="B76" s="72">
        <v>1608</v>
      </c>
      <c r="C76" s="73">
        <v>506.625</v>
      </c>
    </row>
    <row r="77" spans="1:3" x14ac:dyDescent="0.25">
      <c r="A77" s="74" t="s">
        <v>51</v>
      </c>
      <c r="B77" s="75">
        <v>669</v>
      </c>
      <c r="C77" s="76">
        <v>226.25859491778775</v>
      </c>
    </row>
    <row r="78" spans="1:3" x14ac:dyDescent="0.25">
      <c r="A78" s="74" t="s">
        <v>52</v>
      </c>
      <c r="B78" s="75">
        <v>474</v>
      </c>
      <c r="C78" s="76">
        <v>438.83333333333331</v>
      </c>
    </row>
    <row r="79" spans="1:3" x14ac:dyDescent="0.25">
      <c r="A79" s="74" t="s">
        <v>1060</v>
      </c>
      <c r="B79" s="75">
        <v>465</v>
      </c>
      <c r="C79" s="76">
        <v>979.09462365591401</v>
      </c>
    </row>
    <row r="80" spans="1:3" x14ac:dyDescent="0.25">
      <c r="A80" s="71" t="s">
        <v>68</v>
      </c>
      <c r="B80" s="72">
        <v>1530</v>
      </c>
      <c r="C80" s="73">
        <v>261.38823529411764</v>
      </c>
    </row>
    <row r="81" spans="1:3" x14ac:dyDescent="0.25">
      <c r="A81" s="74" t="s">
        <v>51</v>
      </c>
      <c r="B81" s="75">
        <v>614</v>
      </c>
      <c r="C81" s="76">
        <v>167.46579804560261</v>
      </c>
    </row>
    <row r="82" spans="1:3" x14ac:dyDescent="0.25">
      <c r="A82" s="74" t="s">
        <v>52</v>
      </c>
      <c r="B82" s="75">
        <v>638</v>
      </c>
      <c r="C82" s="76">
        <v>247.49529780564262</v>
      </c>
    </row>
    <row r="83" spans="1:3" x14ac:dyDescent="0.25">
      <c r="A83" s="74" t="s">
        <v>1060</v>
      </c>
      <c r="B83" s="75">
        <v>278</v>
      </c>
      <c r="C83" s="76">
        <v>500.71223021582733</v>
      </c>
    </row>
    <row r="84" spans="1:3" x14ac:dyDescent="0.25">
      <c r="A84" s="71" t="s">
        <v>69</v>
      </c>
      <c r="B84" s="72">
        <v>1880</v>
      </c>
      <c r="C84" s="73">
        <v>117.2686170212766</v>
      </c>
    </row>
    <row r="85" spans="1:3" x14ac:dyDescent="0.25">
      <c r="A85" s="74" t="s">
        <v>51</v>
      </c>
      <c r="B85" s="75">
        <v>1592</v>
      </c>
      <c r="C85" s="76">
        <v>56.711055276381913</v>
      </c>
    </row>
    <row r="86" spans="1:3" x14ac:dyDescent="0.25">
      <c r="A86" s="74" t="s">
        <v>52</v>
      </c>
      <c r="B86" s="75">
        <v>45</v>
      </c>
      <c r="C86" s="76">
        <v>309.9111111111111</v>
      </c>
    </row>
    <row r="87" spans="1:3" x14ac:dyDescent="0.25">
      <c r="A87" s="74" t="s">
        <v>1060</v>
      </c>
      <c r="B87" s="75">
        <v>243</v>
      </c>
      <c r="C87" s="76">
        <v>478.33333333333331</v>
      </c>
    </row>
    <row r="88" spans="1:3" x14ac:dyDescent="0.25">
      <c r="A88" s="71" t="s">
        <v>70</v>
      </c>
      <c r="B88" s="72">
        <v>749</v>
      </c>
      <c r="C88" s="73">
        <v>626.74365821094796</v>
      </c>
    </row>
    <row r="89" spans="1:3" x14ac:dyDescent="0.25">
      <c r="A89" s="74" t="s">
        <v>51</v>
      </c>
      <c r="B89" s="75">
        <v>309</v>
      </c>
      <c r="C89" s="76">
        <v>360.59223300970876</v>
      </c>
    </row>
    <row r="90" spans="1:3" x14ac:dyDescent="0.25">
      <c r="A90" s="74" t="s">
        <v>52</v>
      </c>
      <c r="B90" s="75">
        <v>156</v>
      </c>
      <c r="C90" s="76">
        <v>697.66025641025647</v>
      </c>
    </row>
    <row r="91" spans="1:3" x14ac:dyDescent="0.25">
      <c r="A91" s="74" t="s">
        <v>1060</v>
      </c>
      <c r="B91" s="75">
        <v>284</v>
      </c>
      <c r="C91" s="76">
        <v>877.36971830985919</v>
      </c>
    </row>
    <row r="92" spans="1:3" x14ac:dyDescent="0.25">
      <c r="A92" s="71" t="s">
        <v>71</v>
      </c>
      <c r="B92" s="72">
        <v>3020</v>
      </c>
      <c r="C92" s="73">
        <v>143.36423841059602</v>
      </c>
    </row>
    <row r="93" spans="1:3" x14ac:dyDescent="0.25">
      <c r="A93" s="74" t="s">
        <v>51</v>
      </c>
      <c r="B93" s="75">
        <v>2647</v>
      </c>
      <c r="C93" s="76">
        <v>66.145447676615035</v>
      </c>
    </row>
    <row r="94" spans="1:3" x14ac:dyDescent="0.25">
      <c r="A94" s="74" t="s">
        <v>52</v>
      </c>
      <c r="B94" s="75">
        <v>73</v>
      </c>
      <c r="C94" s="76">
        <v>525.10958904109589</v>
      </c>
    </row>
    <row r="95" spans="1:3" x14ac:dyDescent="0.25">
      <c r="A95" s="74" t="s">
        <v>1060</v>
      </c>
      <c r="B95" s="75">
        <v>300</v>
      </c>
      <c r="C95" s="76">
        <v>731.8</v>
      </c>
    </row>
    <row r="96" spans="1:3" x14ac:dyDescent="0.25">
      <c r="A96" s="71" t="s">
        <v>72</v>
      </c>
      <c r="B96" s="72">
        <v>1826</v>
      </c>
      <c r="C96" s="73">
        <v>153.68236582694414</v>
      </c>
    </row>
    <row r="97" spans="1:3" x14ac:dyDescent="0.25">
      <c r="A97" s="74" t="s">
        <v>51</v>
      </c>
      <c r="B97" s="75">
        <v>1707</v>
      </c>
      <c r="C97" s="76">
        <v>112.03749267721149</v>
      </c>
    </row>
    <row r="98" spans="1:3" x14ac:dyDescent="0.25">
      <c r="A98" s="74" t="s">
        <v>52</v>
      </c>
      <c r="B98" s="75">
        <v>22</v>
      </c>
      <c r="C98" s="76">
        <v>526.0454545454545</v>
      </c>
    </row>
    <row r="99" spans="1:3" x14ac:dyDescent="0.25">
      <c r="A99" s="74" t="s">
        <v>1060</v>
      </c>
      <c r="B99" s="75">
        <v>97</v>
      </c>
      <c r="C99" s="76">
        <v>802.09278350515467</v>
      </c>
    </row>
    <row r="100" spans="1:3" x14ac:dyDescent="0.25">
      <c r="A100" s="71" t="s">
        <v>73</v>
      </c>
      <c r="B100" s="72">
        <v>3672</v>
      </c>
      <c r="C100" s="73">
        <v>464.85484749455338</v>
      </c>
    </row>
    <row r="101" spans="1:3" x14ac:dyDescent="0.25">
      <c r="A101" s="74" t="s">
        <v>51</v>
      </c>
      <c r="B101" s="75">
        <v>2269</v>
      </c>
      <c r="C101" s="76">
        <v>286.59144997796386</v>
      </c>
    </row>
    <row r="102" spans="1:3" x14ac:dyDescent="0.25">
      <c r="A102" s="74" t="s">
        <v>52</v>
      </c>
      <c r="B102" s="75">
        <v>182</v>
      </c>
      <c r="C102" s="76">
        <v>483.88461538461536</v>
      </c>
    </row>
    <row r="103" spans="1:3" x14ac:dyDescent="0.25">
      <c r="A103" s="74" t="s">
        <v>1060</v>
      </c>
      <c r="B103" s="75">
        <v>1221</v>
      </c>
      <c r="C103" s="76">
        <v>793.28746928746932</v>
      </c>
    </row>
    <row r="104" spans="1:3" x14ac:dyDescent="0.25">
      <c r="A104" s="71" t="s">
        <v>74</v>
      </c>
      <c r="B104" s="72">
        <v>733</v>
      </c>
      <c r="C104" s="73">
        <v>607.57025920873127</v>
      </c>
    </row>
    <row r="105" spans="1:3" x14ac:dyDescent="0.25">
      <c r="A105" s="74" t="s">
        <v>51</v>
      </c>
      <c r="B105" s="75">
        <v>241</v>
      </c>
      <c r="C105" s="76">
        <v>284.9253112033195</v>
      </c>
    </row>
    <row r="106" spans="1:3" x14ac:dyDescent="0.25">
      <c r="A106" s="74" t="s">
        <v>52</v>
      </c>
      <c r="B106" s="75">
        <v>82</v>
      </c>
      <c r="C106" s="76">
        <v>463.09756097560978</v>
      </c>
    </row>
    <row r="107" spans="1:3" x14ac:dyDescent="0.25">
      <c r="A107" s="74" t="s">
        <v>1060</v>
      </c>
      <c r="B107" s="75">
        <v>410</v>
      </c>
      <c r="C107" s="76">
        <v>826.11707317073171</v>
      </c>
    </row>
    <row r="108" spans="1:3" x14ac:dyDescent="0.25">
      <c r="A108" s="71" t="s">
        <v>75</v>
      </c>
      <c r="B108" s="72">
        <v>1609</v>
      </c>
      <c r="C108" s="73">
        <v>427.1622125543816</v>
      </c>
    </row>
    <row r="109" spans="1:3" x14ac:dyDescent="0.25">
      <c r="A109" s="74" t="s">
        <v>51</v>
      </c>
      <c r="B109" s="75">
        <v>1080</v>
      </c>
      <c r="C109" s="76">
        <v>223.29444444444445</v>
      </c>
    </row>
    <row r="110" spans="1:3" x14ac:dyDescent="0.25">
      <c r="A110" s="74" t="s">
        <v>52</v>
      </c>
      <c r="B110" s="75">
        <v>206</v>
      </c>
      <c r="C110" s="76">
        <v>805.95145631067965</v>
      </c>
    </row>
    <row r="111" spans="1:3" x14ac:dyDescent="0.25">
      <c r="A111" s="74" t="s">
        <v>1060</v>
      </c>
      <c r="B111" s="75">
        <v>323</v>
      </c>
      <c r="C111" s="76">
        <v>867.2445820433436</v>
      </c>
    </row>
    <row r="112" spans="1:3" x14ac:dyDescent="0.25">
      <c r="A112" s="71" t="s">
        <v>1061</v>
      </c>
      <c r="B112" s="72">
        <v>4596</v>
      </c>
      <c r="C112" s="73">
        <v>390.957136640557</v>
      </c>
    </row>
    <row r="113" spans="1:3" x14ac:dyDescent="0.25">
      <c r="A113" s="74" t="s">
        <v>51</v>
      </c>
      <c r="B113" s="75">
        <v>2191</v>
      </c>
      <c r="C113" s="76">
        <v>264.61615700593336</v>
      </c>
    </row>
    <row r="114" spans="1:3" x14ac:dyDescent="0.25">
      <c r="A114" s="74" t="s">
        <v>52</v>
      </c>
      <c r="B114" s="75">
        <v>1097</v>
      </c>
      <c r="C114" s="76">
        <v>405.35278030993618</v>
      </c>
    </row>
    <row r="115" spans="1:3" x14ac:dyDescent="0.25">
      <c r="A115" s="74" t="s">
        <v>1060</v>
      </c>
      <c r="B115" s="75">
        <v>1308</v>
      </c>
      <c r="C115" s="76">
        <v>590.51452599388381</v>
      </c>
    </row>
  </sheetData>
  <sheetProtection sheet="1" objects="1" scenarios="1"/>
  <mergeCells count="8">
    <mergeCell ref="A17:C17"/>
    <mergeCell ref="A14:C14"/>
    <mergeCell ref="A15:C15"/>
    <mergeCell ref="A1:D1"/>
    <mergeCell ref="A2:D2"/>
    <mergeCell ref="A5:C5"/>
    <mergeCell ref="A12:C12"/>
    <mergeCell ref="A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6"/>
  <sheetViews>
    <sheetView topLeftCell="A55" zoomScale="80" zoomScaleNormal="80" workbookViewId="0">
      <selection activeCell="A92" sqref="A92"/>
    </sheetView>
  </sheetViews>
  <sheetFormatPr defaultRowHeight="15" x14ac:dyDescent="0.25"/>
  <cols>
    <col min="1" max="1" width="30.7109375" customWidth="1"/>
    <col min="2" max="2" width="13.42578125" customWidth="1"/>
    <col min="3" max="3" width="13.5703125" customWidth="1"/>
    <col min="4" max="4" width="13.7109375" customWidth="1"/>
    <col min="5" max="5" width="9.5703125" customWidth="1"/>
    <col min="6" max="6" width="12.7109375" customWidth="1"/>
    <col min="7" max="8" width="10.42578125" customWidth="1"/>
    <col min="9" max="9" width="13.42578125" customWidth="1"/>
    <col min="10" max="10" width="11.5703125" customWidth="1"/>
    <col min="12" max="12" width="10.42578125" customWidth="1"/>
    <col min="13" max="13" width="9" bestFit="1" customWidth="1"/>
    <col min="14" max="15" width="12.28515625" customWidth="1"/>
    <col min="16" max="16" width="10.42578125" customWidth="1"/>
    <col min="27" max="27" width="10.5703125" bestFit="1" customWidth="1"/>
  </cols>
  <sheetData>
    <row r="1" spans="1:50" s="1" customFormat="1" ht="55.35" customHeight="1" x14ac:dyDescent="0.2">
      <c r="A1" s="172" t="s">
        <v>0</v>
      </c>
      <c r="B1" s="172"/>
      <c r="C1" s="172"/>
      <c r="D1" s="172"/>
      <c r="E1" s="62"/>
      <c r="F1" s="62"/>
      <c r="G1" s="62"/>
      <c r="H1" s="62"/>
      <c r="I1" s="62"/>
      <c r="J1" s="62"/>
      <c r="K1" s="62"/>
      <c r="L1" s="62"/>
    </row>
    <row r="2" spans="1:50" s="1" customFormat="1" ht="55.35" customHeight="1" x14ac:dyDescent="0.2">
      <c r="A2" s="173" t="s">
        <v>1</v>
      </c>
      <c r="B2" s="173"/>
      <c r="C2" s="173"/>
      <c r="D2" s="173"/>
      <c r="E2" s="62"/>
      <c r="F2" s="62"/>
      <c r="G2" s="62"/>
      <c r="H2" s="62"/>
      <c r="I2" s="62"/>
      <c r="J2" s="62"/>
      <c r="K2" s="62"/>
      <c r="L2" s="62"/>
    </row>
    <row r="3" spans="1:50" s="3" customFormat="1" ht="12.6" customHeight="1" x14ac:dyDescent="0.2">
      <c r="A3" s="173"/>
      <c r="B3" s="173"/>
      <c r="C3" s="173"/>
      <c r="D3" s="173"/>
      <c r="E3" s="62"/>
      <c r="F3" s="62"/>
      <c r="G3" s="62"/>
      <c r="H3" s="62"/>
      <c r="I3" s="62"/>
      <c r="J3" s="62"/>
      <c r="K3" s="62"/>
      <c r="L3" s="62"/>
      <c r="M3" s="173"/>
      <c r="N3" s="173"/>
      <c r="O3" s="173"/>
      <c r="P3" s="173"/>
      <c r="Q3" s="2"/>
      <c r="R3" s="2"/>
      <c r="S3" s="2"/>
      <c r="T3" s="2"/>
      <c r="U3" s="2"/>
      <c r="V3" s="2"/>
    </row>
    <row r="4" spans="1:50" ht="55.35" customHeight="1" x14ac:dyDescent="0.25">
      <c r="A4" s="176" t="s">
        <v>38</v>
      </c>
      <c r="B4" s="176"/>
      <c r="C4" s="176"/>
      <c r="D4" s="176"/>
      <c r="E4" s="4"/>
      <c r="F4" s="4"/>
      <c r="G4" s="4"/>
      <c r="H4" s="4"/>
      <c r="I4" s="4"/>
      <c r="J4" s="4"/>
      <c r="K4" s="4"/>
      <c r="L4" s="4"/>
      <c r="M4" s="4"/>
      <c r="N4" s="4"/>
      <c r="O4" s="4"/>
      <c r="P4" s="4"/>
      <c r="Q4" s="4"/>
      <c r="R4" s="4"/>
      <c r="S4" s="4"/>
      <c r="T4" s="4"/>
      <c r="U4" s="4"/>
      <c r="V4" s="4"/>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0" s="1" customFormat="1" ht="30.75" customHeight="1" thickBot="1" x14ac:dyDescent="0.25">
      <c r="A5" s="177"/>
      <c r="B5" s="177"/>
      <c r="C5" s="177"/>
      <c r="D5" s="177"/>
      <c r="E5" s="177"/>
      <c r="F5" s="177"/>
      <c r="G5" s="177"/>
      <c r="H5" s="177"/>
      <c r="I5" s="177"/>
      <c r="J5" s="177"/>
      <c r="K5" s="177"/>
      <c r="L5" s="177"/>
      <c r="M5" s="177"/>
      <c r="N5" s="177"/>
      <c r="O5" s="177"/>
      <c r="P5" s="177"/>
      <c r="Q5" s="177"/>
      <c r="R5" s="177"/>
      <c r="S5" s="177"/>
      <c r="T5" s="177"/>
      <c r="U5" s="177"/>
      <c r="V5" s="177"/>
      <c r="W5" s="6"/>
      <c r="X5" s="6"/>
      <c r="Y5" s="6"/>
      <c r="Z5" s="6"/>
    </row>
    <row r="6" spans="1:50" s="3" customFormat="1" ht="16.5" customHeight="1" x14ac:dyDescent="0.2">
      <c r="A6" s="178"/>
      <c r="B6" s="179"/>
      <c r="C6" s="179"/>
      <c r="D6" s="179"/>
      <c r="E6" s="179"/>
      <c r="F6" s="179"/>
      <c r="G6" s="179"/>
      <c r="H6" s="179"/>
      <c r="I6" s="179"/>
      <c r="J6" s="179"/>
      <c r="K6" s="179"/>
      <c r="L6" s="179"/>
      <c r="M6" s="179"/>
      <c r="N6" s="179"/>
      <c r="O6" s="179"/>
      <c r="P6" s="179"/>
      <c r="Q6" s="179"/>
      <c r="R6" s="179"/>
      <c r="S6" s="179"/>
      <c r="T6" s="179"/>
      <c r="U6" s="179"/>
      <c r="V6" s="180"/>
      <c r="W6" s="7"/>
      <c r="X6" s="7"/>
      <c r="Y6" s="7"/>
      <c r="Z6" s="7"/>
    </row>
    <row r="7" spans="1:50" s="1" customFormat="1" ht="16.5" customHeight="1" x14ac:dyDescent="0.2">
      <c r="A7" s="104"/>
      <c r="B7" s="95"/>
      <c r="C7" s="95"/>
      <c r="D7" s="95"/>
      <c r="E7" s="95"/>
      <c r="F7" s="95"/>
      <c r="G7" s="94"/>
      <c r="H7" s="94"/>
      <c r="I7" s="94"/>
      <c r="J7" s="94"/>
      <c r="K7" s="94"/>
      <c r="L7" s="105"/>
      <c r="M7" s="90"/>
      <c r="N7" s="95"/>
      <c r="O7" s="95"/>
      <c r="P7" s="95"/>
      <c r="Q7" s="95"/>
      <c r="R7" s="95"/>
      <c r="S7" s="95"/>
      <c r="T7" s="95"/>
      <c r="U7" s="95"/>
      <c r="V7" s="8"/>
      <c r="W7" s="9"/>
      <c r="X7" s="9"/>
      <c r="Y7" s="9"/>
      <c r="Z7" s="9"/>
    </row>
    <row r="8" spans="1:50" s="90" customFormat="1" ht="25.9" customHeight="1" x14ac:dyDescent="0.2">
      <c r="A8" s="181" t="s">
        <v>1063</v>
      </c>
      <c r="B8" s="182"/>
      <c r="C8" s="182"/>
      <c r="D8" s="182"/>
      <c r="E8" s="94"/>
      <c r="F8" s="94"/>
      <c r="G8" s="95"/>
      <c r="H8" s="95"/>
      <c r="I8" s="95"/>
      <c r="J8" s="95"/>
      <c r="K8" s="95"/>
      <c r="L8" s="94"/>
      <c r="M8" s="94"/>
      <c r="N8" s="95"/>
      <c r="O8" s="95"/>
      <c r="P8" s="95"/>
      <c r="Q8" s="95"/>
      <c r="R8" s="95"/>
      <c r="S8" s="95"/>
      <c r="T8" s="95"/>
      <c r="U8" s="95"/>
      <c r="V8" s="8"/>
      <c r="W8" s="88"/>
      <c r="X8" s="88"/>
      <c r="Y8" s="88"/>
      <c r="Z8" s="88"/>
    </row>
    <row r="9" spans="1:50" s="1" customFormat="1" ht="18.600000000000001" customHeight="1" x14ac:dyDescent="0.2">
      <c r="A9" s="10" t="s">
        <v>1034</v>
      </c>
      <c r="B9" s="139" t="s">
        <v>8</v>
      </c>
      <c r="C9" s="139" t="s">
        <v>9</v>
      </c>
      <c r="D9" s="139" t="s">
        <v>7</v>
      </c>
      <c r="E9" s="95"/>
      <c r="F9" s="95"/>
      <c r="G9" s="95"/>
      <c r="H9" s="95"/>
      <c r="I9" s="95"/>
      <c r="J9" s="95"/>
      <c r="K9" s="95"/>
      <c r="L9" s="90"/>
      <c r="M9" s="94"/>
      <c r="N9" s="94"/>
      <c r="O9" s="94"/>
      <c r="P9" s="94"/>
      <c r="Q9" s="94"/>
      <c r="R9" s="95"/>
      <c r="S9" s="95"/>
      <c r="T9" s="95"/>
      <c r="U9" s="95"/>
      <c r="V9" s="8"/>
      <c r="W9" s="9"/>
      <c r="X9" s="9"/>
    </row>
    <row r="10" spans="1:50" s="1" customFormat="1" ht="16.5" customHeight="1" thickBot="1" x14ac:dyDescent="0.25">
      <c r="A10" s="97" t="s">
        <v>7</v>
      </c>
      <c r="B10" s="123">
        <v>973</v>
      </c>
      <c r="C10" s="123">
        <v>49949</v>
      </c>
      <c r="D10" s="123">
        <v>50922</v>
      </c>
      <c r="E10" s="95"/>
      <c r="F10" s="95"/>
      <c r="G10" s="95"/>
      <c r="H10" s="95"/>
      <c r="I10" s="95"/>
      <c r="J10" s="95"/>
      <c r="K10" s="95"/>
      <c r="L10" s="90"/>
      <c r="M10" s="95"/>
      <c r="N10" s="95"/>
      <c r="O10" s="95"/>
      <c r="P10" s="95"/>
      <c r="Q10" s="95"/>
      <c r="R10" s="95"/>
      <c r="S10" s="95"/>
      <c r="T10" s="95"/>
      <c r="U10" s="95"/>
      <c r="V10" s="8"/>
      <c r="W10" s="9"/>
      <c r="X10" s="9"/>
    </row>
    <row r="11" spans="1:50" s="1" customFormat="1" ht="16.5" customHeight="1" thickTop="1" x14ac:dyDescent="0.2">
      <c r="A11" s="98" t="s">
        <v>10</v>
      </c>
      <c r="B11" s="125">
        <v>892</v>
      </c>
      <c r="C11" s="125">
        <v>26060</v>
      </c>
      <c r="D11" s="125">
        <v>26952</v>
      </c>
      <c r="E11" s="95"/>
      <c r="F11" s="95"/>
      <c r="G11" s="95"/>
      <c r="H11" s="95"/>
      <c r="I11" s="95"/>
      <c r="J11" s="95"/>
      <c r="K11" s="95"/>
      <c r="L11" s="90"/>
      <c r="M11" s="95"/>
      <c r="N11" s="95"/>
      <c r="O11" s="95"/>
      <c r="P11" s="95"/>
      <c r="Q11" s="95"/>
      <c r="R11" s="95"/>
      <c r="S11" s="95"/>
      <c r="T11" s="95"/>
      <c r="U11" s="95"/>
      <c r="V11" s="8"/>
      <c r="W11" s="9"/>
      <c r="X11" s="9"/>
    </row>
    <row r="12" spans="1:50" s="1" customFormat="1" ht="16.5" customHeight="1" x14ac:dyDescent="0.2">
      <c r="A12" s="99" t="s">
        <v>11</v>
      </c>
      <c r="B12" s="124">
        <v>51</v>
      </c>
      <c r="C12" s="124">
        <v>18478</v>
      </c>
      <c r="D12" s="124">
        <v>18529</v>
      </c>
      <c r="E12" s="95"/>
      <c r="F12" s="95"/>
      <c r="G12" s="95"/>
      <c r="H12" s="95"/>
      <c r="I12" s="95"/>
      <c r="J12" s="95"/>
      <c r="K12" s="95"/>
      <c r="L12" s="90"/>
      <c r="M12" s="95"/>
      <c r="N12" s="95"/>
      <c r="O12" s="95"/>
      <c r="P12" s="95"/>
      <c r="Q12" s="95"/>
      <c r="R12" s="95"/>
      <c r="S12" s="95"/>
      <c r="T12" s="95"/>
      <c r="U12" s="95"/>
      <c r="V12" s="8"/>
      <c r="W12" s="9"/>
      <c r="X12" s="9"/>
    </row>
    <row r="13" spans="1:50" s="1" customFormat="1" ht="16.5" customHeight="1" x14ac:dyDescent="0.2">
      <c r="A13" s="99" t="s">
        <v>12</v>
      </c>
      <c r="B13" s="124">
        <v>28</v>
      </c>
      <c r="C13" s="124">
        <v>4211</v>
      </c>
      <c r="D13" s="124">
        <v>4239</v>
      </c>
      <c r="E13" s="95"/>
      <c r="F13" s="95"/>
      <c r="G13" s="95"/>
      <c r="H13" s="95"/>
      <c r="I13" s="95"/>
      <c r="J13" s="95"/>
      <c r="K13" s="95"/>
      <c r="L13" s="90"/>
      <c r="M13" s="95"/>
      <c r="N13" s="95"/>
      <c r="O13" s="95"/>
      <c r="P13" s="95"/>
      <c r="Q13" s="95"/>
      <c r="R13" s="95"/>
      <c r="S13" s="95"/>
      <c r="T13" s="95"/>
      <c r="U13" s="95"/>
      <c r="V13" s="8"/>
      <c r="W13" s="9"/>
      <c r="X13" s="9"/>
    </row>
    <row r="14" spans="1:50" s="1" customFormat="1" ht="16.5" customHeight="1" x14ac:dyDescent="0.2">
      <c r="A14" s="99" t="s">
        <v>13</v>
      </c>
      <c r="B14" s="124">
        <v>2</v>
      </c>
      <c r="C14" s="124">
        <v>1200</v>
      </c>
      <c r="D14" s="124">
        <v>1202</v>
      </c>
      <c r="E14" s="95"/>
      <c r="F14" s="95"/>
      <c r="G14" s="95"/>
      <c r="H14" s="95"/>
      <c r="I14" s="95"/>
      <c r="J14" s="95"/>
      <c r="K14" s="95"/>
      <c r="L14" s="95"/>
      <c r="M14" s="95"/>
      <c r="N14" s="95"/>
      <c r="O14" s="95"/>
      <c r="P14" s="95"/>
      <c r="Q14" s="95"/>
      <c r="R14" s="95"/>
      <c r="S14" s="95"/>
      <c r="T14" s="95"/>
      <c r="U14" s="95"/>
      <c r="V14" s="8"/>
      <c r="W14" s="9"/>
      <c r="X14" s="9"/>
    </row>
    <row r="15" spans="1:50" s="1" customFormat="1" ht="16.5" customHeight="1" x14ac:dyDescent="0.2">
      <c r="A15" s="106"/>
      <c r="B15" s="107"/>
      <c r="C15" s="107"/>
      <c r="D15" s="107"/>
      <c r="E15" s="107"/>
      <c r="F15" s="107"/>
      <c r="G15" s="95"/>
      <c r="H15" s="95"/>
      <c r="I15" s="95"/>
      <c r="J15" s="95"/>
      <c r="K15" s="95"/>
      <c r="L15" s="95"/>
      <c r="M15" s="95"/>
      <c r="N15" s="95"/>
      <c r="O15" s="95"/>
      <c r="P15" s="95"/>
      <c r="Q15" s="95"/>
      <c r="R15" s="95"/>
      <c r="S15" s="95"/>
      <c r="T15" s="95"/>
      <c r="U15" s="95"/>
      <c r="V15" s="8"/>
      <c r="W15" s="9"/>
      <c r="X15" s="9"/>
      <c r="Y15" s="9"/>
      <c r="Z15" s="9"/>
    </row>
    <row r="16" spans="1:50" s="1" customFormat="1" ht="16.5" customHeight="1" x14ac:dyDescent="0.2">
      <c r="A16" s="183"/>
      <c r="B16" s="184"/>
      <c r="C16" s="184"/>
      <c r="D16" s="184"/>
      <c r="E16" s="184"/>
      <c r="F16" s="184"/>
      <c r="G16" s="184"/>
      <c r="H16" s="184"/>
      <c r="I16" s="184"/>
      <c r="J16" s="184"/>
      <c r="K16" s="184"/>
      <c r="L16" s="184"/>
      <c r="M16" s="184"/>
      <c r="N16" s="184"/>
      <c r="O16" s="184"/>
      <c r="P16" s="184"/>
      <c r="Q16" s="184"/>
      <c r="R16" s="184"/>
      <c r="S16" s="184"/>
      <c r="T16" s="184"/>
      <c r="U16" s="184"/>
      <c r="V16" s="185"/>
      <c r="W16" s="9"/>
      <c r="X16" s="9"/>
      <c r="Y16" s="9"/>
      <c r="Z16" s="9"/>
    </row>
    <row r="17" spans="1:26" s="1" customFormat="1" ht="16.5" customHeight="1" x14ac:dyDescent="0.2">
      <c r="A17" s="104"/>
      <c r="B17" s="95"/>
      <c r="C17" s="95"/>
      <c r="D17" s="95"/>
      <c r="E17" s="95"/>
      <c r="F17" s="95"/>
      <c r="G17" s="95"/>
      <c r="H17" s="95"/>
      <c r="I17" s="95"/>
      <c r="J17" s="95"/>
      <c r="K17" s="95"/>
      <c r="L17" s="95"/>
      <c r="M17" s="95"/>
      <c r="N17" s="95"/>
      <c r="O17" s="95"/>
      <c r="P17" s="95"/>
      <c r="Q17" s="95"/>
      <c r="R17" s="95"/>
      <c r="S17" s="95"/>
      <c r="T17" s="95"/>
      <c r="U17" s="95"/>
      <c r="V17" s="8"/>
      <c r="W17" s="9"/>
      <c r="X17" s="9"/>
      <c r="Y17" s="9"/>
      <c r="Z17" s="9"/>
    </row>
    <row r="18" spans="1:26" s="12" customFormat="1" ht="24" customHeight="1" x14ac:dyDescent="0.2">
      <c r="A18" s="181" t="s">
        <v>1064</v>
      </c>
      <c r="B18" s="182"/>
      <c r="C18" s="182"/>
      <c r="D18" s="182"/>
      <c r="E18" s="182"/>
      <c r="F18" s="182"/>
      <c r="G18" s="108"/>
      <c r="H18" s="108"/>
      <c r="I18" s="186" t="s">
        <v>1047</v>
      </c>
      <c r="J18" s="186"/>
      <c r="K18" s="186"/>
      <c r="L18" s="186"/>
      <c r="M18" s="186"/>
      <c r="N18" s="186"/>
      <c r="O18" s="186"/>
      <c r="P18" s="186"/>
      <c r="Q18" s="186"/>
      <c r="R18" s="186"/>
      <c r="S18" s="186"/>
      <c r="T18" s="186"/>
      <c r="U18" s="186"/>
      <c r="V18" s="187"/>
      <c r="W18" s="13"/>
      <c r="X18" s="13"/>
      <c r="Y18" s="13"/>
      <c r="Z18" s="13"/>
    </row>
    <row r="19" spans="1:26" s="3" customFormat="1" ht="18.600000000000001" customHeight="1" x14ac:dyDescent="0.2">
      <c r="A19" s="109" t="s">
        <v>2</v>
      </c>
      <c r="B19" s="92" t="s">
        <v>3</v>
      </c>
      <c r="C19" s="92" t="s">
        <v>4</v>
      </c>
      <c r="D19" s="92" t="s">
        <v>5</v>
      </c>
      <c r="E19" s="92" t="s">
        <v>6</v>
      </c>
      <c r="F19" s="92" t="s">
        <v>7</v>
      </c>
      <c r="G19" s="90"/>
      <c r="H19" s="90"/>
      <c r="I19" s="92" t="s">
        <v>14</v>
      </c>
      <c r="J19" s="92" t="s">
        <v>15</v>
      </c>
      <c r="K19" s="92" t="s">
        <v>16</v>
      </c>
      <c r="L19" s="92" t="s">
        <v>17</v>
      </c>
      <c r="M19" s="92" t="s">
        <v>18</v>
      </c>
      <c r="N19" s="92" t="s">
        <v>19</v>
      </c>
      <c r="O19" s="92" t="s">
        <v>20</v>
      </c>
      <c r="P19" s="92" t="s">
        <v>21</v>
      </c>
      <c r="Q19" s="92" t="s">
        <v>22</v>
      </c>
      <c r="R19" s="92" t="s">
        <v>23</v>
      </c>
      <c r="S19" s="92" t="s">
        <v>24</v>
      </c>
      <c r="T19" s="92" t="s">
        <v>25</v>
      </c>
      <c r="U19" s="92" t="s">
        <v>26</v>
      </c>
      <c r="V19" s="93" t="s">
        <v>7</v>
      </c>
      <c r="W19" s="15"/>
      <c r="X19" s="15"/>
      <c r="Y19" s="15"/>
      <c r="Z19" s="15"/>
    </row>
    <row r="20" spans="1:26" s="3" customFormat="1" ht="12" customHeight="1" thickBot="1" x14ac:dyDescent="0.25">
      <c r="A20" s="97" t="s">
        <v>7</v>
      </c>
      <c r="B20" s="126">
        <v>18881</v>
      </c>
      <c r="C20" s="129">
        <v>0.37078276579867248</v>
      </c>
      <c r="D20" s="126">
        <v>32041</v>
      </c>
      <c r="E20" s="129">
        <v>0.62921723420132747</v>
      </c>
      <c r="F20" s="126">
        <v>50922</v>
      </c>
      <c r="G20" s="90"/>
      <c r="H20" s="90"/>
      <c r="I20" s="11" t="s">
        <v>7</v>
      </c>
      <c r="J20" s="132">
        <v>40551</v>
      </c>
      <c r="K20" s="133">
        <v>44313</v>
      </c>
      <c r="L20" s="132">
        <v>44418</v>
      </c>
      <c r="M20" s="133">
        <v>41027</v>
      </c>
      <c r="N20" s="132">
        <v>47103</v>
      </c>
      <c r="O20" s="133">
        <v>55149</v>
      </c>
      <c r="P20" s="132">
        <v>54961</v>
      </c>
      <c r="Q20" s="133">
        <v>56826</v>
      </c>
      <c r="R20" s="132">
        <v>40367</v>
      </c>
      <c r="S20" s="132">
        <v>33769</v>
      </c>
      <c r="T20" s="133">
        <v>27803</v>
      </c>
      <c r="U20" s="132">
        <v>24567</v>
      </c>
      <c r="V20" s="134">
        <v>510854</v>
      </c>
      <c r="W20" s="15"/>
      <c r="X20" s="15"/>
      <c r="Y20" s="15"/>
      <c r="Z20" s="15"/>
    </row>
    <row r="21" spans="1:26" s="1" customFormat="1" ht="15.75" customHeight="1" thickTop="1" x14ac:dyDescent="0.2">
      <c r="A21" s="98" t="s">
        <v>27</v>
      </c>
      <c r="B21" s="128">
        <v>12543</v>
      </c>
      <c r="C21" s="130">
        <v>0.77810173697270468</v>
      </c>
      <c r="D21" s="128">
        <v>3577</v>
      </c>
      <c r="E21" s="130">
        <v>0.22189826302729529</v>
      </c>
      <c r="F21" s="128">
        <v>16120</v>
      </c>
      <c r="G21" s="90"/>
      <c r="H21" s="90"/>
      <c r="I21" s="86" t="s">
        <v>28</v>
      </c>
      <c r="J21" s="135">
        <v>11892</v>
      </c>
      <c r="K21" s="135">
        <v>11224</v>
      </c>
      <c r="L21" s="135">
        <v>10818</v>
      </c>
      <c r="M21" s="135">
        <v>12013</v>
      </c>
      <c r="N21" s="135">
        <v>11539</v>
      </c>
      <c r="O21" s="135">
        <v>11722</v>
      </c>
      <c r="P21" s="135">
        <v>11527</v>
      </c>
      <c r="Q21" s="135">
        <v>11898</v>
      </c>
      <c r="R21" s="135">
        <v>10650</v>
      </c>
      <c r="S21" s="135">
        <v>11653</v>
      </c>
      <c r="T21" s="135">
        <v>11420</v>
      </c>
      <c r="U21" s="135">
        <v>10728</v>
      </c>
      <c r="V21" s="136">
        <v>137084</v>
      </c>
      <c r="W21" s="9"/>
      <c r="X21" s="9"/>
      <c r="Y21" s="9"/>
      <c r="Z21" s="9"/>
    </row>
    <row r="22" spans="1:26" s="1" customFormat="1" ht="12" x14ac:dyDescent="0.2">
      <c r="A22" s="99" t="s">
        <v>29</v>
      </c>
      <c r="B22" s="127">
        <v>4412</v>
      </c>
      <c r="C22" s="131">
        <v>0.82328792685202468</v>
      </c>
      <c r="D22" s="127">
        <v>947</v>
      </c>
      <c r="E22" s="131">
        <v>0.17671207314797538</v>
      </c>
      <c r="F22" s="127">
        <v>5359</v>
      </c>
      <c r="G22" s="90"/>
      <c r="H22" s="90"/>
      <c r="I22" s="85" t="s">
        <v>5</v>
      </c>
      <c r="J22" s="137">
        <v>28659</v>
      </c>
      <c r="K22" s="137">
        <v>33089</v>
      </c>
      <c r="L22" s="137">
        <v>33600</v>
      </c>
      <c r="M22" s="137">
        <v>29014</v>
      </c>
      <c r="N22" s="137">
        <v>35564</v>
      </c>
      <c r="O22" s="137">
        <v>43427</v>
      </c>
      <c r="P22" s="137">
        <v>43434</v>
      </c>
      <c r="Q22" s="137">
        <v>44928</v>
      </c>
      <c r="R22" s="137">
        <v>29717</v>
      </c>
      <c r="S22" s="137">
        <v>22116</v>
      </c>
      <c r="T22" s="137">
        <v>16383</v>
      </c>
      <c r="U22" s="137">
        <v>13839</v>
      </c>
      <c r="V22" s="138">
        <v>373770</v>
      </c>
      <c r="W22" s="9"/>
      <c r="X22" s="9"/>
      <c r="Y22" s="9"/>
      <c r="Z22" s="9"/>
    </row>
    <row r="23" spans="1:26" s="1" customFormat="1" ht="12" x14ac:dyDescent="0.2">
      <c r="A23" s="99" t="s">
        <v>30</v>
      </c>
      <c r="B23" s="127">
        <v>1926</v>
      </c>
      <c r="C23" s="131">
        <v>6.5414529769384916E-2</v>
      </c>
      <c r="D23" s="127">
        <v>27517</v>
      </c>
      <c r="E23" s="131">
        <v>0.93458547023061511</v>
      </c>
      <c r="F23" s="127">
        <v>29443</v>
      </c>
      <c r="G23" s="90"/>
      <c r="H23" s="90"/>
      <c r="I23" s="90"/>
      <c r="J23" s="90"/>
      <c r="K23" s="90"/>
      <c r="L23" s="90"/>
      <c r="M23" s="90"/>
      <c r="N23" s="90"/>
      <c r="O23" s="90"/>
      <c r="P23" s="90"/>
      <c r="Q23" s="90"/>
      <c r="R23" s="90"/>
      <c r="S23" s="90"/>
      <c r="T23" s="88"/>
      <c r="U23" s="88"/>
      <c r="V23" s="14"/>
      <c r="W23" s="9"/>
      <c r="X23" s="9"/>
      <c r="Y23" s="9"/>
      <c r="Z23" s="9"/>
    </row>
    <row r="24" spans="1:26" s="1" customFormat="1" ht="12" x14ac:dyDescent="0.2">
      <c r="A24" s="16"/>
      <c r="B24" s="90"/>
      <c r="C24" s="90"/>
      <c r="D24" s="90"/>
      <c r="E24" s="90"/>
      <c r="F24" s="90"/>
      <c r="G24" s="90"/>
      <c r="H24" s="90"/>
      <c r="I24" s="90"/>
      <c r="J24" s="90"/>
      <c r="K24" s="90"/>
      <c r="L24" s="90"/>
      <c r="M24" s="90"/>
      <c r="N24" s="90"/>
      <c r="O24" s="90"/>
      <c r="P24" s="90"/>
      <c r="Q24" s="90"/>
      <c r="R24" s="90"/>
      <c r="S24" s="90"/>
      <c r="T24" s="88"/>
      <c r="U24" s="88"/>
      <c r="V24" s="14"/>
      <c r="W24" s="9"/>
      <c r="X24" s="9"/>
      <c r="Y24" s="9"/>
      <c r="Z24" s="9"/>
    </row>
    <row r="25" spans="1:26" s="1" customFormat="1" ht="16.5" customHeight="1" x14ac:dyDescent="0.2">
      <c r="A25" s="183"/>
      <c r="B25" s="184"/>
      <c r="C25" s="184"/>
      <c r="D25" s="184"/>
      <c r="E25" s="184"/>
      <c r="F25" s="184"/>
      <c r="G25" s="184"/>
      <c r="H25" s="184"/>
      <c r="I25" s="184"/>
      <c r="J25" s="184"/>
      <c r="K25" s="184"/>
      <c r="L25" s="184"/>
      <c r="M25" s="184"/>
      <c r="N25" s="184"/>
      <c r="O25" s="184"/>
      <c r="P25" s="184"/>
      <c r="Q25" s="184"/>
      <c r="R25" s="184"/>
      <c r="S25" s="184"/>
      <c r="T25" s="184"/>
      <c r="U25" s="184"/>
      <c r="V25" s="185"/>
      <c r="W25" s="9"/>
      <c r="X25" s="9"/>
      <c r="Y25" s="9"/>
      <c r="Z25" s="9"/>
    </row>
    <row r="26" spans="1:26" s="1" customFormat="1" ht="12" x14ac:dyDescent="0.2">
      <c r="A26" s="16"/>
      <c r="B26" s="90"/>
      <c r="C26" s="90"/>
      <c r="D26" s="90"/>
      <c r="E26" s="90"/>
      <c r="F26" s="90"/>
      <c r="G26" s="90"/>
      <c r="H26" s="90"/>
      <c r="I26" s="90"/>
      <c r="J26" s="90"/>
      <c r="K26" s="90"/>
      <c r="L26" s="90"/>
      <c r="M26" s="90"/>
      <c r="N26" s="90"/>
      <c r="O26" s="90"/>
      <c r="P26" s="90"/>
      <c r="Q26" s="90"/>
      <c r="R26" s="90"/>
      <c r="S26" s="90"/>
      <c r="T26" s="88"/>
      <c r="U26" s="88"/>
      <c r="V26" s="14"/>
      <c r="W26" s="9"/>
      <c r="X26" s="9"/>
      <c r="Y26" s="9"/>
      <c r="Z26" s="9"/>
    </row>
    <row r="27" spans="1:26" s="100" customFormat="1" ht="21.6" customHeight="1" x14ac:dyDescent="0.2">
      <c r="A27" s="181" t="s">
        <v>1048</v>
      </c>
      <c r="B27" s="182"/>
      <c r="C27" s="182"/>
      <c r="D27" s="182"/>
      <c r="E27" s="182"/>
      <c r="F27" s="110"/>
      <c r="G27" s="111"/>
      <c r="H27" s="182" t="s">
        <v>1049</v>
      </c>
      <c r="I27" s="182"/>
      <c r="J27" s="182"/>
      <c r="K27" s="182"/>
      <c r="L27" s="182"/>
      <c r="M27" s="110"/>
      <c r="N27" s="182" t="s">
        <v>1050</v>
      </c>
      <c r="O27" s="182"/>
      <c r="P27" s="182"/>
      <c r="Q27" s="182"/>
      <c r="R27" s="182"/>
      <c r="S27" s="110"/>
      <c r="T27" s="111"/>
      <c r="U27" s="111"/>
      <c r="V27" s="101"/>
      <c r="W27" s="102"/>
      <c r="X27" s="102"/>
      <c r="Y27" s="102"/>
      <c r="Z27" s="102"/>
    </row>
    <row r="28" spans="1:26" s="3" customFormat="1" ht="33.6" customHeight="1" x14ac:dyDescent="0.2">
      <c r="A28" s="10" t="s">
        <v>31</v>
      </c>
      <c r="B28" s="139" t="s">
        <v>27</v>
      </c>
      <c r="C28" s="139" t="s">
        <v>29</v>
      </c>
      <c r="D28" s="139" t="s">
        <v>30</v>
      </c>
      <c r="E28" s="139" t="s">
        <v>7</v>
      </c>
      <c r="F28" s="90"/>
      <c r="G28" s="90"/>
      <c r="H28" s="188" t="s">
        <v>31</v>
      </c>
      <c r="I28" s="188"/>
      <c r="J28" s="189" t="s">
        <v>7</v>
      </c>
      <c r="K28" s="190"/>
      <c r="L28" s="191"/>
      <c r="M28" s="88"/>
      <c r="N28" s="189"/>
      <c r="O28" s="191"/>
      <c r="P28" s="189" t="s">
        <v>32</v>
      </c>
      <c r="Q28" s="190"/>
      <c r="R28" s="191"/>
      <c r="S28" s="90"/>
      <c r="T28" s="90"/>
      <c r="U28" s="90"/>
      <c r="V28" s="14"/>
      <c r="W28" s="15"/>
      <c r="X28" s="15"/>
      <c r="Y28" s="15"/>
    </row>
    <row r="29" spans="1:26" s="3" customFormat="1" ht="12.75" thickBot="1" x14ac:dyDescent="0.25">
      <c r="A29" s="97" t="s">
        <v>7</v>
      </c>
      <c r="B29" s="140">
        <v>155891</v>
      </c>
      <c r="C29" s="141">
        <v>38635</v>
      </c>
      <c r="D29" s="140">
        <v>316328</v>
      </c>
      <c r="E29" s="141">
        <v>510854</v>
      </c>
      <c r="F29" s="90"/>
      <c r="G29" s="90"/>
      <c r="H29" s="205" t="s">
        <v>7</v>
      </c>
      <c r="I29" s="205"/>
      <c r="J29" s="211">
        <v>263263</v>
      </c>
      <c r="K29" s="212"/>
      <c r="L29" s="213"/>
      <c r="M29" s="88"/>
      <c r="N29" s="206" t="s">
        <v>7</v>
      </c>
      <c r="O29" s="207"/>
      <c r="P29" s="192">
        <v>267258</v>
      </c>
      <c r="Q29" s="193"/>
      <c r="R29" s="194"/>
      <c r="S29" s="90"/>
      <c r="T29" s="90"/>
      <c r="U29" s="90"/>
      <c r="V29" s="14"/>
      <c r="W29" s="15"/>
      <c r="X29" s="15"/>
      <c r="Y29" s="15"/>
    </row>
    <row r="30" spans="1:26" s="3" customFormat="1" ht="12.75" customHeight="1" thickTop="1" x14ac:dyDescent="0.2">
      <c r="A30" s="98" t="s">
        <v>8</v>
      </c>
      <c r="B30" s="142">
        <v>213</v>
      </c>
      <c r="C30" s="142">
        <v>92</v>
      </c>
      <c r="D30" s="142">
        <v>37601</v>
      </c>
      <c r="E30" s="142">
        <v>37906</v>
      </c>
      <c r="F30" s="90"/>
      <c r="G30" s="90"/>
      <c r="H30" s="208" t="s">
        <v>8</v>
      </c>
      <c r="I30" s="208"/>
      <c r="J30" s="195">
        <v>39796</v>
      </c>
      <c r="K30" s="196"/>
      <c r="L30" s="197"/>
      <c r="M30" s="88"/>
      <c r="N30" s="209" t="s">
        <v>1035</v>
      </c>
      <c r="O30" s="210"/>
      <c r="P30" s="195">
        <v>1069</v>
      </c>
      <c r="Q30" s="196"/>
      <c r="R30" s="197"/>
      <c r="S30" s="90"/>
      <c r="T30" s="90"/>
      <c r="U30" s="90"/>
      <c r="V30" s="14"/>
      <c r="W30" s="15"/>
      <c r="X30" s="15"/>
      <c r="Y30" s="15"/>
    </row>
    <row r="31" spans="1:26" s="3" customFormat="1" ht="12" x14ac:dyDescent="0.2">
      <c r="A31" s="99" t="s">
        <v>9</v>
      </c>
      <c r="B31" s="143">
        <v>155678</v>
      </c>
      <c r="C31" s="143">
        <v>38543</v>
      </c>
      <c r="D31" s="143">
        <v>278727</v>
      </c>
      <c r="E31" s="143">
        <v>472948</v>
      </c>
      <c r="F31" s="90"/>
      <c r="G31" s="90"/>
      <c r="H31" s="198" t="s">
        <v>9</v>
      </c>
      <c r="I31" s="198"/>
      <c r="J31" s="202">
        <v>223467</v>
      </c>
      <c r="K31" s="203"/>
      <c r="L31" s="204"/>
      <c r="M31" s="88"/>
      <c r="N31" s="88"/>
      <c r="O31" s="88"/>
      <c r="P31" s="88"/>
      <c r="Q31" s="88"/>
      <c r="R31" s="88"/>
      <c r="S31" s="90"/>
      <c r="T31" s="90"/>
      <c r="U31" s="90"/>
      <c r="V31" s="14"/>
      <c r="W31" s="15"/>
      <c r="X31" s="15"/>
      <c r="Y31" s="15"/>
    </row>
    <row r="32" spans="1:26" s="1" customFormat="1" ht="12" x14ac:dyDescent="0.2">
      <c r="A32" s="16"/>
      <c r="B32" s="90"/>
      <c r="C32" s="90"/>
      <c r="D32" s="90"/>
      <c r="E32" s="90"/>
      <c r="F32" s="90"/>
      <c r="G32" s="90"/>
      <c r="H32" s="90"/>
      <c r="I32" s="90"/>
      <c r="J32" s="90"/>
      <c r="K32" s="90"/>
      <c r="L32" s="88"/>
      <c r="M32" s="88"/>
      <c r="N32" s="88"/>
      <c r="O32" s="88"/>
      <c r="P32" s="88"/>
      <c r="Q32" s="88"/>
      <c r="R32" s="88"/>
      <c r="S32" s="88"/>
      <c r="T32" s="88"/>
      <c r="U32" s="88"/>
      <c r="V32" s="14"/>
      <c r="W32" s="9"/>
      <c r="X32" s="9"/>
      <c r="Y32" s="9"/>
      <c r="Z32" s="9"/>
    </row>
    <row r="33" spans="1:26" s="1" customFormat="1" ht="16.5" customHeight="1" x14ac:dyDescent="0.2">
      <c r="A33" s="199"/>
      <c r="B33" s="200"/>
      <c r="C33" s="200"/>
      <c r="D33" s="200"/>
      <c r="E33" s="200"/>
      <c r="F33" s="200"/>
      <c r="G33" s="200"/>
      <c r="H33" s="200"/>
      <c r="I33" s="200"/>
      <c r="J33" s="200"/>
      <c r="K33" s="200"/>
      <c r="L33" s="200"/>
      <c r="M33" s="200"/>
      <c r="N33" s="200"/>
      <c r="O33" s="200"/>
      <c r="P33" s="200"/>
      <c r="Q33" s="200"/>
      <c r="R33" s="200"/>
      <c r="S33" s="200"/>
      <c r="T33" s="200"/>
      <c r="U33" s="200"/>
      <c r="V33" s="201"/>
      <c r="W33" s="9"/>
      <c r="X33" s="9"/>
      <c r="Y33" s="9"/>
      <c r="Z33" s="9"/>
    </row>
    <row r="34" spans="1:26" s="1" customFormat="1" ht="12" x14ac:dyDescent="0.2">
      <c r="A34" s="16"/>
      <c r="B34" s="90"/>
      <c r="C34" s="90"/>
      <c r="D34" s="90"/>
      <c r="E34" s="90"/>
      <c r="F34" s="90"/>
      <c r="G34" s="90"/>
      <c r="H34" s="90"/>
      <c r="I34" s="90"/>
      <c r="J34" s="90"/>
      <c r="K34" s="90"/>
      <c r="L34" s="88"/>
      <c r="M34" s="88"/>
      <c r="N34" s="88"/>
      <c r="O34" s="88"/>
      <c r="P34" s="88"/>
      <c r="Q34" s="88"/>
      <c r="R34" s="88"/>
      <c r="S34" s="88"/>
      <c r="T34" s="88"/>
      <c r="U34" s="88"/>
      <c r="V34" s="14"/>
      <c r="W34" s="9"/>
      <c r="X34" s="9"/>
      <c r="Y34" s="9"/>
      <c r="Z34" s="9"/>
    </row>
    <row r="35" spans="1:26" s="1" customFormat="1" ht="12" x14ac:dyDescent="0.2">
      <c r="A35" s="16"/>
      <c r="B35" s="90"/>
      <c r="C35" s="90"/>
      <c r="D35" s="90"/>
      <c r="E35" s="90"/>
      <c r="F35" s="90"/>
      <c r="G35" s="90"/>
      <c r="H35" s="90"/>
      <c r="I35" s="90"/>
      <c r="J35" s="90"/>
      <c r="K35" s="90"/>
      <c r="L35" s="88"/>
      <c r="M35" s="88"/>
      <c r="N35" s="88"/>
      <c r="O35" s="88"/>
      <c r="P35" s="88"/>
      <c r="Q35" s="88"/>
      <c r="R35" s="88"/>
      <c r="S35" s="88"/>
      <c r="T35" s="88"/>
      <c r="U35" s="88"/>
      <c r="V35" s="14"/>
      <c r="W35" s="9"/>
      <c r="X35" s="9"/>
      <c r="Y35" s="9"/>
      <c r="Z35" s="9"/>
    </row>
    <row r="36" spans="1:26" s="1" customFormat="1" ht="29.25" customHeight="1" x14ac:dyDescent="0.2">
      <c r="A36" s="181" t="s">
        <v>1051</v>
      </c>
      <c r="B36" s="182"/>
      <c r="C36" s="182"/>
      <c r="D36" s="182"/>
      <c r="E36" s="182"/>
      <c r="F36" s="182"/>
      <c r="G36" s="90"/>
      <c r="H36" s="90"/>
      <c r="I36" s="90"/>
      <c r="J36" s="90"/>
      <c r="K36" s="90"/>
      <c r="L36" s="90"/>
      <c r="M36" s="90"/>
      <c r="N36" s="90"/>
      <c r="O36" s="90"/>
      <c r="P36" s="90"/>
      <c r="Q36" s="90"/>
      <c r="R36" s="90"/>
      <c r="S36" s="90"/>
      <c r="T36" s="88"/>
      <c r="U36" s="88"/>
      <c r="V36" s="14"/>
      <c r="W36" s="9"/>
      <c r="X36" s="9"/>
      <c r="Y36" s="9"/>
      <c r="Z36" s="9"/>
    </row>
    <row r="37" spans="1:26" s="3" customFormat="1" ht="33" customHeight="1" x14ac:dyDescent="0.2">
      <c r="A37" s="92" t="s">
        <v>33</v>
      </c>
      <c r="B37" s="162" t="s">
        <v>27</v>
      </c>
      <c r="C37" s="92" t="s">
        <v>29</v>
      </c>
      <c r="D37" s="92" t="s">
        <v>30</v>
      </c>
      <c r="E37" s="92" t="s">
        <v>7</v>
      </c>
      <c r="F37" s="90"/>
      <c r="G37" s="90"/>
      <c r="H37" s="90"/>
      <c r="I37" s="90"/>
      <c r="J37" s="90"/>
      <c r="K37" s="90"/>
      <c r="L37" s="90"/>
      <c r="M37" s="90"/>
      <c r="N37" s="90"/>
      <c r="O37" s="90"/>
      <c r="P37" s="90"/>
      <c r="Q37" s="88"/>
      <c r="R37" s="88"/>
      <c r="S37" s="88"/>
      <c r="T37" s="88"/>
      <c r="U37" s="14"/>
      <c r="V37" s="15"/>
      <c r="W37" s="15"/>
    </row>
    <row r="38" spans="1:26" s="3" customFormat="1" ht="15.75" customHeight="1" thickBot="1" x14ac:dyDescent="0.25">
      <c r="A38" s="97" t="s">
        <v>7</v>
      </c>
      <c r="B38" s="144">
        <v>21383</v>
      </c>
      <c r="C38" s="144">
        <v>13032</v>
      </c>
      <c r="D38" s="150">
        <v>228848</v>
      </c>
      <c r="E38" s="144">
        <v>263263</v>
      </c>
      <c r="F38" s="90"/>
      <c r="G38" s="90"/>
      <c r="H38" s="90"/>
      <c r="I38" s="90"/>
      <c r="J38" s="90"/>
      <c r="K38" s="90"/>
      <c r="L38" s="90"/>
      <c r="M38" s="90"/>
      <c r="N38" s="90"/>
      <c r="O38" s="90"/>
      <c r="P38" s="90"/>
      <c r="Q38" s="88"/>
      <c r="R38" s="88"/>
      <c r="S38" s="88"/>
      <c r="T38" s="88"/>
      <c r="U38" s="14"/>
      <c r="V38" s="15"/>
      <c r="W38" s="15"/>
    </row>
    <row r="39" spans="1:26" s="3" customFormat="1" ht="12.75" thickTop="1" x14ac:dyDescent="0.2">
      <c r="A39" s="98" t="s">
        <v>995</v>
      </c>
      <c r="B39" s="146">
        <v>12299</v>
      </c>
      <c r="C39" s="146">
        <v>9978</v>
      </c>
      <c r="D39" s="149">
        <v>31825</v>
      </c>
      <c r="E39" s="146">
        <v>54102</v>
      </c>
      <c r="F39" s="90"/>
      <c r="G39" s="90"/>
      <c r="H39" s="90"/>
      <c r="I39" s="90"/>
      <c r="J39" s="90"/>
      <c r="K39" s="90"/>
      <c r="L39" s="90"/>
      <c r="M39" s="90"/>
      <c r="N39" s="90"/>
      <c r="O39" s="90"/>
      <c r="P39" s="90"/>
      <c r="Q39" s="88"/>
      <c r="R39" s="88"/>
      <c r="S39" s="88"/>
      <c r="T39" s="88"/>
      <c r="U39" s="14"/>
      <c r="V39" s="15"/>
      <c r="W39" s="15"/>
    </row>
    <row r="40" spans="1:26" s="3" customFormat="1" ht="12" x14ac:dyDescent="0.2">
      <c r="A40" s="112" t="s">
        <v>996</v>
      </c>
      <c r="B40" s="145">
        <v>3766</v>
      </c>
      <c r="C40" s="145">
        <v>3233</v>
      </c>
      <c r="D40" s="147">
        <v>12767</v>
      </c>
      <c r="E40" s="145">
        <v>19766</v>
      </c>
      <c r="F40" s="90"/>
      <c r="G40" s="90"/>
      <c r="H40" s="90"/>
      <c r="I40" s="90"/>
      <c r="J40" s="90"/>
      <c r="K40" s="90"/>
      <c r="L40" s="90"/>
      <c r="M40" s="90"/>
      <c r="N40" s="90"/>
      <c r="O40" s="90"/>
      <c r="P40" s="90"/>
      <c r="Q40" s="88"/>
      <c r="R40" s="88"/>
      <c r="S40" s="88"/>
      <c r="T40" s="88"/>
      <c r="U40" s="14"/>
      <c r="V40" s="15"/>
      <c r="W40" s="15"/>
    </row>
    <row r="41" spans="1:26" s="3" customFormat="1" ht="12" x14ac:dyDescent="0.2">
      <c r="A41" s="112" t="s">
        <v>997</v>
      </c>
      <c r="B41" s="145">
        <v>8533</v>
      </c>
      <c r="C41" s="145">
        <v>6745</v>
      </c>
      <c r="D41" s="148">
        <v>19058</v>
      </c>
      <c r="E41" s="145">
        <v>34336</v>
      </c>
      <c r="F41" s="90"/>
      <c r="G41" s="90"/>
      <c r="H41" s="90"/>
      <c r="I41" s="90"/>
      <c r="J41" s="90"/>
      <c r="K41" s="90"/>
      <c r="L41" s="90"/>
      <c r="M41" s="90"/>
      <c r="N41" s="90"/>
      <c r="O41" s="90"/>
      <c r="P41" s="90"/>
      <c r="Q41" s="88"/>
      <c r="R41" s="88"/>
      <c r="S41" s="88"/>
      <c r="T41" s="88"/>
      <c r="U41" s="14"/>
      <c r="V41" s="15"/>
      <c r="W41" s="15"/>
    </row>
    <row r="42" spans="1:26" s="3" customFormat="1" ht="12" x14ac:dyDescent="0.2">
      <c r="A42" s="99" t="s">
        <v>970</v>
      </c>
      <c r="B42" s="145">
        <v>3118</v>
      </c>
      <c r="C42" s="145">
        <v>1489</v>
      </c>
      <c r="D42" s="148">
        <v>172295</v>
      </c>
      <c r="E42" s="145">
        <v>176902</v>
      </c>
      <c r="F42" s="90"/>
      <c r="G42" s="90"/>
      <c r="H42" s="90"/>
      <c r="I42" s="90"/>
      <c r="J42" s="90"/>
      <c r="K42" s="90"/>
      <c r="L42" s="90"/>
      <c r="M42" s="90"/>
      <c r="N42" s="90"/>
      <c r="O42" s="90"/>
      <c r="P42" s="90"/>
      <c r="Q42" s="88"/>
      <c r="R42" s="88"/>
      <c r="S42" s="88"/>
      <c r="T42" s="88"/>
      <c r="U42" s="14"/>
      <c r="V42" s="15"/>
      <c r="W42" s="15"/>
    </row>
    <row r="43" spans="1:26" s="3" customFormat="1" ht="12" x14ac:dyDescent="0.2">
      <c r="A43" s="99" t="s">
        <v>998</v>
      </c>
      <c r="B43" s="145">
        <v>5269</v>
      </c>
      <c r="C43" s="145">
        <v>993</v>
      </c>
      <c r="D43" s="148">
        <v>7504</v>
      </c>
      <c r="E43" s="145">
        <v>13766</v>
      </c>
      <c r="F43" s="90"/>
      <c r="G43" s="90"/>
      <c r="H43" s="90"/>
      <c r="I43" s="90"/>
      <c r="J43" s="90"/>
      <c r="K43" s="90"/>
      <c r="L43" s="90"/>
      <c r="M43" s="90"/>
      <c r="N43" s="90"/>
      <c r="O43" s="90"/>
      <c r="P43" s="90"/>
      <c r="Q43" s="88"/>
      <c r="R43" s="88"/>
      <c r="S43" s="88"/>
      <c r="T43" s="88"/>
      <c r="U43" s="14"/>
      <c r="V43" s="15"/>
      <c r="W43" s="15"/>
    </row>
    <row r="44" spans="1:26" s="3" customFormat="1" ht="12" x14ac:dyDescent="0.2">
      <c r="A44" s="99" t="s">
        <v>999</v>
      </c>
      <c r="B44" s="145">
        <v>420</v>
      </c>
      <c r="C44" s="145">
        <v>291</v>
      </c>
      <c r="D44" s="148">
        <v>17087</v>
      </c>
      <c r="E44" s="145">
        <v>17798</v>
      </c>
      <c r="F44" s="90"/>
      <c r="G44" s="90"/>
      <c r="H44" s="90"/>
      <c r="I44" s="90"/>
      <c r="J44" s="90"/>
      <c r="K44" s="90"/>
      <c r="L44" s="90"/>
      <c r="M44" s="90"/>
      <c r="N44" s="90"/>
      <c r="O44" s="90"/>
      <c r="P44" s="90"/>
      <c r="Q44" s="88"/>
      <c r="R44" s="88"/>
      <c r="S44" s="88"/>
      <c r="T44" s="88"/>
      <c r="U44" s="14"/>
      <c r="V44" s="15"/>
      <c r="W44" s="15"/>
    </row>
    <row r="45" spans="1:26" s="3" customFormat="1" ht="12" x14ac:dyDescent="0.2">
      <c r="A45" s="99" t="s">
        <v>1000</v>
      </c>
      <c r="B45" s="145">
        <v>277</v>
      </c>
      <c r="C45" s="145">
        <v>281</v>
      </c>
      <c r="D45" s="147">
        <v>137</v>
      </c>
      <c r="E45" s="145">
        <v>695</v>
      </c>
      <c r="F45" s="90"/>
      <c r="G45" s="90"/>
      <c r="H45" s="90"/>
      <c r="I45" s="88"/>
      <c r="J45" s="88"/>
      <c r="K45" s="88"/>
      <c r="L45" s="88"/>
      <c r="M45" s="88"/>
      <c r="N45" s="88"/>
      <c r="O45" s="88"/>
      <c r="P45" s="88"/>
      <c r="Q45" s="88"/>
      <c r="R45" s="88"/>
      <c r="S45" s="88"/>
      <c r="T45" s="88"/>
      <c r="U45" s="14"/>
      <c r="V45" s="15"/>
      <c r="W45" s="15"/>
    </row>
    <row r="46" spans="1:26" s="3" customFormat="1" ht="12" x14ac:dyDescent="0.2">
      <c r="A46" s="113"/>
      <c r="B46" s="89"/>
      <c r="C46" s="89"/>
      <c r="D46" s="89"/>
      <c r="E46" s="89"/>
      <c r="F46" s="90"/>
      <c r="G46" s="90"/>
      <c r="H46" s="90"/>
      <c r="I46" s="90"/>
      <c r="J46" s="90"/>
      <c r="K46" s="90"/>
      <c r="L46" s="88"/>
      <c r="M46" s="88"/>
      <c r="N46" s="88"/>
      <c r="O46" s="88"/>
      <c r="P46" s="88"/>
      <c r="Q46" s="88"/>
      <c r="R46" s="88"/>
      <c r="S46" s="88"/>
      <c r="T46" s="88"/>
      <c r="U46" s="88"/>
      <c r="V46" s="14"/>
      <c r="W46" s="15"/>
      <c r="X46" s="15"/>
      <c r="Y46" s="15"/>
      <c r="Z46" s="15"/>
    </row>
    <row r="47" spans="1:26" s="1" customFormat="1" ht="18" customHeight="1" x14ac:dyDescent="0.2">
      <c r="A47" s="218"/>
      <c r="B47" s="219"/>
      <c r="C47" s="219"/>
      <c r="D47" s="219"/>
      <c r="E47" s="219"/>
      <c r="F47" s="219"/>
      <c r="G47" s="219"/>
      <c r="H47" s="219"/>
      <c r="I47" s="219"/>
      <c r="J47" s="219"/>
      <c r="K47" s="219"/>
      <c r="L47" s="219"/>
      <c r="M47" s="219"/>
      <c r="N47" s="219"/>
      <c r="O47" s="219"/>
      <c r="P47" s="219"/>
      <c r="Q47" s="219"/>
      <c r="R47" s="219"/>
      <c r="S47" s="219"/>
      <c r="T47" s="219"/>
      <c r="U47" s="219"/>
      <c r="V47" s="220"/>
      <c r="W47" s="9"/>
      <c r="X47" s="9"/>
      <c r="Y47" s="9"/>
      <c r="Z47" s="9"/>
    </row>
    <row r="48" spans="1:26" s="1" customFormat="1" ht="12" x14ac:dyDescent="0.2">
      <c r="A48" s="16"/>
      <c r="B48" s="90"/>
      <c r="C48" s="90"/>
      <c r="D48" s="90"/>
      <c r="E48" s="90"/>
      <c r="F48" s="90"/>
      <c r="G48" s="90"/>
      <c r="H48" s="90"/>
      <c r="I48" s="90"/>
      <c r="J48" s="90"/>
      <c r="K48" s="90"/>
      <c r="L48" s="88"/>
      <c r="M48" s="88"/>
      <c r="N48" s="88"/>
      <c r="O48" s="88"/>
      <c r="P48" s="88"/>
      <c r="Q48" s="88"/>
      <c r="R48" s="88"/>
      <c r="S48" s="88"/>
      <c r="T48" s="88"/>
      <c r="U48" s="88"/>
      <c r="V48" s="14"/>
      <c r="W48" s="9"/>
      <c r="X48" s="9"/>
      <c r="Y48" s="9"/>
      <c r="Z48" s="9"/>
    </row>
    <row r="49" spans="1:26" s="1" customFormat="1" ht="12" x14ac:dyDescent="0.2">
      <c r="A49" s="16"/>
      <c r="B49" s="90"/>
      <c r="C49" s="90"/>
      <c r="D49" s="90"/>
      <c r="E49" s="90"/>
      <c r="F49" s="90"/>
      <c r="G49" s="90"/>
      <c r="H49" s="90"/>
      <c r="I49" s="90"/>
      <c r="J49" s="90"/>
      <c r="K49" s="90"/>
      <c r="L49" s="88"/>
      <c r="M49" s="88"/>
      <c r="N49" s="88"/>
      <c r="O49" s="88"/>
      <c r="P49" s="88"/>
      <c r="Q49" s="88"/>
      <c r="R49" s="88"/>
      <c r="S49" s="88"/>
      <c r="T49" s="88"/>
      <c r="U49" s="88"/>
      <c r="V49" s="14"/>
      <c r="W49" s="9"/>
      <c r="X49" s="9"/>
      <c r="Y49" s="9"/>
      <c r="Z49" s="9"/>
    </row>
    <row r="50" spans="1:26" s="1" customFormat="1" ht="7.5" customHeight="1" x14ac:dyDescent="0.2">
      <c r="A50" s="16"/>
      <c r="B50" s="90"/>
      <c r="C50" s="90"/>
      <c r="D50" s="90"/>
      <c r="E50" s="90"/>
      <c r="F50" s="90"/>
      <c r="G50" s="90"/>
      <c r="H50" s="90"/>
      <c r="I50" s="90"/>
      <c r="J50" s="90"/>
      <c r="K50" s="90"/>
      <c r="L50" s="88"/>
      <c r="M50" s="88"/>
      <c r="N50" s="88"/>
      <c r="O50" s="88"/>
      <c r="P50" s="88"/>
      <c r="Q50" s="88"/>
      <c r="R50" s="88"/>
      <c r="S50" s="88"/>
      <c r="T50" s="88"/>
      <c r="U50" s="88"/>
      <c r="V50" s="14"/>
      <c r="W50" s="9"/>
      <c r="X50" s="9"/>
      <c r="Y50" s="9"/>
      <c r="Z50" s="9"/>
    </row>
    <row r="51" spans="1:26" s="1" customFormat="1" ht="27" customHeight="1" x14ac:dyDescent="0.2">
      <c r="A51" s="221" t="s">
        <v>1052</v>
      </c>
      <c r="B51" s="186"/>
      <c r="C51" s="186"/>
      <c r="D51" s="186"/>
      <c r="E51" s="186"/>
      <c r="F51" s="186"/>
      <c r="G51" s="186"/>
      <c r="H51" s="186"/>
      <c r="I51" s="186"/>
      <c r="J51" s="186"/>
      <c r="K51" s="186"/>
      <c r="L51" s="186"/>
      <c r="M51" s="186"/>
      <c r="N51" s="186"/>
      <c r="O51" s="88"/>
      <c r="P51" s="88"/>
      <c r="Q51" s="88"/>
      <c r="R51" s="88"/>
      <c r="S51" s="88"/>
      <c r="T51" s="88"/>
      <c r="U51" s="88"/>
      <c r="V51" s="14"/>
      <c r="W51" s="9"/>
      <c r="X51" s="9"/>
      <c r="Y51" s="9"/>
      <c r="Z51" s="9"/>
    </row>
    <row r="52" spans="1:26" s="3" customFormat="1" ht="18" customHeight="1" x14ac:dyDescent="0.2">
      <c r="A52" s="92" t="s">
        <v>14</v>
      </c>
      <c r="B52" s="92" t="s">
        <v>15</v>
      </c>
      <c r="C52" s="92" t="s">
        <v>16</v>
      </c>
      <c r="D52" s="92" t="s">
        <v>17</v>
      </c>
      <c r="E52" s="92" t="s">
        <v>18</v>
      </c>
      <c r="F52" s="92" t="s">
        <v>19</v>
      </c>
      <c r="G52" s="92" t="s">
        <v>20</v>
      </c>
      <c r="H52" s="92" t="s">
        <v>21</v>
      </c>
      <c r="I52" s="92" t="s">
        <v>22</v>
      </c>
      <c r="J52" s="92" t="s">
        <v>23</v>
      </c>
      <c r="K52" s="92" t="s">
        <v>24</v>
      </c>
      <c r="L52" s="92" t="s">
        <v>25</v>
      </c>
      <c r="M52" s="92" t="s">
        <v>26</v>
      </c>
      <c r="N52" s="92" t="s">
        <v>34</v>
      </c>
      <c r="O52" s="88"/>
      <c r="P52" s="88"/>
      <c r="Q52" s="88"/>
      <c r="R52" s="88"/>
      <c r="S52" s="88"/>
      <c r="T52" s="88"/>
      <c r="U52" s="88"/>
      <c r="V52" s="14"/>
      <c r="W52" s="15"/>
      <c r="X52" s="15"/>
      <c r="Y52" s="15"/>
      <c r="Z52" s="15"/>
    </row>
    <row r="53" spans="1:26" s="3" customFormat="1" ht="12" x14ac:dyDescent="0.2">
      <c r="A53" s="114" t="s">
        <v>35</v>
      </c>
      <c r="B53" s="153">
        <v>24216.451612903202</v>
      </c>
      <c r="C53" s="154">
        <v>25492.133333333335</v>
      </c>
      <c r="D53" s="153">
        <v>28301.419354838708</v>
      </c>
      <c r="E53" s="154">
        <v>26348.354838709678</v>
      </c>
      <c r="F53" s="153">
        <v>27603.892857142859</v>
      </c>
      <c r="G53" s="154">
        <v>27721.645161290322</v>
      </c>
      <c r="H53" s="154">
        <v>28753.866666666665</v>
      </c>
      <c r="I53" s="153">
        <v>32261.322580645163</v>
      </c>
      <c r="J53" s="154">
        <v>34764.066666666666</v>
      </c>
      <c r="K53" s="153">
        <v>35087.677419354841</v>
      </c>
      <c r="L53" s="153">
        <v>36446.870967741932</v>
      </c>
      <c r="M53" s="154">
        <v>33438.76666666667</v>
      </c>
      <c r="N53" s="153">
        <v>30050.054789999998</v>
      </c>
      <c r="O53" s="88"/>
      <c r="P53" s="88"/>
      <c r="Q53" s="88"/>
      <c r="R53" s="88"/>
      <c r="S53" s="88"/>
      <c r="T53" s="88"/>
      <c r="U53" s="88"/>
      <c r="V53" s="14"/>
      <c r="W53" s="15"/>
      <c r="X53" s="15"/>
      <c r="Y53" s="15"/>
      <c r="Z53" s="15"/>
    </row>
    <row r="54" spans="1:26" s="3" customFormat="1" ht="12" x14ac:dyDescent="0.2">
      <c r="A54" s="115" t="s">
        <v>27</v>
      </c>
      <c r="B54" s="151">
        <v>5607.9032258064517</v>
      </c>
      <c r="C54" s="151">
        <v>5616.166666666667</v>
      </c>
      <c r="D54" s="151">
        <v>5999.0322580645161</v>
      </c>
      <c r="E54" s="151">
        <v>6002.1935483870966</v>
      </c>
      <c r="F54" s="151">
        <v>6191.3928571428569</v>
      </c>
      <c r="G54" s="151">
        <v>6171.8064516129034</v>
      </c>
      <c r="H54" s="151">
        <v>6034.4</v>
      </c>
      <c r="I54" s="151">
        <v>5840.677419354839</v>
      </c>
      <c r="J54" s="151">
        <v>5665.8666666666668</v>
      </c>
      <c r="K54" s="151">
        <v>5241.0322580645161</v>
      </c>
      <c r="L54" s="151">
        <v>4752.7741935483873</v>
      </c>
      <c r="M54" s="151">
        <v>4083.7</v>
      </c>
      <c r="N54" s="151">
        <v>5598.4684900000002</v>
      </c>
      <c r="O54" s="88"/>
      <c r="P54" s="88"/>
      <c r="Q54" s="88"/>
      <c r="R54" s="88"/>
      <c r="S54" s="88"/>
      <c r="T54" s="88"/>
      <c r="U54" s="88"/>
      <c r="V54" s="14"/>
      <c r="W54" s="15"/>
      <c r="X54" s="15"/>
      <c r="Y54" s="15"/>
      <c r="Z54" s="15"/>
    </row>
    <row r="55" spans="1:26" s="3" customFormat="1" ht="12" x14ac:dyDescent="0.2">
      <c r="A55" s="116" t="s">
        <v>1036</v>
      </c>
      <c r="B55" s="152">
        <v>18608.548387096773</v>
      </c>
      <c r="C55" s="152">
        <v>19875.966666666667</v>
      </c>
      <c r="D55" s="152">
        <v>22302.387096774193</v>
      </c>
      <c r="E55" s="152">
        <v>20346.16129032258</v>
      </c>
      <c r="F55" s="152">
        <v>21412.5</v>
      </c>
      <c r="G55" s="152">
        <v>21549.83870967742</v>
      </c>
      <c r="H55" s="152">
        <v>22719.466666666667</v>
      </c>
      <c r="I55" s="152">
        <v>26420.645161290322</v>
      </c>
      <c r="J55" s="152">
        <v>29098.2</v>
      </c>
      <c r="K55" s="152">
        <v>29846.645161290322</v>
      </c>
      <c r="L55" s="152">
        <v>31694.096774193549</v>
      </c>
      <c r="M55" s="152">
        <v>29355.066666666666</v>
      </c>
      <c r="N55" s="152">
        <v>24451.586299999999</v>
      </c>
      <c r="O55" s="88"/>
      <c r="P55" s="88"/>
      <c r="Q55" s="88"/>
      <c r="R55" s="88"/>
      <c r="S55" s="88"/>
      <c r="T55" s="88"/>
      <c r="U55" s="88"/>
      <c r="V55" s="14"/>
      <c r="W55" s="15"/>
      <c r="X55" s="15"/>
      <c r="Y55" s="15"/>
      <c r="Z55" s="15"/>
    </row>
    <row r="56" spans="1:26" s="3" customFormat="1" ht="12" x14ac:dyDescent="0.2">
      <c r="A56" s="114" t="s">
        <v>1037</v>
      </c>
      <c r="B56" s="155">
        <v>21367.580645161292</v>
      </c>
      <c r="C56" s="155">
        <v>20710.266666666666</v>
      </c>
      <c r="D56" s="155">
        <v>20481.870967741936</v>
      </c>
      <c r="E56" s="155">
        <v>20598.967741935485</v>
      </c>
      <c r="F56" s="155">
        <v>20988.75</v>
      </c>
      <c r="G56" s="155">
        <v>21236.645161290322</v>
      </c>
      <c r="H56" s="155">
        <v>20418.766666666666</v>
      </c>
      <c r="I56" s="155">
        <v>19561.483870967742</v>
      </c>
      <c r="J56" s="155">
        <v>19490.099999999999</v>
      </c>
      <c r="K56" s="155">
        <v>19132.483870967742</v>
      </c>
      <c r="L56" s="155">
        <v>18791.612903225807</v>
      </c>
      <c r="M56" s="155">
        <v>18652.2</v>
      </c>
      <c r="N56" s="155">
        <v>20115.383559999998</v>
      </c>
      <c r="O56" s="88"/>
      <c r="P56" s="88"/>
      <c r="Q56" s="88"/>
      <c r="R56" s="88"/>
      <c r="S56" s="88"/>
      <c r="T56" s="88"/>
      <c r="U56" s="88"/>
      <c r="V56" s="14"/>
    </row>
    <row r="57" spans="1:26" s="3" customFormat="1" ht="12" x14ac:dyDescent="0.2">
      <c r="A57" s="115" t="s">
        <v>27</v>
      </c>
      <c r="B57" s="152">
        <v>15238.032258064517</v>
      </c>
      <c r="C57" s="152">
        <v>14711.5</v>
      </c>
      <c r="D57" s="152">
        <v>14456.193548387097</v>
      </c>
      <c r="E57" s="152">
        <v>14406.645161290322</v>
      </c>
      <c r="F57" s="152">
        <v>14608.607142857143</v>
      </c>
      <c r="G57" s="152">
        <v>14898.290322580646</v>
      </c>
      <c r="H57" s="152">
        <v>14312.466666666667</v>
      </c>
      <c r="I57" s="152">
        <v>13665</v>
      </c>
      <c r="J57" s="152">
        <v>13572.2</v>
      </c>
      <c r="K57" s="152">
        <v>13312.548387096775</v>
      </c>
      <c r="L57" s="152">
        <v>12773.516129032258</v>
      </c>
      <c r="M57" s="152">
        <v>12370.366666666667</v>
      </c>
      <c r="N57" s="152">
        <v>14025.463009999999</v>
      </c>
      <c r="O57" s="88"/>
      <c r="P57" s="88"/>
      <c r="Q57" s="88"/>
      <c r="R57" s="88"/>
      <c r="S57" s="88"/>
      <c r="T57" s="88"/>
      <c r="U57" s="88"/>
      <c r="V57" s="14"/>
    </row>
    <row r="58" spans="1:26" s="3" customFormat="1" ht="12" x14ac:dyDescent="0.2">
      <c r="A58" s="115" t="s">
        <v>1036</v>
      </c>
      <c r="B58" s="152">
        <v>6129.5483870967746</v>
      </c>
      <c r="C58" s="152">
        <v>5998.7666666666664</v>
      </c>
      <c r="D58" s="152">
        <v>6025.677419354839</v>
      </c>
      <c r="E58" s="152">
        <v>6192.322580645161</v>
      </c>
      <c r="F58" s="152">
        <v>6380.1428571428569</v>
      </c>
      <c r="G58" s="152">
        <v>6338.3548387096771</v>
      </c>
      <c r="H58" s="152">
        <v>6106.3</v>
      </c>
      <c r="I58" s="152">
        <v>5896.4838709677415</v>
      </c>
      <c r="J58" s="152">
        <v>5917.9</v>
      </c>
      <c r="K58" s="152">
        <v>5819.9354838709678</v>
      </c>
      <c r="L58" s="152">
        <v>6018.0967741935483</v>
      </c>
      <c r="M58" s="152">
        <v>6281.833333333333</v>
      </c>
      <c r="N58" s="152">
        <v>6089.9205499999998</v>
      </c>
      <c r="O58" s="117"/>
      <c r="P58" s="117"/>
      <c r="Q58" s="117"/>
      <c r="R58" s="117"/>
      <c r="S58" s="117"/>
      <c r="T58" s="117"/>
      <c r="U58" s="117"/>
      <c r="V58" s="87"/>
    </row>
    <row r="59" spans="1:26" s="3" customFormat="1" ht="12" x14ac:dyDescent="0.2">
      <c r="A59" s="114" t="s">
        <v>1038</v>
      </c>
      <c r="B59" s="155">
        <v>45584.032258064515</v>
      </c>
      <c r="C59" s="155">
        <v>46202.400000000001</v>
      </c>
      <c r="D59" s="155">
        <v>48783.290322580644</v>
      </c>
      <c r="E59" s="155">
        <v>46947.322580645159</v>
      </c>
      <c r="F59" s="155">
        <v>48592.642857142855</v>
      </c>
      <c r="G59" s="155">
        <v>48958.290322580644</v>
      </c>
      <c r="H59" s="155">
        <v>49172.633333333331</v>
      </c>
      <c r="I59" s="155">
        <v>51822.806451612902</v>
      </c>
      <c r="J59" s="155">
        <v>54254.166666666664</v>
      </c>
      <c r="K59" s="155">
        <v>54220.161290322583</v>
      </c>
      <c r="L59" s="155">
        <v>55238.483870967742</v>
      </c>
      <c r="M59" s="155">
        <v>52090.966666666667</v>
      </c>
      <c r="N59" s="155">
        <v>50165.43836</v>
      </c>
      <c r="O59" s="88"/>
      <c r="P59" s="88"/>
      <c r="Q59" s="88"/>
      <c r="R59" s="88"/>
      <c r="S59" s="88"/>
      <c r="T59" s="88"/>
      <c r="U59" s="88"/>
      <c r="V59" s="14"/>
    </row>
    <row r="60" spans="1:26" s="3" customFormat="1" ht="12" x14ac:dyDescent="0.2">
      <c r="A60" s="116" t="s">
        <v>27</v>
      </c>
      <c r="B60" s="152">
        <v>20845.935483870966</v>
      </c>
      <c r="C60" s="152">
        <v>20327.666666666668</v>
      </c>
      <c r="D60" s="152">
        <v>20455.225806451614</v>
      </c>
      <c r="E60" s="152">
        <v>20408.83870967742</v>
      </c>
      <c r="F60" s="152">
        <v>20800</v>
      </c>
      <c r="G60" s="152">
        <v>21070.096774193549</v>
      </c>
      <c r="H60" s="152">
        <v>20346.866666666665</v>
      </c>
      <c r="I60" s="152">
        <v>19505.677419354837</v>
      </c>
      <c r="J60" s="152">
        <v>19238.066666666666</v>
      </c>
      <c r="K60" s="152">
        <v>18553.580645161292</v>
      </c>
      <c r="L60" s="152">
        <v>17526.290322580644</v>
      </c>
      <c r="M60" s="152">
        <v>16454.066666666666</v>
      </c>
      <c r="N60" s="152">
        <v>19623.931509999999</v>
      </c>
      <c r="O60" s="88"/>
      <c r="P60" s="88"/>
      <c r="Q60" s="88"/>
      <c r="R60" s="88"/>
      <c r="S60" s="88"/>
      <c r="T60" s="88"/>
      <c r="U60" s="88"/>
      <c r="V60" s="14"/>
    </row>
    <row r="61" spans="1:26" s="3" customFormat="1" ht="12" x14ac:dyDescent="0.2">
      <c r="A61" s="115" t="s">
        <v>1036</v>
      </c>
      <c r="B61" s="152">
        <v>24738.096774193549</v>
      </c>
      <c r="C61" s="152">
        <v>25874.733333333334</v>
      </c>
      <c r="D61" s="152">
        <v>28328.064516129034</v>
      </c>
      <c r="E61" s="152">
        <v>26538.483870967742</v>
      </c>
      <c r="F61" s="152">
        <v>27792.642857142859</v>
      </c>
      <c r="G61" s="152">
        <v>27888.193548387098</v>
      </c>
      <c r="H61" s="152">
        <v>28825.766666666666</v>
      </c>
      <c r="I61" s="152">
        <v>32317.129032258064</v>
      </c>
      <c r="J61" s="152">
        <v>35016.1</v>
      </c>
      <c r="K61" s="152">
        <v>35666.580645161288</v>
      </c>
      <c r="L61" s="152">
        <v>37712.193548387098</v>
      </c>
      <c r="M61" s="152">
        <v>35636.9</v>
      </c>
      <c r="N61" s="152">
        <v>30541.506850000002</v>
      </c>
      <c r="O61" s="117"/>
      <c r="P61" s="117"/>
      <c r="Q61" s="117"/>
      <c r="R61" s="117"/>
      <c r="S61" s="117"/>
      <c r="T61" s="117"/>
      <c r="U61" s="117"/>
      <c r="V61" s="87"/>
    </row>
    <row r="62" spans="1:26" s="1" customFormat="1" ht="12" x14ac:dyDescent="0.2">
      <c r="A62" s="16"/>
      <c r="B62" s="90"/>
      <c r="C62" s="90"/>
      <c r="D62" s="90"/>
      <c r="E62" s="90"/>
      <c r="F62" s="90"/>
      <c r="G62" s="90"/>
      <c r="H62" s="90"/>
      <c r="I62" s="90"/>
      <c r="J62" s="90"/>
      <c r="K62" s="90"/>
      <c r="L62" s="88"/>
      <c r="M62" s="88"/>
      <c r="N62" s="88"/>
      <c r="O62" s="88"/>
      <c r="P62" s="88"/>
      <c r="Q62" s="88"/>
      <c r="R62" s="88"/>
      <c r="S62" s="88"/>
      <c r="T62" s="88"/>
      <c r="U62" s="88"/>
      <c r="V62" s="14"/>
    </row>
    <row r="63" spans="1:26" s="3" customFormat="1" ht="12" customHeight="1" x14ac:dyDescent="0.2">
      <c r="A63" s="245"/>
      <c r="B63" s="246"/>
      <c r="C63" s="246"/>
      <c r="D63" s="246"/>
      <c r="E63" s="246"/>
      <c r="F63" s="246"/>
      <c r="G63" s="246"/>
      <c r="H63" s="246"/>
      <c r="I63" s="246"/>
      <c r="J63" s="246"/>
      <c r="K63" s="246"/>
      <c r="L63" s="246"/>
      <c r="M63" s="246"/>
      <c r="N63" s="246"/>
      <c r="O63" s="246"/>
      <c r="P63" s="246"/>
      <c r="Q63" s="246"/>
      <c r="R63" s="246"/>
      <c r="S63" s="246"/>
      <c r="T63" s="246"/>
      <c r="U63" s="246"/>
      <c r="V63" s="247"/>
    </row>
    <row r="64" spans="1:26" s="1" customFormat="1" ht="12" x14ac:dyDescent="0.2">
      <c r="A64" s="16"/>
      <c r="B64" s="90"/>
      <c r="C64" s="90"/>
      <c r="D64" s="90"/>
      <c r="E64" s="90"/>
      <c r="F64" s="90"/>
      <c r="G64" s="90"/>
      <c r="H64" s="90"/>
      <c r="I64" s="90"/>
      <c r="J64" s="90"/>
      <c r="K64" s="90"/>
      <c r="L64" s="88"/>
      <c r="M64" s="88"/>
      <c r="N64" s="88"/>
      <c r="O64" s="88"/>
      <c r="P64" s="88"/>
      <c r="Q64" s="88"/>
      <c r="R64" s="88"/>
      <c r="S64" s="88"/>
      <c r="T64" s="88"/>
      <c r="U64" s="88"/>
      <c r="V64" s="14"/>
    </row>
    <row r="65" spans="1:22" s="1" customFormat="1" ht="24.75" customHeight="1" x14ac:dyDescent="0.2">
      <c r="A65" s="221" t="s">
        <v>1053</v>
      </c>
      <c r="B65" s="186"/>
      <c r="C65" s="186"/>
      <c r="D65" s="186"/>
      <c r="E65" s="186"/>
      <c r="F65" s="186"/>
      <c r="G65" s="186"/>
      <c r="H65" s="186"/>
      <c r="I65" s="186"/>
      <c r="J65" s="186"/>
      <c r="K65" s="186"/>
      <c r="L65" s="186"/>
      <c r="M65" s="186"/>
      <c r="N65" s="186"/>
      <c r="O65" s="88"/>
      <c r="P65" s="88"/>
      <c r="Q65" s="88"/>
      <c r="R65" s="88"/>
      <c r="S65" s="88"/>
      <c r="T65" s="88"/>
      <c r="U65" s="88"/>
      <c r="V65" s="14"/>
    </row>
    <row r="66" spans="1:22" s="3" customFormat="1" ht="18" customHeight="1" x14ac:dyDescent="0.2">
      <c r="A66" s="10" t="s">
        <v>14</v>
      </c>
      <c r="B66" s="156" t="s">
        <v>15</v>
      </c>
      <c r="C66" s="156" t="s">
        <v>16</v>
      </c>
      <c r="D66" s="156" t="s">
        <v>17</v>
      </c>
      <c r="E66" s="156" t="s">
        <v>18</v>
      </c>
      <c r="F66" s="156" t="s">
        <v>19</v>
      </c>
      <c r="G66" s="156" t="s">
        <v>20</v>
      </c>
      <c r="H66" s="156" t="s">
        <v>21</v>
      </c>
      <c r="I66" s="156" t="s">
        <v>22</v>
      </c>
      <c r="J66" s="156" t="s">
        <v>23</v>
      </c>
      <c r="K66" s="156" t="s">
        <v>24</v>
      </c>
      <c r="L66" s="156" t="s">
        <v>25</v>
      </c>
      <c r="M66" s="156" t="s">
        <v>26</v>
      </c>
      <c r="N66" s="156" t="s">
        <v>34</v>
      </c>
      <c r="O66" s="88"/>
      <c r="P66" s="88"/>
      <c r="Q66" s="88"/>
      <c r="R66" s="88"/>
      <c r="S66" s="88"/>
      <c r="T66" s="88"/>
      <c r="U66" s="88"/>
      <c r="V66" s="14"/>
    </row>
    <row r="67" spans="1:22" s="3" customFormat="1" ht="12.75" customHeight="1" x14ac:dyDescent="0.2">
      <c r="A67" s="114" t="s">
        <v>35</v>
      </c>
      <c r="B67" s="157">
        <v>25.321639999999999</v>
      </c>
      <c r="C67" s="158">
        <v>23.26989</v>
      </c>
      <c r="D67" s="157">
        <v>22.792719999999999</v>
      </c>
      <c r="E67" s="158">
        <v>26.34929</v>
      </c>
      <c r="F67" s="157">
        <v>21.120840000000001</v>
      </c>
      <c r="G67" s="158">
        <v>19.1434</v>
      </c>
      <c r="H67" s="158">
        <v>19.619489999999999</v>
      </c>
      <c r="I67" s="157">
        <v>20.647040000000001</v>
      </c>
      <c r="J67" s="158">
        <v>29.849260000000001</v>
      </c>
      <c r="K67" s="157">
        <v>44.063600000000001</v>
      </c>
      <c r="L67" s="157">
        <v>48.613019999999999</v>
      </c>
      <c r="M67" s="158">
        <v>54.94997</v>
      </c>
      <c r="N67" s="157">
        <v>26.603190000000001</v>
      </c>
      <c r="O67" s="88"/>
      <c r="P67" s="88"/>
      <c r="Q67" s="88"/>
      <c r="R67" s="88"/>
      <c r="S67" s="88"/>
      <c r="T67" s="88"/>
      <c r="U67" s="88"/>
      <c r="V67" s="14"/>
    </row>
    <row r="68" spans="1:22" s="3" customFormat="1" ht="12" x14ac:dyDescent="0.2">
      <c r="A68" s="115" t="s">
        <v>27</v>
      </c>
      <c r="B68" s="159">
        <v>27.44463</v>
      </c>
      <c r="C68" s="159">
        <v>28.974689999999999</v>
      </c>
      <c r="D68" s="159">
        <v>28.421230000000001</v>
      </c>
      <c r="E68" s="159">
        <v>30.239909999999998</v>
      </c>
      <c r="F68" s="159">
        <v>29.127859999999998</v>
      </c>
      <c r="G68" s="159">
        <v>28.691590000000001</v>
      </c>
      <c r="H68" s="159">
        <v>29.817609999999998</v>
      </c>
      <c r="I68" s="159">
        <v>31.218969999999999</v>
      </c>
      <c r="J68" s="159">
        <v>33.126379999999997</v>
      </c>
      <c r="K68" s="159">
        <v>37.228999999999999</v>
      </c>
      <c r="L68" s="159">
        <v>37.860309999999998</v>
      </c>
      <c r="M68" s="159">
        <v>37.41554</v>
      </c>
      <c r="N68" s="159">
        <v>31.184329999999999</v>
      </c>
      <c r="O68" s="88"/>
      <c r="P68" s="88"/>
      <c r="Q68" s="88"/>
      <c r="R68" s="88"/>
      <c r="S68" s="88"/>
      <c r="T68" s="88"/>
      <c r="U68" s="88"/>
      <c r="V68" s="14"/>
    </row>
    <row r="69" spans="1:22" s="3" customFormat="1" ht="12" x14ac:dyDescent="0.2">
      <c r="A69" s="116" t="s">
        <v>29</v>
      </c>
      <c r="B69" s="160">
        <v>37.580869999999997</v>
      </c>
      <c r="C69" s="160">
        <v>38.019329999999997</v>
      </c>
      <c r="D69" s="160">
        <v>30.97533</v>
      </c>
      <c r="E69" s="160">
        <v>34.720739999999999</v>
      </c>
      <c r="F69" s="160">
        <v>34.24324</v>
      </c>
      <c r="G69" s="160">
        <v>29.248989999999999</v>
      </c>
      <c r="H69" s="160">
        <v>30.763870000000001</v>
      </c>
      <c r="I69" s="160">
        <v>32.842280000000002</v>
      </c>
      <c r="J69" s="160">
        <v>37.662700000000001</v>
      </c>
      <c r="K69" s="160">
        <v>41.443550000000002</v>
      </c>
      <c r="L69" s="160">
        <v>44.411679999999997</v>
      </c>
      <c r="M69" s="160">
        <v>46.115960000000001</v>
      </c>
      <c r="N69" s="160">
        <v>36.381419999999999</v>
      </c>
      <c r="O69" s="88"/>
      <c r="P69" s="88"/>
      <c r="Q69" s="88"/>
      <c r="R69" s="88"/>
      <c r="S69" s="88"/>
      <c r="T69" s="88"/>
      <c r="U69" s="88"/>
      <c r="V69" s="14"/>
    </row>
    <row r="70" spans="1:22" s="3" customFormat="1" ht="12" x14ac:dyDescent="0.2">
      <c r="A70" s="116" t="s">
        <v>30</v>
      </c>
      <c r="B70" s="160">
        <v>24.40701</v>
      </c>
      <c r="C70" s="160">
        <v>21.421869999999998</v>
      </c>
      <c r="D70" s="160">
        <v>21.41798</v>
      </c>
      <c r="E70" s="160">
        <v>25.188459999999999</v>
      </c>
      <c r="F70" s="160">
        <v>19.312090000000001</v>
      </c>
      <c r="G70" s="160">
        <v>17.297940000000001</v>
      </c>
      <c r="H70" s="160">
        <v>17.551179999999999</v>
      </c>
      <c r="I70" s="160">
        <v>18.425689999999999</v>
      </c>
      <c r="J70" s="160">
        <v>28.824870000000001</v>
      </c>
      <c r="K70" s="160">
        <v>46.387999999999998</v>
      </c>
      <c r="L70" s="160">
        <v>52.423580000000001</v>
      </c>
      <c r="M70" s="160">
        <v>60.857259999999997</v>
      </c>
      <c r="N70" s="160">
        <v>25.291879999999999</v>
      </c>
      <c r="O70" s="88"/>
      <c r="P70" s="88"/>
      <c r="Q70" s="88"/>
      <c r="R70" s="88"/>
      <c r="S70" s="88"/>
      <c r="T70" s="88"/>
      <c r="U70" s="88"/>
      <c r="V70" s="14"/>
    </row>
    <row r="71" spans="1:22" s="3" customFormat="1" ht="12" x14ac:dyDescent="0.2">
      <c r="A71" s="114" t="s">
        <v>36</v>
      </c>
      <c r="B71" s="161">
        <v>53.488939999999999</v>
      </c>
      <c r="C71" s="161">
        <v>58.022680000000001</v>
      </c>
      <c r="D71" s="161">
        <v>59.153469999999999</v>
      </c>
      <c r="E71" s="161">
        <v>55.238630000000001</v>
      </c>
      <c r="F71" s="161">
        <v>53.784590000000001</v>
      </c>
      <c r="G71" s="161">
        <v>52.295529999999999</v>
      </c>
      <c r="H71" s="161">
        <v>54.908659999999998</v>
      </c>
      <c r="I71" s="161">
        <v>52.846020000000003</v>
      </c>
      <c r="J71" s="161">
        <v>52.535559999999997</v>
      </c>
      <c r="K71" s="161">
        <v>52.660069999999997</v>
      </c>
      <c r="L71" s="161">
        <v>55.89528</v>
      </c>
      <c r="M71" s="161">
        <v>53.611379999999997</v>
      </c>
      <c r="N71" s="161">
        <v>54.51426</v>
      </c>
      <c r="O71" s="88"/>
      <c r="P71" s="88"/>
      <c r="Q71" s="88"/>
      <c r="R71" s="88"/>
      <c r="S71" s="88"/>
      <c r="T71" s="88"/>
      <c r="U71" s="88"/>
      <c r="V71" s="14"/>
    </row>
    <row r="72" spans="1:22" s="3" customFormat="1" ht="12" x14ac:dyDescent="0.2">
      <c r="A72" s="115" t="s">
        <v>27</v>
      </c>
      <c r="B72" s="160">
        <v>54.873489999999997</v>
      </c>
      <c r="C72" s="160">
        <v>59.85472</v>
      </c>
      <c r="D72" s="160">
        <v>62.694029999999998</v>
      </c>
      <c r="E72" s="160">
        <v>57.196640000000002</v>
      </c>
      <c r="F72" s="160">
        <v>55.753549999999997</v>
      </c>
      <c r="G72" s="160">
        <v>53.811050000000002</v>
      </c>
      <c r="H72" s="160">
        <v>57.448399999999999</v>
      </c>
      <c r="I72" s="160">
        <v>55.074829999999999</v>
      </c>
      <c r="J72" s="160">
        <v>53.00123</v>
      </c>
      <c r="K72" s="160">
        <v>52.466760000000001</v>
      </c>
      <c r="L72" s="160">
        <v>57.001989999999999</v>
      </c>
      <c r="M72" s="160">
        <v>55.913580000000003</v>
      </c>
      <c r="N72" s="160">
        <v>56.224760000000003</v>
      </c>
      <c r="O72" s="88"/>
      <c r="P72" s="88"/>
      <c r="Q72" s="88"/>
      <c r="R72" s="88"/>
      <c r="S72" s="88"/>
      <c r="T72" s="88"/>
      <c r="U72" s="88"/>
      <c r="V72" s="14"/>
    </row>
    <row r="73" spans="1:22" s="3" customFormat="1" ht="12" customHeight="1" x14ac:dyDescent="0.2">
      <c r="A73" s="116" t="s">
        <v>29</v>
      </c>
      <c r="B73" s="160">
        <v>50.330820000000003</v>
      </c>
      <c r="C73" s="160">
        <v>51.978839999999998</v>
      </c>
      <c r="D73" s="160">
        <v>51.058970000000002</v>
      </c>
      <c r="E73" s="160">
        <v>51.426810000000003</v>
      </c>
      <c r="F73" s="160">
        <v>50.927010000000003</v>
      </c>
      <c r="G73" s="160">
        <v>51.888030000000001</v>
      </c>
      <c r="H73" s="160">
        <v>54.100079999999998</v>
      </c>
      <c r="I73" s="160">
        <v>51.122700000000002</v>
      </c>
      <c r="J73" s="160">
        <v>50.17445</v>
      </c>
      <c r="K73" s="160">
        <v>52.08126</v>
      </c>
      <c r="L73" s="160">
        <v>55.144599999999997</v>
      </c>
      <c r="M73" s="160">
        <v>50.071750000000002</v>
      </c>
      <c r="N73" s="160">
        <v>51.712409999999998</v>
      </c>
      <c r="O73" s="88"/>
      <c r="P73" s="88"/>
      <c r="Q73" s="88"/>
      <c r="R73" s="88"/>
      <c r="S73" s="88"/>
      <c r="T73" s="88"/>
      <c r="U73" s="88"/>
      <c r="V73" s="14"/>
    </row>
    <row r="74" spans="1:22" s="3" customFormat="1" ht="12" x14ac:dyDescent="0.2">
      <c r="A74" s="116" t="s">
        <v>30</v>
      </c>
      <c r="B74" s="160">
        <v>50.262479999999996</v>
      </c>
      <c r="C74" s="160">
        <v>57.906570000000002</v>
      </c>
      <c r="D74" s="160">
        <v>51.253</v>
      </c>
      <c r="E74" s="160">
        <v>49.866959999999999</v>
      </c>
      <c r="F74" s="160">
        <v>46.424239999999998</v>
      </c>
      <c r="G74" s="160">
        <v>43.451990000000002</v>
      </c>
      <c r="H74" s="160">
        <v>41.129399999999997</v>
      </c>
      <c r="I74" s="160">
        <v>42.817929999999997</v>
      </c>
      <c r="J74" s="160">
        <v>54.14011</v>
      </c>
      <c r="K74" s="160">
        <v>55.448740000000001</v>
      </c>
      <c r="L74" s="160">
        <v>50.160550000000001</v>
      </c>
      <c r="M74" s="160">
        <v>46.641089999999998</v>
      </c>
      <c r="N74" s="160">
        <v>48.713929999999998</v>
      </c>
      <c r="O74" s="88"/>
      <c r="P74" s="88"/>
      <c r="Q74" s="88"/>
      <c r="R74" s="88"/>
      <c r="S74" s="88"/>
      <c r="T74" s="88"/>
      <c r="U74" s="88"/>
      <c r="V74" s="14"/>
    </row>
    <row r="75" spans="1:22" s="3" customFormat="1" ht="12" x14ac:dyDescent="0.2">
      <c r="A75" s="114" t="s">
        <v>37</v>
      </c>
      <c r="B75" s="161">
        <v>34.04177</v>
      </c>
      <c r="C75" s="161">
        <v>32.874989999999997</v>
      </c>
      <c r="D75" s="161">
        <v>32.302410000000002</v>
      </c>
      <c r="E75" s="161">
        <v>34.549500000000002</v>
      </c>
      <c r="F75" s="161">
        <v>28.688420000000001</v>
      </c>
      <c r="G75" s="161">
        <v>26.59619</v>
      </c>
      <c r="H75" s="161">
        <v>27.77515</v>
      </c>
      <c r="I75" s="161">
        <v>28.03556</v>
      </c>
      <c r="J75" s="161">
        <v>35.97551</v>
      </c>
      <c r="K75" s="161">
        <v>47.325859999999999</v>
      </c>
      <c r="L75" s="161">
        <v>51.405290000000001</v>
      </c>
      <c r="M75" s="161">
        <v>54.432569999999998</v>
      </c>
      <c r="N75" s="161">
        <v>34.340290000000003</v>
      </c>
      <c r="O75" s="88"/>
      <c r="P75" s="88"/>
      <c r="Q75" s="88"/>
      <c r="R75" s="88"/>
      <c r="S75" s="88"/>
      <c r="T75" s="88"/>
      <c r="U75" s="88"/>
      <c r="V75" s="14"/>
    </row>
    <row r="76" spans="1:22" s="3" customFormat="1" ht="12" x14ac:dyDescent="0.2">
      <c r="A76" s="115" t="s">
        <v>27</v>
      </c>
      <c r="B76" s="160">
        <v>43.721139999999998</v>
      </c>
      <c r="C76" s="160">
        <v>46.484729999999999</v>
      </c>
      <c r="D76" s="160">
        <v>48.661900000000003</v>
      </c>
      <c r="E76" s="160">
        <v>46.098469999999999</v>
      </c>
      <c r="F76" s="160">
        <v>44.334240000000001</v>
      </c>
      <c r="G76" s="160">
        <v>43.26576</v>
      </c>
      <c r="H76" s="160">
        <v>45.995449999999998</v>
      </c>
      <c r="I76" s="160">
        <v>44.928370000000001</v>
      </c>
      <c r="J76" s="160">
        <v>44.68329</v>
      </c>
      <c r="K76" s="160">
        <v>47.133139999999997</v>
      </c>
      <c r="L76" s="160">
        <v>50.074719999999999</v>
      </c>
      <c r="M76" s="160">
        <v>49.51482</v>
      </c>
      <c r="N76" s="160">
        <v>46.11439</v>
      </c>
      <c r="O76" s="88"/>
      <c r="P76" s="88"/>
      <c r="Q76" s="88"/>
      <c r="R76" s="88"/>
      <c r="S76" s="88"/>
      <c r="T76" s="88"/>
      <c r="U76" s="88"/>
      <c r="V76" s="14"/>
    </row>
    <row r="77" spans="1:22" s="3" customFormat="1" ht="12" x14ac:dyDescent="0.2">
      <c r="A77" s="116" t="s">
        <v>29</v>
      </c>
      <c r="B77" s="160">
        <v>48.060389999999998</v>
      </c>
      <c r="C77" s="160">
        <v>49.312519999999999</v>
      </c>
      <c r="D77" s="160">
        <v>46.98733</v>
      </c>
      <c r="E77" s="160">
        <v>48.137309999999999</v>
      </c>
      <c r="F77" s="160">
        <v>47.1126</v>
      </c>
      <c r="G77" s="160">
        <v>46.827620000000003</v>
      </c>
      <c r="H77" s="160">
        <v>48.064729999999997</v>
      </c>
      <c r="I77" s="160">
        <v>46.382559999999998</v>
      </c>
      <c r="J77" s="160">
        <v>46.957140000000003</v>
      </c>
      <c r="K77" s="160">
        <v>49.60257</v>
      </c>
      <c r="L77" s="160">
        <v>52.808390000000003</v>
      </c>
      <c r="M77" s="160">
        <v>49.093150000000001</v>
      </c>
      <c r="N77" s="160">
        <v>48.264980000000001</v>
      </c>
      <c r="O77" s="88"/>
      <c r="P77" s="88"/>
      <c r="Q77" s="88"/>
      <c r="R77" s="88"/>
      <c r="S77" s="88"/>
      <c r="T77" s="88"/>
      <c r="U77" s="88"/>
      <c r="V77" s="14"/>
    </row>
    <row r="78" spans="1:22" s="3" customFormat="1" ht="12" x14ac:dyDescent="0.2">
      <c r="A78" s="116" t="s">
        <v>30</v>
      </c>
      <c r="B78" s="160">
        <v>25.792359999999999</v>
      </c>
      <c r="C78" s="160">
        <v>23.030090000000001</v>
      </c>
      <c r="D78" s="160">
        <v>22.61129</v>
      </c>
      <c r="E78" s="160">
        <v>26.36102</v>
      </c>
      <c r="F78" s="160">
        <v>20.28668</v>
      </c>
      <c r="G78" s="160">
        <v>18.239789999999999</v>
      </c>
      <c r="H78" s="160">
        <v>18.492619999999999</v>
      </c>
      <c r="I78" s="160">
        <v>19.386089999999999</v>
      </c>
      <c r="J78" s="160">
        <v>29.991679999999999</v>
      </c>
      <c r="K78" s="160">
        <v>47.028080000000003</v>
      </c>
      <c r="L78" s="160">
        <v>52.236350000000002</v>
      </c>
      <c r="M78" s="160">
        <v>59.617370000000001</v>
      </c>
      <c r="N78" s="160">
        <v>26.395230000000002</v>
      </c>
      <c r="O78" s="88"/>
      <c r="P78" s="88"/>
      <c r="Q78" s="88"/>
      <c r="R78" s="88"/>
      <c r="S78" s="88"/>
      <c r="T78" s="88"/>
      <c r="U78" s="88"/>
      <c r="V78" s="14"/>
    </row>
    <row r="79" spans="1:22" s="3" customFormat="1" ht="12" x14ac:dyDescent="0.2">
      <c r="A79" s="113"/>
      <c r="B79" s="89"/>
      <c r="C79" s="89"/>
      <c r="D79" s="89"/>
      <c r="E79" s="89"/>
      <c r="F79" s="90"/>
      <c r="G79" s="90"/>
      <c r="H79" s="90"/>
      <c r="I79" s="90"/>
      <c r="J79" s="90"/>
      <c r="K79" s="90"/>
      <c r="L79" s="88"/>
      <c r="M79" s="88"/>
      <c r="N79" s="88"/>
      <c r="O79" s="88"/>
      <c r="P79" s="88"/>
      <c r="Q79" s="88"/>
      <c r="R79" s="88"/>
      <c r="S79" s="88"/>
      <c r="T79" s="88"/>
      <c r="U79" s="88"/>
      <c r="V79" s="14"/>
    </row>
    <row r="80" spans="1:22" s="3" customFormat="1" ht="12" x14ac:dyDescent="0.2">
      <c r="A80" s="218"/>
      <c r="B80" s="219"/>
      <c r="C80" s="219"/>
      <c r="D80" s="219"/>
      <c r="E80" s="219"/>
      <c r="F80" s="219"/>
      <c r="G80" s="219"/>
      <c r="H80" s="219"/>
      <c r="I80" s="219"/>
      <c r="J80" s="219"/>
      <c r="K80" s="219"/>
      <c r="L80" s="219"/>
      <c r="M80" s="219"/>
      <c r="N80" s="219"/>
      <c r="O80" s="219"/>
      <c r="P80" s="219"/>
      <c r="Q80" s="219"/>
      <c r="R80" s="219"/>
      <c r="S80" s="219"/>
      <c r="T80" s="219"/>
      <c r="U80" s="219"/>
      <c r="V80" s="220"/>
    </row>
    <row r="81" spans="1:22" s="1" customFormat="1" ht="12" x14ac:dyDescent="0.2">
      <c r="A81" s="16"/>
      <c r="B81" s="90"/>
      <c r="C81" s="90"/>
      <c r="D81" s="90"/>
      <c r="E81" s="90"/>
      <c r="F81" s="90"/>
      <c r="G81" s="90"/>
      <c r="H81" s="90"/>
      <c r="I81" s="90"/>
      <c r="J81" s="90"/>
      <c r="K81" s="90"/>
      <c r="L81" s="88"/>
      <c r="M81" s="88"/>
      <c r="N81" s="88"/>
      <c r="O81" s="88"/>
      <c r="P81" s="88"/>
      <c r="Q81" s="88"/>
      <c r="R81" s="88"/>
      <c r="S81" s="88"/>
      <c r="T81" s="88"/>
      <c r="U81" s="88"/>
      <c r="V81" s="14"/>
    </row>
    <row r="82" spans="1:22" s="3" customFormat="1" ht="24.75" customHeight="1" x14ac:dyDescent="0.2">
      <c r="A82" s="221" t="s">
        <v>1039</v>
      </c>
      <c r="B82" s="186"/>
      <c r="C82" s="186"/>
      <c r="D82" s="186"/>
      <c r="E82" s="186"/>
      <c r="F82" s="186"/>
      <c r="G82" s="186"/>
      <c r="H82" s="186"/>
      <c r="I82" s="186"/>
      <c r="J82" s="186"/>
      <c r="K82" s="186"/>
      <c r="L82" s="186"/>
      <c r="M82" s="186"/>
      <c r="N82" s="186"/>
      <c r="O82" s="88"/>
      <c r="P82" s="88"/>
      <c r="Q82" s="88"/>
      <c r="R82" s="88"/>
      <c r="S82" s="88"/>
      <c r="T82" s="88"/>
      <c r="U82" s="88"/>
      <c r="V82" s="14"/>
    </row>
    <row r="83" spans="1:22" s="3" customFormat="1" ht="18" customHeight="1" x14ac:dyDescent="0.2">
      <c r="A83" s="10" t="s">
        <v>31</v>
      </c>
      <c r="B83" s="156" t="s">
        <v>15</v>
      </c>
      <c r="C83" s="156" t="s">
        <v>16</v>
      </c>
      <c r="D83" s="156" t="s">
        <v>17</v>
      </c>
      <c r="E83" s="156" t="s">
        <v>18</v>
      </c>
      <c r="F83" s="156" t="s">
        <v>19</v>
      </c>
      <c r="G83" s="156" t="s">
        <v>20</v>
      </c>
      <c r="H83" s="156" t="s">
        <v>21</v>
      </c>
      <c r="I83" s="156" t="s">
        <v>22</v>
      </c>
      <c r="J83" s="156" t="s">
        <v>23</v>
      </c>
      <c r="K83" s="156" t="s">
        <v>24</v>
      </c>
      <c r="L83" s="156" t="s">
        <v>25</v>
      </c>
      <c r="M83" s="156" t="s">
        <v>26</v>
      </c>
      <c r="N83" s="156" t="s">
        <v>34</v>
      </c>
      <c r="O83" s="88"/>
      <c r="P83" s="88"/>
      <c r="Q83" s="88"/>
      <c r="R83" s="88"/>
      <c r="S83" s="88"/>
      <c r="T83" s="88"/>
      <c r="U83" s="88"/>
      <c r="V83" s="14"/>
    </row>
    <row r="84" spans="1:22" s="3" customFormat="1" ht="12.75" customHeight="1" thickBot="1" x14ac:dyDescent="0.25">
      <c r="A84" s="97" t="s">
        <v>7</v>
      </c>
      <c r="B84" s="163">
        <v>45584.03226</v>
      </c>
      <c r="C84" s="164">
        <v>46202.400000000001</v>
      </c>
      <c r="D84" s="163">
        <v>48783.29032</v>
      </c>
      <c r="E84" s="164">
        <v>46947.32258</v>
      </c>
      <c r="F84" s="163">
        <v>48592.64286</v>
      </c>
      <c r="G84" s="164">
        <v>48958.29032</v>
      </c>
      <c r="H84" s="164">
        <v>49172.633329999997</v>
      </c>
      <c r="I84" s="163">
        <v>51822.806449999996</v>
      </c>
      <c r="J84" s="164">
        <v>54254.166669999999</v>
      </c>
      <c r="K84" s="163">
        <v>54220.161289999996</v>
      </c>
      <c r="L84" s="163">
        <v>55238.483869999996</v>
      </c>
      <c r="M84" s="164">
        <v>52090.966670000002</v>
      </c>
      <c r="N84" s="163">
        <v>50165.43836</v>
      </c>
      <c r="O84" s="88"/>
      <c r="P84" s="88"/>
      <c r="Q84" s="88"/>
      <c r="R84" s="88"/>
      <c r="S84" s="88"/>
      <c r="T84" s="88"/>
      <c r="U84" s="88"/>
      <c r="V84" s="14"/>
    </row>
    <row r="85" spans="1:22" s="3" customFormat="1" ht="12.75" thickTop="1" x14ac:dyDescent="0.2">
      <c r="A85" s="98" t="s">
        <v>8</v>
      </c>
      <c r="B85" s="165">
        <v>2082.16129</v>
      </c>
      <c r="C85" s="165">
        <v>1563.03333</v>
      </c>
      <c r="D85" s="165">
        <v>1977.8709699999999</v>
      </c>
      <c r="E85" s="165">
        <v>1339.35484</v>
      </c>
      <c r="F85" s="165">
        <v>2239.6428599999999</v>
      </c>
      <c r="G85" s="165">
        <v>1665.0967700000001</v>
      </c>
      <c r="H85" s="165">
        <v>909.56667000000004</v>
      </c>
      <c r="I85" s="165">
        <v>1012.32258</v>
      </c>
      <c r="J85" s="165">
        <v>1185.7</v>
      </c>
      <c r="K85" s="165">
        <v>447.29032000000001</v>
      </c>
      <c r="L85" s="165">
        <v>928.16129000000001</v>
      </c>
      <c r="M85" s="165">
        <v>486.83332999999999</v>
      </c>
      <c r="N85" s="165">
        <v>1315.29863</v>
      </c>
      <c r="O85" s="88"/>
      <c r="P85" s="88"/>
      <c r="Q85" s="88"/>
      <c r="R85" s="88"/>
      <c r="S85" s="88"/>
      <c r="T85" s="88"/>
      <c r="U85" s="88"/>
      <c r="V85" s="14"/>
    </row>
    <row r="86" spans="1:22" s="3" customFormat="1" ht="12" x14ac:dyDescent="0.2">
      <c r="A86" s="99" t="s">
        <v>9</v>
      </c>
      <c r="B86" s="166">
        <v>43501.870970000004</v>
      </c>
      <c r="C86" s="166">
        <v>44639.366670000003</v>
      </c>
      <c r="D86" s="166">
        <v>46805.419349999996</v>
      </c>
      <c r="E86" s="166">
        <v>45607.96774</v>
      </c>
      <c r="F86" s="166">
        <v>46353</v>
      </c>
      <c r="G86" s="166">
        <v>47293.193550000004</v>
      </c>
      <c r="H86" s="166">
        <v>48263.06667</v>
      </c>
      <c r="I86" s="166">
        <v>50810.483869999996</v>
      </c>
      <c r="J86" s="166">
        <v>53068.466670000002</v>
      </c>
      <c r="K86" s="166">
        <v>53772.870970000004</v>
      </c>
      <c r="L86" s="166">
        <v>54310.32258</v>
      </c>
      <c r="M86" s="166">
        <v>51604.133329999997</v>
      </c>
      <c r="N86" s="166">
        <v>48850.139730000003</v>
      </c>
      <c r="O86" s="88"/>
      <c r="P86" s="88"/>
      <c r="Q86" s="88"/>
      <c r="R86" s="88"/>
      <c r="S86" s="88"/>
      <c r="T86" s="88"/>
      <c r="U86" s="88"/>
      <c r="V86" s="14"/>
    </row>
    <row r="87" spans="1:22" s="103" customFormat="1" ht="23.25" customHeight="1" x14ac:dyDescent="0.2">
      <c r="A87" s="16"/>
      <c r="B87" s="90"/>
      <c r="C87" s="90"/>
      <c r="D87" s="90"/>
      <c r="E87" s="90"/>
      <c r="F87" s="90"/>
      <c r="G87" s="90"/>
      <c r="H87" s="90"/>
      <c r="I87" s="90"/>
      <c r="J87" s="90"/>
      <c r="K87" s="90"/>
      <c r="L87" s="88"/>
      <c r="M87" s="88"/>
      <c r="N87" s="88"/>
      <c r="O87" s="88"/>
      <c r="P87" s="88"/>
      <c r="Q87" s="88"/>
      <c r="R87" s="88"/>
      <c r="S87" s="88"/>
      <c r="T87" s="88"/>
      <c r="U87" s="88"/>
      <c r="V87" s="14"/>
    </row>
    <row r="88" spans="1:22" s="3" customFormat="1" ht="12.75" customHeight="1" x14ac:dyDescent="0.2">
      <c r="A88" s="222"/>
      <c r="B88" s="223"/>
      <c r="C88" s="223"/>
      <c r="D88" s="223"/>
      <c r="E88" s="223"/>
      <c r="F88" s="223"/>
      <c r="G88" s="223"/>
      <c r="H88" s="223"/>
      <c r="I88" s="223"/>
      <c r="J88" s="223"/>
      <c r="K88" s="223"/>
      <c r="L88" s="223"/>
      <c r="M88" s="223"/>
      <c r="N88" s="223"/>
      <c r="O88" s="223"/>
      <c r="P88" s="223"/>
      <c r="Q88" s="223"/>
      <c r="R88" s="223"/>
      <c r="S88" s="223"/>
      <c r="T88" s="223"/>
      <c r="U88" s="223"/>
      <c r="V88" s="224"/>
    </row>
    <row r="89" spans="1:22" s="1" customFormat="1" ht="12.75" customHeight="1" x14ac:dyDescent="0.2">
      <c r="A89" s="16"/>
      <c r="B89" s="90"/>
      <c r="C89" s="90"/>
      <c r="D89" s="90"/>
      <c r="E89" s="90"/>
      <c r="F89" s="90"/>
      <c r="G89" s="90"/>
      <c r="H89" s="90"/>
      <c r="I89" s="90"/>
      <c r="J89" s="90"/>
      <c r="K89" s="90"/>
      <c r="L89" s="88"/>
      <c r="M89" s="88"/>
      <c r="N89" s="88"/>
      <c r="O89" s="88"/>
      <c r="P89" s="88"/>
      <c r="Q89" s="88"/>
      <c r="R89" s="88"/>
      <c r="S89" s="88"/>
      <c r="T89" s="88"/>
      <c r="U89" s="88"/>
      <c r="V89" s="14"/>
    </row>
    <row r="90" spans="1:22" s="1" customFormat="1" ht="24.75" customHeight="1" x14ac:dyDescent="0.2">
      <c r="A90" s="221" t="s">
        <v>1040</v>
      </c>
      <c r="B90" s="186"/>
      <c r="C90" s="186"/>
      <c r="D90" s="186"/>
      <c r="E90" s="186"/>
      <c r="F90" s="186"/>
      <c r="G90" s="186"/>
      <c r="H90" s="186"/>
      <c r="I90" s="186"/>
      <c r="J90" s="186"/>
      <c r="K90" s="186"/>
      <c r="L90" s="186"/>
      <c r="M90" s="186"/>
      <c r="N90" s="186"/>
      <c r="O90" s="88"/>
      <c r="P90" s="88"/>
      <c r="Q90" s="88"/>
      <c r="R90" s="88"/>
      <c r="S90" s="88"/>
      <c r="T90" s="88"/>
      <c r="U90" s="88"/>
      <c r="V90" s="14"/>
    </row>
    <row r="91" spans="1:22" s="3" customFormat="1" ht="18" customHeight="1" x14ac:dyDescent="0.2">
      <c r="A91" s="10" t="s">
        <v>31</v>
      </c>
      <c r="B91" s="162" t="s">
        <v>15</v>
      </c>
      <c r="C91" s="162" t="s">
        <v>16</v>
      </c>
      <c r="D91" s="162" t="s">
        <v>17</v>
      </c>
      <c r="E91" s="162" t="s">
        <v>18</v>
      </c>
      <c r="F91" s="162" t="s">
        <v>19</v>
      </c>
      <c r="G91" s="162" t="s">
        <v>20</v>
      </c>
      <c r="H91" s="162" t="s">
        <v>21</v>
      </c>
      <c r="I91" s="162" t="s">
        <v>22</v>
      </c>
      <c r="J91" s="162" t="s">
        <v>23</v>
      </c>
      <c r="K91" s="162" t="s">
        <v>24</v>
      </c>
      <c r="L91" s="162" t="s">
        <v>25</v>
      </c>
      <c r="M91" s="162" t="s">
        <v>26</v>
      </c>
      <c r="N91" s="162" t="s">
        <v>34</v>
      </c>
      <c r="O91" s="88"/>
      <c r="P91" s="88"/>
      <c r="Q91" s="88"/>
      <c r="R91" s="88"/>
      <c r="S91" s="88"/>
      <c r="T91" s="88"/>
      <c r="U91" s="88"/>
      <c r="V91" s="14"/>
    </row>
    <row r="92" spans="1:22" s="3" customFormat="1" ht="12.75" customHeight="1" thickBot="1" x14ac:dyDescent="0.25">
      <c r="A92" s="97" t="s">
        <v>7</v>
      </c>
      <c r="B92" s="167">
        <v>34.04177</v>
      </c>
      <c r="C92" s="168">
        <v>32.874989999999997</v>
      </c>
      <c r="D92" s="167">
        <v>32.302410000000002</v>
      </c>
      <c r="E92" s="168">
        <v>34.549500000000002</v>
      </c>
      <c r="F92" s="167">
        <v>28.688420000000001</v>
      </c>
      <c r="G92" s="168">
        <v>26.59619</v>
      </c>
      <c r="H92" s="168">
        <v>27.77515</v>
      </c>
      <c r="I92" s="167">
        <v>28.03556</v>
      </c>
      <c r="J92" s="168">
        <v>35.97551</v>
      </c>
      <c r="K92" s="167">
        <v>47.325859999999999</v>
      </c>
      <c r="L92" s="167">
        <v>51.405290000000001</v>
      </c>
      <c r="M92" s="168">
        <v>54.432569999999998</v>
      </c>
      <c r="N92" s="167">
        <v>34.340290000000003</v>
      </c>
      <c r="O92" s="88"/>
      <c r="P92" s="88"/>
      <c r="Q92" s="88"/>
      <c r="R92" s="88"/>
      <c r="S92" s="88"/>
      <c r="T92" s="88"/>
      <c r="U92" s="88"/>
      <c r="V92" s="14"/>
    </row>
    <row r="93" spans="1:22" s="1" customFormat="1" ht="12.75" thickTop="1" x14ac:dyDescent="0.2">
      <c r="A93" s="98" t="s">
        <v>8</v>
      </c>
      <c r="B93" s="169">
        <v>13.466340000000001</v>
      </c>
      <c r="C93" s="169">
        <v>7.5451899999999998</v>
      </c>
      <c r="D93" s="169">
        <v>12.857480000000001</v>
      </c>
      <c r="E93" s="169">
        <v>11.167669999999999</v>
      </c>
      <c r="F93" s="169">
        <v>12.39616</v>
      </c>
      <c r="G93" s="169">
        <v>10.444279999999999</v>
      </c>
      <c r="H93" s="169">
        <v>9.9866200000000003</v>
      </c>
      <c r="I93" s="169">
        <v>12.978719999999999</v>
      </c>
      <c r="J93" s="169">
        <v>13.75515</v>
      </c>
      <c r="K93" s="169">
        <v>15.032019999999999</v>
      </c>
      <c r="L93" s="169">
        <v>11.88072</v>
      </c>
      <c r="M93" s="169">
        <v>18.815190000000001</v>
      </c>
      <c r="N93" s="169">
        <v>11.73663</v>
      </c>
      <c r="O93" s="88"/>
      <c r="P93" s="88"/>
      <c r="Q93" s="88"/>
      <c r="R93" s="88"/>
      <c r="S93" s="88"/>
      <c r="T93" s="88"/>
      <c r="U93" s="88"/>
      <c r="V93" s="14"/>
    </row>
    <row r="94" spans="1:22" s="1" customFormat="1" ht="12" x14ac:dyDescent="0.2">
      <c r="A94" s="99" t="s">
        <v>9</v>
      </c>
      <c r="B94" s="170">
        <v>36.316420000000001</v>
      </c>
      <c r="C94" s="170">
        <v>35.694290000000002</v>
      </c>
      <c r="D94" s="170">
        <v>34.631549999999997</v>
      </c>
      <c r="E94" s="170">
        <v>36.762160000000002</v>
      </c>
      <c r="F94" s="170">
        <v>30.74099</v>
      </c>
      <c r="G94" s="170">
        <v>28.297709999999999</v>
      </c>
      <c r="H94" s="170">
        <v>28.774619999999999</v>
      </c>
      <c r="I94" s="170">
        <v>28.863040000000002</v>
      </c>
      <c r="J94" s="170">
        <v>37.441200000000002</v>
      </c>
      <c r="K94" s="170">
        <v>48.59</v>
      </c>
      <c r="L94" s="170">
        <v>54.745179999999998</v>
      </c>
      <c r="M94" s="170">
        <v>54.972410000000004</v>
      </c>
      <c r="N94" s="170">
        <v>36.231839999999998</v>
      </c>
      <c r="O94" s="88"/>
      <c r="P94" s="88"/>
      <c r="Q94" s="88"/>
      <c r="R94" s="88"/>
      <c r="S94" s="88"/>
      <c r="T94" s="88"/>
      <c r="U94" s="88"/>
      <c r="V94" s="14"/>
    </row>
    <row r="95" spans="1:22" s="60" customFormat="1" x14ac:dyDescent="0.25">
      <c r="A95" s="118"/>
      <c r="B95" s="96"/>
      <c r="C95" s="96"/>
      <c r="D95" s="96"/>
      <c r="E95" s="96"/>
      <c r="F95" s="96"/>
      <c r="G95" s="96"/>
      <c r="H95" s="96"/>
      <c r="I95" s="96"/>
      <c r="J95" s="96"/>
      <c r="K95" s="96"/>
      <c r="L95" s="96"/>
      <c r="M95" s="96"/>
      <c r="N95" s="96"/>
      <c r="O95" s="96"/>
      <c r="P95" s="96"/>
      <c r="Q95" s="96"/>
      <c r="R95" s="96"/>
      <c r="S95" s="96"/>
      <c r="T95" s="96"/>
      <c r="U95" s="96"/>
      <c r="V95" s="14"/>
    </row>
    <row r="96" spans="1:22" ht="15.75" thickBot="1" x14ac:dyDescent="0.3">
      <c r="A96" s="215"/>
      <c r="B96" s="216"/>
      <c r="C96" s="216"/>
      <c r="D96" s="216"/>
      <c r="E96" s="216"/>
      <c r="F96" s="216"/>
      <c r="G96" s="216"/>
      <c r="H96" s="216"/>
      <c r="I96" s="216"/>
      <c r="J96" s="216"/>
      <c r="K96" s="216"/>
      <c r="L96" s="216"/>
      <c r="M96" s="216"/>
      <c r="N96" s="216"/>
      <c r="O96" s="216"/>
      <c r="P96" s="216"/>
      <c r="Q96" s="216"/>
      <c r="R96" s="216"/>
      <c r="S96" s="216"/>
      <c r="T96" s="216"/>
      <c r="U96" s="216"/>
      <c r="V96" s="217"/>
    </row>
    <row r="98" spans="1:14" s="83" customFormat="1" x14ac:dyDescent="0.25">
      <c r="A98" s="214"/>
      <c r="B98" s="214"/>
      <c r="C98" s="214"/>
      <c r="D98" s="214"/>
      <c r="E98" s="214"/>
      <c r="F98" s="214"/>
      <c r="G98" s="214"/>
      <c r="H98" s="214"/>
      <c r="I98" s="214"/>
      <c r="J98" s="214"/>
      <c r="K98" s="214"/>
      <c r="L98" s="214"/>
      <c r="M98" s="214"/>
      <c r="N98" s="214"/>
    </row>
    <row r="99" spans="1:14" s="83" customFormat="1" x14ac:dyDescent="0.25">
      <c r="A99"/>
      <c r="B99"/>
      <c r="C99"/>
      <c r="D99"/>
      <c r="E99"/>
      <c r="F99"/>
      <c r="G99"/>
      <c r="H99"/>
      <c r="I99"/>
      <c r="J99"/>
      <c r="K99"/>
      <c r="L99"/>
      <c r="M99"/>
      <c r="N99"/>
    </row>
    <row r="100" spans="1:14" s="83" customFormat="1" ht="32.1" customHeight="1" x14ac:dyDescent="0.25">
      <c r="A100"/>
      <c r="B100"/>
      <c r="C100"/>
      <c r="D100"/>
      <c r="E100"/>
      <c r="F100"/>
      <c r="G100"/>
      <c r="H100"/>
      <c r="I100"/>
      <c r="J100"/>
      <c r="K100"/>
      <c r="L100"/>
      <c r="M100"/>
      <c r="N100"/>
    </row>
    <row r="101" spans="1:14" s="83" customFormat="1" ht="34.35" customHeight="1" x14ac:dyDescent="0.25">
      <c r="A101"/>
      <c r="B101"/>
      <c r="C101"/>
      <c r="D101"/>
      <c r="E101"/>
      <c r="F101"/>
      <c r="G101"/>
      <c r="H101"/>
      <c r="I101"/>
      <c r="J101"/>
      <c r="K101"/>
      <c r="L101"/>
      <c r="M101"/>
      <c r="N101"/>
    </row>
    <row r="102" spans="1:14" s="83" customFormat="1" ht="32.1" customHeight="1" x14ac:dyDescent="0.25">
      <c r="A102"/>
      <c r="B102"/>
      <c r="C102"/>
      <c r="D102"/>
      <c r="E102"/>
      <c r="F102"/>
      <c r="G102"/>
      <c r="H102"/>
      <c r="I102"/>
      <c r="J102"/>
      <c r="K102"/>
      <c r="L102"/>
      <c r="M102"/>
      <c r="N102"/>
    </row>
    <row r="103" spans="1:14" s="83" customFormat="1" ht="33" customHeight="1" x14ac:dyDescent="0.25">
      <c r="A103"/>
      <c r="B103"/>
      <c r="C103"/>
      <c r="D103"/>
      <c r="E103"/>
      <c r="F103"/>
      <c r="G103"/>
      <c r="H103"/>
      <c r="I103"/>
      <c r="J103"/>
      <c r="K103"/>
      <c r="L103"/>
      <c r="M103"/>
      <c r="N103"/>
    </row>
    <row r="104" spans="1:14" s="83" customFormat="1" ht="62.65" customHeight="1" x14ac:dyDescent="0.25">
      <c r="A104"/>
      <c r="B104"/>
      <c r="C104"/>
      <c r="D104"/>
      <c r="E104"/>
      <c r="F104"/>
      <c r="G104"/>
      <c r="H104"/>
      <c r="I104"/>
      <c r="J104"/>
      <c r="K104"/>
      <c r="L104"/>
      <c r="M104"/>
      <c r="N104"/>
    </row>
    <row r="105" spans="1:14" s="83" customFormat="1" ht="26.1" customHeight="1" x14ac:dyDescent="0.25">
      <c r="A105"/>
      <c r="B105"/>
      <c r="C105"/>
      <c r="D105"/>
      <c r="E105"/>
      <c r="F105"/>
      <c r="G105"/>
      <c r="H105"/>
      <c r="I105"/>
      <c r="J105"/>
      <c r="K105"/>
      <c r="L105"/>
      <c r="M105"/>
      <c r="N105"/>
    </row>
    <row r="106" spans="1:14" s="83" customFormat="1" ht="23.1" customHeight="1" x14ac:dyDescent="0.25">
      <c r="A106"/>
      <c r="B106"/>
      <c r="C106"/>
      <c r="D106"/>
      <c r="E106"/>
      <c r="F106"/>
      <c r="G106"/>
      <c r="H106"/>
      <c r="I106"/>
      <c r="J106"/>
      <c r="K106"/>
      <c r="L106"/>
      <c r="M106"/>
      <c r="N106"/>
    </row>
  </sheetData>
  <sheetProtection sheet="1" objects="1" scenarios="1"/>
  <mergeCells count="41">
    <mergeCell ref="A98:N98"/>
    <mergeCell ref="A96:V96"/>
    <mergeCell ref="A47:V47"/>
    <mergeCell ref="A51:N51"/>
    <mergeCell ref="A63:V63"/>
    <mergeCell ref="A65:N65"/>
    <mergeCell ref="A80:V80"/>
    <mergeCell ref="A82:N82"/>
    <mergeCell ref="A88:V88"/>
    <mergeCell ref="A90:N90"/>
    <mergeCell ref="P29:R29"/>
    <mergeCell ref="P30:R30"/>
    <mergeCell ref="H31:I31"/>
    <mergeCell ref="A33:V33"/>
    <mergeCell ref="A36:F36"/>
    <mergeCell ref="J31:L31"/>
    <mergeCell ref="H29:I29"/>
    <mergeCell ref="N29:O29"/>
    <mergeCell ref="H30:I30"/>
    <mergeCell ref="N30:O30"/>
    <mergeCell ref="J29:L29"/>
    <mergeCell ref="J30:L30"/>
    <mergeCell ref="H28:I28"/>
    <mergeCell ref="J28:L28"/>
    <mergeCell ref="N28:O28"/>
    <mergeCell ref="P28:R28"/>
    <mergeCell ref="A27:E27"/>
    <mergeCell ref="N27:R27"/>
    <mergeCell ref="H27:L27"/>
    <mergeCell ref="A25:V25"/>
    <mergeCell ref="A16:V16"/>
    <mergeCell ref="A18:F18"/>
    <mergeCell ref="I18:V18"/>
    <mergeCell ref="A1:D1"/>
    <mergeCell ref="A3:D3"/>
    <mergeCell ref="M3:P3"/>
    <mergeCell ref="A4:D4"/>
    <mergeCell ref="A2:D2"/>
    <mergeCell ref="A5:V5"/>
    <mergeCell ref="A6:V6"/>
    <mergeCell ref="A8:D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20"/>
  <sheetViews>
    <sheetView zoomScale="80" zoomScaleNormal="80" workbookViewId="0">
      <selection activeCell="A220" sqref="A220"/>
    </sheetView>
  </sheetViews>
  <sheetFormatPr defaultColWidth="9.42578125" defaultRowHeight="12.75" x14ac:dyDescent="0.2"/>
  <cols>
    <col min="1" max="1" width="66.42578125" style="54" customWidth="1"/>
    <col min="2" max="2" width="40.5703125" style="54" customWidth="1"/>
    <col min="3" max="3" width="27.5703125" style="54" customWidth="1"/>
    <col min="4" max="4" width="10" style="54" customWidth="1"/>
    <col min="5" max="5" width="8" style="54" customWidth="1"/>
    <col min="6" max="6" width="10.42578125" style="54" customWidth="1"/>
    <col min="7" max="7" width="23.5703125" style="54" customWidth="1"/>
    <col min="8" max="8" width="14.42578125" style="54" customWidth="1"/>
    <col min="9" max="9" width="23.42578125" style="54" customWidth="1"/>
    <col min="10" max="10" width="17.5703125" style="54" customWidth="1"/>
    <col min="11" max="11" width="20" style="54" customWidth="1"/>
    <col min="12" max="12" width="11.5703125" style="54" customWidth="1"/>
    <col min="13" max="13" width="13.42578125" style="54" customWidth="1"/>
    <col min="14" max="15" width="14.5703125" style="54" customWidth="1"/>
    <col min="16" max="19" width="13.42578125" style="54" customWidth="1"/>
    <col min="20" max="21" width="12" style="54" customWidth="1"/>
    <col min="22" max="22" width="18.5703125" style="54" customWidth="1"/>
    <col min="23" max="23" width="14.5703125" style="54" customWidth="1"/>
    <col min="24" max="24" width="12.42578125" style="54" customWidth="1"/>
    <col min="25" max="25" width="20.42578125" style="54" customWidth="1"/>
    <col min="26" max="26" width="23.42578125" style="54" customWidth="1"/>
    <col min="27" max="27" width="16.5703125" style="54" customWidth="1"/>
    <col min="28" max="28" width="16.42578125" style="54" customWidth="1"/>
    <col min="29" max="29" width="20.5703125" style="54" customWidth="1"/>
    <col min="30" max="30" width="16" style="54" customWidth="1"/>
    <col min="31" max="31" width="16.42578125" style="54" customWidth="1"/>
    <col min="32" max="16384" width="9.42578125" style="54"/>
  </cols>
  <sheetData>
    <row r="1" spans="1:31" s="26" customFormat="1" ht="26.25" x14ac:dyDescent="0.25">
      <c r="A1" s="172" t="s">
        <v>0</v>
      </c>
      <c r="B1" s="172"/>
      <c r="C1" s="172"/>
      <c r="D1" s="172"/>
      <c r="E1" s="5"/>
      <c r="F1" s="5"/>
      <c r="G1" s="5"/>
      <c r="H1" s="5"/>
      <c r="I1" s="5"/>
      <c r="J1" s="5"/>
      <c r="K1" s="5"/>
      <c r="L1" s="5"/>
      <c r="M1" s="5"/>
      <c r="N1" s="5"/>
      <c r="O1" s="5"/>
      <c r="P1" s="5"/>
      <c r="Q1" s="5"/>
      <c r="R1" s="5"/>
      <c r="S1" s="5"/>
      <c r="T1" s="5"/>
      <c r="U1" s="5"/>
      <c r="V1" s="5"/>
      <c r="W1" s="5"/>
      <c r="X1" s="5"/>
      <c r="Y1" s="5"/>
      <c r="Z1" s="5"/>
      <c r="AA1" s="5"/>
      <c r="AB1" s="5"/>
      <c r="AC1" s="5"/>
      <c r="AD1" s="5"/>
      <c r="AE1" s="5"/>
    </row>
    <row r="2" spans="1:31" s="26" customFormat="1" ht="74.25" customHeight="1" x14ac:dyDescent="0.25">
      <c r="A2" s="173" t="s">
        <v>1</v>
      </c>
      <c r="B2" s="173"/>
      <c r="C2" s="173"/>
      <c r="D2" s="173"/>
      <c r="E2" s="5"/>
      <c r="F2" s="5"/>
      <c r="G2" s="5"/>
      <c r="H2" s="5"/>
      <c r="I2" s="5"/>
      <c r="J2" s="5"/>
      <c r="K2" s="5"/>
      <c r="L2" s="5"/>
      <c r="M2" s="5"/>
      <c r="N2" s="5"/>
      <c r="O2" s="5"/>
      <c r="P2" s="5"/>
      <c r="Q2" s="5"/>
      <c r="R2" s="5"/>
      <c r="S2" s="5"/>
      <c r="T2" s="5"/>
      <c r="U2" s="5"/>
      <c r="V2" s="5"/>
      <c r="W2" s="5"/>
      <c r="X2" s="5"/>
      <c r="Y2" s="5"/>
      <c r="Z2" s="5"/>
      <c r="AA2" s="5"/>
      <c r="AB2" s="5"/>
      <c r="AC2" s="5"/>
      <c r="AD2" s="5"/>
      <c r="AE2" s="5"/>
    </row>
    <row r="3" spans="1:31" s="26" customFormat="1" ht="48.6" customHeight="1" x14ac:dyDescent="0.25">
      <c r="A3" s="176" t="s">
        <v>76</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row>
    <row r="4" spans="1:31" s="1" customFormat="1" ht="30.75" customHeight="1" x14ac:dyDescent="0.2">
      <c r="A4" s="229"/>
      <c r="B4" s="229"/>
      <c r="C4" s="229"/>
      <c r="D4" s="229"/>
      <c r="E4" s="229"/>
      <c r="F4" s="229"/>
      <c r="G4" s="229"/>
      <c r="H4" s="229"/>
      <c r="I4" s="229"/>
      <c r="J4" s="229"/>
      <c r="K4" s="229"/>
      <c r="L4" s="229"/>
      <c r="M4" s="229"/>
      <c r="N4" s="229"/>
      <c r="O4" s="229"/>
      <c r="P4" s="229"/>
      <c r="Q4" s="229"/>
      <c r="R4" s="229"/>
      <c r="S4" s="229"/>
      <c r="T4" s="229"/>
      <c r="U4" s="229"/>
      <c r="V4" s="229"/>
      <c r="W4" s="6"/>
      <c r="X4" s="6"/>
      <c r="Y4" s="6"/>
      <c r="Z4" s="6"/>
    </row>
    <row r="5" spans="1:31" s="29" customFormat="1" ht="36" customHeight="1" thickBot="1" x14ac:dyDescent="0.25">
      <c r="A5" s="225" t="s">
        <v>77</v>
      </c>
      <c r="B5" s="226"/>
      <c r="C5" s="226"/>
      <c r="D5" s="226"/>
      <c r="E5" s="226"/>
      <c r="F5" s="226"/>
      <c r="G5" s="226"/>
      <c r="H5" s="226"/>
      <c r="I5" s="27" t="s">
        <v>78</v>
      </c>
      <c r="J5" s="227" t="s">
        <v>79</v>
      </c>
      <c r="K5" s="227"/>
      <c r="L5" s="227"/>
      <c r="M5" s="226"/>
      <c r="N5" s="226" t="s">
        <v>80</v>
      </c>
      <c r="O5" s="226"/>
      <c r="P5" s="226"/>
      <c r="Q5" s="226"/>
      <c r="R5" s="228" t="s">
        <v>81</v>
      </c>
      <c r="S5" s="228"/>
      <c r="T5" s="228"/>
      <c r="U5" s="228"/>
      <c r="V5" s="28" t="s">
        <v>82</v>
      </c>
      <c r="W5" s="228" t="s">
        <v>83</v>
      </c>
      <c r="X5" s="228"/>
      <c r="Y5" s="228"/>
      <c r="Z5" s="228"/>
      <c r="AA5" s="228"/>
      <c r="AB5" s="228"/>
      <c r="AC5" s="228"/>
      <c r="AD5" s="228"/>
      <c r="AE5" s="228"/>
    </row>
    <row r="6" spans="1:31" s="29" customFormat="1" ht="15.75" customHeight="1" x14ac:dyDescent="0.2">
      <c r="A6" s="30" t="s">
        <v>84</v>
      </c>
      <c r="B6" s="31"/>
      <c r="C6" s="31"/>
      <c r="D6" s="31"/>
      <c r="E6" s="31"/>
      <c r="F6" s="31"/>
      <c r="G6" s="31"/>
      <c r="H6" s="31"/>
      <c r="I6" s="27"/>
      <c r="J6" s="31"/>
      <c r="K6" s="31"/>
      <c r="L6" s="31"/>
      <c r="M6" s="31"/>
      <c r="N6" s="31"/>
      <c r="O6" s="31"/>
      <c r="P6" s="31"/>
      <c r="Q6" s="31"/>
      <c r="R6" s="32"/>
      <c r="S6" s="32"/>
      <c r="T6" s="32"/>
      <c r="U6" s="32"/>
      <c r="V6" s="33"/>
      <c r="W6" s="32"/>
      <c r="X6" s="32"/>
      <c r="Y6" s="32"/>
      <c r="Z6" s="32"/>
      <c r="AA6" s="32"/>
      <c r="AB6" s="32"/>
      <c r="AC6" s="32"/>
      <c r="AD6" s="32"/>
      <c r="AE6" s="32"/>
    </row>
    <row r="7" spans="1:31" s="44" customFormat="1" ht="48" customHeight="1" x14ac:dyDescent="0.25">
      <c r="A7" s="34" t="s">
        <v>85</v>
      </c>
      <c r="B7" s="34" t="s">
        <v>86</v>
      </c>
      <c r="C7" s="34" t="s">
        <v>87</v>
      </c>
      <c r="D7" s="34" t="s">
        <v>88</v>
      </c>
      <c r="E7" s="35" t="s">
        <v>89</v>
      </c>
      <c r="F7" s="34" t="s">
        <v>50</v>
      </c>
      <c r="G7" s="36" t="s">
        <v>90</v>
      </c>
      <c r="H7" s="37" t="s">
        <v>91</v>
      </c>
      <c r="I7" s="38" t="s">
        <v>92</v>
      </c>
      <c r="J7" s="39" t="s">
        <v>93</v>
      </c>
      <c r="K7" s="40" t="s">
        <v>94</v>
      </c>
      <c r="L7" s="41" t="s">
        <v>95</v>
      </c>
      <c r="M7" s="42" t="s">
        <v>96</v>
      </c>
      <c r="N7" s="39" t="s">
        <v>97</v>
      </c>
      <c r="O7" s="40" t="s">
        <v>98</v>
      </c>
      <c r="P7" s="41" t="s">
        <v>99</v>
      </c>
      <c r="Q7" s="42" t="s">
        <v>100</v>
      </c>
      <c r="R7" s="39" t="s">
        <v>101</v>
      </c>
      <c r="S7" s="40" t="s">
        <v>102</v>
      </c>
      <c r="T7" s="41" t="s">
        <v>103</v>
      </c>
      <c r="U7" s="42" t="s">
        <v>104</v>
      </c>
      <c r="V7" s="39" t="s">
        <v>105</v>
      </c>
      <c r="W7" s="40" t="s">
        <v>106</v>
      </c>
      <c r="X7" s="34" t="s">
        <v>107</v>
      </c>
      <c r="Y7" s="34" t="s">
        <v>108</v>
      </c>
      <c r="Z7" s="34" t="s">
        <v>109</v>
      </c>
      <c r="AA7" s="34" t="s">
        <v>110</v>
      </c>
      <c r="AB7" s="34" t="s">
        <v>111</v>
      </c>
      <c r="AC7" s="34" t="s">
        <v>112</v>
      </c>
      <c r="AD7" s="34" t="s">
        <v>113</v>
      </c>
      <c r="AE7" s="43" t="s">
        <v>114</v>
      </c>
    </row>
    <row r="8" spans="1:31" s="44" customFormat="1" ht="12.75" customHeight="1" x14ac:dyDescent="0.2">
      <c r="A8" s="45" t="s">
        <v>115</v>
      </c>
      <c r="B8" s="45" t="s">
        <v>116</v>
      </c>
      <c r="C8" s="45" t="s">
        <v>117</v>
      </c>
      <c r="D8" s="45" t="s">
        <v>118</v>
      </c>
      <c r="E8" s="45">
        <v>31815</v>
      </c>
      <c r="F8" s="45" t="s">
        <v>119</v>
      </c>
      <c r="G8" s="45" t="s">
        <v>120</v>
      </c>
      <c r="H8" s="45" t="s">
        <v>121</v>
      </c>
      <c r="I8" s="46">
        <v>44.841905374959801</v>
      </c>
      <c r="J8" s="47">
        <v>1150.1506849314969</v>
      </c>
      <c r="K8" s="47">
        <v>314.98356164383506</v>
      </c>
      <c r="L8" s="47">
        <v>237.8712328767115</v>
      </c>
      <c r="M8" s="47">
        <v>207.53698630136904</v>
      </c>
      <c r="N8" s="47">
        <v>882.9835616438321</v>
      </c>
      <c r="O8" s="47">
        <v>1027.432876712335</v>
      </c>
      <c r="P8" s="47">
        <v>0.12602739726027398</v>
      </c>
      <c r="Q8" s="47">
        <v>0</v>
      </c>
      <c r="R8" s="47">
        <v>315.97808219178057</v>
      </c>
      <c r="S8" s="47">
        <v>202.34246575342343</v>
      </c>
      <c r="T8" s="47">
        <v>369.02739726027397</v>
      </c>
      <c r="U8" s="47">
        <v>1023.1945205479502</v>
      </c>
      <c r="V8" s="47">
        <v>1507.2739726027214</v>
      </c>
      <c r="W8" s="46">
        <v>1600</v>
      </c>
      <c r="X8" s="46" t="s">
        <v>122</v>
      </c>
      <c r="Y8" s="46" t="s">
        <v>123</v>
      </c>
      <c r="Z8" s="46" t="s">
        <v>124</v>
      </c>
      <c r="AA8" s="48" t="s">
        <v>125</v>
      </c>
      <c r="AB8" s="46" t="s">
        <v>122</v>
      </c>
      <c r="AC8" s="46" t="s">
        <v>123</v>
      </c>
      <c r="AD8" s="48" t="s">
        <v>124</v>
      </c>
      <c r="AE8" s="48">
        <v>43223</v>
      </c>
    </row>
    <row r="9" spans="1:31" ht="15.75" x14ac:dyDescent="0.2">
      <c r="A9" s="45" t="s">
        <v>126</v>
      </c>
      <c r="B9" s="45" t="s">
        <v>127</v>
      </c>
      <c r="C9" s="45" t="s">
        <v>128</v>
      </c>
      <c r="D9" s="45" t="s">
        <v>129</v>
      </c>
      <c r="E9" s="49">
        <v>78061</v>
      </c>
      <c r="F9" s="45" t="s">
        <v>130</v>
      </c>
      <c r="G9" s="45" t="s">
        <v>131</v>
      </c>
      <c r="H9" s="45" t="s">
        <v>132</v>
      </c>
      <c r="I9" s="46">
        <v>30.2587275848913</v>
      </c>
      <c r="J9" s="47">
        <v>1222.6575342465994</v>
      </c>
      <c r="K9" s="47">
        <v>271.87671232876642</v>
      </c>
      <c r="L9" s="47">
        <v>189.46027397260207</v>
      </c>
      <c r="M9" s="47">
        <v>103.96712328767116</v>
      </c>
      <c r="N9" s="47">
        <v>790.49041095889936</v>
      </c>
      <c r="O9" s="47">
        <v>798.43835616437275</v>
      </c>
      <c r="P9" s="47">
        <v>74.172602739726003</v>
      </c>
      <c r="Q9" s="47">
        <v>124.8602739726023</v>
      </c>
      <c r="R9" s="47">
        <v>135.57808219178057</v>
      </c>
      <c r="S9" s="47">
        <v>156.90136986301312</v>
      </c>
      <c r="T9" s="47">
        <v>582.65479452055035</v>
      </c>
      <c r="U9" s="47">
        <v>912.82739726025636</v>
      </c>
      <c r="V9" s="47">
        <v>1268.3041095890605</v>
      </c>
      <c r="W9" s="47">
        <v>1350</v>
      </c>
      <c r="X9" s="46" t="s">
        <v>122</v>
      </c>
      <c r="Y9" s="50" t="s">
        <v>123</v>
      </c>
      <c r="Z9" s="51" t="s">
        <v>124</v>
      </c>
      <c r="AA9" s="48" t="s">
        <v>133</v>
      </c>
      <c r="AB9" s="52" t="s">
        <v>122</v>
      </c>
      <c r="AC9" s="53" t="s">
        <v>123</v>
      </c>
      <c r="AD9" s="48" t="s">
        <v>124</v>
      </c>
      <c r="AE9" s="48">
        <v>43181</v>
      </c>
    </row>
    <row r="10" spans="1:31" ht="15.75" x14ac:dyDescent="0.2">
      <c r="A10" s="45" t="s">
        <v>134</v>
      </c>
      <c r="B10" s="45" t="s">
        <v>135</v>
      </c>
      <c r="C10" s="45" t="s">
        <v>136</v>
      </c>
      <c r="D10" s="45" t="s">
        <v>137</v>
      </c>
      <c r="E10" s="49">
        <v>92301</v>
      </c>
      <c r="F10" s="45" t="s">
        <v>138</v>
      </c>
      <c r="G10" s="45" t="s">
        <v>120</v>
      </c>
      <c r="H10" s="45" t="s">
        <v>132</v>
      </c>
      <c r="I10" s="46">
        <v>53.549082487083602</v>
      </c>
      <c r="J10" s="47">
        <v>978.589041095894</v>
      </c>
      <c r="K10" s="47">
        <v>95.964383561643899</v>
      </c>
      <c r="L10" s="47">
        <v>259.12328767123228</v>
      </c>
      <c r="M10" s="47">
        <v>377.1835616438359</v>
      </c>
      <c r="N10" s="47">
        <v>642.12876712328818</v>
      </c>
      <c r="O10" s="47">
        <v>811.22465753424819</v>
      </c>
      <c r="P10" s="47">
        <v>89.449315068493121</v>
      </c>
      <c r="Q10" s="47">
        <v>168.05753424657479</v>
      </c>
      <c r="R10" s="47">
        <v>394.08767123287635</v>
      </c>
      <c r="S10" s="47">
        <v>180.74794520547886</v>
      </c>
      <c r="T10" s="47">
        <v>153.40821917808191</v>
      </c>
      <c r="U10" s="47">
        <v>982.61643835616678</v>
      </c>
      <c r="V10" s="47">
        <v>1343.9150684931724</v>
      </c>
      <c r="W10" s="47">
        <v>1455</v>
      </c>
      <c r="X10" s="51" t="s">
        <v>122</v>
      </c>
      <c r="Y10" s="50" t="s">
        <v>123</v>
      </c>
      <c r="Z10" s="51" t="s">
        <v>124</v>
      </c>
      <c r="AA10" s="48" t="s">
        <v>139</v>
      </c>
      <c r="AB10" s="52" t="s">
        <v>122</v>
      </c>
      <c r="AC10" s="53" t="s">
        <v>123</v>
      </c>
      <c r="AD10" s="48" t="s">
        <v>140</v>
      </c>
      <c r="AE10" s="48">
        <v>43789</v>
      </c>
    </row>
    <row r="11" spans="1:31" ht="15.75" x14ac:dyDescent="0.2">
      <c r="A11" s="45" t="s">
        <v>141</v>
      </c>
      <c r="B11" s="45" t="s">
        <v>142</v>
      </c>
      <c r="C11" s="45" t="s">
        <v>143</v>
      </c>
      <c r="D11" s="45" t="s">
        <v>144</v>
      </c>
      <c r="E11" s="49">
        <v>85131</v>
      </c>
      <c r="F11" s="45" t="s">
        <v>145</v>
      </c>
      <c r="G11" s="45" t="s">
        <v>120</v>
      </c>
      <c r="H11" s="45" t="s">
        <v>132</v>
      </c>
      <c r="I11" s="46">
        <v>39.780962852430697</v>
      </c>
      <c r="J11" s="47">
        <v>1148.909589041099</v>
      </c>
      <c r="K11" s="47">
        <v>120.65479452054763</v>
      </c>
      <c r="L11" s="47">
        <v>104.50410958904082</v>
      </c>
      <c r="M11" s="47">
        <v>77.298630136986247</v>
      </c>
      <c r="N11" s="47">
        <v>223.3095890410944</v>
      </c>
      <c r="O11" s="47">
        <v>517.09589041096103</v>
      </c>
      <c r="P11" s="47">
        <v>109.12876712328737</v>
      </c>
      <c r="Q11" s="47">
        <v>601.83287671232858</v>
      </c>
      <c r="R11" s="47">
        <v>81.123287671232816</v>
      </c>
      <c r="S11" s="47">
        <v>63.265753424657504</v>
      </c>
      <c r="T11" s="47">
        <v>189.7095890410952</v>
      </c>
      <c r="U11" s="47">
        <v>1117.2684931506865</v>
      </c>
      <c r="V11" s="47">
        <v>964.6054794520594</v>
      </c>
      <c r="W11" s="47"/>
      <c r="X11" s="51" t="s">
        <v>122</v>
      </c>
      <c r="Y11" s="50" t="s">
        <v>123</v>
      </c>
      <c r="Z11" s="51" t="s">
        <v>124</v>
      </c>
      <c r="AA11" s="48" t="s">
        <v>146</v>
      </c>
      <c r="AB11" s="52" t="s">
        <v>122</v>
      </c>
      <c r="AC11" s="53" t="s">
        <v>123</v>
      </c>
      <c r="AD11" s="48" t="s">
        <v>124</v>
      </c>
      <c r="AE11" s="48">
        <v>43503</v>
      </c>
    </row>
    <row r="12" spans="1:31" ht="15.75" x14ac:dyDescent="0.2">
      <c r="A12" s="45" t="s">
        <v>147</v>
      </c>
      <c r="B12" s="45" t="s">
        <v>148</v>
      </c>
      <c r="C12" s="45" t="s">
        <v>149</v>
      </c>
      <c r="D12" s="45" t="s">
        <v>150</v>
      </c>
      <c r="E12" s="49">
        <v>98421</v>
      </c>
      <c r="F12" s="45" t="s">
        <v>151</v>
      </c>
      <c r="G12" s="45" t="s">
        <v>131</v>
      </c>
      <c r="H12" s="45" t="s">
        <v>132</v>
      </c>
      <c r="I12" s="46">
        <v>73.592609283461002</v>
      </c>
      <c r="J12" s="47">
        <v>666.42739726027287</v>
      </c>
      <c r="K12" s="47">
        <v>195.71780821917764</v>
      </c>
      <c r="L12" s="47">
        <v>247.50958904109538</v>
      </c>
      <c r="M12" s="47">
        <v>232.05753424657533</v>
      </c>
      <c r="N12" s="47">
        <v>582.10136986301222</v>
      </c>
      <c r="O12" s="47">
        <v>530.75342465753158</v>
      </c>
      <c r="P12" s="47">
        <v>55.227397260273975</v>
      </c>
      <c r="Q12" s="47">
        <v>173.63013698630115</v>
      </c>
      <c r="R12" s="47">
        <v>316.34794520547911</v>
      </c>
      <c r="S12" s="47">
        <v>154.12054794520543</v>
      </c>
      <c r="T12" s="47">
        <v>165.21369863013646</v>
      </c>
      <c r="U12" s="47">
        <v>706.03013698629934</v>
      </c>
      <c r="V12" s="47">
        <v>950.7452054794453</v>
      </c>
      <c r="W12" s="47">
        <v>1181</v>
      </c>
      <c r="X12" s="51" t="s">
        <v>122</v>
      </c>
      <c r="Y12" s="50" t="s">
        <v>123</v>
      </c>
      <c r="Z12" s="51" t="s">
        <v>124</v>
      </c>
      <c r="AA12" s="48" t="s">
        <v>152</v>
      </c>
      <c r="AB12" s="52" t="s">
        <v>122</v>
      </c>
      <c r="AC12" s="53" t="s">
        <v>123</v>
      </c>
      <c r="AD12" s="48" t="s">
        <v>124</v>
      </c>
      <c r="AE12" s="48">
        <v>43209</v>
      </c>
    </row>
    <row r="13" spans="1:31" ht="15.75" x14ac:dyDescent="0.2">
      <c r="A13" s="45" t="s">
        <v>153</v>
      </c>
      <c r="B13" s="45" t="s">
        <v>154</v>
      </c>
      <c r="C13" s="45" t="s">
        <v>155</v>
      </c>
      <c r="D13" s="45" t="s">
        <v>129</v>
      </c>
      <c r="E13" s="49">
        <v>78566</v>
      </c>
      <c r="F13" s="45" t="s">
        <v>130</v>
      </c>
      <c r="G13" s="45" t="s">
        <v>156</v>
      </c>
      <c r="H13" s="45" t="s">
        <v>132</v>
      </c>
      <c r="I13" s="46">
        <v>6.7631163865211503</v>
      </c>
      <c r="J13" s="47">
        <v>1162.6821917802001</v>
      </c>
      <c r="K13" s="47">
        <v>43.589041095890572</v>
      </c>
      <c r="L13" s="47">
        <v>10.087671232876717</v>
      </c>
      <c r="M13" s="47">
        <v>14.8876712328767</v>
      </c>
      <c r="N13" s="47">
        <v>200.22465753422009</v>
      </c>
      <c r="O13" s="47">
        <v>851.78082191763144</v>
      </c>
      <c r="P13" s="47">
        <v>22.602739726027018</v>
      </c>
      <c r="Q13" s="47">
        <v>156.63835616435784</v>
      </c>
      <c r="R13" s="47">
        <v>42.873972602739798</v>
      </c>
      <c r="S13" s="47">
        <v>45.29315068493144</v>
      </c>
      <c r="T13" s="47">
        <v>135.38630136987061</v>
      </c>
      <c r="U13" s="47">
        <v>1007.6931506844512</v>
      </c>
      <c r="V13" s="47">
        <v>1062.328767122701</v>
      </c>
      <c r="W13" s="47">
        <v>800</v>
      </c>
      <c r="X13" s="51" t="s">
        <v>122</v>
      </c>
      <c r="Y13" s="50" t="s">
        <v>123</v>
      </c>
      <c r="Z13" s="51" t="s">
        <v>124</v>
      </c>
      <c r="AA13" s="48" t="s">
        <v>157</v>
      </c>
      <c r="AB13" s="52" t="s">
        <v>122</v>
      </c>
      <c r="AC13" s="53" t="s">
        <v>123</v>
      </c>
      <c r="AD13" s="48" t="s">
        <v>124</v>
      </c>
      <c r="AE13" s="48">
        <v>43496</v>
      </c>
    </row>
    <row r="14" spans="1:31" ht="15.75" x14ac:dyDescent="0.2">
      <c r="A14" s="45" t="s">
        <v>158</v>
      </c>
      <c r="B14" s="45" t="s">
        <v>159</v>
      </c>
      <c r="C14" s="45" t="s">
        <v>143</v>
      </c>
      <c r="D14" s="45" t="s">
        <v>144</v>
      </c>
      <c r="E14" s="49">
        <v>85131</v>
      </c>
      <c r="F14" s="45" t="s">
        <v>145</v>
      </c>
      <c r="G14" s="45" t="s">
        <v>160</v>
      </c>
      <c r="H14" s="45" t="s">
        <v>121</v>
      </c>
      <c r="I14" s="46">
        <v>51.333148788927303</v>
      </c>
      <c r="J14" s="47">
        <v>965.92602739725919</v>
      </c>
      <c r="K14" s="47">
        <v>133.1150684931508</v>
      </c>
      <c r="L14" s="47">
        <v>79.906849315068499</v>
      </c>
      <c r="M14" s="47">
        <v>42.61643835616438</v>
      </c>
      <c r="N14" s="47">
        <v>282.55616438356077</v>
      </c>
      <c r="O14" s="47">
        <v>938.56438356164006</v>
      </c>
      <c r="P14" s="47">
        <v>0</v>
      </c>
      <c r="Q14" s="47">
        <v>0.44383561643835617</v>
      </c>
      <c r="R14" s="47">
        <v>47.758904109589047</v>
      </c>
      <c r="S14" s="47">
        <v>41.865753424657505</v>
      </c>
      <c r="T14" s="47">
        <v>195.55068493150642</v>
      </c>
      <c r="U14" s="47">
        <v>936.38904109588657</v>
      </c>
      <c r="V14" s="47">
        <v>797.90136986301991</v>
      </c>
      <c r="W14" s="47">
        <v>650</v>
      </c>
      <c r="X14" s="51" t="s">
        <v>122</v>
      </c>
      <c r="Y14" s="50" t="s">
        <v>123</v>
      </c>
      <c r="Z14" s="51" t="s">
        <v>124</v>
      </c>
      <c r="AA14" s="48" t="s">
        <v>161</v>
      </c>
      <c r="AB14" s="52" t="s">
        <v>162</v>
      </c>
      <c r="AC14" s="55"/>
      <c r="AD14" s="55"/>
      <c r="AE14" s="48"/>
    </row>
    <row r="15" spans="1:31" ht="15.75" x14ac:dyDescent="0.2">
      <c r="A15" s="45" t="s">
        <v>163</v>
      </c>
      <c r="B15" s="45" t="s">
        <v>164</v>
      </c>
      <c r="C15" s="45" t="s">
        <v>165</v>
      </c>
      <c r="D15" s="45" t="s">
        <v>166</v>
      </c>
      <c r="E15" s="49">
        <v>71342</v>
      </c>
      <c r="F15" s="45" t="s">
        <v>167</v>
      </c>
      <c r="G15" s="45" t="s">
        <v>120</v>
      </c>
      <c r="H15" s="45" t="s">
        <v>132</v>
      </c>
      <c r="I15" s="46">
        <v>37.052368216719898</v>
      </c>
      <c r="J15" s="47">
        <v>348.3479452054778</v>
      </c>
      <c r="K15" s="47">
        <v>304.35068493150646</v>
      </c>
      <c r="L15" s="47">
        <v>419.80547945205382</v>
      </c>
      <c r="M15" s="47">
        <v>106.68493150684915</v>
      </c>
      <c r="N15" s="47">
        <v>569.93972602739734</v>
      </c>
      <c r="O15" s="47">
        <v>410.49315068493053</v>
      </c>
      <c r="P15" s="47">
        <v>79.747945205479866</v>
      </c>
      <c r="Q15" s="47">
        <v>119.00821917808221</v>
      </c>
      <c r="R15" s="47">
        <v>273.98082191780759</v>
      </c>
      <c r="S15" s="47">
        <v>164.47945205479445</v>
      </c>
      <c r="T15" s="47">
        <v>210.97534246575302</v>
      </c>
      <c r="U15" s="47">
        <v>529.75342465754113</v>
      </c>
      <c r="V15" s="47">
        <v>653.39452054793617</v>
      </c>
      <c r="W15" s="47">
        <v>1170</v>
      </c>
      <c r="X15" s="51" t="s">
        <v>122</v>
      </c>
      <c r="Y15" s="50" t="s">
        <v>123</v>
      </c>
      <c r="Z15" s="51" t="s">
        <v>124</v>
      </c>
      <c r="AA15" s="48" t="s">
        <v>168</v>
      </c>
      <c r="AB15" s="52" t="s">
        <v>122</v>
      </c>
      <c r="AC15" s="53" t="s">
        <v>123</v>
      </c>
      <c r="AD15" s="48" t="s">
        <v>124</v>
      </c>
      <c r="AE15" s="48">
        <v>43370</v>
      </c>
    </row>
    <row r="16" spans="1:31" ht="15.75" x14ac:dyDescent="0.2">
      <c r="A16" s="45" t="s">
        <v>169</v>
      </c>
      <c r="B16" s="45" t="s">
        <v>170</v>
      </c>
      <c r="C16" s="45" t="s">
        <v>171</v>
      </c>
      <c r="D16" s="45" t="s">
        <v>172</v>
      </c>
      <c r="E16" s="49">
        <v>38963</v>
      </c>
      <c r="F16" s="45" t="s">
        <v>167</v>
      </c>
      <c r="G16" s="45" t="s">
        <v>173</v>
      </c>
      <c r="H16" s="45" t="s">
        <v>121</v>
      </c>
      <c r="I16" s="46">
        <v>30.701364792967802</v>
      </c>
      <c r="J16" s="47">
        <v>1043.578082191794</v>
      </c>
      <c r="K16" s="47">
        <v>60.969863013698415</v>
      </c>
      <c r="L16" s="47">
        <v>5.0054794520547947</v>
      </c>
      <c r="M16" s="47">
        <v>1.0767123287671232</v>
      </c>
      <c r="N16" s="47">
        <v>141.34794520547808</v>
      </c>
      <c r="O16" s="47">
        <v>969.03835616438391</v>
      </c>
      <c r="P16" s="47">
        <v>6.0273972602739728E-2</v>
      </c>
      <c r="Q16" s="47">
        <v>0.18356164383561643</v>
      </c>
      <c r="R16" s="47">
        <v>2.1808219178082187</v>
      </c>
      <c r="S16" s="47">
        <v>5.9835616438356158</v>
      </c>
      <c r="T16" s="47">
        <v>134.76164383561593</v>
      </c>
      <c r="U16" s="47">
        <v>967.70410958904154</v>
      </c>
      <c r="V16" s="47">
        <v>1060.8465753424919</v>
      </c>
      <c r="W16" s="47"/>
      <c r="X16" s="51" t="s">
        <v>122</v>
      </c>
      <c r="Y16" s="50" t="s">
        <v>174</v>
      </c>
      <c r="Z16" s="51" t="s">
        <v>175</v>
      </c>
      <c r="AA16" s="48" t="s">
        <v>176</v>
      </c>
      <c r="AB16" s="52" t="s">
        <v>162</v>
      </c>
      <c r="AC16" s="55"/>
      <c r="AD16" s="55"/>
      <c r="AE16" s="48"/>
    </row>
    <row r="17" spans="1:31" ht="15.75" x14ac:dyDescent="0.2">
      <c r="A17" s="45" t="s">
        <v>177</v>
      </c>
      <c r="B17" s="45" t="s">
        <v>178</v>
      </c>
      <c r="C17" s="45" t="s">
        <v>179</v>
      </c>
      <c r="D17" s="45" t="s">
        <v>129</v>
      </c>
      <c r="E17" s="49">
        <v>78017</v>
      </c>
      <c r="F17" s="45" t="s">
        <v>130</v>
      </c>
      <c r="G17" s="45" t="s">
        <v>180</v>
      </c>
      <c r="H17" s="45" t="s">
        <v>132</v>
      </c>
      <c r="I17" s="46">
        <v>12.182682697840599</v>
      </c>
      <c r="J17" s="47">
        <v>1071.4410958904862</v>
      </c>
      <c r="K17" s="47">
        <v>3.531506849315067</v>
      </c>
      <c r="L17" s="47">
        <v>0.28219178082191781</v>
      </c>
      <c r="M17" s="47">
        <v>0.14520547945205481</v>
      </c>
      <c r="N17" s="47">
        <v>0</v>
      </c>
      <c r="O17" s="47">
        <v>266.44657534246022</v>
      </c>
      <c r="P17" s="47">
        <v>3.1835616438356165</v>
      </c>
      <c r="Q17" s="47">
        <v>805.76986301375985</v>
      </c>
      <c r="R17" s="47">
        <v>3.287671232876712E-2</v>
      </c>
      <c r="S17" s="47">
        <v>9.0410958904109578E-2</v>
      </c>
      <c r="T17" s="47">
        <v>3.2767123287671236</v>
      </c>
      <c r="U17" s="47">
        <v>1072.0000000000746</v>
      </c>
      <c r="V17" s="47">
        <v>730.64383561648094</v>
      </c>
      <c r="W17" s="47">
        <v>2400</v>
      </c>
      <c r="X17" s="51" t="s">
        <v>122</v>
      </c>
      <c r="Y17" s="50" t="s">
        <v>181</v>
      </c>
      <c r="Z17" s="51" t="s">
        <v>140</v>
      </c>
      <c r="AA17" s="48" t="s">
        <v>182</v>
      </c>
      <c r="AB17" s="52" t="s">
        <v>122</v>
      </c>
      <c r="AC17" s="53" t="s">
        <v>181</v>
      </c>
      <c r="AD17" s="48" t="s">
        <v>140</v>
      </c>
      <c r="AE17" s="48">
        <v>43782</v>
      </c>
    </row>
    <row r="18" spans="1:31" ht="15.75" x14ac:dyDescent="0.2">
      <c r="A18" s="45" t="s">
        <v>183</v>
      </c>
      <c r="B18" s="45" t="s">
        <v>184</v>
      </c>
      <c r="C18" s="45" t="s">
        <v>185</v>
      </c>
      <c r="D18" s="45" t="s">
        <v>137</v>
      </c>
      <c r="E18" s="49">
        <v>92154</v>
      </c>
      <c r="F18" s="45" t="s">
        <v>186</v>
      </c>
      <c r="G18" s="45" t="s">
        <v>187</v>
      </c>
      <c r="H18" s="45" t="s">
        <v>132</v>
      </c>
      <c r="I18" s="46">
        <v>87.403038215048696</v>
      </c>
      <c r="J18" s="47">
        <v>642.6767123287666</v>
      </c>
      <c r="K18" s="47">
        <v>173.67123287671208</v>
      </c>
      <c r="L18" s="47">
        <v>69.287671232876676</v>
      </c>
      <c r="M18" s="47">
        <v>80.323287671232904</v>
      </c>
      <c r="N18" s="47">
        <v>261.26575342465702</v>
      </c>
      <c r="O18" s="47">
        <v>547.42465753424653</v>
      </c>
      <c r="P18" s="47">
        <v>26.049315068493144</v>
      </c>
      <c r="Q18" s="47">
        <v>131.21917808219183</v>
      </c>
      <c r="R18" s="47">
        <v>152.17534246575323</v>
      </c>
      <c r="S18" s="47">
        <v>54.175342465753474</v>
      </c>
      <c r="T18" s="47">
        <v>79.197260273972546</v>
      </c>
      <c r="U18" s="47">
        <v>680.41095890410759</v>
      </c>
      <c r="V18" s="47">
        <v>774.67123287671302</v>
      </c>
      <c r="W18" s="47">
        <v>750</v>
      </c>
      <c r="X18" s="51" t="s">
        <v>122</v>
      </c>
      <c r="Y18" s="50" t="s">
        <v>123</v>
      </c>
      <c r="Z18" s="51" t="s">
        <v>124</v>
      </c>
      <c r="AA18" s="48" t="s">
        <v>188</v>
      </c>
      <c r="AB18" s="52" t="s">
        <v>122</v>
      </c>
      <c r="AC18" s="53" t="s">
        <v>123</v>
      </c>
      <c r="AD18" s="48" t="s">
        <v>124</v>
      </c>
      <c r="AE18" s="48">
        <v>43490</v>
      </c>
    </row>
    <row r="19" spans="1:31" ht="15.75" x14ac:dyDescent="0.2">
      <c r="A19" s="45" t="s">
        <v>189</v>
      </c>
      <c r="B19" s="45" t="s">
        <v>190</v>
      </c>
      <c r="C19" s="45" t="s">
        <v>191</v>
      </c>
      <c r="D19" s="45" t="s">
        <v>192</v>
      </c>
      <c r="E19" s="49">
        <v>88081</v>
      </c>
      <c r="F19" s="45" t="s">
        <v>193</v>
      </c>
      <c r="G19" s="45" t="s">
        <v>120</v>
      </c>
      <c r="H19" s="45" t="s">
        <v>121</v>
      </c>
      <c r="I19" s="46">
        <v>51.706666666666699</v>
      </c>
      <c r="J19" s="47">
        <v>575.38904109589021</v>
      </c>
      <c r="K19" s="47">
        <v>323.33150684931462</v>
      </c>
      <c r="L19" s="47">
        <v>39.180821917808252</v>
      </c>
      <c r="M19" s="47">
        <v>20.02191780821919</v>
      </c>
      <c r="N19" s="47">
        <v>420.97534246575378</v>
      </c>
      <c r="O19" s="47">
        <v>536.89863013698687</v>
      </c>
      <c r="P19" s="47">
        <v>4.6575342465753428E-2</v>
      </c>
      <c r="Q19" s="47">
        <v>2.7397260273972603E-3</v>
      </c>
      <c r="R19" s="47">
        <v>38.728767123287675</v>
      </c>
      <c r="S19" s="47">
        <v>47.621917808219152</v>
      </c>
      <c r="T19" s="47">
        <v>343.56712328767162</v>
      </c>
      <c r="U19" s="47">
        <v>528.00547945205517</v>
      </c>
      <c r="V19" s="47">
        <v>735.0958904109566</v>
      </c>
      <c r="W19" s="47"/>
      <c r="X19" s="51" t="s">
        <v>122</v>
      </c>
      <c r="Y19" s="50" t="s">
        <v>123</v>
      </c>
      <c r="Z19" s="51" t="s">
        <v>124</v>
      </c>
      <c r="AA19" s="48" t="s">
        <v>157</v>
      </c>
      <c r="AB19" s="52" t="s">
        <v>122</v>
      </c>
      <c r="AC19" s="53" t="s">
        <v>123</v>
      </c>
      <c r="AD19" s="48" t="s">
        <v>124</v>
      </c>
      <c r="AE19" s="48">
        <v>43496</v>
      </c>
    </row>
    <row r="20" spans="1:31" ht="15.75" x14ac:dyDescent="0.2">
      <c r="A20" s="45" t="s">
        <v>194</v>
      </c>
      <c r="B20" s="45" t="s">
        <v>195</v>
      </c>
      <c r="C20" s="45" t="s">
        <v>196</v>
      </c>
      <c r="D20" s="45" t="s">
        <v>129</v>
      </c>
      <c r="E20" s="49">
        <v>77301</v>
      </c>
      <c r="F20" s="45" t="s">
        <v>197</v>
      </c>
      <c r="G20" s="45" t="s">
        <v>131</v>
      </c>
      <c r="H20" s="45" t="s">
        <v>132</v>
      </c>
      <c r="I20" s="46">
        <v>19.498680555555602</v>
      </c>
      <c r="J20" s="47">
        <v>350.90684931506911</v>
      </c>
      <c r="K20" s="47">
        <v>260.29863013698525</v>
      </c>
      <c r="L20" s="47">
        <v>151.7726027397253</v>
      </c>
      <c r="M20" s="47">
        <v>188.13424657534176</v>
      </c>
      <c r="N20" s="47">
        <v>499.71780821918423</v>
      </c>
      <c r="O20" s="47">
        <v>327.77260273972547</v>
      </c>
      <c r="P20" s="47">
        <v>46.139726027397188</v>
      </c>
      <c r="Q20" s="47">
        <v>77.482191780821779</v>
      </c>
      <c r="R20" s="47">
        <v>230.56712328767037</v>
      </c>
      <c r="S20" s="47">
        <v>137.50958904109564</v>
      </c>
      <c r="T20" s="47">
        <v>192.23561643835532</v>
      </c>
      <c r="U20" s="47">
        <v>390.80000000000035</v>
      </c>
      <c r="V20" s="47">
        <v>549.13698630137765</v>
      </c>
      <c r="W20" s="47">
        <v>750</v>
      </c>
      <c r="X20" s="51" t="s">
        <v>122</v>
      </c>
      <c r="Y20" s="50" t="s">
        <v>123</v>
      </c>
      <c r="Z20" s="51" t="s">
        <v>124</v>
      </c>
      <c r="AA20" s="48" t="s">
        <v>198</v>
      </c>
      <c r="AB20" s="52" t="s">
        <v>122</v>
      </c>
      <c r="AC20" s="53" t="s">
        <v>123</v>
      </c>
      <c r="AD20" s="48" t="s">
        <v>124</v>
      </c>
      <c r="AE20" s="48">
        <v>43454</v>
      </c>
    </row>
    <row r="21" spans="1:31" ht="15.75" x14ac:dyDescent="0.2">
      <c r="A21" s="45" t="s">
        <v>199</v>
      </c>
      <c r="B21" s="45" t="s">
        <v>200</v>
      </c>
      <c r="C21" s="45" t="s">
        <v>201</v>
      </c>
      <c r="D21" s="45" t="s">
        <v>129</v>
      </c>
      <c r="E21" s="49">
        <v>77351</v>
      </c>
      <c r="F21" s="45" t="s">
        <v>197</v>
      </c>
      <c r="G21" s="45" t="s">
        <v>160</v>
      </c>
      <c r="H21" s="45" t="s">
        <v>121</v>
      </c>
      <c r="I21" s="46">
        <v>54.595009273309699</v>
      </c>
      <c r="J21" s="47">
        <v>669.72328767122985</v>
      </c>
      <c r="K21" s="47">
        <v>123.31780821917776</v>
      </c>
      <c r="L21" s="47">
        <v>67.728767123287653</v>
      </c>
      <c r="M21" s="47">
        <v>48.241095890410946</v>
      </c>
      <c r="N21" s="47">
        <v>222.01643835616375</v>
      </c>
      <c r="O21" s="47">
        <v>686.98356164383381</v>
      </c>
      <c r="P21" s="47">
        <v>0</v>
      </c>
      <c r="Q21" s="47">
        <v>1.0958904109589041E-2</v>
      </c>
      <c r="R21" s="47">
        <v>54.619178082191738</v>
      </c>
      <c r="S21" s="47">
        <v>45.846575342465755</v>
      </c>
      <c r="T21" s="47">
        <v>131.79452054794481</v>
      </c>
      <c r="U21" s="47">
        <v>676.75068493150491</v>
      </c>
      <c r="V21" s="47">
        <v>671.46849315068619</v>
      </c>
      <c r="W21" s="47"/>
      <c r="X21" s="51" t="s">
        <v>122</v>
      </c>
      <c r="Y21" s="50" t="s">
        <v>174</v>
      </c>
      <c r="Z21" s="51" t="s">
        <v>175</v>
      </c>
      <c r="AA21" s="48" t="s">
        <v>182</v>
      </c>
      <c r="AB21" s="52" t="s">
        <v>122</v>
      </c>
      <c r="AC21" s="53" t="s">
        <v>174</v>
      </c>
      <c r="AD21" s="48" t="s">
        <v>175</v>
      </c>
      <c r="AE21" s="48">
        <v>43475</v>
      </c>
    </row>
    <row r="22" spans="1:31" ht="15.75" x14ac:dyDescent="0.2">
      <c r="A22" s="45" t="s">
        <v>202</v>
      </c>
      <c r="B22" s="45" t="s">
        <v>203</v>
      </c>
      <c r="C22" s="45" t="s">
        <v>204</v>
      </c>
      <c r="D22" s="45" t="s">
        <v>129</v>
      </c>
      <c r="E22" s="49">
        <v>77032</v>
      </c>
      <c r="F22" s="45" t="s">
        <v>197</v>
      </c>
      <c r="G22" s="45" t="s">
        <v>131</v>
      </c>
      <c r="H22" s="45" t="s">
        <v>132</v>
      </c>
      <c r="I22" s="46">
        <v>34.986240835593101</v>
      </c>
      <c r="J22" s="47">
        <v>446.82739726028097</v>
      </c>
      <c r="K22" s="47">
        <v>225.01917808219062</v>
      </c>
      <c r="L22" s="47">
        <v>138.83835616438338</v>
      </c>
      <c r="M22" s="47">
        <v>97.471232876712079</v>
      </c>
      <c r="N22" s="47">
        <v>348.02739726027511</v>
      </c>
      <c r="O22" s="47">
        <v>377.9342465753449</v>
      </c>
      <c r="P22" s="47">
        <v>46.660273972602766</v>
      </c>
      <c r="Q22" s="47">
        <v>135.53424657534234</v>
      </c>
      <c r="R22" s="47">
        <v>98.030136986300974</v>
      </c>
      <c r="S22" s="47">
        <v>98.997260273972287</v>
      </c>
      <c r="T22" s="47">
        <v>215.61369863013664</v>
      </c>
      <c r="U22" s="47">
        <v>495.51506849315757</v>
      </c>
      <c r="V22" s="47">
        <v>699.03561643836088</v>
      </c>
      <c r="W22" s="47">
        <v>750</v>
      </c>
      <c r="X22" s="51" t="s">
        <v>122</v>
      </c>
      <c r="Y22" s="50" t="s">
        <v>123</v>
      </c>
      <c r="Z22" s="51" t="s">
        <v>124</v>
      </c>
      <c r="AA22" s="48" t="s">
        <v>182</v>
      </c>
      <c r="AB22" s="52" t="s">
        <v>122</v>
      </c>
      <c r="AC22" s="53" t="s">
        <v>123</v>
      </c>
      <c r="AD22" s="48" t="s">
        <v>124</v>
      </c>
      <c r="AE22" s="48">
        <v>43475</v>
      </c>
    </row>
    <row r="23" spans="1:31" ht="15.75" x14ac:dyDescent="0.2">
      <c r="A23" s="45" t="s">
        <v>205</v>
      </c>
      <c r="B23" s="45" t="s">
        <v>206</v>
      </c>
      <c r="C23" s="45" t="s">
        <v>207</v>
      </c>
      <c r="D23" s="45" t="s">
        <v>208</v>
      </c>
      <c r="E23" s="49">
        <v>80010</v>
      </c>
      <c r="F23" s="45" t="s">
        <v>209</v>
      </c>
      <c r="G23" s="45" t="s">
        <v>131</v>
      </c>
      <c r="H23" s="45" t="s">
        <v>132</v>
      </c>
      <c r="I23" s="46">
        <v>62.477528089887599</v>
      </c>
      <c r="J23" s="47">
        <v>435.29863013698679</v>
      </c>
      <c r="K23" s="47">
        <v>122.38630136986285</v>
      </c>
      <c r="L23" s="47">
        <v>214.8575342465746</v>
      </c>
      <c r="M23" s="47">
        <v>115.85753424657526</v>
      </c>
      <c r="N23" s="47">
        <v>393.21369863013672</v>
      </c>
      <c r="O23" s="47">
        <v>434.59726027397318</v>
      </c>
      <c r="P23" s="47">
        <v>19.665753424657531</v>
      </c>
      <c r="Q23" s="47">
        <v>40.923287671232927</v>
      </c>
      <c r="R23" s="47">
        <v>171.79726027397234</v>
      </c>
      <c r="S23" s="47">
        <v>131.25205479452043</v>
      </c>
      <c r="T23" s="47">
        <v>111.30410958904115</v>
      </c>
      <c r="U23" s="47">
        <v>474.04657534246741</v>
      </c>
      <c r="V23" s="47">
        <v>657.22739726027032</v>
      </c>
      <c r="W23" s="47">
        <v>525</v>
      </c>
      <c r="X23" s="51" t="s">
        <v>122</v>
      </c>
      <c r="Y23" s="50" t="s">
        <v>123</v>
      </c>
      <c r="Z23" s="51" t="s">
        <v>124</v>
      </c>
      <c r="AA23" s="48" t="s">
        <v>210</v>
      </c>
      <c r="AB23" s="52" t="s">
        <v>122</v>
      </c>
      <c r="AC23" s="53" t="s">
        <v>123</v>
      </c>
      <c r="AD23" s="48" t="s">
        <v>124</v>
      </c>
      <c r="AE23" s="48">
        <v>43377</v>
      </c>
    </row>
    <row r="24" spans="1:31" ht="15.75" x14ac:dyDescent="0.2">
      <c r="A24" s="45" t="s">
        <v>211</v>
      </c>
      <c r="B24" s="45" t="s">
        <v>212</v>
      </c>
      <c r="C24" s="45" t="s">
        <v>213</v>
      </c>
      <c r="D24" s="45" t="s">
        <v>166</v>
      </c>
      <c r="E24" s="49">
        <v>70576</v>
      </c>
      <c r="F24" s="45" t="s">
        <v>167</v>
      </c>
      <c r="G24" s="45" t="s">
        <v>120</v>
      </c>
      <c r="H24" s="45" t="s">
        <v>121</v>
      </c>
      <c r="I24" s="46">
        <v>62.910343365833</v>
      </c>
      <c r="J24" s="47">
        <v>508.9589041095856</v>
      </c>
      <c r="K24" s="47">
        <v>202.59452054794471</v>
      </c>
      <c r="L24" s="47">
        <v>123.66027397260268</v>
      </c>
      <c r="M24" s="47">
        <v>32.726027397260282</v>
      </c>
      <c r="N24" s="47">
        <v>253.13972602739702</v>
      </c>
      <c r="O24" s="47">
        <v>614.79999999999779</v>
      </c>
      <c r="P24" s="47">
        <v>0</v>
      </c>
      <c r="Q24" s="47">
        <v>0</v>
      </c>
      <c r="R24" s="47">
        <v>53.956164383561649</v>
      </c>
      <c r="S24" s="47">
        <v>56.68493150684931</v>
      </c>
      <c r="T24" s="47">
        <v>144.9863013698629</v>
      </c>
      <c r="U24" s="47">
        <v>612.31232876712068</v>
      </c>
      <c r="V24" s="47">
        <v>621.24109589041154</v>
      </c>
      <c r="W24" s="47"/>
      <c r="X24" s="51" t="s">
        <v>122</v>
      </c>
      <c r="Y24" s="50" t="s">
        <v>123</v>
      </c>
      <c r="Z24" s="51" t="s">
        <v>124</v>
      </c>
      <c r="AA24" s="48" t="s">
        <v>214</v>
      </c>
      <c r="AB24" s="52" t="s">
        <v>122</v>
      </c>
      <c r="AC24" s="53" t="s">
        <v>123</v>
      </c>
      <c r="AD24" s="48" t="s">
        <v>124</v>
      </c>
      <c r="AE24" s="48">
        <v>43216</v>
      </c>
    </row>
    <row r="25" spans="1:31" ht="15.75" x14ac:dyDescent="0.2">
      <c r="A25" s="45" t="s">
        <v>215</v>
      </c>
      <c r="B25" s="45" t="s">
        <v>216</v>
      </c>
      <c r="C25" s="45" t="s">
        <v>217</v>
      </c>
      <c r="D25" s="45" t="s">
        <v>118</v>
      </c>
      <c r="E25" s="49">
        <v>31772</v>
      </c>
      <c r="F25" s="45" t="s">
        <v>119</v>
      </c>
      <c r="G25" s="45" t="s">
        <v>173</v>
      </c>
      <c r="H25" s="45" t="s">
        <v>132</v>
      </c>
      <c r="I25" s="46">
        <v>42.422894590072502</v>
      </c>
      <c r="J25" s="47">
        <v>409.68767123287773</v>
      </c>
      <c r="K25" s="47">
        <v>242.66849315068404</v>
      </c>
      <c r="L25" s="47">
        <v>104.9616438356163</v>
      </c>
      <c r="M25" s="47">
        <v>92.558904109588852</v>
      </c>
      <c r="N25" s="47">
        <v>309.57808219178156</v>
      </c>
      <c r="O25" s="47">
        <v>270.52054794520495</v>
      </c>
      <c r="P25" s="47">
        <v>108.21917808219172</v>
      </c>
      <c r="Q25" s="47">
        <v>161.55890410958938</v>
      </c>
      <c r="R25" s="47">
        <v>171.94794520547947</v>
      </c>
      <c r="S25" s="47">
        <v>111.28219178082185</v>
      </c>
      <c r="T25" s="47">
        <v>141.73972602739713</v>
      </c>
      <c r="U25" s="47">
        <v>424.90684931506979</v>
      </c>
      <c r="V25" s="47">
        <v>534.41917808219478</v>
      </c>
      <c r="W25" s="47"/>
      <c r="X25" s="51" t="s">
        <v>122</v>
      </c>
      <c r="Y25" s="50" t="s">
        <v>218</v>
      </c>
      <c r="Z25" s="51" t="s">
        <v>124</v>
      </c>
      <c r="AA25" s="48" t="s">
        <v>219</v>
      </c>
      <c r="AB25" s="52" t="s">
        <v>122</v>
      </c>
      <c r="AC25" s="53" t="s">
        <v>218</v>
      </c>
      <c r="AD25" s="48" t="s">
        <v>124</v>
      </c>
      <c r="AE25" s="48">
        <v>43265</v>
      </c>
    </row>
    <row r="26" spans="1:31" ht="15.75" x14ac:dyDescent="0.2">
      <c r="A26" s="45" t="s">
        <v>220</v>
      </c>
      <c r="B26" s="45" t="s">
        <v>221</v>
      </c>
      <c r="C26" s="45" t="s">
        <v>196</v>
      </c>
      <c r="D26" s="45" t="s">
        <v>129</v>
      </c>
      <c r="E26" s="49">
        <v>77301</v>
      </c>
      <c r="F26" s="45" t="s">
        <v>197</v>
      </c>
      <c r="G26" s="45" t="s">
        <v>160</v>
      </c>
      <c r="H26" s="45" t="s">
        <v>132</v>
      </c>
      <c r="I26" s="46">
        <v>33.945639991033403</v>
      </c>
      <c r="J26" s="47">
        <v>594.73150684931215</v>
      </c>
      <c r="K26" s="47">
        <v>115.8191780821914</v>
      </c>
      <c r="L26" s="47">
        <v>65.304109589041062</v>
      </c>
      <c r="M26" s="47">
        <v>68.260273972602747</v>
      </c>
      <c r="N26" s="47">
        <v>215.26301369862927</v>
      </c>
      <c r="O26" s="47">
        <v>300.65205479452192</v>
      </c>
      <c r="P26" s="47">
        <v>32.391780821917791</v>
      </c>
      <c r="Q26" s="47">
        <v>295.80821917808083</v>
      </c>
      <c r="R26" s="47">
        <v>75.975342465753357</v>
      </c>
      <c r="S26" s="47">
        <v>43.901369863013649</v>
      </c>
      <c r="T26" s="47">
        <v>139.10136986301299</v>
      </c>
      <c r="U26" s="47">
        <v>585.1369863013673</v>
      </c>
      <c r="V26" s="47">
        <v>698.81095890410347</v>
      </c>
      <c r="W26" s="47"/>
      <c r="X26" s="51" t="s">
        <v>122</v>
      </c>
      <c r="Y26" s="50" t="s">
        <v>123</v>
      </c>
      <c r="Z26" s="51" t="s">
        <v>124</v>
      </c>
      <c r="AA26" s="48" t="s">
        <v>222</v>
      </c>
      <c r="AB26" s="52" t="s">
        <v>122</v>
      </c>
      <c r="AC26" s="53" t="s">
        <v>123</v>
      </c>
      <c r="AD26" s="48" t="s">
        <v>124</v>
      </c>
      <c r="AE26" s="48">
        <v>43420</v>
      </c>
    </row>
    <row r="27" spans="1:31" ht="15.75" x14ac:dyDescent="0.2">
      <c r="A27" s="45" t="s">
        <v>223</v>
      </c>
      <c r="B27" s="45" t="s">
        <v>224</v>
      </c>
      <c r="C27" s="45" t="s">
        <v>225</v>
      </c>
      <c r="D27" s="45" t="s">
        <v>129</v>
      </c>
      <c r="E27" s="49">
        <v>79925</v>
      </c>
      <c r="F27" s="45" t="s">
        <v>193</v>
      </c>
      <c r="G27" s="45" t="s">
        <v>156</v>
      </c>
      <c r="H27" s="45" t="s">
        <v>132</v>
      </c>
      <c r="I27" s="46">
        <v>9.8545100070064304</v>
      </c>
      <c r="J27" s="47">
        <v>427.53972602742186</v>
      </c>
      <c r="K27" s="47">
        <v>277.10958904109714</v>
      </c>
      <c r="L27" s="47">
        <v>59.12602739726114</v>
      </c>
      <c r="M27" s="47">
        <v>48.953424657534242</v>
      </c>
      <c r="N27" s="47">
        <v>272.08493150683978</v>
      </c>
      <c r="O27" s="47">
        <v>276.64383561642074</v>
      </c>
      <c r="P27" s="47">
        <v>124.12876712328854</v>
      </c>
      <c r="Q27" s="47">
        <v>139.87123287671204</v>
      </c>
      <c r="R27" s="47">
        <v>64.482191780823086</v>
      </c>
      <c r="S27" s="47">
        <v>61.180821917810285</v>
      </c>
      <c r="T27" s="47">
        <v>273.01917808218388</v>
      </c>
      <c r="U27" s="47">
        <v>414.04657534250117</v>
      </c>
      <c r="V27" s="47">
        <v>640.99726027390261</v>
      </c>
      <c r="W27" s="47">
        <v>600</v>
      </c>
      <c r="X27" s="51" t="s">
        <v>122</v>
      </c>
      <c r="Y27" s="50" t="s">
        <v>123</v>
      </c>
      <c r="Z27" s="51" t="s">
        <v>124</v>
      </c>
      <c r="AA27" s="48" t="s">
        <v>226</v>
      </c>
      <c r="AB27" s="52" t="s">
        <v>122</v>
      </c>
      <c r="AC27" s="53" t="s">
        <v>123</v>
      </c>
      <c r="AD27" s="48" t="s">
        <v>124</v>
      </c>
      <c r="AE27" s="48">
        <v>43447</v>
      </c>
    </row>
    <row r="28" spans="1:31" ht="15.75" x14ac:dyDescent="0.2">
      <c r="A28" s="45" t="s">
        <v>227</v>
      </c>
      <c r="B28" s="45" t="s">
        <v>228</v>
      </c>
      <c r="C28" s="45" t="s">
        <v>229</v>
      </c>
      <c r="D28" s="45" t="s">
        <v>230</v>
      </c>
      <c r="E28" s="49">
        <v>7105</v>
      </c>
      <c r="F28" s="45" t="s">
        <v>231</v>
      </c>
      <c r="G28" s="45" t="s">
        <v>160</v>
      </c>
      <c r="H28" s="45" t="s">
        <v>121</v>
      </c>
      <c r="I28" s="46">
        <v>95.101329955668106</v>
      </c>
      <c r="J28" s="47">
        <v>114.30410958904108</v>
      </c>
      <c r="K28" s="47">
        <v>56.035616438356158</v>
      </c>
      <c r="L28" s="47">
        <v>370.93972602739638</v>
      </c>
      <c r="M28" s="47">
        <v>240.12876712328739</v>
      </c>
      <c r="N28" s="47">
        <v>454.92876712328683</v>
      </c>
      <c r="O28" s="47">
        <v>326.25753424657472</v>
      </c>
      <c r="P28" s="47">
        <v>9.8630136986301367E-2</v>
      </c>
      <c r="Q28" s="47">
        <v>0.12328767123287671</v>
      </c>
      <c r="R28" s="47">
        <v>251.22465753424623</v>
      </c>
      <c r="S28" s="47">
        <v>100.2575342465753</v>
      </c>
      <c r="T28" s="47">
        <v>109.52876712328765</v>
      </c>
      <c r="U28" s="47">
        <v>320.39726027397171</v>
      </c>
      <c r="V28" s="47">
        <v>434.7698630136976</v>
      </c>
      <c r="W28" s="47"/>
      <c r="X28" s="51" t="s">
        <v>122</v>
      </c>
      <c r="Y28" s="50" t="s">
        <v>123</v>
      </c>
      <c r="Z28" s="51" t="s">
        <v>124</v>
      </c>
      <c r="AA28" s="48" t="s">
        <v>168</v>
      </c>
      <c r="AB28" s="52" t="s">
        <v>122</v>
      </c>
      <c r="AC28" s="53" t="s">
        <v>123</v>
      </c>
      <c r="AD28" s="48" t="s">
        <v>124</v>
      </c>
      <c r="AE28" s="48">
        <v>43370</v>
      </c>
    </row>
    <row r="29" spans="1:31" ht="15.75" x14ac:dyDescent="0.2">
      <c r="A29" s="45" t="s">
        <v>232</v>
      </c>
      <c r="B29" s="45" t="s">
        <v>233</v>
      </c>
      <c r="C29" s="45" t="s">
        <v>234</v>
      </c>
      <c r="D29" s="45" t="s">
        <v>235</v>
      </c>
      <c r="E29" s="49">
        <v>33194</v>
      </c>
      <c r="F29" s="45" t="s">
        <v>236</v>
      </c>
      <c r="G29" s="45" t="s">
        <v>156</v>
      </c>
      <c r="H29" s="45" t="s">
        <v>121</v>
      </c>
      <c r="I29" s="46">
        <v>24.469288843321799</v>
      </c>
      <c r="J29" s="47">
        <v>290.17808219178306</v>
      </c>
      <c r="K29" s="47">
        <v>87.038356164383245</v>
      </c>
      <c r="L29" s="47">
        <v>174.33424657534087</v>
      </c>
      <c r="M29" s="47">
        <v>176.75890410958701</v>
      </c>
      <c r="N29" s="47">
        <v>397.84109589040992</v>
      </c>
      <c r="O29" s="47">
        <v>330.1917808219207</v>
      </c>
      <c r="P29" s="47">
        <v>0.26027397260273971</v>
      </c>
      <c r="Q29" s="47">
        <v>1.643835616438356E-2</v>
      </c>
      <c r="R29" s="47">
        <v>177.63013698629948</v>
      </c>
      <c r="S29" s="47">
        <v>107.39726027397205</v>
      </c>
      <c r="T29" s="47">
        <v>115.65753424657491</v>
      </c>
      <c r="U29" s="47">
        <v>327.62465753424965</v>
      </c>
      <c r="V29" s="47">
        <v>495.09041095891081</v>
      </c>
      <c r="W29" s="47">
        <v>450</v>
      </c>
      <c r="X29" s="51" t="s">
        <v>122</v>
      </c>
      <c r="Y29" s="50" t="s">
        <v>123</v>
      </c>
      <c r="Z29" s="51" t="s">
        <v>140</v>
      </c>
      <c r="AA29" s="48" t="s">
        <v>237</v>
      </c>
      <c r="AB29" s="52" t="s">
        <v>122</v>
      </c>
      <c r="AC29" s="53" t="s">
        <v>123</v>
      </c>
      <c r="AD29" s="48" t="s">
        <v>124</v>
      </c>
      <c r="AE29" s="48">
        <v>43510</v>
      </c>
    </row>
    <row r="30" spans="1:31" ht="15.75" x14ac:dyDescent="0.2">
      <c r="A30" s="45" t="s">
        <v>238</v>
      </c>
      <c r="B30" s="45" t="s">
        <v>239</v>
      </c>
      <c r="C30" s="45" t="s">
        <v>240</v>
      </c>
      <c r="D30" s="45" t="s">
        <v>118</v>
      </c>
      <c r="E30" s="49">
        <v>31537</v>
      </c>
      <c r="F30" s="45" t="s">
        <v>119</v>
      </c>
      <c r="G30" s="45" t="s">
        <v>120</v>
      </c>
      <c r="H30" s="45" t="s">
        <v>121</v>
      </c>
      <c r="I30" s="46">
        <v>59.596397871469499</v>
      </c>
      <c r="J30" s="47" t="e">
        <v>#N/A</v>
      </c>
      <c r="K30" s="47" t="e">
        <v>#N/A</v>
      </c>
      <c r="L30" s="47" t="e">
        <v>#N/A</v>
      </c>
      <c r="M30" s="47" t="e">
        <v>#N/A</v>
      </c>
      <c r="N30" s="47" t="e">
        <v>#N/A</v>
      </c>
      <c r="O30" s="47" t="e">
        <v>#N/A</v>
      </c>
      <c r="P30" s="47" t="e">
        <v>#N/A</v>
      </c>
      <c r="Q30" s="47" t="e">
        <v>#N/A</v>
      </c>
      <c r="R30" s="47" t="e">
        <v>#N/A</v>
      </c>
      <c r="S30" s="47" t="e">
        <v>#N/A</v>
      </c>
      <c r="T30" s="47" t="e">
        <v>#N/A</v>
      </c>
      <c r="U30" s="47" t="e">
        <v>#N/A</v>
      </c>
      <c r="V30" s="47" t="e">
        <v>#N/A</v>
      </c>
      <c r="W30" s="47">
        <v>544</v>
      </c>
      <c r="X30" s="51" t="s">
        <v>122</v>
      </c>
      <c r="Y30" s="50" t="s">
        <v>123</v>
      </c>
      <c r="Z30" s="51" t="s">
        <v>124</v>
      </c>
      <c r="AA30" s="48" t="s">
        <v>241</v>
      </c>
      <c r="AB30" s="52" t="s">
        <v>122</v>
      </c>
      <c r="AC30" s="53" t="s">
        <v>123</v>
      </c>
      <c r="AD30" s="48" t="s">
        <v>124</v>
      </c>
      <c r="AE30" s="48">
        <v>42817</v>
      </c>
    </row>
    <row r="31" spans="1:31" ht="15.75" x14ac:dyDescent="0.2">
      <c r="A31" s="45" t="s">
        <v>242</v>
      </c>
      <c r="B31" s="45" t="s">
        <v>243</v>
      </c>
      <c r="C31" s="45" t="s">
        <v>244</v>
      </c>
      <c r="D31" s="45" t="s">
        <v>245</v>
      </c>
      <c r="E31" s="49">
        <v>17402</v>
      </c>
      <c r="F31" s="45" t="s">
        <v>246</v>
      </c>
      <c r="G31" s="45" t="s">
        <v>160</v>
      </c>
      <c r="H31" s="45" t="s">
        <v>132</v>
      </c>
      <c r="I31" s="46">
        <v>55.165380604796702</v>
      </c>
      <c r="J31" s="47">
        <v>275.89589041095786</v>
      </c>
      <c r="K31" s="47">
        <v>162.20273972602723</v>
      </c>
      <c r="L31" s="47">
        <v>152.1999999999997</v>
      </c>
      <c r="M31" s="47">
        <v>123.37534246575336</v>
      </c>
      <c r="N31" s="47">
        <v>385.31232876712374</v>
      </c>
      <c r="O31" s="47">
        <v>265.38082191780757</v>
      </c>
      <c r="P31" s="47">
        <v>21.331506849315069</v>
      </c>
      <c r="Q31" s="47">
        <v>41.649315068493159</v>
      </c>
      <c r="R31" s="47">
        <v>210.0273972602736</v>
      </c>
      <c r="S31" s="47">
        <v>86.939726027397228</v>
      </c>
      <c r="T31" s="47">
        <v>110.9945205479451</v>
      </c>
      <c r="U31" s="47">
        <v>305.71232876712151</v>
      </c>
      <c r="V31" s="47">
        <v>569.75890410959016</v>
      </c>
      <c r="W31" s="47"/>
      <c r="X31" s="51" t="s">
        <v>122</v>
      </c>
      <c r="Y31" s="50" t="s">
        <v>218</v>
      </c>
      <c r="Z31" s="51" t="s">
        <v>124</v>
      </c>
      <c r="AA31" s="48" t="s">
        <v>247</v>
      </c>
      <c r="AB31" s="52" t="s">
        <v>122</v>
      </c>
      <c r="AC31" s="53" t="s">
        <v>218</v>
      </c>
      <c r="AD31" s="48" t="s">
        <v>124</v>
      </c>
      <c r="AE31" s="48">
        <v>43391</v>
      </c>
    </row>
    <row r="32" spans="1:31" ht="15.75" x14ac:dyDescent="0.2">
      <c r="A32" s="45" t="s">
        <v>248</v>
      </c>
      <c r="B32" s="45" t="s">
        <v>249</v>
      </c>
      <c r="C32" s="45" t="s">
        <v>250</v>
      </c>
      <c r="D32" s="45" t="s">
        <v>129</v>
      </c>
      <c r="E32" s="49">
        <v>78580</v>
      </c>
      <c r="F32" s="45" t="s">
        <v>130</v>
      </c>
      <c r="G32" s="45" t="s">
        <v>160</v>
      </c>
      <c r="H32" s="45" t="s">
        <v>132</v>
      </c>
      <c r="I32" s="46">
        <v>26.3249454211192</v>
      </c>
      <c r="J32" s="47">
        <v>693.37260273972709</v>
      </c>
      <c r="K32" s="47">
        <v>3.2136986301369861</v>
      </c>
      <c r="L32" s="47">
        <v>0.22465753424657536</v>
      </c>
      <c r="M32" s="47">
        <v>6.3013698630136991E-2</v>
      </c>
      <c r="N32" s="47">
        <v>52.846575342465755</v>
      </c>
      <c r="O32" s="47">
        <v>593.70136986301804</v>
      </c>
      <c r="P32" s="47">
        <v>6.2794520547945227</v>
      </c>
      <c r="Q32" s="47">
        <v>44.046575342465651</v>
      </c>
      <c r="R32" s="47">
        <v>4.9616438356164387</v>
      </c>
      <c r="S32" s="47">
        <v>10.421917808219176</v>
      </c>
      <c r="T32" s="47">
        <v>44.213698630136953</v>
      </c>
      <c r="U32" s="47">
        <v>637.27671232877094</v>
      </c>
      <c r="V32" s="47">
        <v>663.7369863013738</v>
      </c>
      <c r="W32" s="47">
        <v>750</v>
      </c>
      <c r="X32" s="51" t="s">
        <v>122</v>
      </c>
      <c r="Y32" s="50" t="s">
        <v>123</v>
      </c>
      <c r="Z32" s="51" t="s">
        <v>124</v>
      </c>
      <c r="AA32" s="48" t="s">
        <v>251</v>
      </c>
      <c r="AB32" s="52" t="s">
        <v>122</v>
      </c>
      <c r="AC32" s="55" t="s">
        <v>123</v>
      </c>
      <c r="AD32" s="55" t="s">
        <v>124</v>
      </c>
      <c r="AE32" s="48">
        <v>43440</v>
      </c>
    </row>
    <row r="33" spans="1:31" ht="15.75" x14ac:dyDescent="0.2">
      <c r="A33" s="45" t="s">
        <v>252</v>
      </c>
      <c r="B33" s="45" t="s">
        <v>253</v>
      </c>
      <c r="C33" s="45" t="s">
        <v>254</v>
      </c>
      <c r="D33" s="45" t="s">
        <v>255</v>
      </c>
      <c r="E33" s="49">
        <v>23901</v>
      </c>
      <c r="F33" s="45" t="s">
        <v>256</v>
      </c>
      <c r="G33" s="45" t="s">
        <v>120</v>
      </c>
      <c r="H33" s="45" t="s">
        <v>121</v>
      </c>
      <c r="I33" s="46">
        <v>61.347361078818899</v>
      </c>
      <c r="J33" s="47">
        <v>236.50410958904078</v>
      </c>
      <c r="K33" s="47">
        <v>146.55068493150659</v>
      </c>
      <c r="L33" s="47">
        <v>140.87671232876716</v>
      </c>
      <c r="M33" s="47">
        <v>169.05205479452022</v>
      </c>
      <c r="N33" s="47">
        <v>438.66301369863135</v>
      </c>
      <c r="O33" s="47">
        <v>254.26849315068461</v>
      </c>
      <c r="P33" s="47">
        <v>5.2054794520547946E-2</v>
      </c>
      <c r="Q33" s="47">
        <v>0</v>
      </c>
      <c r="R33" s="47">
        <v>196.35890410958845</v>
      </c>
      <c r="S33" s="47">
        <v>117.20273972602733</v>
      </c>
      <c r="T33" s="47">
        <v>127.48493150684936</v>
      </c>
      <c r="U33" s="47">
        <v>251.93698630136961</v>
      </c>
      <c r="V33" s="47">
        <v>432.62191780821848</v>
      </c>
      <c r="W33" s="47">
        <v>500</v>
      </c>
      <c r="X33" s="51" t="s">
        <v>122</v>
      </c>
      <c r="Y33" s="50" t="s">
        <v>123</v>
      </c>
      <c r="Z33" s="51" t="s">
        <v>124</v>
      </c>
      <c r="AA33" s="48" t="s">
        <v>133</v>
      </c>
      <c r="AB33" s="52" t="s">
        <v>122</v>
      </c>
      <c r="AC33" s="53" t="s">
        <v>123</v>
      </c>
      <c r="AD33" s="48" t="s">
        <v>124</v>
      </c>
      <c r="AE33" s="48">
        <v>43167</v>
      </c>
    </row>
    <row r="34" spans="1:31" ht="15.75" x14ac:dyDescent="0.2">
      <c r="A34" s="45" t="s">
        <v>257</v>
      </c>
      <c r="B34" s="45" t="s">
        <v>258</v>
      </c>
      <c r="C34" s="45" t="s">
        <v>259</v>
      </c>
      <c r="D34" s="45" t="s">
        <v>129</v>
      </c>
      <c r="E34" s="49">
        <v>76009</v>
      </c>
      <c r="F34" s="45" t="s">
        <v>260</v>
      </c>
      <c r="G34" s="45" t="s">
        <v>120</v>
      </c>
      <c r="H34" s="45" t="s">
        <v>132</v>
      </c>
      <c r="I34" s="46">
        <v>20.778812974465101</v>
      </c>
      <c r="J34" s="47">
        <v>335.76164383561945</v>
      </c>
      <c r="K34" s="47">
        <v>114.18630136986424</v>
      </c>
      <c r="L34" s="47">
        <v>133.19178082191863</v>
      </c>
      <c r="M34" s="47">
        <v>103.40821917808303</v>
      </c>
      <c r="N34" s="47">
        <v>368.46027397261298</v>
      </c>
      <c r="O34" s="47">
        <v>255.41643835615525</v>
      </c>
      <c r="P34" s="47">
        <v>32.057534246575244</v>
      </c>
      <c r="Q34" s="47">
        <v>30.613698630136891</v>
      </c>
      <c r="R34" s="47">
        <v>166.8986301369855</v>
      </c>
      <c r="S34" s="47">
        <v>94.690410958905005</v>
      </c>
      <c r="T34" s="47">
        <v>139.88219178082059</v>
      </c>
      <c r="U34" s="47">
        <v>285.07671232876362</v>
      </c>
      <c r="V34" s="47">
        <v>420.51232876712641</v>
      </c>
      <c r="W34" s="47"/>
      <c r="X34" s="51" t="s">
        <v>122</v>
      </c>
      <c r="Y34" s="50" t="s">
        <v>123</v>
      </c>
      <c r="Z34" s="51" t="s">
        <v>124</v>
      </c>
      <c r="AA34" s="48" t="s">
        <v>237</v>
      </c>
      <c r="AB34" s="52" t="s">
        <v>122</v>
      </c>
      <c r="AC34" s="53" t="s">
        <v>123</v>
      </c>
      <c r="AD34" s="48" t="s">
        <v>124</v>
      </c>
      <c r="AE34" s="48">
        <v>43510</v>
      </c>
    </row>
    <row r="35" spans="1:31" ht="15.75" x14ac:dyDescent="0.2">
      <c r="A35" s="45" t="s">
        <v>261</v>
      </c>
      <c r="B35" s="45" t="s">
        <v>262</v>
      </c>
      <c r="C35" s="45" t="s">
        <v>263</v>
      </c>
      <c r="D35" s="45" t="s">
        <v>137</v>
      </c>
      <c r="E35" s="49">
        <v>92231</v>
      </c>
      <c r="F35" s="45" t="s">
        <v>186</v>
      </c>
      <c r="G35" s="45" t="s">
        <v>131</v>
      </c>
      <c r="H35" s="45" t="s">
        <v>132</v>
      </c>
      <c r="I35" s="46">
        <v>36.684399375974998</v>
      </c>
      <c r="J35" s="47">
        <v>615.45205479452295</v>
      </c>
      <c r="K35" s="47">
        <v>6.786301369863013</v>
      </c>
      <c r="L35" s="47">
        <v>6.8109589041095937</v>
      </c>
      <c r="M35" s="47">
        <v>38.364383561643848</v>
      </c>
      <c r="N35" s="47">
        <v>83.931506849315042</v>
      </c>
      <c r="O35" s="47">
        <v>518.71506849315392</v>
      </c>
      <c r="P35" s="47">
        <v>2.613698630136986</v>
      </c>
      <c r="Q35" s="47">
        <v>62.153424657534195</v>
      </c>
      <c r="R35" s="47">
        <v>56.147945205479438</v>
      </c>
      <c r="S35" s="47">
        <v>12.515068493150688</v>
      </c>
      <c r="T35" s="47">
        <v>18.391780821917809</v>
      </c>
      <c r="U35" s="47">
        <v>580.35890410958962</v>
      </c>
      <c r="V35" s="47">
        <v>633.09315068493447</v>
      </c>
      <c r="W35" s="47">
        <v>640</v>
      </c>
      <c r="X35" s="51" t="s">
        <v>122</v>
      </c>
      <c r="Y35" s="50" t="s">
        <v>123</v>
      </c>
      <c r="Z35" s="51" t="s">
        <v>124</v>
      </c>
      <c r="AA35" s="48" t="s">
        <v>264</v>
      </c>
      <c r="AB35" s="52" t="s">
        <v>122</v>
      </c>
      <c r="AC35" s="53" t="s">
        <v>123</v>
      </c>
      <c r="AD35" s="48" t="s">
        <v>124</v>
      </c>
      <c r="AE35" s="48">
        <v>43482</v>
      </c>
    </row>
    <row r="36" spans="1:31" ht="15.75" x14ac:dyDescent="0.2">
      <c r="A36" s="45" t="s">
        <v>265</v>
      </c>
      <c r="B36" s="45" t="s">
        <v>266</v>
      </c>
      <c r="C36" s="45" t="s">
        <v>267</v>
      </c>
      <c r="D36" s="45" t="s">
        <v>235</v>
      </c>
      <c r="E36" s="49">
        <v>33073</v>
      </c>
      <c r="F36" s="45" t="s">
        <v>236</v>
      </c>
      <c r="G36" s="45" t="s">
        <v>131</v>
      </c>
      <c r="H36" s="45" t="s">
        <v>132</v>
      </c>
      <c r="I36" s="46">
        <v>57.374649708988997</v>
      </c>
      <c r="J36" s="47">
        <v>615.54520547945106</v>
      </c>
      <c r="K36" s="47">
        <v>34.684931506849288</v>
      </c>
      <c r="L36" s="47">
        <v>0.29589041095890412</v>
      </c>
      <c r="M36" s="47">
        <v>0</v>
      </c>
      <c r="N36" s="47">
        <v>113.41095890410959</v>
      </c>
      <c r="O36" s="47">
        <v>442.73698630137073</v>
      </c>
      <c r="P36" s="47">
        <v>7.2657534246575324</v>
      </c>
      <c r="Q36" s="47">
        <v>87.112328767123046</v>
      </c>
      <c r="R36" s="47">
        <v>2.2082191780821923</v>
      </c>
      <c r="S36" s="47">
        <v>22.5068493150685</v>
      </c>
      <c r="T36" s="47">
        <v>98.06575342465753</v>
      </c>
      <c r="U36" s="47">
        <v>527.7452054794519</v>
      </c>
      <c r="V36" s="47">
        <v>424.5643835616462</v>
      </c>
      <c r="W36" s="47">
        <v>700</v>
      </c>
      <c r="X36" s="51" t="s">
        <v>122</v>
      </c>
      <c r="Y36" s="50" t="s">
        <v>123</v>
      </c>
      <c r="Z36" s="51" t="s">
        <v>124</v>
      </c>
      <c r="AA36" s="48" t="s">
        <v>268</v>
      </c>
      <c r="AB36" s="52" t="s">
        <v>122</v>
      </c>
      <c r="AC36" s="53" t="s">
        <v>123</v>
      </c>
      <c r="AD36" s="48" t="s">
        <v>124</v>
      </c>
      <c r="AE36" s="48">
        <v>43405</v>
      </c>
    </row>
    <row r="37" spans="1:31" ht="15.75" x14ac:dyDescent="0.2">
      <c r="A37" s="45" t="s">
        <v>269</v>
      </c>
      <c r="B37" s="45" t="s">
        <v>270</v>
      </c>
      <c r="C37" s="45" t="s">
        <v>271</v>
      </c>
      <c r="D37" s="45" t="s">
        <v>129</v>
      </c>
      <c r="E37" s="49">
        <v>78046</v>
      </c>
      <c r="F37" s="45" t="s">
        <v>130</v>
      </c>
      <c r="G37" s="45" t="s">
        <v>187</v>
      </c>
      <c r="H37" s="45" t="s">
        <v>121</v>
      </c>
      <c r="I37" s="46">
        <v>25.4605311467385</v>
      </c>
      <c r="J37" s="47">
        <v>586.60821917808209</v>
      </c>
      <c r="K37" s="47">
        <v>26.419178082191777</v>
      </c>
      <c r="L37" s="47">
        <v>3.5616438356164383E-2</v>
      </c>
      <c r="M37" s="47">
        <v>0.12876712328767123</v>
      </c>
      <c r="N37" s="47">
        <v>115.67671232876633</v>
      </c>
      <c r="O37" s="47">
        <v>497.31780821918028</v>
      </c>
      <c r="P37" s="47">
        <v>0</v>
      </c>
      <c r="Q37" s="47">
        <v>0.19726027397260276</v>
      </c>
      <c r="R37" s="47">
        <v>3.120547945205479</v>
      </c>
      <c r="S37" s="47">
        <v>11.213698630136987</v>
      </c>
      <c r="T37" s="47">
        <v>102.04383561643765</v>
      </c>
      <c r="U37" s="47">
        <v>496.81369863013907</v>
      </c>
      <c r="V37" s="47">
        <v>583.55890410958693</v>
      </c>
      <c r="W37" s="47">
        <v>275</v>
      </c>
      <c r="X37" s="51" t="s">
        <v>122</v>
      </c>
      <c r="Y37" s="50" t="s">
        <v>218</v>
      </c>
      <c r="Z37" s="51" t="s">
        <v>124</v>
      </c>
      <c r="AA37" s="48" t="s">
        <v>272</v>
      </c>
      <c r="AB37" s="52" t="s">
        <v>122</v>
      </c>
      <c r="AC37" s="53" t="s">
        <v>218</v>
      </c>
      <c r="AD37" s="48" t="s">
        <v>124</v>
      </c>
      <c r="AE37" s="48">
        <v>43174</v>
      </c>
    </row>
    <row r="38" spans="1:31" ht="15.75" x14ac:dyDescent="0.2">
      <c r="A38" s="45" t="s">
        <v>273</v>
      </c>
      <c r="B38" s="45" t="s">
        <v>274</v>
      </c>
      <c r="C38" s="45" t="s">
        <v>275</v>
      </c>
      <c r="D38" s="45" t="s">
        <v>276</v>
      </c>
      <c r="E38" s="49">
        <v>14020</v>
      </c>
      <c r="F38" s="45" t="s">
        <v>277</v>
      </c>
      <c r="G38" s="45" t="s">
        <v>156</v>
      </c>
      <c r="H38" s="45" t="s">
        <v>132</v>
      </c>
      <c r="I38" s="46">
        <v>73.480043149946098</v>
      </c>
      <c r="J38" s="47">
        <v>290.02465753424639</v>
      </c>
      <c r="K38" s="47">
        <v>102.67397260273971</v>
      </c>
      <c r="L38" s="47">
        <v>80.969863013698713</v>
      </c>
      <c r="M38" s="47">
        <v>137.43561643835622</v>
      </c>
      <c r="N38" s="47">
        <v>322.5315068493162</v>
      </c>
      <c r="O38" s="47">
        <v>216.27397260273924</v>
      </c>
      <c r="P38" s="47">
        <v>26.175342465753413</v>
      </c>
      <c r="Q38" s="47">
        <v>46.12328767123288</v>
      </c>
      <c r="R38" s="47">
        <v>209.0794520547943</v>
      </c>
      <c r="S38" s="47">
        <v>43.572602739726001</v>
      </c>
      <c r="T38" s="47">
        <v>98.813698630136841</v>
      </c>
      <c r="U38" s="47">
        <v>259.63835616438308</v>
      </c>
      <c r="V38" s="47">
        <v>495.38356164383765</v>
      </c>
      <c r="W38" s="47">
        <v>400</v>
      </c>
      <c r="X38" s="51" t="s">
        <v>122</v>
      </c>
      <c r="Y38" s="50" t="s">
        <v>123</v>
      </c>
      <c r="Z38" s="51" t="s">
        <v>124</v>
      </c>
      <c r="AA38" s="48" t="s">
        <v>278</v>
      </c>
      <c r="AB38" s="52" t="s">
        <v>122</v>
      </c>
      <c r="AC38" s="53" t="s">
        <v>123</v>
      </c>
      <c r="AD38" s="48" t="s">
        <v>124</v>
      </c>
      <c r="AE38" s="48">
        <v>43181</v>
      </c>
    </row>
    <row r="39" spans="1:31" ht="15.75" x14ac:dyDescent="0.2">
      <c r="A39" s="45" t="s">
        <v>279</v>
      </c>
      <c r="B39" s="45" t="s">
        <v>280</v>
      </c>
      <c r="C39" s="45" t="s">
        <v>281</v>
      </c>
      <c r="D39" s="45" t="s">
        <v>129</v>
      </c>
      <c r="E39" s="49">
        <v>79851</v>
      </c>
      <c r="F39" s="45" t="s">
        <v>193</v>
      </c>
      <c r="G39" s="45" t="s">
        <v>173</v>
      </c>
      <c r="H39" s="45" t="s">
        <v>132</v>
      </c>
      <c r="I39" s="46">
        <v>34.319350024871497</v>
      </c>
      <c r="J39" s="47">
        <v>236.04931506849184</v>
      </c>
      <c r="K39" s="47">
        <v>321.84109589041412</v>
      </c>
      <c r="L39" s="47">
        <v>24.134246575342441</v>
      </c>
      <c r="M39" s="47">
        <v>8.2794520547945201</v>
      </c>
      <c r="N39" s="47">
        <v>263.96438356164361</v>
      </c>
      <c r="O39" s="47">
        <v>131.89041095890272</v>
      </c>
      <c r="P39" s="47">
        <v>110.10136986301346</v>
      </c>
      <c r="Q39" s="47">
        <v>84.347945205479078</v>
      </c>
      <c r="R39" s="47">
        <v>18.986301369862979</v>
      </c>
      <c r="S39" s="47">
        <v>56.901369863013784</v>
      </c>
      <c r="T39" s="47">
        <v>298.29863013698838</v>
      </c>
      <c r="U39" s="47">
        <v>216.11780821917634</v>
      </c>
      <c r="V39" s="47">
        <v>510.79452054795257</v>
      </c>
      <c r="W39" s="47"/>
      <c r="X39" s="51" t="s">
        <v>122</v>
      </c>
      <c r="Y39" s="50" t="s">
        <v>174</v>
      </c>
      <c r="Z39" s="51" t="s">
        <v>175</v>
      </c>
      <c r="AA39" s="48" t="s">
        <v>282</v>
      </c>
      <c r="AB39" s="52" t="s">
        <v>122</v>
      </c>
      <c r="AC39" s="53" t="s">
        <v>174</v>
      </c>
      <c r="AD39" s="48" t="s">
        <v>175</v>
      </c>
      <c r="AE39" s="48">
        <v>43321</v>
      </c>
    </row>
    <row r="40" spans="1:31" ht="15.75" x14ac:dyDescent="0.2">
      <c r="A40" s="45" t="s">
        <v>283</v>
      </c>
      <c r="B40" s="45" t="s">
        <v>284</v>
      </c>
      <c r="C40" s="45" t="s">
        <v>285</v>
      </c>
      <c r="D40" s="45" t="s">
        <v>129</v>
      </c>
      <c r="E40" s="49">
        <v>79853</v>
      </c>
      <c r="F40" s="45" t="s">
        <v>193</v>
      </c>
      <c r="G40" s="45" t="s">
        <v>13</v>
      </c>
      <c r="H40" s="45" t="s">
        <v>132</v>
      </c>
      <c r="I40" s="46">
        <v>45.500195848021903</v>
      </c>
      <c r="J40" s="47">
        <v>529.46301369862942</v>
      </c>
      <c r="K40" s="47">
        <v>8.0410958904109595</v>
      </c>
      <c r="L40" s="47">
        <v>0.20547945205479451</v>
      </c>
      <c r="M40" s="47">
        <v>0.15890410958904111</v>
      </c>
      <c r="N40" s="47">
        <v>6.0273972602739728E-2</v>
      </c>
      <c r="O40" s="47">
        <v>425.76164383561638</v>
      </c>
      <c r="P40" s="47">
        <v>0</v>
      </c>
      <c r="Q40" s="47">
        <v>112.04657534246553</v>
      </c>
      <c r="R40" s="47">
        <v>0</v>
      </c>
      <c r="S40" s="47">
        <v>0</v>
      </c>
      <c r="T40" s="47">
        <v>0.30684931506849311</v>
      </c>
      <c r="U40" s="47">
        <v>537.56164383561588</v>
      </c>
      <c r="V40" s="47">
        <v>1.2000000000000011</v>
      </c>
      <c r="W40" s="47"/>
      <c r="X40" s="51" t="s">
        <v>162</v>
      </c>
      <c r="Y40" s="50"/>
      <c r="Z40" s="51"/>
      <c r="AA40" s="48"/>
      <c r="AB40" s="52" t="s">
        <v>162</v>
      </c>
      <c r="AC40" s="55"/>
      <c r="AD40" s="55"/>
      <c r="AE40" s="48"/>
    </row>
    <row r="41" spans="1:31" ht="15.75" x14ac:dyDescent="0.2">
      <c r="A41" s="45" t="s">
        <v>286</v>
      </c>
      <c r="B41" s="45" t="s">
        <v>287</v>
      </c>
      <c r="C41" s="45" t="s">
        <v>288</v>
      </c>
      <c r="D41" s="45" t="s">
        <v>166</v>
      </c>
      <c r="E41" s="49">
        <v>71251</v>
      </c>
      <c r="F41" s="45" t="s">
        <v>167</v>
      </c>
      <c r="G41" s="45" t="s">
        <v>160</v>
      </c>
      <c r="H41" s="45" t="s">
        <v>132</v>
      </c>
      <c r="I41" s="46">
        <v>70.316765578635</v>
      </c>
      <c r="J41" s="47">
        <v>461.5287671232897</v>
      </c>
      <c r="K41" s="47">
        <v>33.435616438356178</v>
      </c>
      <c r="L41" s="47">
        <v>3.0301369863013696</v>
      </c>
      <c r="M41" s="47">
        <v>0</v>
      </c>
      <c r="N41" s="47">
        <v>54.0109589041096</v>
      </c>
      <c r="O41" s="47">
        <v>389.12054794520731</v>
      </c>
      <c r="P41" s="47">
        <v>1.3726027397260279</v>
      </c>
      <c r="Q41" s="47">
        <v>53.490410958904171</v>
      </c>
      <c r="R41" s="47">
        <v>0.67397260273972603</v>
      </c>
      <c r="S41" s="47">
        <v>2.5452054794520551</v>
      </c>
      <c r="T41" s="47">
        <v>52.652054794520531</v>
      </c>
      <c r="U41" s="47">
        <v>442.12328767123438</v>
      </c>
      <c r="V41" s="47">
        <v>445.36164383561942</v>
      </c>
      <c r="W41" s="47"/>
      <c r="X41" s="51" t="s">
        <v>122</v>
      </c>
      <c r="Y41" s="50" t="s">
        <v>123</v>
      </c>
      <c r="Z41" s="51" t="s">
        <v>124</v>
      </c>
      <c r="AA41" s="48" t="s">
        <v>289</v>
      </c>
      <c r="AB41" s="52" t="s">
        <v>162</v>
      </c>
      <c r="AC41" s="55"/>
      <c r="AD41" s="55"/>
      <c r="AE41" s="48"/>
    </row>
    <row r="42" spans="1:31" ht="15.75" x14ac:dyDescent="0.2">
      <c r="A42" s="45" t="s">
        <v>290</v>
      </c>
      <c r="B42" s="45" t="s">
        <v>291</v>
      </c>
      <c r="C42" s="45" t="s">
        <v>292</v>
      </c>
      <c r="D42" s="45" t="s">
        <v>129</v>
      </c>
      <c r="E42" s="49">
        <v>76574</v>
      </c>
      <c r="F42" s="45" t="s">
        <v>130</v>
      </c>
      <c r="G42" s="45" t="s">
        <v>180</v>
      </c>
      <c r="H42" s="45" t="s">
        <v>293</v>
      </c>
      <c r="I42" s="46">
        <v>27.944301628106299</v>
      </c>
      <c r="J42" s="47">
        <v>480.23287671233174</v>
      </c>
      <c r="K42" s="47">
        <v>2.117808219178082</v>
      </c>
      <c r="L42" s="47">
        <v>4.3835616438356165E-2</v>
      </c>
      <c r="M42" s="47">
        <v>0</v>
      </c>
      <c r="N42" s="47">
        <v>0</v>
      </c>
      <c r="O42" s="47">
        <v>0.50958904109589043</v>
      </c>
      <c r="P42" s="47">
        <v>49.821917808219133</v>
      </c>
      <c r="Q42" s="47">
        <v>432.06301369863115</v>
      </c>
      <c r="R42" s="47">
        <v>0.16438356164383561</v>
      </c>
      <c r="S42" s="47">
        <v>0.41643835616438352</v>
      </c>
      <c r="T42" s="47">
        <v>49.599999999999952</v>
      </c>
      <c r="U42" s="47">
        <v>432.21369863013797</v>
      </c>
      <c r="V42" s="47">
        <v>438.44657534246602</v>
      </c>
      <c r="W42" s="47"/>
      <c r="X42" s="51" t="s">
        <v>122</v>
      </c>
      <c r="Y42" s="50" t="s">
        <v>181</v>
      </c>
      <c r="Z42" s="51" t="s">
        <v>140</v>
      </c>
      <c r="AA42" s="48" t="s">
        <v>294</v>
      </c>
      <c r="AB42" s="52" t="s">
        <v>162</v>
      </c>
      <c r="AC42" s="55"/>
      <c r="AD42" s="55"/>
      <c r="AE42" s="48"/>
    </row>
    <row r="43" spans="1:31" ht="15.75" x14ac:dyDescent="0.2">
      <c r="A43" s="45" t="s">
        <v>295</v>
      </c>
      <c r="B43" s="45" t="s">
        <v>159</v>
      </c>
      <c r="C43" s="45" t="s">
        <v>143</v>
      </c>
      <c r="D43" s="45" t="s">
        <v>144</v>
      </c>
      <c r="E43" s="49">
        <v>85131</v>
      </c>
      <c r="F43" s="45" t="s">
        <v>145</v>
      </c>
      <c r="G43" s="45" t="s">
        <v>160</v>
      </c>
      <c r="H43" s="45" t="s">
        <v>121</v>
      </c>
      <c r="I43" s="46">
        <v>32.903350515463899</v>
      </c>
      <c r="J43" s="47">
        <v>391.08219178082032</v>
      </c>
      <c r="K43" s="47">
        <v>89.539726027397194</v>
      </c>
      <c r="L43" s="47">
        <v>0.69041095890410942</v>
      </c>
      <c r="M43" s="47">
        <v>0.28219178082191781</v>
      </c>
      <c r="N43" s="47">
        <v>81.191780821917604</v>
      </c>
      <c r="O43" s="47">
        <v>400.40273972602625</v>
      </c>
      <c r="P43" s="47">
        <v>0</v>
      </c>
      <c r="Q43" s="47">
        <v>0</v>
      </c>
      <c r="R43" s="47">
        <v>4.1205479452054794</v>
      </c>
      <c r="S43" s="47">
        <v>5.3726027397260285</v>
      </c>
      <c r="T43" s="47">
        <v>71.865753424657441</v>
      </c>
      <c r="U43" s="47">
        <v>400.23561643835501</v>
      </c>
      <c r="V43" s="47">
        <v>326.57534246575193</v>
      </c>
      <c r="W43" s="47">
        <v>650</v>
      </c>
      <c r="X43" s="51" t="s">
        <v>162</v>
      </c>
      <c r="Y43" s="50"/>
      <c r="Z43" s="51"/>
      <c r="AA43" s="48" t="s">
        <v>296</v>
      </c>
      <c r="AB43" s="52" t="s">
        <v>162</v>
      </c>
      <c r="AC43" s="55"/>
      <c r="AD43" s="55"/>
      <c r="AE43" s="48"/>
    </row>
    <row r="44" spans="1:31" ht="15.75" x14ac:dyDescent="0.2">
      <c r="A44" s="45" t="s">
        <v>297</v>
      </c>
      <c r="B44" s="45" t="s">
        <v>298</v>
      </c>
      <c r="C44" s="45" t="s">
        <v>299</v>
      </c>
      <c r="D44" s="45" t="s">
        <v>230</v>
      </c>
      <c r="E44" s="49">
        <v>7032</v>
      </c>
      <c r="F44" s="45" t="s">
        <v>300</v>
      </c>
      <c r="G44" s="45" t="s">
        <v>160</v>
      </c>
      <c r="H44" s="45" t="s">
        <v>132</v>
      </c>
      <c r="I44" s="46">
        <v>67.964390721986305</v>
      </c>
      <c r="J44" s="47">
        <v>139.55068493150668</v>
      </c>
      <c r="K44" s="47">
        <v>71.238356164383603</v>
      </c>
      <c r="L44" s="47">
        <v>169.59999999999954</v>
      </c>
      <c r="M44" s="47">
        <v>92.178082191780817</v>
      </c>
      <c r="N44" s="47">
        <v>291.99999999999989</v>
      </c>
      <c r="O44" s="47">
        <v>137.38904109589046</v>
      </c>
      <c r="P44" s="47">
        <v>28.501369863013679</v>
      </c>
      <c r="Q44" s="47">
        <v>14.676712328767122</v>
      </c>
      <c r="R44" s="47">
        <v>121.44383561643843</v>
      </c>
      <c r="S44" s="47">
        <v>76.454794520547964</v>
      </c>
      <c r="T44" s="47">
        <v>124.62191780821919</v>
      </c>
      <c r="U44" s="47">
        <v>150.0465753424657</v>
      </c>
      <c r="V44" s="47">
        <v>245.72328767123022</v>
      </c>
      <c r="W44" s="47"/>
      <c r="X44" s="51" t="s">
        <v>122</v>
      </c>
      <c r="Y44" s="50" t="s">
        <v>218</v>
      </c>
      <c r="Z44" s="51" t="s">
        <v>124</v>
      </c>
      <c r="AA44" s="48" t="s">
        <v>125</v>
      </c>
      <c r="AB44" s="52" t="s">
        <v>122</v>
      </c>
      <c r="AC44" s="53" t="s">
        <v>218</v>
      </c>
      <c r="AD44" s="48" t="s">
        <v>124</v>
      </c>
      <c r="AE44" s="48">
        <v>43328</v>
      </c>
    </row>
    <row r="45" spans="1:31" ht="15.75" x14ac:dyDescent="0.2">
      <c r="A45" s="45" t="s">
        <v>301</v>
      </c>
      <c r="B45" s="45" t="s">
        <v>302</v>
      </c>
      <c r="C45" s="45" t="s">
        <v>303</v>
      </c>
      <c r="D45" s="45" t="s">
        <v>166</v>
      </c>
      <c r="E45" s="49">
        <v>71483</v>
      </c>
      <c r="F45" s="45" t="s">
        <v>167</v>
      </c>
      <c r="G45" s="45" t="s">
        <v>160</v>
      </c>
      <c r="H45" s="45" t="s">
        <v>121</v>
      </c>
      <c r="I45" s="46">
        <v>56.2738654147105</v>
      </c>
      <c r="J45" s="47">
        <v>406.81369863013822</v>
      </c>
      <c r="K45" s="47">
        <v>34.013698630136972</v>
      </c>
      <c r="L45" s="47">
        <v>6.7315068493150703</v>
      </c>
      <c r="M45" s="47">
        <v>2.2520547945205482</v>
      </c>
      <c r="N45" s="47">
        <v>33.460273972602764</v>
      </c>
      <c r="O45" s="47">
        <v>416.35068493150936</v>
      </c>
      <c r="P45" s="47">
        <v>0</v>
      </c>
      <c r="Q45" s="47">
        <v>0</v>
      </c>
      <c r="R45" s="47">
        <v>3.3479452054794523</v>
      </c>
      <c r="S45" s="47">
        <v>4.3506849315068497</v>
      </c>
      <c r="T45" s="47">
        <v>25.498630136986304</v>
      </c>
      <c r="U45" s="47">
        <v>416.61369863013948</v>
      </c>
      <c r="V45" s="47">
        <v>308.32054794520661</v>
      </c>
      <c r="W45" s="47">
        <v>1100</v>
      </c>
      <c r="X45" s="51" t="s">
        <v>122</v>
      </c>
      <c r="Y45" s="50" t="s">
        <v>123</v>
      </c>
      <c r="Z45" s="51" t="s">
        <v>124</v>
      </c>
      <c r="AA45" s="48" t="s">
        <v>304</v>
      </c>
      <c r="AB45" s="52" t="s">
        <v>162</v>
      </c>
      <c r="AC45" s="55"/>
      <c r="AD45" s="55"/>
      <c r="AE45" s="48"/>
    </row>
    <row r="46" spans="1:31" ht="15.75" x14ac:dyDescent="0.2">
      <c r="A46" s="45" t="s">
        <v>305</v>
      </c>
      <c r="B46" s="45" t="s">
        <v>306</v>
      </c>
      <c r="C46" s="45" t="s">
        <v>307</v>
      </c>
      <c r="D46" s="45" t="s">
        <v>129</v>
      </c>
      <c r="E46" s="49">
        <v>78118</v>
      </c>
      <c r="F46" s="45" t="s">
        <v>130</v>
      </c>
      <c r="G46" s="45" t="s">
        <v>180</v>
      </c>
      <c r="H46" s="45" t="s">
        <v>132</v>
      </c>
      <c r="I46" s="46">
        <v>35.680335296782999</v>
      </c>
      <c r="J46" s="47">
        <v>421.96986301370015</v>
      </c>
      <c r="K46" s="47">
        <v>8.8575342465753462</v>
      </c>
      <c r="L46" s="47">
        <v>0.54794520547945202</v>
      </c>
      <c r="M46" s="47">
        <v>0.11232876712328767</v>
      </c>
      <c r="N46" s="47">
        <v>0</v>
      </c>
      <c r="O46" s="47">
        <v>0.15616438356164383</v>
      </c>
      <c r="P46" s="47">
        <v>14.397260273972604</v>
      </c>
      <c r="Q46" s="47">
        <v>416.93424657534405</v>
      </c>
      <c r="R46" s="47">
        <v>0.25479452054794521</v>
      </c>
      <c r="S46" s="47">
        <v>2.0465753424657533</v>
      </c>
      <c r="T46" s="47">
        <v>12.095890410958907</v>
      </c>
      <c r="U46" s="47">
        <v>417.09041095890575</v>
      </c>
      <c r="V46" s="47">
        <v>345.76164383561837</v>
      </c>
      <c r="W46" s="47">
        <v>830</v>
      </c>
      <c r="X46" s="51" t="s">
        <v>122</v>
      </c>
      <c r="Y46" s="50" t="s">
        <v>123</v>
      </c>
      <c r="Z46" s="51" t="s">
        <v>124</v>
      </c>
      <c r="AA46" s="48" t="s">
        <v>308</v>
      </c>
      <c r="AB46" s="52" t="s">
        <v>122</v>
      </c>
      <c r="AC46" s="53" t="s">
        <v>218</v>
      </c>
      <c r="AD46" s="48" t="s">
        <v>124</v>
      </c>
      <c r="AE46" s="48">
        <v>41452</v>
      </c>
    </row>
    <row r="47" spans="1:31" ht="15.75" x14ac:dyDescent="0.2">
      <c r="A47" s="45" t="s">
        <v>309</v>
      </c>
      <c r="B47" s="45" t="s">
        <v>310</v>
      </c>
      <c r="C47" s="45" t="s">
        <v>311</v>
      </c>
      <c r="D47" s="45" t="s">
        <v>235</v>
      </c>
      <c r="E47" s="49">
        <v>33471</v>
      </c>
      <c r="F47" s="45" t="s">
        <v>236</v>
      </c>
      <c r="G47" s="45" t="s">
        <v>160</v>
      </c>
      <c r="H47" s="45" t="s">
        <v>132</v>
      </c>
      <c r="I47" s="46">
        <v>50.523965856861501</v>
      </c>
      <c r="J47" s="47">
        <v>1.5123287671232875</v>
      </c>
      <c r="K47" s="47">
        <v>70.884931506849256</v>
      </c>
      <c r="L47" s="47">
        <v>172.6410958904109</v>
      </c>
      <c r="M47" s="47">
        <v>177.47945205479436</v>
      </c>
      <c r="N47" s="47">
        <v>287.26027397260236</v>
      </c>
      <c r="O47" s="47">
        <v>75.761643835616454</v>
      </c>
      <c r="P47" s="47">
        <v>35.975342465753442</v>
      </c>
      <c r="Q47" s="47">
        <v>23.520547945205475</v>
      </c>
      <c r="R47" s="47">
        <v>175.68493150684924</v>
      </c>
      <c r="S47" s="47">
        <v>83.26027397260269</v>
      </c>
      <c r="T47" s="47">
        <v>64.600000000000009</v>
      </c>
      <c r="U47" s="47">
        <v>98.972602739726057</v>
      </c>
      <c r="V47" s="47">
        <v>260.23013698630064</v>
      </c>
      <c r="W47" s="47"/>
      <c r="X47" s="51" t="s">
        <v>122</v>
      </c>
      <c r="Y47" s="50" t="s">
        <v>174</v>
      </c>
      <c r="Z47" s="51" t="s">
        <v>175</v>
      </c>
      <c r="AA47" s="48" t="s">
        <v>272</v>
      </c>
      <c r="AB47" s="52" t="s">
        <v>122</v>
      </c>
      <c r="AC47" s="53" t="s">
        <v>174</v>
      </c>
      <c r="AD47" s="48" t="s">
        <v>175</v>
      </c>
      <c r="AE47" s="48">
        <v>43174</v>
      </c>
    </row>
    <row r="48" spans="1:31" ht="15.75" x14ac:dyDescent="0.2">
      <c r="A48" s="45" t="s">
        <v>312</v>
      </c>
      <c r="B48" s="45" t="s">
        <v>313</v>
      </c>
      <c r="C48" s="45" t="s">
        <v>314</v>
      </c>
      <c r="D48" s="45" t="s">
        <v>144</v>
      </c>
      <c r="E48" s="49">
        <v>85132</v>
      </c>
      <c r="F48" s="45" t="s">
        <v>145</v>
      </c>
      <c r="G48" s="45" t="s">
        <v>156</v>
      </c>
      <c r="H48" s="45" t="s">
        <v>121</v>
      </c>
      <c r="I48" s="46">
        <v>9.1477415307402801</v>
      </c>
      <c r="J48" s="47">
        <v>312.83561643835321</v>
      </c>
      <c r="K48" s="47">
        <v>96.452054794522425</v>
      </c>
      <c r="L48" s="47">
        <v>3.5397260273973403</v>
      </c>
      <c r="M48" s="47">
        <v>2.6383561643835969</v>
      </c>
      <c r="N48" s="47">
        <v>128.04657534246945</v>
      </c>
      <c r="O48" s="47">
        <v>287.25205479450915</v>
      </c>
      <c r="P48" s="47">
        <v>9.3150684931506855E-2</v>
      </c>
      <c r="Q48" s="47">
        <v>7.3972602739726057E-2</v>
      </c>
      <c r="R48" s="47">
        <v>5.4027397260274466</v>
      </c>
      <c r="S48" s="47">
        <v>7.4849315068493816</v>
      </c>
      <c r="T48" s="47">
        <v>115.60547945205745</v>
      </c>
      <c r="U48" s="47">
        <v>286.9726027397142</v>
      </c>
      <c r="V48" s="47">
        <v>337.46575342466679</v>
      </c>
      <c r="W48" s="47">
        <v>374</v>
      </c>
      <c r="X48" s="51" t="s">
        <v>122</v>
      </c>
      <c r="Y48" s="50" t="s">
        <v>123</v>
      </c>
      <c r="Z48" s="51" t="s">
        <v>124</v>
      </c>
      <c r="AA48" s="48" t="s">
        <v>315</v>
      </c>
      <c r="AB48" s="52" t="s">
        <v>122</v>
      </c>
      <c r="AC48" s="53" t="s">
        <v>123</v>
      </c>
      <c r="AD48" s="48" t="s">
        <v>124</v>
      </c>
      <c r="AE48" s="48">
        <v>43202</v>
      </c>
    </row>
    <row r="49" spans="1:31" ht="15.75" x14ac:dyDescent="0.2">
      <c r="A49" s="45" t="s">
        <v>316</v>
      </c>
      <c r="B49" s="45" t="s">
        <v>317</v>
      </c>
      <c r="C49" s="45" t="s">
        <v>318</v>
      </c>
      <c r="D49" s="45" t="s">
        <v>230</v>
      </c>
      <c r="E49" s="49">
        <v>7601</v>
      </c>
      <c r="F49" s="45" t="s">
        <v>300</v>
      </c>
      <c r="G49" s="45" t="s">
        <v>173</v>
      </c>
      <c r="H49" s="45" t="s">
        <v>132</v>
      </c>
      <c r="I49" s="46">
        <v>49.791553544494697</v>
      </c>
      <c r="J49" s="47">
        <v>139.79726027397257</v>
      </c>
      <c r="K49" s="47">
        <v>53.764383561643818</v>
      </c>
      <c r="L49" s="47">
        <v>116.22191780821915</v>
      </c>
      <c r="M49" s="47">
        <v>84.493150684931521</v>
      </c>
      <c r="N49" s="47">
        <v>240.32602739725954</v>
      </c>
      <c r="O49" s="47">
        <v>117.62191780821898</v>
      </c>
      <c r="P49" s="47">
        <v>14.093150684931501</v>
      </c>
      <c r="Q49" s="47">
        <v>22.235616438356146</v>
      </c>
      <c r="R49" s="47">
        <v>90.008219178082243</v>
      </c>
      <c r="S49" s="47">
        <v>63.849315068493155</v>
      </c>
      <c r="T49" s="47">
        <v>103.38356164383565</v>
      </c>
      <c r="U49" s="47">
        <v>137.03561643835596</v>
      </c>
      <c r="V49" s="47">
        <v>202.6493150684918</v>
      </c>
      <c r="W49" s="47"/>
      <c r="X49" s="51" t="s">
        <v>122</v>
      </c>
      <c r="Y49" s="50" t="s">
        <v>174</v>
      </c>
      <c r="Z49" s="51" t="s">
        <v>175</v>
      </c>
      <c r="AA49" s="48" t="s">
        <v>133</v>
      </c>
      <c r="AB49" s="52" t="s">
        <v>122</v>
      </c>
      <c r="AC49" s="53" t="s">
        <v>174</v>
      </c>
      <c r="AD49" s="48" t="s">
        <v>175</v>
      </c>
      <c r="AE49" s="48">
        <v>43154</v>
      </c>
    </row>
    <row r="50" spans="1:31" ht="15.75" x14ac:dyDescent="0.2">
      <c r="A50" s="45" t="s">
        <v>319</v>
      </c>
      <c r="B50" s="45" t="s">
        <v>320</v>
      </c>
      <c r="C50" s="45" t="s">
        <v>271</v>
      </c>
      <c r="D50" s="45" t="s">
        <v>129</v>
      </c>
      <c r="E50" s="49">
        <v>78046</v>
      </c>
      <c r="F50" s="45" t="s">
        <v>130</v>
      </c>
      <c r="G50" s="45" t="s">
        <v>120</v>
      </c>
      <c r="H50" s="45" t="s">
        <v>132</v>
      </c>
      <c r="I50" s="46">
        <v>25.768142235123399</v>
      </c>
      <c r="J50" s="47">
        <v>253.94246575342112</v>
      </c>
      <c r="K50" s="47">
        <v>12.038356164383577</v>
      </c>
      <c r="L50" s="47">
        <v>40.232876712328796</v>
      </c>
      <c r="M50" s="47">
        <v>77.501369863013693</v>
      </c>
      <c r="N50" s="47">
        <v>96.032876712328701</v>
      </c>
      <c r="O50" s="47">
        <v>229.79726027397044</v>
      </c>
      <c r="P50" s="47">
        <v>17.94794520547941</v>
      </c>
      <c r="Q50" s="47">
        <v>39.936986301369757</v>
      </c>
      <c r="R50" s="47">
        <v>22.586301369863016</v>
      </c>
      <c r="S50" s="47">
        <v>18.857534246575355</v>
      </c>
      <c r="T50" s="47">
        <v>73.989041095890528</v>
      </c>
      <c r="U50" s="47">
        <v>268.28219178081838</v>
      </c>
      <c r="V50" s="47">
        <v>360.3232876712288</v>
      </c>
      <c r="W50" s="47"/>
      <c r="X50" s="51" t="s">
        <v>122</v>
      </c>
      <c r="Y50" s="50" t="s">
        <v>123</v>
      </c>
      <c r="Z50" s="51" t="s">
        <v>124</v>
      </c>
      <c r="AA50" s="48" t="s">
        <v>146</v>
      </c>
      <c r="AB50" s="52" t="s">
        <v>122</v>
      </c>
      <c r="AC50" s="53" t="s">
        <v>123</v>
      </c>
      <c r="AD50" s="48" t="s">
        <v>124</v>
      </c>
      <c r="AE50" s="48">
        <v>43503</v>
      </c>
    </row>
    <row r="51" spans="1:31" ht="15.75" x14ac:dyDescent="0.2">
      <c r="A51" s="45" t="s">
        <v>321</v>
      </c>
      <c r="B51" s="45" t="s">
        <v>322</v>
      </c>
      <c r="C51" s="45" t="s">
        <v>323</v>
      </c>
      <c r="D51" s="45" t="s">
        <v>166</v>
      </c>
      <c r="E51" s="49">
        <v>71202</v>
      </c>
      <c r="F51" s="45" t="s">
        <v>167</v>
      </c>
      <c r="G51" s="45" t="s">
        <v>160</v>
      </c>
      <c r="H51" s="45" t="s">
        <v>121</v>
      </c>
      <c r="I51" s="46">
        <v>79.831147540983594</v>
      </c>
      <c r="J51" s="47">
        <v>355.07397260273956</v>
      </c>
      <c r="K51" s="47">
        <v>21.764383561643925</v>
      </c>
      <c r="L51" s="47">
        <v>1.8301369863013699</v>
      </c>
      <c r="M51" s="47">
        <v>0.10410958904109589</v>
      </c>
      <c r="N51" s="47">
        <v>28.975342465753403</v>
      </c>
      <c r="O51" s="47">
        <v>349.70410958904193</v>
      </c>
      <c r="P51" s="47">
        <v>0</v>
      </c>
      <c r="Q51" s="47">
        <v>9.3150684931506855E-2</v>
      </c>
      <c r="R51" s="47">
        <v>1.2602739726027399</v>
      </c>
      <c r="S51" s="47">
        <v>1.9780821917808218</v>
      </c>
      <c r="T51" s="47">
        <v>25.736986301369846</v>
      </c>
      <c r="U51" s="47">
        <v>349.79726027397345</v>
      </c>
      <c r="V51" s="47">
        <v>352.64657534246442</v>
      </c>
      <c r="W51" s="47"/>
      <c r="X51" s="51" t="s">
        <v>122</v>
      </c>
      <c r="Y51" s="50" t="s">
        <v>123</v>
      </c>
      <c r="Z51" s="51" t="s">
        <v>124</v>
      </c>
      <c r="AA51" s="48" t="s">
        <v>324</v>
      </c>
      <c r="AB51" s="52" t="s">
        <v>162</v>
      </c>
      <c r="AC51" s="55"/>
      <c r="AD51" s="55"/>
      <c r="AE51" s="48"/>
    </row>
    <row r="52" spans="1:31" ht="15.75" x14ac:dyDescent="0.2">
      <c r="A52" s="45" t="s">
        <v>325</v>
      </c>
      <c r="B52" s="45" t="s">
        <v>326</v>
      </c>
      <c r="C52" s="45" t="s">
        <v>327</v>
      </c>
      <c r="D52" s="45" t="s">
        <v>137</v>
      </c>
      <c r="E52" s="49">
        <v>93301</v>
      </c>
      <c r="F52" s="45" t="s">
        <v>328</v>
      </c>
      <c r="G52" s="45" t="s">
        <v>131</v>
      </c>
      <c r="H52" s="45" t="s">
        <v>132</v>
      </c>
      <c r="I52" s="46">
        <v>24.962067610062899</v>
      </c>
      <c r="J52" s="47">
        <v>110.04383561643824</v>
      </c>
      <c r="K52" s="47">
        <v>110.53698630137134</v>
      </c>
      <c r="L52" s="47">
        <v>65.452054794520649</v>
      </c>
      <c r="M52" s="47">
        <v>90.958904109589227</v>
      </c>
      <c r="N52" s="47">
        <v>248.39999999999631</v>
      </c>
      <c r="O52" s="47">
        <v>38.578082191780801</v>
      </c>
      <c r="P52" s="47">
        <v>8.1123287671232909</v>
      </c>
      <c r="Q52" s="47">
        <v>81.901369863013628</v>
      </c>
      <c r="R52" s="47">
        <v>171.74794520547863</v>
      </c>
      <c r="S52" s="47">
        <v>42.506849315068443</v>
      </c>
      <c r="T52" s="47">
        <v>31.605479452054702</v>
      </c>
      <c r="U52" s="47">
        <v>131.1315068493146</v>
      </c>
      <c r="V52" s="47">
        <v>274.2767123287644</v>
      </c>
      <c r="W52" s="47">
        <v>320</v>
      </c>
      <c r="X52" s="51" t="s">
        <v>122</v>
      </c>
      <c r="Y52" s="50" t="s">
        <v>123</v>
      </c>
      <c r="Z52" s="51" t="s">
        <v>124</v>
      </c>
      <c r="AA52" s="48" t="s">
        <v>161</v>
      </c>
      <c r="AB52" s="52" t="s">
        <v>122</v>
      </c>
      <c r="AC52" s="53" t="s">
        <v>123</v>
      </c>
      <c r="AD52" s="48" t="s">
        <v>124</v>
      </c>
      <c r="AE52" s="48">
        <v>43279</v>
      </c>
    </row>
    <row r="53" spans="1:31" ht="15.75" x14ac:dyDescent="0.2">
      <c r="A53" s="45" t="s">
        <v>329</v>
      </c>
      <c r="B53" s="45" t="s">
        <v>330</v>
      </c>
      <c r="C53" s="45" t="s">
        <v>331</v>
      </c>
      <c r="D53" s="45" t="s">
        <v>192</v>
      </c>
      <c r="E53" s="49">
        <v>87021</v>
      </c>
      <c r="F53" s="45" t="s">
        <v>193</v>
      </c>
      <c r="G53" s="45" t="s">
        <v>160</v>
      </c>
      <c r="H53" s="45" t="s">
        <v>121</v>
      </c>
      <c r="I53" s="46">
        <v>28.791976840363901</v>
      </c>
      <c r="J53" s="47">
        <v>252.73150684931295</v>
      </c>
      <c r="K53" s="47">
        <v>106.69041095890375</v>
      </c>
      <c r="L53" s="47">
        <v>8.0739726027397278</v>
      </c>
      <c r="M53" s="47">
        <v>5.9917808219178088</v>
      </c>
      <c r="N53" s="47">
        <v>122.50684931506827</v>
      </c>
      <c r="O53" s="47">
        <v>250.25479452054583</v>
      </c>
      <c r="P53" s="47">
        <v>0.27945205479452057</v>
      </c>
      <c r="Q53" s="47">
        <v>0.44657534246575348</v>
      </c>
      <c r="R53" s="47">
        <v>12.312328767123287</v>
      </c>
      <c r="S53" s="47">
        <v>15.619178082191794</v>
      </c>
      <c r="T53" s="47">
        <v>96.726027397260097</v>
      </c>
      <c r="U53" s="47">
        <v>248.83013698629918</v>
      </c>
      <c r="V53" s="47">
        <v>357.51232876712618</v>
      </c>
      <c r="W53" s="47">
        <v>150</v>
      </c>
      <c r="X53" s="51" t="s">
        <v>122</v>
      </c>
      <c r="Y53" s="50" t="s">
        <v>123</v>
      </c>
      <c r="Z53" s="51" t="s">
        <v>124</v>
      </c>
      <c r="AA53" s="48" t="s">
        <v>125</v>
      </c>
      <c r="AB53" s="52" t="s">
        <v>122</v>
      </c>
      <c r="AC53" s="53" t="s">
        <v>123</v>
      </c>
      <c r="AD53" s="48" t="s">
        <v>124</v>
      </c>
      <c r="AE53" s="48">
        <v>43230</v>
      </c>
    </row>
    <row r="54" spans="1:31" ht="15.75" x14ac:dyDescent="0.2">
      <c r="A54" s="45" t="s">
        <v>332</v>
      </c>
      <c r="B54" s="45" t="s">
        <v>333</v>
      </c>
      <c r="C54" s="45" t="s">
        <v>271</v>
      </c>
      <c r="D54" s="45" t="s">
        <v>129</v>
      </c>
      <c r="E54" s="49">
        <v>78041</v>
      </c>
      <c r="F54" s="45" t="s">
        <v>130</v>
      </c>
      <c r="G54" s="45" t="s">
        <v>120</v>
      </c>
      <c r="H54" s="45" t="s">
        <v>132</v>
      </c>
      <c r="I54" s="46">
        <v>14.751709912061701</v>
      </c>
      <c r="J54" s="47">
        <v>353.1232876712383</v>
      </c>
      <c r="K54" s="47">
        <v>10.068493150684944</v>
      </c>
      <c r="L54" s="47">
        <v>2.2465753424657544</v>
      </c>
      <c r="M54" s="47">
        <v>3.1315068493150688</v>
      </c>
      <c r="N54" s="47">
        <v>3.2136986301369879</v>
      </c>
      <c r="O54" s="47">
        <v>40.350684931506819</v>
      </c>
      <c r="P54" s="47">
        <v>53.276712328766962</v>
      </c>
      <c r="Q54" s="47">
        <v>271.72876712328662</v>
      </c>
      <c r="R54" s="47">
        <v>2.3506849315068501</v>
      </c>
      <c r="S54" s="47">
        <v>3.7232876712328768</v>
      </c>
      <c r="T54" s="47">
        <v>50.775342465753255</v>
      </c>
      <c r="U54" s="47">
        <v>311.72054794520898</v>
      </c>
      <c r="V54" s="47">
        <v>303.07123287671442</v>
      </c>
      <c r="W54" s="47"/>
      <c r="X54" s="51" t="s">
        <v>122</v>
      </c>
      <c r="Y54" s="50" t="s">
        <v>174</v>
      </c>
      <c r="Z54" s="51" t="s">
        <v>175</v>
      </c>
      <c r="AA54" s="48" t="s">
        <v>334</v>
      </c>
      <c r="AB54" s="52" t="s">
        <v>122</v>
      </c>
      <c r="AC54" s="53" t="s">
        <v>174</v>
      </c>
      <c r="AD54" s="48" t="s">
        <v>175</v>
      </c>
      <c r="AE54" s="48">
        <v>43258</v>
      </c>
    </row>
    <row r="55" spans="1:31" ht="15.75" x14ac:dyDescent="0.2">
      <c r="A55" s="45" t="s">
        <v>335</v>
      </c>
      <c r="B55" s="45" t="s">
        <v>336</v>
      </c>
      <c r="C55" s="45" t="s">
        <v>314</v>
      </c>
      <c r="D55" s="45" t="s">
        <v>144</v>
      </c>
      <c r="E55" s="49">
        <v>85132</v>
      </c>
      <c r="F55" s="45" t="s">
        <v>145</v>
      </c>
      <c r="G55" s="45" t="s">
        <v>173</v>
      </c>
      <c r="H55" s="45" t="s">
        <v>121</v>
      </c>
      <c r="I55" s="46">
        <v>37.998525073746301</v>
      </c>
      <c r="J55" s="47">
        <v>129.03287671232806</v>
      </c>
      <c r="K55" s="47">
        <v>36.750684931506854</v>
      </c>
      <c r="L55" s="47">
        <v>103.13698630136979</v>
      </c>
      <c r="M55" s="47">
        <v>89.046575342465601</v>
      </c>
      <c r="N55" s="47">
        <v>213.53150684931381</v>
      </c>
      <c r="O55" s="47">
        <v>144.43561643835588</v>
      </c>
      <c r="P55" s="47">
        <v>0</v>
      </c>
      <c r="Q55" s="47">
        <v>0</v>
      </c>
      <c r="R55" s="47">
        <v>77.29863013698629</v>
      </c>
      <c r="S55" s="47">
        <v>54.205479452054796</v>
      </c>
      <c r="T55" s="47">
        <v>82.104109589040547</v>
      </c>
      <c r="U55" s="47">
        <v>144.35890410958874</v>
      </c>
      <c r="V55" s="47">
        <v>238.39452054794506</v>
      </c>
      <c r="W55" s="47"/>
      <c r="X55" s="51" t="s">
        <v>122</v>
      </c>
      <c r="Y55" s="50" t="s">
        <v>218</v>
      </c>
      <c r="Z55" s="51" t="s">
        <v>124</v>
      </c>
      <c r="AA55" s="48" t="s">
        <v>294</v>
      </c>
      <c r="AB55" s="52" t="s">
        <v>122</v>
      </c>
      <c r="AC55" s="53" t="s">
        <v>218</v>
      </c>
      <c r="AD55" s="48" t="s">
        <v>124</v>
      </c>
      <c r="AE55" s="48">
        <v>43342</v>
      </c>
    </row>
    <row r="56" spans="1:31" ht="15.75" x14ac:dyDescent="0.2">
      <c r="A56" s="45" t="s">
        <v>337</v>
      </c>
      <c r="B56" s="45" t="s">
        <v>338</v>
      </c>
      <c r="C56" s="45" t="s">
        <v>339</v>
      </c>
      <c r="D56" s="45" t="s">
        <v>129</v>
      </c>
      <c r="E56" s="49">
        <v>76031</v>
      </c>
      <c r="F56" s="45" t="s">
        <v>260</v>
      </c>
      <c r="G56" s="45" t="s">
        <v>160</v>
      </c>
      <c r="H56" s="45" t="s">
        <v>121</v>
      </c>
      <c r="I56" s="46">
        <v>37.186287192755501</v>
      </c>
      <c r="J56" s="47">
        <v>160.55616438356094</v>
      </c>
      <c r="K56" s="47">
        <v>62.416438356164413</v>
      </c>
      <c r="L56" s="47">
        <v>61.23013698630141</v>
      </c>
      <c r="M56" s="47">
        <v>49.194520547945231</v>
      </c>
      <c r="N56" s="47">
        <v>211.13972602739605</v>
      </c>
      <c r="O56" s="47">
        <v>122.2575342465756</v>
      </c>
      <c r="P56" s="47">
        <v>0</v>
      </c>
      <c r="Q56" s="47">
        <v>0</v>
      </c>
      <c r="R56" s="47">
        <v>74.509589041095836</v>
      </c>
      <c r="S56" s="47">
        <v>51.736986301369832</v>
      </c>
      <c r="T56" s="47">
        <v>84.868493150685026</v>
      </c>
      <c r="U56" s="47">
        <v>122.28219178082216</v>
      </c>
      <c r="V56" s="47">
        <v>171.5972602739723</v>
      </c>
      <c r="W56" s="47"/>
      <c r="X56" s="51" t="s">
        <v>122</v>
      </c>
      <c r="Y56" s="50" t="s">
        <v>123</v>
      </c>
      <c r="Z56" s="51" t="s">
        <v>124</v>
      </c>
      <c r="AA56" s="48" t="s">
        <v>340</v>
      </c>
      <c r="AB56" s="52" t="s">
        <v>122</v>
      </c>
      <c r="AC56" s="53" t="s">
        <v>123</v>
      </c>
      <c r="AD56" s="48" t="s">
        <v>124</v>
      </c>
      <c r="AE56" s="48">
        <v>43335</v>
      </c>
    </row>
    <row r="57" spans="1:31" ht="15.75" x14ac:dyDescent="0.2">
      <c r="A57" s="45" t="s">
        <v>341</v>
      </c>
      <c r="B57" s="45" t="s">
        <v>342</v>
      </c>
      <c r="C57" s="45" t="s">
        <v>343</v>
      </c>
      <c r="D57" s="45" t="s">
        <v>137</v>
      </c>
      <c r="E57" s="49">
        <v>92868</v>
      </c>
      <c r="F57" s="45" t="s">
        <v>138</v>
      </c>
      <c r="G57" s="45" t="s">
        <v>160</v>
      </c>
      <c r="H57" s="45" t="s">
        <v>121</v>
      </c>
      <c r="I57" s="46">
        <v>21.5389681668496</v>
      </c>
      <c r="J57" s="47">
        <v>106.86575342465724</v>
      </c>
      <c r="K57" s="47">
        <v>20.002739726027396</v>
      </c>
      <c r="L57" s="47">
        <v>69.345205479451977</v>
      </c>
      <c r="M57" s="47">
        <v>129.75342465753397</v>
      </c>
      <c r="N57" s="47">
        <v>211.49863013698371</v>
      </c>
      <c r="O57" s="47">
        <v>114.46849315068472</v>
      </c>
      <c r="P57" s="47">
        <v>0</v>
      </c>
      <c r="Q57" s="47">
        <v>0</v>
      </c>
      <c r="R57" s="47">
        <v>123.24931506849289</v>
      </c>
      <c r="S57" s="47">
        <v>56.22739726027401</v>
      </c>
      <c r="T57" s="47">
        <v>32.263013698630125</v>
      </c>
      <c r="U57" s="47">
        <v>114.22739726027378</v>
      </c>
      <c r="V57" s="47">
        <v>215.23013698629896</v>
      </c>
      <c r="W57" s="47"/>
      <c r="X57" s="51" t="s">
        <v>122</v>
      </c>
      <c r="Y57" s="50" t="s">
        <v>218</v>
      </c>
      <c r="Z57" s="51" t="s">
        <v>124</v>
      </c>
      <c r="AA57" s="48" t="s">
        <v>344</v>
      </c>
      <c r="AB57" s="52" t="s">
        <v>122</v>
      </c>
      <c r="AC57" s="53" t="s">
        <v>218</v>
      </c>
      <c r="AD57" s="48" t="s">
        <v>124</v>
      </c>
      <c r="AE57" s="48">
        <v>43034</v>
      </c>
    </row>
    <row r="58" spans="1:31" ht="15.75" x14ac:dyDescent="0.2">
      <c r="A58" s="45" t="s">
        <v>345</v>
      </c>
      <c r="B58" s="45" t="s">
        <v>346</v>
      </c>
      <c r="C58" s="45" t="s">
        <v>347</v>
      </c>
      <c r="D58" s="45" t="s">
        <v>166</v>
      </c>
      <c r="E58" s="49">
        <v>71334</v>
      </c>
      <c r="F58" s="45" t="s">
        <v>167</v>
      </c>
      <c r="G58" s="45" t="s">
        <v>160</v>
      </c>
      <c r="H58" s="45" t="s">
        <v>121</v>
      </c>
      <c r="I58" s="46">
        <v>71.053416149068298</v>
      </c>
      <c r="J58" s="47">
        <v>308.25479452054714</v>
      </c>
      <c r="K58" s="47">
        <v>10.556164383561615</v>
      </c>
      <c r="L58" s="47">
        <v>1.0246575342465756</v>
      </c>
      <c r="M58" s="47">
        <v>8.2191780821917804E-2</v>
      </c>
      <c r="N58" s="47">
        <v>39.791780821917762</v>
      </c>
      <c r="O58" s="47">
        <v>280.12602739725935</v>
      </c>
      <c r="P58" s="47">
        <v>0</v>
      </c>
      <c r="Q58" s="47">
        <v>0</v>
      </c>
      <c r="R58" s="47">
        <v>0</v>
      </c>
      <c r="S58" s="47">
        <v>0.92054794520547945</v>
      </c>
      <c r="T58" s="47">
        <v>39.430136986301328</v>
      </c>
      <c r="U58" s="47">
        <v>279.56712328767031</v>
      </c>
      <c r="V58" s="47">
        <v>311.48493150684931</v>
      </c>
      <c r="W58" s="47"/>
      <c r="X58" s="51" t="s">
        <v>122</v>
      </c>
      <c r="Y58" s="50" t="s">
        <v>174</v>
      </c>
      <c r="Z58" s="51" t="s">
        <v>175</v>
      </c>
      <c r="AA58" s="48" t="s">
        <v>251</v>
      </c>
      <c r="AB58" s="52" t="s">
        <v>122</v>
      </c>
      <c r="AC58" s="53" t="s">
        <v>174</v>
      </c>
      <c r="AD58" s="48" t="s">
        <v>348</v>
      </c>
      <c r="AE58" s="48">
        <v>43538</v>
      </c>
    </row>
    <row r="59" spans="1:31" ht="15.75" x14ac:dyDescent="0.2">
      <c r="A59" s="45" t="s">
        <v>349</v>
      </c>
      <c r="B59" s="45" t="s">
        <v>350</v>
      </c>
      <c r="C59" s="45" t="s">
        <v>351</v>
      </c>
      <c r="D59" s="45" t="s">
        <v>352</v>
      </c>
      <c r="E59" s="49">
        <v>55330</v>
      </c>
      <c r="F59" s="45" t="s">
        <v>353</v>
      </c>
      <c r="G59" s="45" t="s">
        <v>160</v>
      </c>
      <c r="H59" s="45" t="s">
        <v>132</v>
      </c>
      <c r="I59" s="46">
        <v>49.578400361500201</v>
      </c>
      <c r="J59" s="47">
        <v>54.136986301369852</v>
      </c>
      <c r="K59" s="47">
        <v>30.158904109589034</v>
      </c>
      <c r="L59" s="47">
        <v>187.95890410958842</v>
      </c>
      <c r="M59" s="47">
        <v>34.860273972602734</v>
      </c>
      <c r="N59" s="47">
        <v>175.14520547945182</v>
      </c>
      <c r="O59" s="47">
        <v>117.79999999999983</v>
      </c>
      <c r="P59" s="47">
        <v>9.5999999999999925</v>
      </c>
      <c r="Q59" s="47">
        <v>4.5698630136986322</v>
      </c>
      <c r="R59" s="47">
        <v>88.019178082191843</v>
      </c>
      <c r="S59" s="47">
        <v>49.336986301369897</v>
      </c>
      <c r="T59" s="47">
        <v>46.942465753424656</v>
      </c>
      <c r="U59" s="47">
        <v>122.8164383561642</v>
      </c>
      <c r="V59" s="47">
        <v>207.36438356164325</v>
      </c>
      <c r="W59" s="47">
        <v>300</v>
      </c>
      <c r="X59" s="51" t="s">
        <v>122</v>
      </c>
      <c r="Y59" s="50" t="s">
        <v>174</v>
      </c>
      <c r="Z59" s="51" t="s">
        <v>175</v>
      </c>
      <c r="AA59" s="48" t="s">
        <v>222</v>
      </c>
      <c r="AB59" s="52" t="s">
        <v>122</v>
      </c>
      <c r="AC59" s="53" t="s">
        <v>174</v>
      </c>
      <c r="AD59" s="48" t="s">
        <v>175</v>
      </c>
      <c r="AE59" s="48">
        <v>43420</v>
      </c>
    </row>
    <row r="60" spans="1:31" ht="15.75" x14ac:dyDescent="0.2">
      <c r="A60" s="45" t="s">
        <v>354</v>
      </c>
      <c r="B60" s="45" t="s">
        <v>355</v>
      </c>
      <c r="C60" s="45" t="s">
        <v>356</v>
      </c>
      <c r="D60" s="45" t="s">
        <v>357</v>
      </c>
      <c r="E60" s="49">
        <v>2360</v>
      </c>
      <c r="F60" s="45" t="s">
        <v>358</v>
      </c>
      <c r="G60" s="45" t="s">
        <v>160</v>
      </c>
      <c r="H60" s="45" t="s">
        <v>121</v>
      </c>
      <c r="I60" s="46">
        <v>82.035849056603794</v>
      </c>
      <c r="J60" s="47">
        <v>150.06575342465783</v>
      </c>
      <c r="K60" s="47">
        <v>25.164383561643856</v>
      </c>
      <c r="L60" s="47">
        <v>52.167123287671224</v>
      </c>
      <c r="M60" s="47">
        <v>68.191780821917803</v>
      </c>
      <c r="N60" s="47">
        <v>125.50958904109581</v>
      </c>
      <c r="O60" s="47">
        <v>170.07945205479481</v>
      </c>
      <c r="P60" s="47">
        <v>0</v>
      </c>
      <c r="Q60" s="47">
        <v>0</v>
      </c>
      <c r="R60" s="47">
        <v>65.21643835616436</v>
      </c>
      <c r="S60" s="47">
        <v>19.356164383561651</v>
      </c>
      <c r="T60" s="47">
        <v>41.030136986301301</v>
      </c>
      <c r="U60" s="47">
        <v>169.9863013698633</v>
      </c>
      <c r="V60" s="47">
        <v>201.40000000000003</v>
      </c>
      <c r="W60" s="47"/>
      <c r="X60" s="51" t="s">
        <v>122</v>
      </c>
      <c r="Y60" s="50" t="s">
        <v>174</v>
      </c>
      <c r="Z60" s="51" t="s">
        <v>175</v>
      </c>
      <c r="AA60" s="48" t="s">
        <v>219</v>
      </c>
      <c r="AB60" s="52" t="s">
        <v>122</v>
      </c>
      <c r="AC60" s="53" t="s">
        <v>174</v>
      </c>
      <c r="AD60" s="48" t="s">
        <v>175</v>
      </c>
      <c r="AE60" s="48">
        <v>43265</v>
      </c>
    </row>
    <row r="61" spans="1:31" ht="15.75" x14ac:dyDescent="0.2">
      <c r="A61" s="45" t="s">
        <v>359</v>
      </c>
      <c r="B61" s="45" t="s">
        <v>360</v>
      </c>
      <c r="C61" s="45" t="s">
        <v>361</v>
      </c>
      <c r="D61" s="45" t="s">
        <v>230</v>
      </c>
      <c r="E61" s="49">
        <v>7201</v>
      </c>
      <c r="F61" s="45" t="s">
        <v>231</v>
      </c>
      <c r="G61" s="45" t="s">
        <v>131</v>
      </c>
      <c r="H61" s="45" t="s">
        <v>132</v>
      </c>
      <c r="I61" s="46">
        <v>56.322647362978302</v>
      </c>
      <c r="J61" s="47">
        <v>227.88493150684792</v>
      </c>
      <c r="K61" s="47">
        <v>62.824657534246533</v>
      </c>
      <c r="L61" s="47">
        <v>2.2273972602739724</v>
      </c>
      <c r="M61" s="47">
        <v>6.3013698630136991E-2</v>
      </c>
      <c r="N61" s="47">
        <v>82.413698630136963</v>
      </c>
      <c r="O61" s="47">
        <v>181.71506849315043</v>
      </c>
      <c r="P61" s="47">
        <v>5.6273972602739715</v>
      </c>
      <c r="Q61" s="47">
        <v>23.243835616438311</v>
      </c>
      <c r="R61" s="47">
        <v>16.676712328767128</v>
      </c>
      <c r="S61" s="47">
        <v>18.487671232876707</v>
      </c>
      <c r="T61" s="47">
        <v>54.265753424657504</v>
      </c>
      <c r="U61" s="47">
        <v>203.56986301369776</v>
      </c>
      <c r="V61" s="47">
        <v>196.97260273972492</v>
      </c>
      <c r="W61" s="47">
        <v>285</v>
      </c>
      <c r="X61" s="51" t="s">
        <v>122</v>
      </c>
      <c r="Y61" s="50" t="s">
        <v>123</v>
      </c>
      <c r="Z61" s="51" t="s">
        <v>124</v>
      </c>
      <c r="AA61" s="48" t="s">
        <v>324</v>
      </c>
      <c r="AB61" s="52" t="s">
        <v>122</v>
      </c>
      <c r="AC61" s="53" t="s">
        <v>123</v>
      </c>
      <c r="AD61" s="48" t="s">
        <v>124</v>
      </c>
      <c r="AE61" s="48">
        <v>43385</v>
      </c>
    </row>
    <row r="62" spans="1:31" ht="15.75" x14ac:dyDescent="0.2">
      <c r="A62" s="45" t="s">
        <v>362</v>
      </c>
      <c r="B62" s="45" t="s">
        <v>363</v>
      </c>
      <c r="C62" s="45" t="s">
        <v>364</v>
      </c>
      <c r="D62" s="45" t="s">
        <v>365</v>
      </c>
      <c r="E62" s="49">
        <v>44505</v>
      </c>
      <c r="F62" s="45" t="s">
        <v>366</v>
      </c>
      <c r="G62" s="45" t="s">
        <v>131</v>
      </c>
      <c r="H62" s="45" t="s">
        <v>121</v>
      </c>
      <c r="I62" s="46">
        <v>74.334722222222197</v>
      </c>
      <c r="J62" s="47">
        <v>211.55890410958938</v>
      </c>
      <c r="K62" s="47">
        <v>34.416438356164392</v>
      </c>
      <c r="L62" s="47">
        <v>21.164383561643834</v>
      </c>
      <c r="M62" s="47">
        <v>20.115068493150694</v>
      </c>
      <c r="N62" s="47">
        <v>98.531506849315164</v>
      </c>
      <c r="O62" s="47">
        <v>188.72328767123332</v>
      </c>
      <c r="P62" s="47">
        <v>0</v>
      </c>
      <c r="Q62" s="47">
        <v>0</v>
      </c>
      <c r="R62" s="47">
        <v>28.057534246575354</v>
      </c>
      <c r="S62" s="47">
        <v>17.616438356164373</v>
      </c>
      <c r="T62" s="47">
        <v>51.572602739726037</v>
      </c>
      <c r="U62" s="47">
        <v>190.00821917808261</v>
      </c>
      <c r="V62" s="47">
        <v>244.83287671232833</v>
      </c>
      <c r="W62" s="47">
        <v>300</v>
      </c>
      <c r="X62" s="51" t="s">
        <v>122</v>
      </c>
      <c r="Y62" s="50" t="s">
        <v>123</v>
      </c>
      <c r="Z62" s="51" t="s">
        <v>124</v>
      </c>
      <c r="AA62" s="48" t="s">
        <v>367</v>
      </c>
      <c r="AB62" s="52" t="s">
        <v>122</v>
      </c>
      <c r="AC62" s="53" t="s">
        <v>123</v>
      </c>
      <c r="AD62" s="48" t="s">
        <v>124</v>
      </c>
      <c r="AE62" s="48">
        <v>43181</v>
      </c>
    </row>
    <row r="63" spans="1:31" ht="15.75" x14ac:dyDescent="0.2">
      <c r="A63" s="45" t="s">
        <v>368</v>
      </c>
      <c r="B63" s="45" t="s">
        <v>369</v>
      </c>
      <c r="C63" s="45" t="s">
        <v>370</v>
      </c>
      <c r="D63" s="45" t="s">
        <v>371</v>
      </c>
      <c r="E63" s="49">
        <v>35901</v>
      </c>
      <c r="F63" s="45" t="s">
        <v>167</v>
      </c>
      <c r="G63" s="45" t="s">
        <v>173</v>
      </c>
      <c r="H63" s="45" t="s">
        <v>121</v>
      </c>
      <c r="I63" s="46">
        <v>35.690676539885601</v>
      </c>
      <c r="J63" s="47">
        <v>111.35068493150678</v>
      </c>
      <c r="K63" s="47">
        <v>39.720547945205354</v>
      </c>
      <c r="L63" s="47">
        <v>60.594520547945123</v>
      </c>
      <c r="M63" s="47">
        <v>75.158904109589045</v>
      </c>
      <c r="N63" s="47">
        <v>163.8575342465746</v>
      </c>
      <c r="O63" s="47">
        <v>122.96712328767151</v>
      </c>
      <c r="P63" s="47">
        <v>0</v>
      </c>
      <c r="Q63" s="47">
        <v>0</v>
      </c>
      <c r="R63" s="47">
        <v>96.520547945205507</v>
      </c>
      <c r="S63" s="47">
        <v>35.58630136986298</v>
      </c>
      <c r="T63" s="47">
        <v>31.671232876712313</v>
      </c>
      <c r="U63" s="47">
        <v>123.04657534246604</v>
      </c>
      <c r="V63" s="47">
        <v>249.57808219178071</v>
      </c>
      <c r="W63" s="47"/>
      <c r="X63" s="51" t="s">
        <v>122</v>
      </c>
      <c r="Y63" s="50" t="s">
        <v>174</v>
      </c>
      <c r="Z63" s="51" t="s">
        <v>175</v>
      </c>
      <c r="AA63" s="48" t="s">
        <v>372</v>
      </c>
      <c r="AB63" s="52" t="s">
        <v>122</v>
      </c>
      <c r="AC63" s="53" t="s">
        <v>174</v>
      </c>
      <c r="AD63" s="48" t="s">
        <v>175</v>
      </c>
      <c r="AE63" s="48">
        <v>43300</v>
      </c>
    </row>
    <row r="64" spans="1:31" ht="15.75" x14ac:dyDescent="0.2">
      <c r="A64" s="45" t="s">
        <v>373</v>
      </c>
      <c r="B64" s="45" t="s">
        <v>374</v>
      </c>
      <c r="C64" s="45" t="s">
        <v>375</v>
      </c>
      <c r="D64" s="45" t="s">
        <v>376</v>
      </c>
      <c r="E64" s="49">
        <v>60098</v>
      </c>
      <c r="F64" s="45" t="s">
        <v>377</v>
      </c>
      <c r="G64" s="45" t="s">
        <v>173</v>
      </c>
      <c r="H64" s="45" t="s">
        <v>132</v>
      </c>
      <c r="I64" s="46">
        <v>20.203850734418399</v>
      </c>
      <c r="J64" s="47">
        <v>128.96438356164418</v>
      </c>
      <c r="K64" s="47">
        <v>33.087671232876701</v>
      </c>
      <c r="L64" s="47">
        <v>57.128767123287631</v>
      </c>
      <c r="M64" s="47">
        <v>61.457534246575349</v>
      </c>
      <c r="N64" s="47">
        <v>143.80547945205413</v>
      </c>
      <c r="O64" s="47">
        <v>101.48767123287692</v>
      </c>
      <c r="P64" s="47">
        <v>12.142465753424657</v>
      </c>
      <c r="Q64" s="47">
        <v>23.202739726027396</v>
      </c>
      <c r="R64" s="47">
        <v>71.347945205479377</v>
      </c>
      <c r="S64" s="47">
        <v>43.361643835616469</v>
      </c>
      <c r="T64" s="47">
        <v>41.087671232876694</v>
      </c>
      <c r="U64" s="47">
        <v>124.84109589041121</v>
      </c>
      <c r="V64" s="47">
        <v>163.21095890410805</v>
      </c>
      <c r="W64" s="47"/>
      <c r="X64" s="51" t="s">
        <v>122</v>
      </c>
      <c r="Y64" s="50" t="s">
        <v>174</v>
      </c>
      <c r="Z64" s="51" t="s">
        <v>175</v>
      </c>
      <c r="AA64" s="48" t="s">
        <v>219</v>
      </c>
      <c r="AB64" s="52" t="s">
        <v>122</v>
      </c>
      <c r="AC64" s="53" t="s">
        <v>174</v>
      </c>
      <c r="AD64" s="48" t="s">
        <v>175</v>
      </c>
      <c r="AE64" s="48">
        <v>43265</v>
      </c>
    </row>
    <row r="65" spans="1:31" ht="15.75" x14ac:dyDescent="0.2">
      <c r="A65" s="45" t="s">
        <v>378</v>
      </c>
      <c r="B65" s="45" t="s">
        <v>379</v>
      </c>
      <c r="C65" s="45" t="s">
        <v>240</v>
      </c>
      <c r="D65" s="45" t="s">
        <v>118</v>
      </c>
      <c r="E65" s="49">
        <v>31537</v>
      </c>
      <c r="F65" s="45" t="s">
        <v>119</v>
      </c>
      <c r="G65" s="45" t="s">
        <v>120</v>
      </c>
      <c r="H65" s="45" t="s">
        <v>121</v>
      </c>
      <c r="I65" s="46">
        <v>34.894945054945097</v>
      </c>
      <c r="J65" s="47" t="e">
        <v>#N/A</v>
      </c>
      <c r="K65" s="47" t="e">
        <v>#N/A</v>
      </c>
      <c r="L65" s="47" t="e">
        <v>#N/A</v>
      </c>
      <c r="M65" s="47" t="e">
        <v>#N/A</v>
      </c>
      <c r="N65" s="47" t="e">
        <v>#N/A</v>
      </c>
      <c r="O65" s="47" t="e">
        <v>#N/A</v>
      </c>
      <c r="P65" s="47" t="e">
        <v>#N/A</v>
      </c>
      <c r="Q65" s="47" t="e">
        <v>#N/A</v>
      </c>
      <c r="R65" s="47" t="e">
        <v>#N/A</v>
      </c>
      <c r="S65" s="47" t="e">
        <v>#N/A</v>
      </c>
      <c r="T65" s="47" t="e">
        <v>#N/A</v>
      </c>
      <c r="U65" s="47" t="e">
        <v>#N/A</v>
      </c>
      <c r="V65" s="47" t="e">
        <v>#N/A</v>
      </c>
      <c r="W65" s="47">
        <v>338</v>
      </c>
      <c r="X65" s="51" t="s">
        <v>122</v>
      </c>
      <c r="Y65" s="50" t="s">
        <v>123</v>
      </c>
      <c r="Z65" s="51" t="s">
        <v>124</v>
      </c>
      <c r="AA65" s="48" t="s">
        <v>241</v>
      </c>
      <c r="AB65" s="52" t="s">
        <v>162</v>
      </c>
      <c r="AC65" s="55"/>
      <c r="AD65" s="55"/>
      <c r="AE65" s="48"/>
    </row>
    <row r="66" spans="1:31" ht="15.75" x14ac:dyDescent="0.2">
      <c r="A66" s="45" t="s">
        <v>380</v>
      </c>
      <c r="B66" s="45" t="s">
        <v>381</v>
      </c>
      <c r="C66" s="45" t="s">
        <v>382</v>
      </c>
      <c r="D66" s="45" t="s">
        <v>255</v>
      </c>
      <c r="E66" s="49">
        <v>22427</v>
      </c>
      <c r="F66" s="45" t="s">
        <v>256</v>
      </c>
      <c r="G66" s="45" t="s">
        <v>120</v>
      </c>
      <c r="H66" s="45" t="s">
        <v>132</v>
      </c>
      <c r="I66" s="46">
        <v>32.355741127348601</v>
      </c>
      <c r="J66" s="47">
        <v>112.65753424657535</v>
      </c>
      <c r="K66" s="47">
        <v>76.706849315068496</v>
      </c>
      <c r="L66" s="47">
        <v>37.145205479452066</v>
      </c>
      <c r="M66" s="47">
        <v>46.005479452054807</v>
      </c>
      <c r="N66" s="47">
        <v>133.66849315068475</v>
      </c>
      <c r="O66" s="47">
        <v>95.553424657534009</v>
      </c>
      <c r="P66" s="47">
        <v>7.8328767123287681</v>
      </c>
      <c r="Q66" s="47">
        <v>35.460273972602749</v>
      </c>
      <c r="R66" s="47">
        <v>51.747945205479461</v>
      </c>
      <c r="S66" s="47">
        <v>44.347945205479505</v>
      </c>
      <c r="T66" s="47">
        <v>46.89315068493152</v>
      </c>
      <c r="U66" s="47">
        <v>129.52602739726012</v>
      </c>
      <c r="V66" s="47">
        <v>176.44383561643875</v>
      </c>
      <c r="W66" s="47">
        <v>224</v>
      </c>
      <c r="X66" s="51" t="s">
        <v>122</v>
      </c>
      <c r="Y66" s="50" t="s">
        <v>123</v>
      </c>
      <c r="Z66" s="51" t="s">
        <v>124</v>
      </c>
      <c r="AA66" s="48" t="s">
        <v>383</v>
      </c>
      <c r="AB66" s="52" t="s">
        <v>122</v>
      </c>
      <c r="AC66" s="53" t="s">
        <v>123</v>
      </c>
      <c r="AD66" s="48" t="s">
        <v>384</v>
      </c>
      <c r="AE66" s="48">
        <v>43454</v>
      </c>
    </row>
    <row r="67" spans="1:31" ht="15.75" x14ac:dyDescent="0.2">
      <c r="A67" s="45" t="s">
        <v>385</v>
      </c>
      <c r="B67" s="45" t="s">
        <v>386</v>
      </c>
      <c r="C67" s="45" t="s">
        <v>387</v>
      </c>
      <c r="D67" s="45" t="s">
        <v>235</v>
      </c>
      <c r="E67" s="49">
        <v>32063</v>
      </c>
      <c r="F67" s="45" t="s">
        <v>236</v>
      </c>
      <c r="G67" s="45" t="s">
        <v>160</v>
      </c>
      <c r="H67" s="45" t="s">
        <v>132</v>
      </c>
      <c r="I67" s="46">
        <v>44.867665952890803</v>
      </c>
      <c r="J67" s="47">
        <v>37.77808219178074</v>
      </c>
      <c r="K67" s="47">
        <v>77.756164383561583</v>
      </c>
      <c r="L67" s="47">
        <v>75.764383561643754</v>
      </c>
      <c r="M67" s="47">
        <v>69.17260273972596</v>
      </c>
      <c r="N67" s="47">
        <v>164.50136986301311</v>
      </c>
      <c r="O67" s="47">
        <v>76.293150684931405</v>
      </c>
      <c r="P67" s="47">
        <v>15.736986301369859</v>
      </c>
      <c r="Q67" s="47">
        <v>3.9397260273972492</v>
      </c>
      <c r="R67" s="47">
        <v>95.18904109589036</v>
      </c>
      <c r="S67" s="47">
        <v>38.668493150684895</v>
      </c>
      <c r="T67" s="47">
        <v>47.383561643835634</v>
      </c>
      <c r="U67" s="47">
        <v>79.230136986301602</v>
      </c>
      <c r="V67" s="47">
        <v>146.54794520548018</v>
      </c>
      <c r="W67" s="47"/>
      <c r="X67" s="51" t="s">
        <v>122</v>
      </c>
      <c r="Y67" s="50" t="s">
        <v>174</v>
      </c>
      <c r="Z67" s="51" t="s">
        <v>175</v>
      </c>
      <c r="AA67" s="48" t="s">
        <v>388</v>
      </c>
      <c r="AB67" s="52" t="s">
        <v>122</v>
      </c>
      <c r="AC67" s="53" t="s">
        <v>174</v>
      </c>
      <c r="AD67" s="48" t="s">
        <v>175</v>
      </c>
      <c r="AE67" s="48">
        <v>43252</v>
      </c>
    </row>
    <row r="68" spans="1:31" ht="15.75" x14ac:dyDescent="0.2">
      <c r="A68" s="45" t="s">
        <v>389</v>
      </c>
      <c r="B68" s="45" t="s">
        <v>390</v>
      </c>
      <c r="C68" s="45" t="s">
        <v>391</v>
      </c>
      <c r="D68" s="45" t="s">
        <v>144</v>
      </c>
      <c r="E68" s="49">
        <v>85349</v>
      </c>
      <c r="F68" s="45" t="s">
        <v>186</v>
      </c>
      <c r="G68" s="45" t="s">
        <v>160</v>
      </c>
      <c r="H68" s="45" t="s">
        <v>132</v>
      </c>
      <c r="I68" s="46">
        <v>7.1995308716707003</v>
      </c>
      <c r="J68" s="47">
        <v>242.9232876712268</v>
      </c>
      <c r="K68" s="47">
        <v>12.452054794520421</v>
      </c>
      <c r="L68" s="47">
        <v>2.1452054794520552</v>
      </c>
      <c r="M68" s="47">
        <v>1.4767123287671233</v>
      </c>
      <c r="N68" s="47">
        <v>16.663013698629754</v>
      </c>
      <c r="O68" s="47">
        <v>168.41095890410566</v>
      </c>
      <c r="P68" s="47">
        <v>2.2000000000000046</v>
      </c>
      <c r="Q68" s="47">
        <v>71.723287671233152</v>
      </c>
      <c r="R68" s="47">
        <v>3.3315068493150739</v>
      </c>
      <c r="S68" s="47">
        <v>2.7205479452054866</v>
      </c>
      <c r="T68" s="47">
        <v>12.901369863013469</v>
      </c>
      <c r="U68" s="47">
        <v>240.0438356164324</v>
      </c>
      <c r="V68" s="47">
        <v>252.23561643834759</v>
      </c>
      <c r="W68" s="47">
        <v>250</v>
      </c>
      <c r="X68" s="51" t="s">
        <v>122</v>
      </c>
      <c r="Y68" s="50" t="s">
        <v>174</v>
      </c>
      <c r="Z68" s="51" t="s">
        <v>175</v>
      </c>
      <c r="AA68" s="48" t="s">
        <v>383</v>
      </c>
      <c r="AB68" s="52" t="s">
        <v>122</v>
      </c>
      <c r="AC68" s="53" t="s">
        <v>174</v>
      </c>
      <c r="AD68" s="48" t="s">
        <v>175</v>
      </c>
      <c r="AE68" s="48">
        <v>43223</v>
      </c>
    </row>
    <row r="69" spans="1:31" ht="15.75" x14ac:dyDescent="0.2">
      <c r="A69" s="45" t="s">
        <v>392</v>
      </c>
      <c r="B69" s="45" t="s">
        <v>393</v>
      </c>
      <c r="C69" s="45" t="s">
        <v>394</v>
      </c>
      <c r="D69" s="45" t="s">
        <v>166</v>
      </c>
      <c r="E69" s="49">
        <v>71303</v>
      </c>
      <c r="F69" s="45" t="s">
        <v>167</v>
      </c>
      <c r="G69" s="45" t="s">
        <v>395</v>
      </c>
      <c r="H69" s="45" t="s">
        <v>121</v>
      </c>
      <c r="I69" s="46">
        <v>2.9601927771171099</v>
      </c>
      <c r="J69" s="47">
        <v>112.24383561644864</v>
      </c>
      <c r="K69" s="47">
        <v>50.564383561644398</v>
      </c>
      <c r="L69" s="47">
        <v>58.082191780823102</v>
      </c>
      <c r="M69" s="47">
        <v>37.641095890410661</v>
      </c>
      <c r="N69" s="47">
        <v>145.54794520548333</v>
      </c>
      <c r="O69" s="47">
        <v>112.87945205480436</v>
      </c>
      <c r="P69" s="47">
        <v>7.3972602739726015E-2</v>
      </c>
      <c r="Q69" s="47">
        <v>3.0136986301369861E-2</v>
      </c>
      <c r="R69" s="47">
        <v>59.583561643836163</v>
      </c>
      <c r="S69" s="47">
        <v>29.197260273971775</v>
      </c>
      <c r="T69" s="47">
        <v>56.178082191782039</v>
      </c>
      <c r="U69" s="47">
        <v>113.57260273973591</v>
      </c>
      <c r="V69" s="47">
        <v>256.36164383556871</v>
      </c>
      <c r="W69" s="47">
        <v>1170</v>
      </c>
      <c r="X69" s="51" t="s">
        <v>162</v>
      </c>
      <c r="Y69" s="50"/>
      <c r="Z69" s="51"/>
      <c r="AA69" s="48"/>
      <c r="AB69" s="52" t="s">
        <v>162</v>
      </c>
      <c r="AC69" s="55"/>
      <c r="AD69" s="55"/>
      <c r="AE69" s="48"/>
    </row>
    <row r="70" spans="1:31" ht="15.75" x14ac:dyDescent="0.2">
      <c r="A70" s="45" t="s">
        <v>396</v>
      </c>
      <c r="B70" s="45" t="s">
        <v>397</v>
      </c>
      <c r="C70" s="45" t="s">
        <v>398</v>
      </c>
      <c r="D70" s="45" t="s">
        <v>166</v>
      </c>
      <c r="E70" s="49">
        <v>71064</v>
      </c>
      <c r="F70" s="45" t="s">
        <v>167</v>
      </c>
      <c r="G70" s="45" t="s">
        <v>173</v>
      </c>
      <c r="H70" s="45" t="s">
        <v>121</v>
      </c>
      <c r="I70" s="46">
        <v>81.349999999999994</v>
      </c>
      <c r="J70" s="47">
        <v>221.31232876712221</v>
      </c>
      <c r="K70" s="47">
        <v>28.232876712328761</v>
      </c>
      <c r="L70" s="47">
        <v>2.1561643835616442</v>
      </c>
      <c r="M70" s="47">
        <v>0.21095890410958903</v>
      </c>
      <c r="N70" s="47">
        <v>41.60821917808218</v>
      </c>
      <c r="O70" s="47">
        <v>210.08767123287572</v>
      </c>
      <c r="P70" s="47">
        <v>0</v>
      </c>
      <c r="Q70" s="47">
        <v>0.21643835616438356</v>
      </c>
      <c r="R70" s="47">
        <v>0.8849315068493151</v>
      </c>
      <c r="S70" s="47">
        <v>2.0082191780821916</v>
      </c>
      <c r="T70" s="47">
        <v>39.189041095890424</v>
      </c>
      <c r="U70" s="47">
        <v>209.8301369863004</v>
      </c>
      <c r="V70" s="47">
        <v>243.86301369862886</v>
      </c>
      <c r="W70" s="47"/>
      <c r="X70" s="51" t="s">
        <v>122</v>
      </c>
      <c r="Y70" s="50" t="s">
        <v>174</v>
      </c>
      <c r="Z70" s="51" t="s">
        <v>175</v>
      </c>
      <c r="AA70" s="48" t="s">
        <v>399</v>
      </c>
      <c r="AB70" s="52" t="s">
        <v>122</v>
      </c>
      <c r="AC70" s="55" t="s">
        <v>174</v>
      </c>
      <c r="AD70" s="55" t="s">
        <v>400</v>
      </c>
      <c r="AE70" s="48">
        <v>43496</v>
      </c>
    </row>
    <row r="71" spans="1:31" ht="15.75" x14ac:dyDescent="0.2">
      <c r="A71" s="45" t="s">
        <v>401</v>
      </c>
      <c r="B71" s="45" t="s">
        <v>402</v>
      </c>
      <c r="C71" s="45" t="s">
        <v>207</v>
      </c>
      <c r="D71" s="45" t="s">
        <v>208</v>
      </c>
      <c r="E71" s="49">
        <v>80010</v>
      </c>
      <c r="F71" s="45" t="s">
        <v>209</v>
      </c>
      <c r="G71" s="45" t="s">
        <v>131</v>
      </c>
      <c r="H71" s="45" t="s">
        <v>132</v>
      </c>
      <c r="I71" s="46">
        <v>65.057281553398099</v>
      </c>
      <c r="J71" s="47">
        <v>227.109589041097</v>
      </c>
      <c r="K71" s="47">
        <v>15.147945205479459</v>
      </c>
      <c r="L71" s="47">
        <v>3.884931506849314</v>
      </c>
      <c r="M71" s="47">
        <v>2.1698630136986301</v>
      </c>
      <c r="N71" s="47">
        <v>24.493150684931493</v>
      </c>
      <c r="O71" s="47">
        <v>145.0328767123292</v>
      </c>
      <c r="P71" s="47">
        <v>8.0273972602739754</v>
      </c>
      <c r="Q71" s="47">
        <v>70.75890410958884</v>
      </c>
      <c r="R71" s="47">
        <v>2.8219178082191783</v>
      </c>
      <c r="S71" s="47">
        <v>1.3013698630136987</v>
      </c>
      <c r="T71" s="47">
        <v>28.794520547945194</v>
      </c>
      <c r="U71" s="47">
        <v>215.39452054794654</v>
      </c>
      <c r="V71" s="47">
        <v>228.40547945205586</v>
      </c>
      <c r="W71" s="47">
        <v>432</v>
      </c>
      <c r="X71" s="51" t="s">
        <v>122</v>
      </c>
      <c r="Y71" s="50" t="s">
        <v>123</v>
      </c>
      <c r="Z71" s="51" t="s">
        <v>124</v>
      </c>
      <c r="AA71" s="48" t="s">
        <v>210</v>
      </c>
      <c r="AB71" s="52" t="s">
        <v>162</v>
      </c>
      <c r="AC71" s="55"/>
      <c r="AD71" s="55"/>
      <c r="AE71" s="48"/>
    </row>
    <row r="72" spans="1:31" ht="15.75" x14ac:dyDescent="0.2">
      <c r="A72" s="45" t="s">
        <v>403</v>
      </c>
      <c r="B72" s="45" t="s">
        <v>404</v>
      </c>
      <c r="C72" s="45" t="s">
        <v>405</v>
      </c>
      <c r="D72" s="45" t="s">
        <v>406</v>
      </c>
      <c r="E72" s="49">
        <v>89060</v>
      </c>
      <c r="F72" s="45" t="s">
        <v>407</v>
      </c>
      <c r="G72" s="45" t="s">
        <v>173</v>
      </c>
      <c r="H72" s="45" t="s">
        <v>132</v>
      </c>
      <c r="I72" s="46">
        <v>49.336397058823501</v>
      </c>
      <c r="J72" s="47">
        <v>65.736986301369697</v>
      </c>
      <c r="K72" s="47">
        <v>42.183561643835567</v>
      </c>
      <c r="L72" s="47">
        <v>80.202739726027389</v>
      </c>
      <c r="M72" s="47">
        <v>44.339726027397262</v>
      </c>
      <c r="N72" s="47">
        <v>124.6273972602739</v>
      </c>
      <c r="O72" s="47">
        <v>42.169863013698603</v>
      </c>
      <c r="P72" s="47">
        <v>21.901369863013699</v>
      </c>
      <c r="Q72" s="47">
        <v>43.76438356164379</v>
      </c>
      <c r="R72" s="47">
        <v>58.147945205479431</v>
      </c>
      <c r="S72" s="47">
        <v>39.67397260273971</v>
      </c>
      <c r="T72" s="47">
        <v>48.194520547945132</v>
      </c>
      <c r="U72" s="47">
        <v>86.446575342465749</v>
      </c>
      <c r="V72" s="47">
        <v>124.67123287671244</v>
      </c>
      <c r="W72" s="47"/>
      <c r="X72" s="51" t="s">
        <v>122</v>
      </c>
      <c r="Y72" s="50" t="s">
        <v>218</v>
      </c>
      <c r="Z72" s="51" t="s">
        <v>124</v>
      </c>
      <c r="AA72" s="48" t="s">
        <v>408</v>
      </c>
      <c r="AB72" s="52" t="s">
        <v>122</v>
      </c>
      <c r="AC72" s="53" t="s">
        <v>218</v>
      </c>
      <c r="AD72" s="48" t="s">
        <v>124</v>
      </c>
      <c r="AE72" s="48">
        <v>43307</v>
      </c>
    </row>
    <row r="73" spans="1:31" ht="15.75" x14ac:dyDescent="0.2">
      <c r="A73" s="45" t="s">
        <v>409</v>
      </c>
      <c r="B73" s="45" t="s">
        <v>313</v>
      </c>
      <c r="C73" s="45" t="s">
        <v>314</v>
      </c>
      <c r="D73" s="45" t="s">
        <v>144</v>
      </c>
      <c r="E73" s="49">
        <v>85232</v>
      </c>
      <c r="F73" s="45" t="s">
        <v>145</v>
      </c>
      <c r="G73" s="45" t="s">
        <v>395</v>
      </c>
      <c r="H73" s="45" t="s">
        <v>121</v>
      </c>
      <c r="I73" s="46">
        <v>2.0929587066614701</v>
      </c>
      <c r="J73" s="47">
        <v>130.08767123288376</v>
      </c>
      <c r="K73" s="47">
        <v>61.342465753430155</v>
      </c>
      <c r="L73" s="47">
        <v>25.394520547944158</v>
      </c>
      <c r="M73" s="47">
        <v>14.002739726027182</v>
      </c>
      <c r="N73" s="47">
        <v>104.98904109590676</v>
      </c>
      <c r="O73" s="47">
        <v>116.18356164384213</v>
      </c>
      <c r="P73" s="47">
        <v>2.8821917808219606</v>
      </c>
      <c r="Q73" s="47">
        <v>6.7726027397261737</v>
      </c>
      <c r="R73" s="47">
        <v>21.25753424657437</v>
      </c>
      <c r="S73" s="47">
        <v>19.441095890409887</v>
      </c>
      <c r="T73" s="47">
        <v>67.295890410963253</v>
      </c>
      <c r="U73" s="47">
        <v>122.83287671233816</v>
      </c>
      <c r="V73" s="47">
        <v>181.16438356163019</v>
      </c>
      <c r="W73" s="47">
        <v>374</v>
      </c>
      <c r="X73" s="51" t="s">
        <v>162</v>
      </c>
      <c r="Y73" s="50"/>
      <c r="Z73" s="51"/>
      <c r="AA73" s="48"/>
      <c r="AB73" s="52" t="s">
        <v>162</v>
      </c>
      <c r="AC73" s="55"/>
      <c r="AD73" s="55"/>
      <c r="AE73" s="48"/>
    </row>
    <row r="74" spans="1:31" ht="15.75" x14ac:dyDescent="0.2">
      <c r="A74" s="45" t="s">
        <v>410</v>
      </c>
      <c r="B74" s="45" t="s">
        <v>411</v>
      </c>
      <c r="C74" s="45" t="s">
        <v>412</v>
      </c>
      <c r="D74" s="45" t="s">
        <v>406</v>
      </c>
      <c r="E74" s="49">
        <v>89015</v>
      </c>
      <c r="F74" s="45" t="s">
        <v>407</v>
      </c>
      <c r="G74" s="45" t="s">
        <v>173</v>
      </c>
      <c r="H74" s="45" t="s">
        <v>132</v>
      </c>
      <c r="I74" s="46">
        <v>40.9189333333333</v>
      </c>
      <c r="J74" s="47">
        <v>27.693150684931393</v>
      </c>
      <c r="K74" s="47">
        <v>73.161643835616459</v>
      </c>
      <c r="L74" s="47">
        <v>68.608219178082166</v>
      </c>
      <c r="M74" s="47">
        <v>45.13698630136988</v>
      </c>
      <c r="N74" s="47">
        <v>130.80547945205467</v>
      </c>
      <c r="O74" s="47">
        <v>58.175342465753609</v>
      </c>
      <c r="P74" s="47">
        <v>16.43561643835616</v>
      </c>
      <c r="Q74" s="47">
        <v>9.1835616438355991</v>
      </c>
      <c r="R74" s="47">
        <v>50.345205479452055</v>
      </c>
      <c r="S74" s="47">
        <v>43.536986301369915</v>
      </c>
      <c r="T74" s="47">
        <v>52.391780821917806</v>
      </c>
      <c r="U74" s="47">
        <v>68.326027397260575</v>
      </c>
      <c r="V74" s="47">
        <v>91.106849315068416</v>
      </c>
      <c r="W74" s="47"/>
      <c r="X74" s="51" t="s">
        <v>122</v>
      </c>
      <c r="Y74" s="50" t="s">
        <v>174</v>
      </c>
      <c r="Z74" s="51" t="s">
        <v>175</v>
      </c>
      <c r="AA74" s="48" t="s">
        <v>372</v>
      </c>
      <c r="AB74" s="52" t="s">
        <v>122</v>
      </c>
      <c r="AC74" s="53" t="s">
        <v>174</v>
      </c>
      <c r="AD74" s="48" t="s">
        <v>175</v>
      </c>
      <c r="AE74" s="48">
        <v>43300</v>
      </c>
    </row>
    <row r="75" spans="1:31" ht="15.75" x14ac:dyDescent="0.2">
      <c r="A75" s="45" t="s">
        <v>413</v>
      </c>
      <c r="B75" s="45" t="s">
        <v>306</v>
      </c>
      <c r="C75" s="45" t="s">
        <v>307</v>
      </c>
      <c r="D75" s="45" t="s">
        <v>129</v>
      </c>
      <c r="E75" s="49">
        <v>78118</v>
      </c>
      <c r="F75" s="45" t="s">
        <v>130</v>
      </c>
      <c r="G75" s="45" t="s">
        <v>180</v>
      </c>
      <c r="H75" s="45" t="s">
        <v>121</v>
      </c>
      <c r="I75" s="46">
        <v>12.467496359062601</v>
      </c>
      <c r="J75" s="47">
        <v>203.76438356164189</v>
      </c>
      <c r="K75" s="47">
        <v>9.6657534246575505</v>
      </c>
      <c r="L75" s="47">
        <v>0.40273972602739727</v>
      </c>
      <c r="M75" s="47">
        <v>0.16164383561643836</v>
      </c>
      <c r="N75" s="47">
        <v>10.013698630136991</v>
      </c>
      <c r="O75" s="47">
        <v>192.09589041095671</v>
      </c>
      <c r="P75" s="47">
        <v>0.46575342465753422</v>
      </c>
      <c r="Q75" s="47">
        <v>11.419178082191761</v>
      </c>
      <c r="R75" s="47">
        <v>0.17260273972602738</v>
      </c>
      <c r="S75" s="47">
        <v>0.88767123287671212</v>
      </c>
      <c r="T75" s="47">
        <v>9.4739726027397335</v>
      </c>
      <c r="U75" s="47">
        <v>203.46027397260082</v>
      </c>
      <c r="V75" s="47">
        <v>157.09041095890288</v>
      </c>
      <c r="W75" s="47">
        <v>830</v>
      </c>
      <c r="X75" s="51" t="s">
        <v>122</v>
      </c>
      <c r="Y75" s="50" t="s">
        <v>181</v>
      </c>
      <c r="Z75" s="51" t="s">
        <v>140</v>
      </c>
      <c r="AA75" s="48" t="s">
        <v>414</v>
      </c>
      <c r="AB75" s="52" t="s">
        <v>122</v>
      </c>
      <c r="AC75" s="53" t="s">
        <v>181</v>
      </c>
      <c r="AD75" s="48" t="s">
        <v>140</v>
      </c>
      <c r="AE75" s="48">
        <v>43804</v>
      </c>
    </row>
    <row r="76" spans="1:31" ht="15.75" x14ac:dyDescent="0.2">
      <c r="A76" s="45" t="s">
        <v>415</v>
      </c>
      <c r="B76" s="45" t="s">
        <v>416</v>
      </c>
      <c r="C76" s="45" t="s">
        <v>417</v>
      </c>
      <c r="D76" s="45" t="s">
        <v>129</v>
      </c>
      <c r="E76" s="49">
        <v>78380</v>
      </c>
      <c r="F76" s="45" t="s">
        <v>197</v>
      </c>
      <c r="G76" s="45" t="s">
        <v>173</v>
      </c>
      <c r="H76" s="45" t="s">
        <v>121</v>
      </c>
      <c r="I76" s="46">
        <v>7.0310049243115103</v>
      </c>
      <c r="J76" s="47">
        <v>170.82465753424398</v>
      </c>
      <c r="K76" s="47">
        <v>35.594520547945152</v>
      </c>
      <c r="L76" s="47">
        <v>1.7260273972602742</v>
      </c>
      <c r="M76" s="47">
        <v>1.0109589041095888</v>
      </c>
      <c r="N76" s="47">
        <v>44.345205479451806</v>
      </c>
      <c r="O76" s="47">
        <v>164.79452054794291</v>
      </c>
      <c r="P76" s="47">
        <v>8.2191780821917818E-3</v>
      </c>
      <c r="Q76" s="47">
        <v>8.2191780821917818E-3</v>
      </c>
      <c r="R76" s="47">
        <v>2.5150684931506873</v>
      </c>
      <c r="S76" s="47">
        <v>5.7397260273972757</v>
      </c>
      <c r="T76" s="47">
        <v>36.687671232876632</v>
      </c>
      <c r="U76" s="47">
        <v>164.21369863013479</v>
      </c>
      <c r="V76" s="47">
        <v>203.17808219177462</v>
      </c>
      <c r="W76" s="47"/>
      <c r="X76" s="51" t="s">
        <v>122</v>
      </c>
      <c r="Y76" s="50" t="s">
        <v>218</v>
      </c>
      <c r="Z76" s="51" t="s">
        <v>124</v>
      </c>
      <c r="AA76" s="48" t="s">
        <v>182</v>
      </c>
      <c r="AB76" s="52" t="s">
        <v>122</v>
      </c>
      <c r="AC76" s="53" t="s">
        <v>218</v>
      </c>
      <c r="AD76" s="48" t="s">
        <v>124</v>
      </c>
      <c r="AE76" s="48">
        <v>43475</v>
      </c>
    </row>
    <row r="77" spans="1:31" ht="15.75" x14ac:dyDescent="0.2">
      <c r="A77" s="45" t="s">
        <v>418</v>
      </c>
      <c r="B77" s="45" t="s">
        <v>419</v>
      </c>
      <c r="C77" s="45" t="s">
        <v>420</v>
      </c>
      <c r="D77" s="45" t="s">
        <v>421</v>
      </c>
      <c r="E77" s="49">
        <v>74447</v>
      </c>
      <c r="F77" s="45" t="s">
        <v>260</v>
      </c>
      <c r="G77" s="45" t="s">
        <v>160</v>
      </c>
      <c r="H77" s="45" t="s">
        <v>121</v>
      </c>
      <c r="I77" s="46">
        <v>45.115061409179098</v>
      </c>
      <c r="J77" s="47">
        <v>139.8520547945206</v>
      </c>
      <c r="K77" s="47">
        <v>40.835616438356169</v>
      </c>
      <c r="L77" s="47">
        <v>16.68219178082192</v>
      </c>
      <c r="M77" s="47">
        <v>10.96986301369863</v>
      </c>
      <c r="N77" s="47">
        <v>81.41643835616425</v>
      </c>
      <c r="O77" s="47">
        <v>126.87123287671226</v>
      </c>
      <c r="P77" s="47">
        <v>5.2054794520547946E-2</v>
      </c>
      <c r="Q77" s="47">
        <v>0</v>
      </c>
      <c r="R77" s="47">
        <v>25.463013698630135</v>
      </c>
      <c r="S77" s="47">
        <v>15.802739726027397</v>
      </c>
      <c r="T77" s="47">
        <v>40.690410958904138</v>
      </c>
      <c r="U77" s="47">
        <v>126.38356164383556</v>
      </c>
      <c r="V77" s="47">
        <v>145.11232876712353</v>
      </c>
      <c r="W77" s="47"/>
      <c r="X77" s="51" t="s">
        <v>122</v>
      </c>
      <c r="Y77" s="50" t="s">
        <v>123</v>
      </c>
      <c r="Z77" s="51" t="s">
        <v>124</v>
      </c>
      <c r="AA77" s="48" t="s">
        <v>422</v>
      </c>
      <c r="AB77" s="52" t="s">
        <v>122</v>
      </c>
      <c r="AC77" s="53" t="s">
        <v>123</v>
      </c>
      <c r="AD77" s="48" t="s">
        <v>124</v>
      </c>
      <c r="AE77" s="48">
        <v>43377</v>
      </c>
    </row>
    <row r="78" spans="1:31" ht="15.75" x14ac:dyDescent="0.2">
      <c r="A78" s="45" t="s">
        <v>423</v>
      </c>
      <c r="B78" s="45" t="s">
        <v>424</v>
      </c>
      <c r="C78" s="45" t="s">
        <v>425</v>
      </c>
      <c r="D78" s="45" t="s">
        <v>129</v>
      </c>
      <c r="E78" s="49">
        <v>79521</v>
      </c>
      <c r="F78" s="45" t="s">
        <v>260</v>
      </c>
      <c r="G78" s="45" t="s">
        <v>173</v>
      </c>
      <c r="H78" s="45" t="s">
        <v>132</v>
      </c>
      <c r="I78" s="46">
        <v>55.268767377201101</v>
      </c>
      <c r="J78" s="47">
        <v>163.14520547945173</v>
      </c>
      <c r="K78" s="47">
        <v>24.293150684931504</v>
      </c>
      <c r="L78" s="47">
        <v>7.9369863013698643</v>
      </c>
      <c r="M78" s="47">
        <v>5.2328767123287685</v>
      </c>
      <c r="N78" s="47">
        <v>12.40547945205479</v>
      </c>
      <c r="O78" s="47">
        <v>4.2767123287671236</v>
      </c>
      <c r="P78" s="47">
        <v>35.838356164383555</v>
      </c>
      <c r="Q78" s="47">
        <v>148.08767123287629</v>
      </c>
      <c r="R78" s="47">
        <v>8.7780821917808218</v>
      </c>
      <c r="S78" s="47">
        <v>5.6000000000000023</v>
      </c>
      <c r="T78" s="47">
        <v>33.972602739726028</v>
      </c>
      <c r="U78" s="47">
        <v>152.25753424657498</v>
      </c>
      <c r="V78" s="47">
        <v>174.03561643835607</v>
      </c>
      <c r="W78" s="47"/>
      <c r="X78" s="51" t="s">
        <v>122</v>
      </c>
      <c r="Y78" s="50" t="s">
        <v>174</v>
      </c>
      <c r="Z78" s="51" t="s">
        <v>175</v>
      </c>
      <c r="AA78" s="48" t="s">
        <v>282</v>
      </c>
      <c r="AB78" s="52" t="s">
        <v>122</v>
      </c>
      <c r="AC78" s="53" t="s">
        <v>123</v>
      </c>
      <c r="AD78" s="48" t="s">
        <v>124</v>
      </c>
      <c r="AE78" s="48">
        <v>42775</v>
      </c>
    </row>
    <row r="79" spans="1:31" ht="15.75" x14ac:dyDescent="0.2">
      <c r="A79" s="45" t="s">
        <v>426</v>
      </c>
      <c r="B79" s="45" t="s">
        <v>427</v>
      </c>
      <c r="C79" s="45" t="s">
        <v>428</v>
      </c>
      <c r="D79" s="45" t="s">
        <v>245</v>
      </c>
      <c r="E79" s="49">
        <v>18428</v>
      </c>
      <c r="F79" s="45" t="s">
        <v>246</v>
      </c>
      <c r="G79" s="45" t="s">
        <v>160</v>
      </c>
      <c r="H79" s="45" t="s">
        <v>121</v>
      </c>
      <c r="I79" s="46">
        <v>71.049036777583197</v>
      </c>
      <c r="J79" s="47">
        <v>66.684931506849267</v>
      </c>
      <c r="K79" s="47">
        <v>37.309589041095897</v>
      </c>
      <c r="L79" s="47">
        <v>55.843835616438298</v>
      </c>
      <c r="M79" s="47">
        <v>38.287671232876711</v>
      </c>
      <c r="N79" s="47">
        <v>128.972602739726</v>
      </c>
      <c r="O79" s="47">
        <v>69.120547945205431</v>
      </c>
      <c r="P79" s="47">
        <v>2.1917808219178082E-2</v>
      </c>
      <c r="Q79" s="47">
        <v>1.0958904109589041E-2</v>
      </c>
      <c r="R79" s="47">
        <v>64.654794520547938</v>
      </c>
      <c r="S79" s="47">
        <v>28.339726027397251</v>
      </c>
      <c r="T79" s="47">
        <v>33.693150684931503</v>
      </c>
      <c r="U79" s="47">
        <v>71.438356164383478</v>
      </c>
      <c r="V79" s="47">
        <v>125.74246575342472</v>
      </c>
      <c r="W79" s="47"/>
      <c r="X79" s="51" t="s">
        <v>122</v>
      </c>
      <c r="Y79" s="50" t="s">
        <v>218</v>
      </c>
      <c r="Z79" s="51" t="s">
        <v>124</v>
      </c>
      <c r="AA79" s="48" t="s">
        <v>214</v>
      </c>
      <c r="AB79" s="52" t="s">
        <v>122</v>
      </c>
      <c r="AC79" s="53" t="s">
        <v>218</v>
      </c>
      <c r="AD79" s="48" t="s">
        <v>124</v>
      </c>
      <c r="AE79" s="48">
        <v>43146</v>
      </c>
    </row>
    <row r="80" spans="1:31" ht="15.75" x14ac:dyDescent="0.2">
      <c r="A80" s="45" t="s">
        <v>429</v>
      </c>
      <c r="B80" s="45" t="s">
        <v>430</v>
      </c>
      <c r="C80" s="45" t="s">
        <v>431</v>
      </c>
      <c r="D80" s="45" t="s">
        <v>166</v>
      </c>
      <c r="E80" s="49">
        <v>70515</v>
      </c>
      <c r="F80" s="45" t="s">
        <v>167</v>
      </c>
      <c r="G80" s="45" t="s">
        <v>160</v>
      </c>
      <c r="H80" s="45" t="s">
        <v>132</v>
      </c>
      <c r="I80" s="46">
        <v>41.965838509316796</v>
      </c>
      <c r="J80" s="47">
        <v>181.85479452054679</v>
      </c>
      <c r="K80" s="47">
        <v>13.630136986301366</v>
      </c>
      <c r="L80" s="47">
        <v>0.62739726027397258</v>
      </c>
      <c r="M80" s="47">
        <v>0.22465753424657534</v>
      </c>
      <c r="N80" s="47">
        <v>0.85753424657534261</v>
      </c>
      <c r="O80" s="47">
        <v>8.7890410958904095</v>
      </c>
      <c r="P80" s="47">
        <v>14.019178082191786</v>
      </c>
      <c r="Q80" s="47">
        <v>172.67123287671123</v>
      </c>
      <c r="R80" s="47">
        <v>0.53698630136986303</v>
      </c>
      <c r="S80" s="47">
        <v>0.1095890410958904</v>
      </c>
      <c r="T80" s="47">
        <v>14.230136986301375</v>
      </c>
      <c r="U80" s="47">
        <v>181.46027397260167</v>
      </c>
      <c r="V80" s="47">
        <v>175.14520547945168</v>
      </c>
      <c r="W80" s="47">
        <v>700</v>
      </c>
      <c r="X80" s="51" t="s">
        <v>122</v>
      </c>
      <c r="Y80" s="50" t="s">
        <v>123</v>
      </c>
      <c r="Z80" s="51" t="s">
        <v>124</v>
      </c>
      <c r="AA80" s="48" t="s">
        <v>289</v>
      </c>
      <c r="AB80" s="52" t="s">
        <v>122</v>
      </c>
      <c r="AC80" s="53" t="s">
        <v>218</v>
      </c>
      <c r="AD80" s="48" t="s">
        <v>124</v>
      </c>
      <c r="AE80" s="48">
        <v>42047</v>
      </c>
    </row>
    <row r="81" spans="1:31" ht="15.75" x14ac:dyDescent="0.2">
      <c r="A81" s="45" t="s">
        <v>432</v>
      </c>
      <c r="B81" s="45" t="s">
        <v>433</v>
      </c>
      <c r="C81" s="45" t="s">
        <v>434</v>
      </c>
      <c r="D81" s="45" t="s">
        <v>357</v>
      </c>
      <c r="E81" s="49">
        <v>2747</v>
      </c>
      <c r="F81" s="45" t="s">
        <v>358</v>
      </c>
      <c r="G81" s="45" t="s">
        <v>160</v>
      </c>
      <c r="H81" s="45" t="s">
        <v>132</v>
      </c>
      <c r="I81" s="46">
        <v>68.061728395061706</v>
      </c>
      <c r="J81" s="47">
        <v>30.91506849315067</v>
      </c>
      <c r="K81" s="47">
        <v>18.942465753424667</v>
      </c>
      <c r="L81" s="47">
        <v>58.802739726027397</v>
      </c>
      <c r="M81" s="47">
        <v>76.734246575342482</v>
      </c>
      <c r="N81" s="47">
        <v>103.85205479452048</v>
      </c>
      <c r="O81" s="47">
        <v>68.150684931506888</v>
      </c>
      <c r="P81" s="47">
        <v>8.9424657534246563</v>
      </c>
      <c r="Q81" s="47">
        <v>4.4493150684931511</v>
      </c>
      <c r="R81" s="47">
        <v>75.019178082191758</v>
      </c>
      <c r="S81" s="47">
        <v>15.197260273972601</v>
      </c>
      <c r="T81" s="47">
        <v>22.695890410958913</v>
      </c>
      <c r="U81" s="47">
        <v>72.482191780821964</v>
      </c>
      <c r="V81" s="47">
        <v>113.91780821917806</v>
      </c>
      <c r="W81" s="47"/>
      <c r="X81" s="51" t="s">
        <v>122</v>
      </c>
      <c r="Y81" s="50" t="s">
        <v>218</v>
      </c>
      <c r="Z81" s="51" t="s">
        <v>124</v>
      </c>
      <c r="AA81" s="48" t="s">
        <v>152</v>
      </c>
      <c r="AB81" s="52" t="s">
        <v>122</v>
      </c>
      <c r="AC81" s="53" t="s">
        <v>218</v>
      </c>
      <c r="AD81" s="48" t="s">
        <v>124</v>
      </c>
      <c r="AE81" s="48">
        <v>43230</v>
      </c>
    </row>
    <row r="82" spans="1:31" ht="15.75" x14ac:dyDescent="0.2">
      <c r="A82" s="45" t="s">
        <v>435</v>
      </c>
      <c r="B82" s="45" t="s">
        <v>436</v>
      </c>
      <c r="C82" s="45" t="s">
        <v>437</v>
      </c>
      <c r="D82" s="45" t="s">
        <v>438</v>
      </c>
      <c r="E82" s="49">
        <v>49014</v>
      </c>
      <c r="F82" s="45" t="s">
        <v>366</v>
      </c>
      <c r="G82" s="45" t="s">
        <v>160</v>
      </c>
      <c r="H82" s="45" t="s">
        <v>132</v>
      </c>
      <c r="I82" s="46">
        <v>47.4357429718875</v>
      </c>
      <c r="J82" s="47">
        <v>86.09041095890413</v>
      </c>
      <c r="K82" s="47">
        <v>44.161643835616495</v>
      </c>
      <c r="L82" s="47">
        <v>35.389041095890384</v>
      </c>
      <c r="M82" s="47">
        <v>19.205479452054803</v>
      </c>
      <c r="N82" s="47">
        <v>81.865753424657512</v>
      </c>
      <c r="O82" s="47">
        <v>44.046575342465736</v>
      </c>
      <c r="P82" s="47">
        <v>17.857534246575351</v>
      </c>
      <c r="Q82" s="47">
        <v>41.07671232876713</v>
      </c>
      <c r="R82" s="47">
        <v>34.071232876712337</v>
      </c>
      <c r="S82" s="47">
        <v>25.873972602739727</v>
      </c>
      <c r="T82" s="47">
        <v>40.969863013698607</v>
      </c>
      <c r="U82" s="47">
        <v>83.931506849315042</v>
      </c>
      <c r="V82" s="47">
        <v>123.73972602739725</v>
      </c>
      <c r="W82" s="47">
        <v>75</v>
      </c>
      <c r="X82" s="51" t="s">
        <v>122</v>
      </c>
      <c r="Y82" s="50" t="s">
        <v>174</v>
      </c>
      <c r="Z82" s="51" t="s">
        <v>175</v>
      </c>
      <c r="AA82" s="48" t="s">
        <v>439</v>
      </c>
      <c r="AB82" s="52" t="s">
        <v>122</v>
      </c>
      <c r="AC82" s="53" t="s">
        <v>174</v>
      </c>
      <c r="AD82" s="48" t="s">
        <v>175</v>
      </c>
      <c r="AE82" s="48">
        <v>43167</v>
      </c>
    </row>
    <row r="83" spans="1:31" ht="15.75" x14ac:dyDescent="0.2">
      <c r="A83" s="45" t="s">
        <v>440</v>
      </c>
      <c r="B83" s="45" t="s">
        <v>441</v>
      </c>
      <c r="C83" s="45" t="s">
        <v>442</v>
      </c>
      <c r="D83" s="45" t="s">
        <v>137</v>
      </c>
      <c r="E83" s="49">
        <v>95901</v>
      </c>
      <c r="F83" s="45" t="s">
        <v>328</v>
      </c>
      <c r="G83" s="45" t="s">
        <v>160</v>
      </c>
      <c r="H83" s="45" t="s">
        <v>132</v>
      </c>
      <c r="I83" s="46">
        <v>50.879061371841203</v>
      </c>
      <c r="J83" s="47">
        <v>13.410958904109583</v>
      </c>
      <c r="K83" s="47">
        <v>26.780821917808154</v>
      </c>
      <c r="L83" s="47">
        <v>52.20547945205486</v>
      </c>
      <c r="M83" s="47">
        <v>89.654794520547966</v>
      </c>
      <c r="N83" s="47">
        <v>150.38630136986231</v>
      </c>
      <c r="O83" s="47">
        <v>18.271232876712308</v>
      </c>
      <c r="P83" s="47">
        <v>10.421917808219172</v>
      </c>
      <c r="Q83" s="47">
        <v>2.9726027397260277</v>
      </c>
      <c r="R83" s="47">
        <v>108.9643835616439</v>
      </c>
      <c r="S83" s="47">
        <v>32.706849315068503</v>
      </c>
      <c r="T83" s="47">
        <v>18.821917808219165</v>
      </c>
      <c r="U83" s="47">
        <v>21.558904109589012</v>
      </c>
      <c r="V83" s="47">
        <v>116.51506849315091</v>
      </c>
      <c r="W83" s="47"/>
      <c r="X83" s="51" t="s">
        <v>122</v>
      </c>
      <c r="Y83" s="50" t="s">
        <v>174</v>
      </c>
      <c r="Z83" s="51" t="s">
        <v>175</v>
      </c>
      <c r="AA83" s="48" t="s">
        <v>222</v>
      </c>
      <c r="AB83" s="52" t="s">
        <v>122</v>
      </c>
      <c r="AC83" s="53" t="s">
        <v>174</v>
      </c>
      <c r="AD83" s="48" t="s">
        <v>175</v>
      </c>
      <c r="AE83" s="48">
        <v>43420</v>
      </c>
    </row>
    <row r="84" spans="1:31" ht="15.75" x14ac:dyDescent="0.2">
      <c r="A84" s="45" t="s">
        <v>443</v>
      </c>
      <c r="B84" s="45" t="s">
        <v>444</v>
      </c>
      <c r="C84" s="45" t="s">
        <v>445</v>
      </c>
      <c r="D84" s="45" t="s">
        <v>446</v>
      </c>
      <c r="E84" s="49">
        <v>53144</v>
      </c>
      <c r="F84" s="45" t="s">
        <v>377</v>
      </c>
      <c r="G84" s="45" t="s">
        <v>173</v>
      </c>
      <c r="H84" s="45" t="s">
        <v>132</v>
      </c>
      <c r="I84" s="46">
        <v>20.8603334381881</v>
      </c>
      <c r="J84" s="47">
        <v>103.88493150684934</v>
      </c>
      <c r="K84" s="47">
        <v>22.320547945205444</v>
      </c>
      <c r="L84" s="47">
        <v>20.487671232876693</v>
      </c>
      <c r="M84" s="47">
        <v>32.194520547945174</v>
      </c>
      <c r="N84" s="47">
        <v>77.742465753424739</v>
      </c>
      <c r="O84" s="47">
        <v>87.569863013698537</v>
      </c>
      <c r="P84" s="47">
        <v>4.958904109589044</v>
      </c>
      <c r="Q84" s="47">
        <v>8.6164383561643838</v>
      </c>
      <c r="R84" s="47">
        <v>37.86301369863012</v>
      </c>
      <c r="S84" s="47">
        <v>15.542465753424649</v>
      </c>
      <c r="T84" s="47">
        <v>29.010958904109525</v>
      </c>
      <c r="U84" s="47">
        <v>96.471232876712278</v>
      </c>
      <c r="V84" s="47">
        <v>96.030136986301684</v>
      </c>
      <c r="W84" s="47"/>
      <c r="X84" s="51" t="s">
        <v>122</v>
      </c>
      <c r="Y84" s="50" t="s">
        <v>174</v>
      </c>
      <c r="Z84" s="51" t="s">
        <v>175</v>
      </c>
      <c r="AA84" s="48" t="s">
        <v>241</v>
      </c>
      <c r="AB84" s="52" t="s">
        <v>122</v>
      </c>
      <c r="AC84" s="53" t="s">
        <v>174</v>
      </c>
      <c r="AD84" s="48" t="s">
        <v>175</v>
      </c>
      <c r="AE84" s="48">
        <v>43258</v>
      </c>
    </row>
    <row r="85" spans="1:31" ht="15.75" x14ac:dyDescent="0.2">
      <c r="A85" s="45" t="s">
        <v>447</v>
      </c>
      <c r="B85" s="45" t="s">
        <v>448</v>
      </c>
      <c r="C85" s="45" t="s">
        <v>449</v>
      </c>
      <c r="D85" s="45" t="s">
        <v>376</v>
      </c>
      <c r="E85" s="49">
        <v>62992</v>
      </c>
      <c r="F85" s="45" t="s">
        <v>377</v>
      </c>
      <c r="G85" s="45" t="s">
        <v>160</v>
      </c>
      <c r="H85" s="45" t="s">
        <v>132</v>
      </c>
      <c r="I85" s="46">
        <v>19.319575809687599</v>
      </c>
      <c r="J85" s="47">
        <v>68.802739726027355</v>
      </c>
      <c r="K85" s="47">
        <v>23.399999999999977</v>
      </c>
      <c r="L85" s="47">
        <v>45.920547945205357</v>
      </c>
      <c r="M85" s="47">
        <v>40.693150684931439</v>
      </c>
      <c r="N85" s="47">
        <v>110.44109589041135</v>
      </c>
      <c r="O85" s="47">
        <v>49.758904109588968</v>
      </c>
      <c r="P85" s="47">
        <v>5.9260273972602828</v>
      </c>
      <c r="Q85" s="47">
        <v>12.690410958904105</v>
      </c>
      <c r="R85" s="47">
        <v>45.978082191780793</v>
      </c>
      <c r="S85" s="47">
        <v>34.682191780821853</v>
      </c>
      <c r="T85" s="47">
        <v>36.238356164383497</v>
      </c>
      <c r="U85" s="47">
        <v>61.917808219178006</v>
      </c>
      <c r="V85" s="47">
        <v>106.86849315068562</v>
      </c>
      <c r="W85" s="47"/>
      <c r="X85" s="51" t="s">
        <v>122</v>
      </c>
      <c r="Y85" s="50" t="s">
        <v>123</v>
      </c>
      <c r="Z85" s="51" t="s">
        <v>124</v>
      </c>
      <c r="AA85" s="48" t="s">
        <v>272</v>
      </c>
      <c r="AB85" s="52" t="s">
        <v>122</v>
      </c>
      <c r="AC85" s="53" t="s">
        <v>123</v>
      </c>
      <c r="AD85" s="48" t="s">
        <v>124</v>
      </c>
      <c r="AE85" s="48">
        <v>43174</v>
      </c>
    </row>
    <row r="86" spans="1:31" ht="15.75" x14ac:dyDescent="0.2">
      <c r="A86" s="45" t="s">
        <v>450</v>
      </c>
      <c r="B86" s="45" t="s">
        <v>451</v>
      </c>
      <c r="C86" s="45" t="s">
        <v>452</v>
      </c>
      <c r="D86" s="45" t="s">
        <v>276</v>
      </c>
      <c r="E86" s="49">
        <v>10924</v>
      </c>
      <c r="F86" s="45" t="s">
        <v>300</v>
      </c>
      <c r="G86" s="45" t="s">
        <v>160</v>
      </c>
      <c r="H86" s="45" t="s">
        <v>132</v>
      </c>
      <c r="I86" s="46">
        <v>73.267045454545496</v>
      </c>
      <c r="J86" s="47">
        <v>61.605479452054787</v>
      </c>
      <c r="K86" s="47">
        <v>40.909589041095899</v>
      </c>
      <c r="L86" s="47">
        <v>42.701369863013682</v>
      </c>
      <c r="M86" s="47">
        <v>20.120547945205484</v>
      </c>
      <c r="N86" s="47">
        <v>89.605479452054752</v>
      </c>
      <c r="O86" s="47">
        <v>64.876712328767084</v>
      </c>
      <c r="P86" s="47">
        <v>4.9643835616438352</v>
      </c>
      <c r="Q86" s="47">
        <v>5.89041095890411</v>
      </c>
      <c r="R86" s="47">
        <v>33.161643835616459</v>
      </c>
      <c r="S86" s="47">
        <v>19.246575342465757</v>
      </c>
      <c r="T86" s="47">
        <v>44.846575342465762</v>
      </c>
      <c r="U86" s="47">
        <v>68.082191780821859</v>
      </c>
      <c r="V86" s="47">
        <v>63.994520547945143</v>
      </c>
      <c r="W86" s="47"/>
      <c r="X86" s="51" t="s">
        <v>122</v>
      </c>
      <c r="Y86" s="50" t="s">
        <v>174</v>
      </c>
      <c r="Z86" s="51" t="s">
        <v>175</v>
      </c>
      <c r="AA86" s="48" t="s">
        <v>453</v>
      </c>
      <c r="AB86" s="52" t="s">
        <v>122</v>
      </c>
      <c r="AC86" s="53" t="s">
        <v>174</v>
      </c>
      <c r="AD86" s="48" t="s">
        <v>175</v>
      </c>
      <c r="AE86" s="48">
        <v>43209</v>
      </c>
    </row>
    <row r="87" spans="1:31" ht="15.75" x14ac:dyDescent="0.2">
      <c r="A87" s="45" t="s">
        <v>454</v>
      </c>
      <c r="B87" s="45" t="s">
        <v>455</v>
      </c>
      <c r="C87" s="45" t="s">
        <v>456</v>
      </c>
      <c r="D87" s="45" t="s">
        <v>457</v>
      </c>
      <c r="E87" s="49">
        <v>21863</v>
      </c>
      <c r="F87" s="45" t="s">
        <v>458</v>
      </c>
      <c r="G87" s="45" t="s">
        <v>160</v>
      </c>
      <c r="H87" s="45" t="s">
        <v>132</v>
      </c>
      <c r="I87" s="46">
        <v>80.060991105463799</v>
      </c>
      <c r="J87" s="47">
        <v>22.687671232876717</v>
      </c>
      <c r="K87" s="47">
        <v>7.4958904109589071</v>
      </c>
      <c r="L87" s="47">
        <v>52.942465753424671</v>
      </c>
      <c r="M87" s="47">
        <v>71.509589041095893</v>
      </c>
      <c r="N87" s="47">
        <v>98.34246575342452</v>
      </c>
      <c r="O87" s="47">
        <v>46.197260273972589</v>
      </c>
      <c r="P87" s="47">
        <v>3.9068493150684929</v>
      </c>
      <c r="Q87" s="47">
        <v>6.1890410958904116</v>
      </c>
      <c r="R87" s="47">
        <v>63.112328767123302</v>
      </c>
      <c r="S87" s="47">
        <v>22.389041095890409</v>
      </c>
      <c r="T87" s="47">
        <v>16.81369863013699</v>
      </c>
      <c r="U87" s="47">
        <v>52.320547945205469</v>
      </c>
      <c r="V87" s="47">
        <v>100.32054794520532</v>
      </c>
      <c r="W87" s="47"/>
      <c r="X87" s="51" t="s">
        <v>122</v>
      </c>
      <c r="Y87" s="50" t="s">
        <v>174</v>
      </c>
      <c r="Z87" s="51" t="s">
        <v>175</v>
      </c>
      <c r="AA87" s="48" t="s">
        <v>176</v>
      </c>
      <c r="AB87" s="52" t="s">
        <v>122</v>
      </c>
      <c r="AC87" s="53" t="s">
        <v>174</v>
      </c>
      <c r="AD87" s="48" t="s">
        <v>175</v>
      </c>
      <c r="AE87" s="48">
        <v>43328</v>
      </c>
    </row>
    <row r="88" spans="1:31" ht="15.75" x14ac:dyDescent="0.2">
      <c r="A88" s="45" t="s">
        <v>459</v>
      </c>
      <c r="B88" s="45" t="s">
        <v>460</v>
      </c>
      <c r="C88" s="45" t="s">
        <v>461</v>
      </c>
      <c r="D88" s="45" t="s">
        <v>376</v>
      </c>
      <c r="E88" s="49">
        <v>60901</v>
      </c>
      <c r="F88" s="45" t="s">
        <v>377</v>
      </c>
      <c r="G88" s="45" t="s">
        <v>173</v>
      </c>
      <c r="H88" s="45" t="s">
        <v>121</v>
      </c>
      <c r="I88" s="46">
        <v>10.2266380236305</v>
      </c>
      <c r="J88" s="47">
        <v>63.257534246575339</v>
      </c>
      <c r="K88" s="47">
        <v>16.334246575342469</v>
      </c>
      <c r="L88" s="47">
        <v>25.761643835616326</v>
      </c>
      <c r="M88" s="47">
        <v>44.936986301369778</v>
      </c>
      <c r="N88" s="47">
        <v>94.85753424657571</v>
      </c>
      <c r="O88" s="47">
        <v>55.432876712328699</v>
      </c>
      <c r="P88" s="47">
        <v>0</v>
      </c>
      <c r="Q88" s="47">
        <v>0</v>
      </c>
      <c r="R88" s="47">
        <v>51.506849315068443</v>
      </c>
      <c r="S88" s="47">
        <v>20.249315068493114</v>
      </c>
      <c r="T88" s="47">
        <v>22.830136986301326</v>
      </c>
      <c r="U88" s="47">
        <v>55.704109589041025</v>
      </c>
      <c r="V88" s="47">
        <v>93.59726027397295</v>
      </c>
      <c r="W88" s="47"/>
      <c r="X88" s="51" t="s">
        <v>122</v>
      </c>
      <c r="Y88" s="50" t="s">
        <v>174</v>
      </c>
      <c r="Z88" s="51" t="s">
        <v>175</v>
      </c>
      <c r="AA88" s="48" t="s">
        <v>315</v>
      </c>
      <c r="AB88" s="52" t="s">
        <v>122</v>
      </c>
      <c r="AC88" s="53" t="s">
        <v>174</v>
      </c>
      <c r="AD88" s="48" t="s">
        <v>175</v>
      </c>
      <c r="AE88" s="48">
        <v>43202</v>
      </c>
    </row>
    <row r="89" spans="1:31" ht="15.75" x14ac:dyDescent="0.2">
      <c r="A89" s="45" t="s">
        <v>462</v>
      </c>
      <c r="B89" s="45" t="s">
        <v>463</v>
      </c>
      <c r="C89" s="45" t="s">
        <v>464</v>
      </c>
      <c r="D89" s="45" t="s">
        <v>357</v>
      </c>
      <c r="E89" s="49">
        <v>2118</v>
      </c>
      <c r="F89" s="45" t="s">
        <v>358</v>
      </c>
      <c r="G89" s="45" t="s">
        <v>160</v>
      </c>
      <c r="H89" s="45" t="s">
        <v>132</v>
      </c>
      <c r="I89" s="46">
        <v>49.529774127310098</v>
      </c>
      <c r="J89" s="47">
        <v>62.356164383561648</v>
      </c>
      <c r="K89" s="47">
        <v>21.895890410958895</v>
      </c>
      <c r="L89" s="47">
        <v>28.139726027397248</v>
      </c>
      <c r="M89" s="47">
        <v>32.43561643835617</v>
      </c>
      <c r="N89" s="47">
        <v>48.394520547945213</v>
      </c>
      <c r="O89" s="47">
        <v>79.194520547945274</v>
      </c>
      <c r="P89" s="47">
        <v>4.2164383561643834</v>
      </c>
      <c r="Q89" s="47">
        <v>13.021917808219182</v>
      </c>
      <c r="R89" s="47">
        <v>33.221917808219196</v>
      </c>
      <c r="S89" s="47">
        <v>6.8931506849315065</v>
      </c>
      <c r="T89" s="47">
        <v>12.471232876712326</v>
      </c>
      <c r="U89" s="47">
        <v>92.241095890411103</v>
      </c>
      <c r="V89" s="47">
        <v>100.27123287671236</v>
      </c>
      <c r="W89" s="47"/>
      <c r="X89" s="51" t="s">
        <v>122</v>
      </c>
      <c r="Y89" s="50" t="s">
        <v>174</v>
      </c>
      <c r="Z89" s="51" t="s">
        <v>175</v>
      </c>
      <c r="AA89" s="48" t="s">
        <v>152</v>
      </c>
      <c r="AB89" s="52" t="s">
        <v>122</v>
      </c>
      <c r="AC89" s="53" t="s">
        <v>174</v>
      </c>
      <c r="AD89" s="48" t="s">
        <v>175</v>
      </c>
      <c r="AE89" s="48">
        <v>43223</v>
      </c>
    </row>
    <row r="90" spans="1:31" ht="15.75" x14ac:dyDescent="0.2">
      <c r="A90" s="45" t="s">
        <v>465</v>
      </c>
      <c r="B90" s="45" t="s">
        <v>466</v>
      </c>
      <c r="C90" s="45" t="s">
        <v>467</v>
      </c>
      <c r="D90" s="45" t="s">
        <v>137</v>
      </c>
      <c r="E90" s="49">
        <v>92618</v>
      </c>
      <c r="F90" s="45" t="s">
        <v>138</v>
      </c>
      <c r="G90" s="45" t="s">
        <v>160</v>
      </c>
      <c r="H90" s="45" t="s">
        <v>132</v>
      </c>
      <c r="I90" s="46">
        <v>20.866960054163801</v>
      </c>
      <c r="J90" s="47">
        <v>89.679452054794311</v>
      </c>
      <c r="K90" s="47">
        <v>13.323287671232872</v>
      </c>
      <c r="L90" s="47">
        <v>29.391780821917791</v>
      </c>
      <c r="M90" s="47">
        <v>11.936986301369853</v>
      </c>
      <c r="N90" s="47">
        <v>49.635616438356294</v>
      </c>
      <c r="O90" s="47">
        <v>63.830136986301447</v>
      </c>
      <c r="P90" s="47">
        <v>4.7452054794520562</v>
      </c>
      <c r="Q90" s="47">
        <v>26.12054794520548</v>
      </c>
      <c r="R90" s="47">
        <v>13.997260273972582</v>
      </c>
      <c r="S90" s="47">
        <v>20.999999999999993</v>
      </c>
      <c r="T90" s="47">
        <v>19.819178082191769</v>
      </c>
      <c r="U90" s="47">
        <v>89.515068493150551</v>
      </c>
      <c r="V90" s="47">
        <v>109.47397260273954</v>
      </c>
      <c r="W90" s="47"/>
      <c r="X90" s="51" t="s">
        <v>122</v>
      </c>
      <c r="Y90" s="50" t="s">
        <v>218</v>
      </c>
      <c r="Z90" s="51" t="s">
        <v>124</v>
      </c>
      <c r="AA90" s="48" t="s">
        <v>468</v>
      </c>
      <c r="AB90" s="52" t="s">
        <v>122</v>
      </c>
      <c r="AC90" s="53" t="s">
        <v>218</v>
      </c>
      <c r="AD90" s="48" t="s">
        <v>124</v>
      </c>
      <c r="AE90" s="48">
        <v>43027</v>
      </c>
    </row>
    <row r="91" spans="1:31" ht="15.75" x14ac:dyDescent="0.2">
      <c r="A91" s="45" t="s">
        <v>469</v>
      </c>
      <c r="B91" s="45" t="s">
        <v>470</v>
      </c>
      <c r="C91" s="45" t="s">
        <v>471</v>
      </c>
      <c r="D91" s="45" t="s">
        <v>129</v>
      </c>
      <c r="E91" s="49">
        <v>76642</v>
      </c>
      <c r="F91" s="45" t="s">
        <v>130</v>
      </c>
      <c r="G91" s="45" t="s">
        <v>173</v>
      </c>
      <c r="H91" s="45" t="s">
        <v>121</v>
      </c>
      <c r="I91" s="46">
        <v>25.5131578947368</v>
      </c>
      <c r="J91" s="47">
        <v>127.1452054794522</v>
      </c>
      <c r="K91" s="47">
        <v>12.260273972602738</v>
      </c>
      <c r="L91" s="47">
        <v>0.20821917808219179</v>
      </c>
      <c r="M91" s="47">
        <v>0</v>
      </c>
      <c r="N91" s="47">
        <v>16.564383561643858</v>
      </c>
      <c r="O91" s="47">
        <v>122.84383561643847</v>
      </c>
      <c r="P91" s="47">
        <v>0</v>
      </c>
      <c r="Q91" s="47">
        <v>0.20547945205479451</v>
      </c>
      <c r="R91" s="47">
        <v>0.53972602739726028</v>
      </c>
      <c r="S91" s="47">
        <v>0.38082191780821922</v>
      </c>
      <c r="T91" s="47">
        <v>15.643835616438365</v>
      </c>
      <c r="U91" s="47">
        <v>123.04931506849326</v>
      </c>
      <c r="V91" s="47">
        <v>125.46575342465785</v>
      </c>
      <c r="W91" s="47"/>
      <c r="X91" s="51" t="s">
        <v>122</v>
      </c>
      <c r="Y91" s="50" t="s">
        <v>174</v>
      </c>
      <c r="Z91" s="51" t="s">
        <v>175</v>
      </c>
      <c r="AA91" s="48" t="s">
        <v>251</v>
      </c>
      <c r="AB91" s="52" t="s">
        <v>122</v>
      </c>
      <c r="AC91" s="53" t="s">
        <v>174</v>
      </c>
      <c r="AD91" s="48" t="s">
        <v>384</v>
      </c>
      <c r="AE91" s="48">
        <v>41389</v>
      </c>
    </row>
    <row r="92" spans="1:31" ht="15.75" x14ac:dyDescent="0.2">
      <c r="A92" s="45" t="s">
        <v>472</v>
      </c>
      <c r="B92" s="45" t="s">
        <v>473</v>
      </c>
      <c r="C92" s="45" t="s">
        <v>474</v>
      </c>
      <c r="D92" s="45" t="s">
        <v>475</v>
      </c>
      <c r="E92" s="49">
        <v>41005</v>
      </c>
      <c r="F92" s="45" t="s">
        <v>377</v>
      </c>
      <c r="G92" s="45" t="s">
        <v>173</v>
      </c>
      <c r="H92" s="45" t="s">
        <v>132</v>
      </c>
      <c r="I92" s="46">
        <v>32.889758643183299</v>
      </c>
      <c r="J92" s="47">
        <v>25.860273972602727</v>
      </c>
      <c r="K92" s="47">
        <v>32.832876712328748</v>
      </c>
      <c r="L92" s="47">
        <v>47.104109589041101</v>
      </c>
      <c r="M92" s="47">
        <v>31.479452054794525</v>
      </c>
      <c r="N92" s="47">
        <v>100.29863013698613</v>
      </c>
      <c r="O92" s="47">
        <v>30.320547945205444</v>
      </c>
      <c r="P92" s="47">
        <v>4.816438356164384</v>
      </c>
      <c r="Q92" s="47">
        <v>1.8410958904109589</v>
      </c>
      <c r="R92" s="47">
        <v>39.139726027397252</v>
      </c>
      <c r="S92" s="47">
        <v>43.293150684931526</v>
      </c>
      <c r="T92" s="47">
        <v>23.419178082191781</v>
      </c>
      <c r="U92" s="47">
        <v>31.424657534246538</v>
      </c>
      <c r="V92" s="47">
        <v>60.726027397260204</v>
      </c>
      <c r="W92" s="47"/>
      <c r="X92" s="51" t="s">
        <v>122</v>
      </c>
      <c r="Y92" s="50" t="s">
        <v>174</v>
      </c>
      <c r="Z92" s="51" t="s">
        <v>175</v>
      </c>
      <c r="AA92" s="48" t="s">
        <v>439</v>
      </c>
      <c r="AB92" s="52" t="s">
        <v>122</v>
      </c>
      <c r="AC92" s="53" t="s">
        <v>174</v>
      </c>
      <c r="AD92" s="48" t="s">
        <v>175</v>
      </c>
      <c r="AE92" s="48">
        <v>43167</v>
      </c>
    </row>
    <row r="93" spans="1:31" ht="15.75" x14ac:dyDescent="0.2">
      <c r="A93" s="45" t="s">
        <v>476</v>
      </c>
      <c r="B93" s="45" t="s">
        <v>477</v>
      </c>
      <c r="C93" s="45" t="s">
        <v>478</v>
      </c>
      <c r="D93" s="45" t="s">
        <v>446</v>
      </c>
      <c r="E93" s="49">
        <v>53039</v>
      </c>
      <c r="F93" s="45" t="s">
        <v>377</v>
      </c>
      <c r="G93" s="45" t="s">
        <v>173</v>
      </c>
      <c r="H93" s="45" t="s">
        <v>132</v>
      </c>
      <c r="I93" s="46">
        <v>26.849757673667199</v>
      </c>
      <c r="J93" s="47">
        <v>36.046575342465758</v>
      </c>
      <c r="K93" s="47">
        <v>18.123287671232848</v>
      </c>
      <c r="L93" s="47">
        <v>34.556164383561629</v>
      </c>
      <c r="M93" s="47">
        <v>39.695890410958903</v>
      </c>
      <c r="N93" s="47">
        <v>89.958904109589199</v>
      </c>
      <c r="O93" s="47">
        <v>31.580821917808201</v>
      </c>
      <c r="P93" s="47">
        <v>4.8630136986301356</v>
      </c>
      <c r="Q93" s="47">
        <v>2.0191780821917811</v>
      </c>
      <c r="R93" s="47">
        <v>36.441095890410971</v>
      </c>
      <c r="S93" s="47">
        <v>27.657534246575324</v>
      </c>
      <c r="T93" s="47">
        <v>27.238356164383557</v>
      </c>
      <c r="U93" s="47">
        <v>37.084931506849323</v>
      </c>
      <c r="V93" s="47">
        <v>69.736986301369882</v>
      </c>
      <c r="W93" s="47"/>
      <c r="X93" s="51" t="s">
        <v>122</v>
      </c>
      <c r="Y93" s="50" t="s">
        <v>174</v>
      </c>
      <c r="Z93" s="51" t="s">
        <v>175</v>
      </c>
      <c r="AA93" s="48" t="s">
        <v>453</v>
      </c>
      <c r="AB93" s="52" t="s">
        <v>122</v>
      </c>
      <c r="AC93" s="53" t="s">
        <v>174</v>
      </c>
      <c r="AD93" s="48" t="s">
        <v>175</v>
      </c>
      <c r="AE93" s="48">
        <v>43209</v>
      </c>
    </row>
    <row r="94" spans="1:31" ht="15.75" x14ac:dyDescent="0.2">
      <c r="A94" s="45" t="s">
        <v>479</v>
      </c>
      <c r="B94" s="45" t="s">
        <v>480</v>
      </c>
      <c r="C94" s="45" t="s">
        <v>481</v>
      </c>
      <c r="D94" s="45" t="s">
        <v>421</v>
      </c>
      <c r="E94" s="49">
        <v>74103</v>
      </c>
      <c r="F94" s="45" t="s">
        <v>260</v>
      </c>
      <c r="G94" s="45" t="s">
        <v>160</v>
      </c>
      <c r="H94" s="45" t="s">
        <v>132</v>
      </c>
      <c r="I94" s="46">
        <v>36.446232626188703</v>
      </c>
      <c r="J94" s="47">
        <v>72.030136986301514</v>
      </c>
      <c r="K94" s="47">
        <v>17.750684931506854</v>
      </c>
      <c r="L94" s="47">
        <v>18.747945205479446</v>
      </c>
      <c r="M94" s="47">
        <v>17.290410958904115</v>
      </c>
      <c r="N94" s="47">
        <v>66.846575342465698</v>
      </c>
      <c r="O94" s="47">
        <v>51.350684931506805</v>
      </c>
      <c r="P94" s="47">
        <v>3.2739726027397267</v>
      </c>
      <c r="Q94" s="47">
        <v>4.347945205479455</v>
      </c>
      <c r="R94" s="47">
        <v>28.879452054794527</v>
      </c>
      <c r="S94" s="47">
        <v>16.452054794520542</v>
      </c>
      <c r="T94" s="47">
        <v>25.016438356164379</v>
      </c>
      <c r="U94" s="47">
        <v>55.471232876712278</v>
      </c>
      <c r="V94" s="47">
        <v>85.789041095890497</v>
      </c>
      <c r="W94" s="47"/>
      <c r="X94" s="51" t="s">
        <v>122</v>
      </c>
      <c r="Y94" s="50" t="s">
        <v>123</v>
      </c>
      <c r="Z94" s="51" t="s">
        <v>124</v>
      </c>
      <c r="AA94" s="48" t="s">
        <v>482</v>
      </c>
      <c r="AB94" s="52" t="s">
        <v>122</v>
      </c>
      <c r="AC94" s="53" t="s">
        <v>123</v>
      </c>
      <c r="AD94" s="48" t="s">
        <v>124</v>
      </c>
      <c r="AE94" s="48">
        <v>43252</v>
      </c>
    </row>
    <row r="95" spans="1:31" ht="15.75" x14ac:dyDescent="0.2">
      <c r="A95" s="45" t="s">
        <v>483</v>
      </c>
      <c r="B95" s="45" t="s">
        <v>484</v>
      </c>
      <c r="C95" s="45" t="s">
        <v>485</v>
      </c>
      <c r="D95" s="45" t="s">
        <v>365</v>
      </c>
      <c r="E95" s="49">
        <v>45011</v>
      </c>
      <c r="F95" s="45" t="s">
        <v>366</v>
      </c>
      <c r="G95" s="45" t="s">
        <v>160</v>
      </c>
      <c r="H95" s="45" t="s">
        <v>132</v>
      </c>
      <c r="I95" s="46">
        <v>35.168539325842701</v>
      </c>
      <c r="J95" s="47">
        <v>43.476712328767107</v>
      </c>
      <c r="K95" s="47">
        <v>37.567123287671244</v>
      </c>
      <c r="L95" s="47">
        <v>23.041095890410954</v>
      </c>
      <c r="M95" s="47">
        <v>15.660273972602733</v>
      </c>
      <c r="N95" s="47">
        <v>71.73698630136991</v>
      </c>
      <c r="O95" s="47">
        <v>38.758904109589047</v>
      </c>
      <c r="P95" s="47">
        <v>4.4712328767123291</v>
      </c>
      <c r="Q95" s="47">
        <v>4.7780821917808209</v>
      </c>
      <c r="R95" s="47">
        <v>22.30410958904109</v>
      </c>
      <c r="S95" s="47">
        <v>21.969863013698621</v>
      </c>
      <c r="T95" s="47">
        <v>32.191780821917796</v>
      </c>
      <c r="U95" s="47">
        <v>43.279452054794518</v>
      </c>
      <c r="V95" s="47">
        <v>48.947945205479407</v>
      </c>
      <c r="W95" s="47"/>
      <c r="X95" s="51" t="s">
        <v>122</v>
      </c>
      <c r="Y95" s="50" t="s">
        <v>174</v>
      </c>
      <c r="Z95" s="51" t="s">
        <v>175</v>
      </c>
      <c r="AA95" s="48" t="s">
        <v>383</v>
      </c>
      <c r="AB95" s="52" t="s">
        <v>122</v>
      </c>
      <c r="AC95" s="53" t="s">
        <v>174</v>
      </c>
      <c r="AD95" s="48" t="s">
        <v>175</v>
      </c>
      <c r="AE95" s="48">
        <v>43154</v>
      </c>
    </row>
    <row r="96" spans="1:31" ht="15.75" x14ac:dyDescent="0.2">
      <c r="A96" s="45" t="s">
        <v>486</v>
      </c>
      <c r="B96" s="45" t="s">
        <v>487</v>
      </c>
      <c r="C96" s="45" t="s">
        <v>488</v>
      </c>
      <c r="D96" s="45" t="s">
        <v>129</v>
      </c>
      <c r="E96" s="49">
        <v>78019</v>
      </c>
      <c r="F96" s="45" t="s">
        <v>130</v>
      </c>
      <c r="G96" s="45" t="s">
        <v>173</v>
      </c>
      <c r="H96" s="45" t="s">
        <v>121</v>
      </c>
      <c r="I96" s="46">
        <v>20.312969924811998</v>
      </c>
      <c r="J96" s="47">
        <v>99.646575342465184</v>
      </c>
      <c r="K96" s="47">
        <v>13.583561643835639</v>
      </c>
      <c r="L96" s="47">
        <v>1.2767123287671234</v>
      </c>
      <c r="M96" s="47">
        <v>0.45205479452054792</v>
      </c>
      <c r="N96" s="47">
        <v>29.178082191780796</v>
      </c>
      <c r="O96" s="47">
        <v>85.605479452053842</v>
      </c>
      <c r="P96" s="47">
        <v>3.287671232876712E-2</v>
      </c>
      <c r="Q96" s="47">
        <v>0.14246575342465753</v>
      </c>
      <c r="R96" s="47">
        <v>1.1726027397260275</v>
      </c>
      <c r="S96" s="47">
        <v>1.4575342465753425</v>
      </c>
      <c r="T96" s="47">
        <v>26.605479452054769</v>
      </c>
      <c r="U96" s="47">
        <v>85.72328767123193</v>
      </c>
      <c r="V96" s="47">
        <v>113.68493150684877</v>
      </c>
      <c r="W96" s="47"/>
      <c r="X96" s="51" t="s">
        <v>122</v>
      </c>
      <c r="Y96" s="50" t="s">
        <v>174</v>
      </c>
      <c r="Z96" s="51" t="s">
        <v>175</v>
      </c>
      <c r="AA96" s="48" t="s">
        <v>422</v>
      </c>
      <c r="AB96" s="52" t="s">
        <v>122</v>
      </c>
      <c r="AC96" s="53" t="s">
        <v>174</v>
      </c>
      <c r="AD96" s="48" t="s">
        <v>175</v>
      </c>
      <c r="AE96" s="48">
        <v>42999</v>
      </c>
    </row>
    <row r="97" spans="1:31" ht="15.75" x14ac:dyDescent="0.2">
      <c r="A97" s="45" t="s">
        <v>489</v>
      </c>
      <c r="B97" s="45" t="s">
        <v>490</v>
      </c>
      <c r="C97" s="45" t="s">
        <v>491</v>
      </c>
      <c r="D97" s="45" t="s">
        <v>172</v>
      </c>
      <c r="E97" s="49">
        <v>39120</v>
      </c>
      <c r="F97" s="45" t="s">
        <v>167</v>
      </c>
      <c r="G97" s="45" t="s">
        <v>160</v>
      </c>
      <c r="H97" s="45" t="s">
        <v>132</v>
      </c>
      <c r="I97" s="46">
        <v>20.408140814081399</v>
      </c>
      <c r="J97" s="47">
        <v>78.284931506849475</v>
      </c>
      <c r="K97" s="47">
        <v>16.175342465753445</v>
      </c>
      <c r="L97" s="47">
        <v>10.336986301369862</v>
      </c>
      <c r="M97" s="47">
        <v>4.649315068493153</v>
      </c>
      <c r="N97" s="47">
        <v>19.476712328767125</v>
      </c>
      <c r="O97" s="47">
        <v>78.383561643835179</v>
      </c>
      <c r="P97" s="47">
        <v>0.12328767123287671</v>
      </c>
      <c r="Q97" s="47">
        <v>11.463013698630133</v>
      </c>
      <c r="R97" s="47">
        <v>9.8000000000000007</v>
      </c>
      <c r="S97" s="47">
        <v>3.1452054794520552</v>
      </c>
      <c r="T97" s="47">
        <v>6.6876712328767134</v>
      </c>
      <c r="U97" s="47">
        <v>89.813698630136642</v>
      </c>
      <c r="V97" s="47">
        <v>87.939726027397313</v>
      </c>
      <c r="W97" s="47">
        <v>1100</v>
      </c>
      <c r="X97" s="51" t="s">
        <v>122</v>
      </c>
      <c r="Y97" s="50" t="s">
        <v>123</v>
      </c>
      <c r="Z97" s="51" t="s">
        <v>124</v>
      </c>
      <c r="AA97" s="48" t="s">
        <v>139</v>
      </c>
      <c r="AB97" s="52" t="s">
        <v>162</v>
      </c>
      <c r="AC97" s="55"/>
      <c r="AD97" s="55"/>
      <c r="AE97" s="48"/>
    </row>
    <row r="98" spans="1:31" ht="15.75" x14ac:dyDescent="0.2">
      <c r="A98" s="45" t="s">
        <v>492</v>
      </c>
      <c r="B98" s="45" t="s">
        <v>493</v>
      </c>
      <c r="C98" s="45" t="s">
        <v>494</v>
      </c>
      <c r="D98" s="45" t="s">
        <v>495</v>
      </c>
      <c r="E98" s="49">
        <v>3820</v>
      </c>
      <c r="F98" s="45" t="s">
        <v>358</v>
      </c>
      <c r="G98" s="45" t="s">
        <v>160</v>
      </c>
      <c r="H98" s="45" t="s">
        <v>132</v>
      </c>
      <c r="I98" s="46">
        <v>17.5557958477509</v>
      </c>
      <c r="J98" s="47">
        <v>38.791780821917776</v>
      </c>
      <c r="K98" s="47">
        <v>15.317808219178094</v>
      </c>
      <c r="L98" s="47">
        <v>25.827397260273987</v>
      </c>
      <c r="M98" s="47">
        <v>29.465753424657596</v>
      </c>
      <c r="N98" s="47">
        <v>52.326027397259786</v>
      </c>
      <c r="O98" s="47">
        <v>44.60273972602721</v>
      </c>
      <c r="P98" s="47">
        <v>4.3863013698630136</v>
      </c>
      <c r="Q98" s="47">
        <v>8.0876712328767137</v>
      </c>
      <c r="R98" s="47">
        <v>30.224657534246639</v>
      </c>
      <c r="S98" s="47">
        <v>12.375342465753425</v>
      </c>
      <c r="T98" s="47">
        <v>15.057534246575363</v>
      </c>
      <c r="U98" s="47">
        <v>51.745205479451855</v>
      </c>
      <c r="V98" s="47">
        <v>77.567123287670171</v>
      </c>
      <c r="W98" s="47"/>
      <c r="X98" s="51" t="s">
        <v>122</v>
      </c>
      <c r="Y98" s="50" t="s">
        <v>218</v>
      </c>
      <c r="Z98" s="51" t="s">
        <v>124</v>
      </c>
      <c r="AA98" s="48" t="s">
        <v>226</v>
      </c>
      <c r="AB98" s="52" t="s">
        <v>122</v>
      </c>
      <c r="AC98" s="53" t="s">
        <v>218</v>
      </c>
      <c r="AD98" s="48" t="s">
        <v>124</v>
      </c>
      <c r="AE98" s="48">
        <v>43447</v>
      </c>
    </row>
    <row r="99" spans="1:31" ht="15.75" x14ac:dyDescent="0.2">
      <c r="A99" s="45" t="s">
        <v>496</v>
      </c>
      <c r="B99" s="45" t="s">
        <v>497</v>
      </c>
      <c r="C99" s="45" t="s">
        <v>498</v>
      </c>
      <c r="D99" s="45" t="s">
        <v>235</v>
      </c>
      <c r="E99" s="49">
        <v>32327</v>
      </c>
      <c r="F99" s="45" t="s">
        <v>236</v>
      </c>
      <c r="G99" s="45" t="s">
        <v>160</v>
      </c>
      <c r="H99" s="45" t="s">
        <v>121</v>
      </c>
      <c r="I99" s="46">
        <v>34.279965753424698</v>
      </c>
      <c r="J99" s="47">
        <v>14.698630136986299</v>
      </c>
      <c r="K99" s="47">
        <v>17.410958904109567</v>
      </c>
      <c r="L99" s="47">
        <v>27.556164383561629</v>
      </c>
      <c r="M99" s="47">
        <v>46.331506849315055</v>
      </c>
      <c r="N99" s="47">
        <v>84.728767123287682</v>
      </c>
      <c r="O99" s="47">
        <v>21.263013698630143</v>
      </c>
      <c r="P99" s="47">
        <v>0</v>
      </c>
      <c r="Q99" s="47">
        <v>5.4794520547945206E-3</v>
      </c>
      <c r="R99" s="47">
        <v>56.473972602739664</v>
      </c>
      <c r="S99" s="47">
        <v>17.9835616438356</v>
      </c>
      <c r="T99" s="47">
        <v>10.520547945205479</v>
      </c>
      <c r="U99" s="47">
        <v>21.019178082191786</v>
      </c>
      <c r="V99" s="47">
        <v>86.789041095890255</v>
      </c>
      <c r="W99" s="47"/>
      <c r="X99" s="51" t="s">
        <v>122</v>
      </c>
      <c r="Y99" s="50" t="s">
        <v>174</v>
      </c>
      <c r="Z99" s="51" t="s">
        <v>175</v>
      </c>
      <c r="AA99" s="48" t="s">
        <v>247</v>
      </c>
      <c r="AB99" s="52" t="s">
        <v>122</v>
      </c>
      <c r="AC99" s="53" t="s">
        <v>174</v>
      </c>
      <c r="AD99" s="48" t="s">
        <v>175</v>
      </c>
      <c r="AE99" s="48">
        <v>43447</v>
      </c>
    </row>
    <row r="100" spans="1:31" ht="15.75" x14ac:dyDescent="0.2">
      <c r="A100" s="45" t="s">
        <v>499</v>
      </c>
      <c r="B100" s="45" t="s">
        <v>500</v>
      </c>
      <c r="C100" s="45" t="s">
        <v>501</v>
      </c>
      <c r="D100" s="45" t="s">
        <v>129</v>
      </c>
      <c r="E100" s="49">
        <v>78840</v>
      </c>
      <c r="F100" s="45" t="s">
        <v>130</v>
      </c>
      <c r="G100" s="45" t="s">
        <v>173</v>
      </c>
      <c r="H100" s="45" t="s">
        <v>132</v>
      </c>
      <c r="I100" s="46">
        <v>3.9689401216778699</v>
      </c>
      <c r="J100" s="47">
        <v>88.076712328766391</v>
      </c>
      <c r="K100" s="47">
        <v>13.076712328767128</v>
      </c>
      <c r="L100" s="47">
        <v>0.45753424657534225</v>
      </c>
      <c r="M100" s="47">
        <v>0.26575342465753421</v>
      </c>
      <c r="N100" s="47">
        <v>71.854794520547273</v>
      </c>
      <c r="O100" s="47">
        <v>23.45479452054791</v>
      </c>
      <c r="P100" s="47">
        <v>4.5698630136986482</v>
      </c>
      <c r="Q100" s="47">
        <v>1.9972602739726113</v>
      </c>
      <c r="R100" s="47">
        <v>1.3397260273972604</v>
      </c>
      <c r="S100" s="47">
        <v>3.3643835616438409</v>
      </c>
      <c r="T100" s="47">
        <v>72.38904109588988</v>
      </c>
      <c r="U100" s="47">
        <v>24.783561643835601</v>
      </c>
      <c r="V100" s="47">
        <v>93.736986301369029</v>
      </c>
      <c r="W100" s="47"/>
      <c r="X100" s="51" t="s">
        <v>122</v>
      </c>
      <c r="Y100" s="50" t="s">
        <v>174</v>
      </c>
      <c r="Z100" s="51" t="s">
        <v>175</v>
      </c>
      <c r="AA100" s="48" t="s">
        <v>422</v>
      </c>
      <c r="AB100" s="52" t="s">
        <v>502</v>
      </c>
      <c r="AC100" s="53" t="s">
        <v>174</v>
      </c>
      <c r="AD100" s="48" t="s">
        <v>175</v>
      </c>
      <c r="AE100" s="48">
        <v>43374</v>
      </c>
    </row>
    <row r="101" spans="1:31" ht="15.75" x14ac:dyDescent="0.2">
      <c r="A101" s="45" t="s">
        <v>503</v>
      </c>
      <c r="B101" s="45" t="s">
        <v>504</v>
      </c>
      <c r="C101" s="45" t="s">
        <v>505</v>
      </c>
      <c r="D101" s="45" t="s">
        <v>506</v>
      </c>
      <c r="E101" s="49">
        <v>29405</v>
      </c>
      <c r="F101" s="45" t="s">
        <v>119</v>
      </c>
      <c r="G101" s="45" t="s">
        <v>173</v>
      </c>
      <c r="H101" s="45" t="s">
        <v>121</v>
      </c>
      <c r="I101" s="46">
        <v>13.759801898473</v>
      </c>
      <c r="J101" s="47">
        <v>73.471232876712392</v>
      </c>
      <c r="K101" s="47">
        <v>11.120547945205447</v>
      </c>
      <c r="L101" s="47">
        <v>4.0849315068493235</v>
      </c>
      <c r="M101" s="47">
        <v>2.6054794520547992</v>
      </c>
      <c r="N101" s="47">
        <v>24.668493150684821</v>
      </c>
      <c r="O101" s="47">
        <v>65.328767123287847</v>
      </c>
      <c r="P101" s="47">
        <v>0.55342465753424641</v>
      </c>
      <c r="Q101" s="47">
        <v>0.73150684931506804</v>
      </c>
      <c r="R101" s="47">
        <v>4.3369863013698744</v>
      </c>
      <c r="S101" s="47">
        <v>4.2684931506849457</v>
      </c>
      <c r="T101" s="47">
        <v>17.608219178082155</v>
      </c>
      <c r="U101" s="47">
        <v>65.068493150685072</v>
      </c>
      <c r="V101" s="47">
        <v>82.709589041095768</v>
      </c>
      <c r="W101" s="47"/>
      <c r="X101" s="51" t="s">
        <v>122</v>
      </c>
      <c r="Y101" s="50" t="s">
        <v>174</v>
      </c>
      <c r="Z101" s="51" t="s">
        <v>175</v>
      </c>
      <c r="AA101" s="48" t="s">
        <v>198</v>
      </c>
      <c r="AB101" s="52" t="s">
        <v>122</v>
      </c>
      <c r="AC101" s="53" t="s">
        <v>174</v>
      </c>
      <c r="AD101" s="48" t="s">
        <v>175</v>
      </c>
      <c r="AE101" s="48">
        <v>43433</v>
      </c>
    </row>
    <row r="102" spans="1:31" ht="15.75" x14ac:dyDescent="0.2">
      <c r="A102" s="45" t="s">
        <v>507</v>
      </c>
      <c r="B102" s="45" t="s">
        <v>508</v>
      </c>
      <c r="C102" s="45" t="s">
        <v>509</v>
      </c>
      <c r="D102" s="45" t="s">
        <v>510</v>
      </c>
      <c r="E102" s="49">
        <v>68801</v>
      </c>
      <c r="F102" s="45" t="s">
        <v>353</v>
      </c>
      <c r="G102" s="45" t="s">
        <v>160</v>
      </c>
      <c r="H102" s="45" t="s">
        <v>132</v>
      </c>
      <c r="I102" s="46">
        <v>42.134706814579999</v>
      </c>
      <c r="J102" s="47">
        <v>14.457534246575339</v>
      </c>
      <c r="K102" s="47">
        <v>18.087671232876723</v>
      </c>
      <c r="L102" s="47">
        <v>30.646575342465756</v>
      </c>
      <c r="M102" s="47">
        <v>18.441095890410953</v>
      </c>
      <c r="N102" s="47">
        <v>60.561643835616444</v>
      </c>
      <c r="O102" s="47">
        <v>14.104109589041093</v>
      </c>
      <c r="P102" s="47">
        <v>5.0767123287671243</v>
      </c>
      <c r="Q102" s="47">
        <v>1.8904109589041096</v>
      </c>
      <c r="R102" s="47">
        <v>24.843835616438358</v>
      </c>
      <c r="S102" s="47">
        <v>21.183561643835613</v>
      </c>
      <c r="T102" s="47">
        <v>20.605479452054805</v>
      </c>
      <c r="U102" s="47">
        <v>15</v>
      </c>
      <c r="V102" s="47">
        <v>52.336986301369812</v>
      </c>
      <c r="W102" s="47"/>
      <c r="X102" s="51" t="s">
        <v>122</v>
      </c>
      <c r="Y102" s="50" t="s">
        <v>174</v>
      </c>
      <c r="Z102" s="51" t="s">
        <v>175</v>
      </c>
      <c r="AA102" s="48" t="s">
        <v>511</v>
      </c>
      <c r="AB102" s="52" t="s">
        <v>122</v>
      </c>
      <c r="AC102" s="53" t="s">
        <v>174</v>
      </c>
      <c r="AD102" s="48" t="s">
        <v>175</v>
      </c>
      <c r="AE102" s="48">
        <v>43293</v>
      </c>
    </row>
    <row r="103" spans="1:31" ht="15.75" x14ac:dyDescent="0.2">
      <c r="A103" s="45" t="s">
        <v>512</v>
      </c>
      <c r="B103" s="45" t="s">
        <v>513</v>
      </c>
      <c r="C103" s="45" t="s">
        <v>514</v>
      </c>
      <c r="D103" s="45" t="s">
        <v>235</v>
      </c>
      <c r="E103" s="49">
        <v>33040</v>
      </c>
      <c r="F103" s="45" t="s">
        <v>236</v>
      </c>
      <c r="G103" s="45" t="s">
        <v>160</v>
      </c>
      <c r="H103" s="45" t="s">
        <v>121</v>
      </c>
      <c r="I103" s="46">
        <v>41.513219284603402</v>
      </c>
      <c r="J103" s="47">
        <v>2.4657534246575342E-2</v>
      </c>
      <c r="K103" s="47">
        <v>13.621917808219177</v>
      </c>
      <c r="L103" s="47">
        <v>32.526027397260279</v>
      </c>
      <c r="M103" s="47">
        <v>34.336986301369876</v>
      </c>
      <c r="N103" s="47">
        <v>63.082191780821915</v>
      </c>
      <c r="O103" s="47">
        <v>17.42739726027397</v>
      </c>
      <c r="P103" s="47">
        <v>0</v>
      </c>
      <c r="Q103" s="47">
        <v>0</v>
      </c>
      <c r="R103" s="47">
        <v>32.509589041095893</v>
      </c>
      <c r="S103" s="47">
        <v>18.794520547945201</v>
      </c>
      <c r="T103" s="47">
        <v>12.073972602739723</v>
      </c>
      <c r="U103" s="47">
        <v>17.131506849315073</v>
      </c>
      <c r="V103" s="47">
        <v>49.021917808219186</v>
      </c>
      <c r="W103" s="47">
        <v>50</v>
      </c>
      <c r="X103" s="51" t="s">
        <v>122</v>
      </c>
      <c r="Y103" s="50" t="s">
        <v>218</v>
      </c>
      <c r="Z103" s="51" t="s">
        <v>124</v>
      </c>
      <c r="AA103" s="48" t="s">
        <v>515</v>
      </c>
      <c r="AB103" s="52" t="s">
        <v>122</v>
      </c>
      <c r="AC103" s="53" t="s">
        <v>218</v>
      </c>
      <c r="AD103" s="48" t="s">
        <v>124</v>
      </c>
      <c r="AE103" s="48">
        <v>43335</v>
      </c>
    </row>
    <row r="104" spans="1:31" ht="15.75" x14ac:dyDescent="0.2">
      <c r="A104" s="45" t="s">
        <v>516</v>
      </c>
      <c r="B104" s="45" t="s">
        <v>517</v>
      </c>
      <c r="C104" s="45" t="s">
        <v>518</v>
      </c>
      <c r="D104" s="45" t="s">
        <v>166</v>
      </c>
      <c r="E104" s="49">
        <v>71430</v>
      </c>
      <c r="F104" s="45" t="s">
        <v>167</v>
      </c>
      <c r="G104" s="45" t="s">
        <v>160</v>
      </c>
      <c r="H104" s="45" t="s">
        <v>121</v>
      </c>
      <c r="I104" s="46">
        <v>17.005801305293701</v>
      </c>
      <c r="J104" s="47">
        <v>48.254794520547982</v>
      </c>
      <c r="K104" s="47">
        <v>17.78356164383564</v>
      </c>
      <c r="L104" s="47">
        <v>11.490410958904098</v>
      </c>
      <c r="M104" s="47">
        <v>2.5315068493150683</v>
      </c>
      <c r="N104" s="47">
        <v>27.04657534246579</v>
      </c>
      <c r="O104" s="47">
        <v>53.013698630137078</v>
      </c>
      <c r="P104" s="47">
        <v>0</v>
      </c>
      <c r="Q104" s="47">
        <v>0</v>
      </c>
      <c r="R104" s="47">
        <v>5.2493150684931482</v>
      </c>
      <c r="S104" s="47">
        <v>5.3945205479452065</v>
      </c>
      <c r="T104" s="47">
        <v>16.334246575342473</v>
      </c>
      <c r="U104" s="47">
        <v>53.082191780822008</v>
      </c>
      <c r="V104" s="47">
        <v>79.783561643835498</v>
      </c>
      <c r="W104" s="47">
        <v>625</v>
      </c>
      <c r="X104" s="51" t="s">
        <v>122</v>
      </c>
      <c r="Y104" s="50" t="s">
        <v>123</v>
      </c>
      <c r="Z104" s="51" t="s">
        <v>124</v>
      </c>
      <c r="AA104" s="48" t="s">
        <v>340</v>
      </c>
      <c r="AB104" s="52" t="s">
        <v>122</v>
      </c>
      <c r="AC104" s="53" t="s">
        <v>174</v>
      </c>
      <c r="AD104" s="48" t="s">
        <v>519</v>
      </c>
      <c r="AE104" s="48">
        <v>39190</v>
      </c>
    </row>
    <row r="105" spans="1:31" ht="15.75" x14ac:dyDescent="0.2">
      <c r="A105" s="45" t="s">
        <v>520</v>
      </c>
      <c r="B105" s="45" t="s">
        <v>521</v>
      </c>
      <c r="C105" s="45" t="s">
        <v>522</v>
      </c>
      <c r="D105" s="45" t="s">
        <v>457</v>
      </c>
      <c r="E105" s="49">
        <v>20794</v>
      </c>
      <c r="F105" s="45" t="s">
        <v>458</v>
      </c>
      <c r="G105" s="45" t="s">
        <v>160</v>
      </c>
      <c r="H105" s="45" t="s">
        <v>121</v>
      </c>
      <c r="I105" s="46">
        <v>61.280318091451299</v>
      </c>
      <c r="J105" s="47">
        <v>11.0986301369863</v>
      </c>
      <c r="K105" s="47">
        <v>12.698630136986303</v>
      </c>
      <c r="L105" s="47">
        <v>23.589041095890416</v>
      </c>
      <c r="M105" s="47">
        <v>32.030136986301372</v>
      </c>
      <c r="N105" s="47">
        <v>54.378082191780834</v>
      </c>
      <c r="O105" s="47">
        <v>25.016438356164379</v>
      </c>
      <c r="P105" s="47">
        <v>1.0958904109589041E-2</v>
      </c>
      <c r="Q105" s="47">
        <v>1.0958904109589041E-2</v>
      </c>
      <c r="R105" s="47">
        <v>25.227397260273975</v>
      </c>
      <c r="S105" s="47">
        <v>13.084931506849317</v>
      </c>
      <c r="T105" s="47">
        <v>16.038356164383568</v>
      </c>
      <c r="U105" s="47">
        <v>25.06575342465753</v>
      </c>
      <c r="V105" s="47">
        <v>48.32602739726029</v>
      </c>
      <c r="W105" s="47"/>
      <c r="X105" s="51" t="s">
        <v>122</v>
      </c>
      <c r="Y105" s="50" t="s">
        <v>123</v>
      </c>
      <c r="Z105" s="51" t="s">
        <v>124</v>
      </c>
      <c r="AA105" s="48" t="s">
        <v>294</v>
      </c>
      <c r="AB105" s="52" t="s">
        <v>122</v>
      </c>
      <c r="AC105" s="53" t="s">
        <v>123</v>
      </c>
      <c r="AD105" s="48" t="s">
        <v>523</v>
      </c>
      <c r="AE105" s="48">
        <v>43433</v>
      </c>
    </row>
    <row r="106" spans="1:31" ht="15.75" x14ac:dyDescent="0.2">
      <c r="A106" s="45" t="s">
        <v>524</v>
      </c>
      <c r="B106" s="45" t="s">
        <v>525</v>
      </c>
      <c r="C106" s="45" t="s">
        <v>526</v>
      </c>
      <c r="D106" s="45" t="s">
        <v>129</v>
      </c>
      <c r="E106" s="49">
        <v>78562</v>
      </c>
      <c r="F106" s="45" t="s">
        <v>130</v>
      </c>
      <c r="G106" s="45" t="s">
        <v>173</v>
      </c>
      <c r="H106" s="45" t="s">
        <v>132</v>
      </c>
      <c r="I106" s="46">
        <v>15.299546142208801</v>
      </c>
      <c r="J106" s="47">
        <v>71.657534246574954</v>
      </c>
      <c r="K106" s="47">
        <v>4.1178082191780945</v>
      </c>
      <c r="L106" s="47">
        <v>1.8273972602739734</v>
      </c>
      <c r="M106" s="47">
        <v>0.5808219178082189</v>
      </c>
      <c r="N106" s="47">
        <v>18.386301369862949</v>
      </c>
      <c r="O106" s="47">
        <v>50.465753424657407</v>
      </c>
      <c r="P106" s="47">
        <v>1.241095890410959</v>
      </c>
      <c r="Q106" s="47">
        <v>8.0904109589041138</v>
      </c>
      <c r="R106" s="47">
        <v>7.0821917808219679</v>
      </c>
      <c r="S106" s="47">
        <v>3.9671232876712432</v>
      </c>
      <c r="T106" s="47">
        <v>8.5972602739725961</v>
      </c>
      <c r="U106" s="47">
        <v>58.536986301369751</v>
      </c>
      <c r="V106" s="47">
        <v>70.673972602739212</v>
      </c>
      <c r="W106" s="47"/>
      <c r="X106" s="51" t="s">
        <v>122</v>
      </c>
      <c r="Y106" s="50" t="s">
        <v>174</v>
      </c>
      <c r="Z106" s="51" t="s">
        <v>175</v>
      </c>
      <c r="AA106" s="48" t="s">
        <v>527</v>
      </c>
      <c r="AB106" s="52" t="s">
        <v>122</v>
      </c>
      <c r="AC106" s="53" t="s">
        <v>174</v>
      </c>
      <c r="AD106" s="48" t="s">
        <v>175</v>
      </c>
      <c r="AE106" s="48">
        <v>43307</v>
      </c>
    </row>
    <row r="107" spans="1:31" ht="15.75" x14ac:dyDescent="0.2">
      <c r="A107" s="45" t="s">
        <v>528</v>
      </c>
      <c r="B107" s="45" t="s">
        <v>529</v>
      </c>
      <c r="C107" s="45" t="s">
        <v>530</v>
      </c>
      <c r="D107" s="45" t="s">
        <v>531</v>
      </c>
      <c r="E107" s="49">
        <v>66845</v>
      </c>
      <c r="F107" s="45" t="s">
        <v>377</v>
      </c>
      <c r="G107" s="45" t="s">
        <v>160</v>
      </c>
      <c r="H107" s="45" t="s">
        <v>132</v>
      </c>
      <c r="I107" s="46">
        <v>34.505617977528097</v>
      </c>
      <c r="J107" s="47">
        <v>10.605479452054798</v>
      </c>
      <c r="K107" s="47">
        <v>42.238356164383511</v>
      </c>
      <c r="L107" s="47">
        <v>22.142465753424659</v>
      </c>
      <c r="M107" s="47">
        <v>3.0328767123287674</v>
      </c>
      <c r="N107" s="47">
        <v>39.073972602739673</v>
      </c>
      <c r="O107" s="47">
        <v>34.476712328767093</v>
      </c>
      <c r="P107" s="47">
        <v>1.8630136986301371</v>
      </c>
      <c r="Q107" s="47">
        <v>2.6054794520547939</v>
      </c>
      <c r="R107" s="47">
        <v>15.487671232876712</v>
      </c>
      <c r="S107" s="47">
        <v>11.1095890410959</v>
      </c>
      <c r="T107" s="47">
        <v>14.627397260273966</v>
      </c>
      <c r="U107" s="47">
        <v>36.794520547945211</v>
      </c>
      <c r="V107" s="47">
        <v>48.517808219177986</v>
      </c>
      <c r="W107" s="47"/>
      <c r="X107" s="51" t="s">
        <v>122</v>
      </c>
      <c r="Y107" s="50" t="s">
        <v>174</v>
      </c>
      <c r="Z107" s="51" t="s">
        <v>175</v>
      </c>
      <c r="AA107" s="48" t="s">
        <v>511</v>
      </c>
      <c r="AB107" s="52" t="s">
        <v>122</v>
      </c>
      <c r="AC107" s="53" t="s">
        <v>174</v>
      </c>
      <c r="AD107" s="48" t="s">
        <v>175</v>
      </c>
      <c r="AE107" s="48">
        <v>43293</v>
      </c>
    </row>
    <row r="108" spans="1:31" ht="15.75" x14ac:dyDescent="0.2">
      <c r="A108" s="45" t="s">
        <v>532</v>
      </c>
      <c r="B108" s="45" t="s">
        <v>533</v>
      </c>
      <c r="C108" s="45" t="s">
        <v>534</v>
      </c>
      <c r="D108" s="45" t="s">
        <v>118</v>
      </c>
      <c r="E108" s="49">
        <v>30250</v>
      </c>
      <c r="F108" s="45" t="s">
        <v>119</v>
      </c>
      <c r="G108" s="45" t="s">
        <v>187</v>
      </c>
      <c r="H108" s="45" t="s">
        <v>132</v>
      </c>
      <c r="I108" s="46">
        <v>10.2489531785306</v>
      </c>
      <c r="J108" s="47">
        <v>24.31506849315058</v>
      </c>
      <c r="K108" s="47">
        <v>17.213698630136932</v>
      </c>
      <c r="L108" s="47">
        <v>14.509589041095893</v>
      </c>
      <c r="M108" s="47">
        <v>18.326027397260255</v>
      </c>
      <c r="N108" s="47">
        <v>44.383561643835584</v>
      </c>
      <c r="O108" s="47">
        <v>25.547945205479348</v>
      </c>
      <c r="P108" s="47">
        <v>1.8876712328767127</v>
      </c>
      <c r="Q108" s="47">
        <v>2.545205479452056</v>
      </c>
      <c r="R108" s="47">
        <v>24.53150684931504</v>
      </c>
      <c r="S108" s="47">
        <v>10.578082191780817</v>
      </c>
      <c r="T108" s="47">
        <v>11.860273972602743</v>
      </c>
      <c r="U108" s="47">
        <v>27.394520547945074</v>
      </c>
      <c r="V108" s="47">
        <v>53.320547945205504</v>
      </c>
      <c r="W108" s="47"/>
      <c r="X108" s="51" t="s">
        <v>122</v>
      </c>
      <c r="Y108" s="50" t="s">
        <v>174</v>
      </c>
      <c r="Z108" s="51" t="s">
        <v>175</v>
      </c>
      <c r="AA108" s="48" t="s">
        <v>399</v>
      </c>
      <c r="AB108" s="52" t="s">
        <v>162</v>
      </c>
      <c r="AC108" s="55"/>
      <c r="AD108" s="55"/>
      <c r="AE108" s="48"/>
    </row>
    <row r="109" spans="1:31" ht="15.75" x14ac:dyDescent="0.2">
      <c r="A109" s="45" t="s">
        <v>535</v>
      </c>
      <c r="B109" s="45" t="s">
        <v>536</v>
      </c>
      <c r="C109" s="45" t="s">
        <v>537</v>
      </c>
      <c r="D109" s="45" t="s">
        <v>352</v>
      </c>
      <c r="E109" s="49">
        <v>56007</v>
      </c>
      <c r="F109" s="45" t="s">
        <v>353</v>
      </c>
      <c r="G109" s="45" t="s">
        <v>160</v>
      </c>
      <c r="H109" s="45" t="s">
        <v>121</v>
      </c>
      <c r="I109" s="46">
        <v>58.729896907216499</v>
      </c>
      <c r="J109" s="47">
        <v>11.443835616438347</v>
      </c>
      <c r="K109" s="47">
        <v>7.0958904109589032</v>
      </c>
      <c r="L109" s="47">
        <v>28.457534246575335</v>
      </c>
      <c r="M109" s="47">
        <v>23.498630136986307</v>
      </c>
      <c r="N109" s="47">
        <v>50.830136986301341</v>
      </c>
      <c r="O109" s="47">
        <v>19.665753424657527</v>
      </c>
      <c r="P109" s="47">
        <v>0</v>
      </c>
      <c r="Q109" s="47">
        <v>0</v>
      </c>
      <c r="R109" s="47">
        <v>30.30410958904109</v>
      </c>
      <c r="S109" s="47">
        <v>10.956164383561648</v>
      </c>
      <c r="T109" s="47">
        <v>9.6438356164383592</v>
      </c>
      <c r="U109" s="47">
        <v>19.591780821917794</v>
      </c>
      <c r="V109" s="47">
        <v>52.978082191780835</v>
      </c>
      <c r="W109" s="47"/>
      <c r="X109" s="51" t="s">
        <v>122</v>
      </c>
      <c r="Y109" s="50" t="s">
        <v>174</v>
      </c>
      <c r="Z109" s="51" t="s">
        <v>175</v>
      </c>
      <c r="AA109" s="48" t="s">
        <v>453</v>
      </c>
      <c r="AB109" s="52" t="s">
        <v>122</v>
      </c>
      <c r="AC109" s="53" t="s">
        <v>174</v>
      </c>
      <c r="AD109" s="48" t="s">
        <v>175</v>
      </c>
      <c r="AE109" s="48">
        <v>43202</v>
      </c>
    </row>
    <row r="110" spans="1:31" ht="15.75" x14ac:dyDescent="0.2">
      <c r="A110" s="45" t="s">
        <v>538</v>
      </c>
      <c r="B110" s="45" t="s">
        <v>539</v>
      </c>
      <c r="C110" s="45" t="s">
        <v>540</v>
      </c>
      <c r="D110" s="45" t="s">
        <v>438</v>
      </c>
      <c r="E110" s="49">
        <v>48060</v>
      </c>
      <c r="F110" s="45" t="s">
        <v>366</v>
      </c>
      <c r="G110" s="45" t="s">
        <v>160</v>
      </c>
      <c r="H110" s="45" t="s">
        <v>121</v>
      </c>
      <c r="I110" s="46">
        <v>31.309662398137402</v>
      </c>
      <c r="J110" s="47">
        <v>42.904109589041092</v>
      </c>
      <c r="K110" s="47">
        <v>13.317808219178078</v>
      </c>
      <c r="L110" s="47">
        <v>7.8082191780821919</v>
      </c>
      <c r="M110" s="47">
        <v>5.4684931506849308</v>
      </c>
      <c r="N110" s="47">
        <v>31.906849315068484</v>
      </c>
      <c r="O110" s="47">
        <v>37.523287671232879</v>
      </c>
      <c r="P110" s="47">
        <v>5.4794520547945209E-2</v>
      </c>
      <c r="Q110" s="47">
        <v>1.3698630136986302E-2</v>
      </c>
      <c r="R110" s="47">
        <v>11.493150684931503</v>
      </c>
      <c r="S110" s="47">
        <v>8.1945205479452046</v>
      </c>
      <c r="T110" s="47">
        <v>12.808219178082187</v>
      </c>
      <c r="U110" s="47">
        <v>37.002739726027407</v>
      </c>
      <c r="V110" s="47">
        <v>28.934246575342442</v>
      </c>
      <c r="W110" s="47"/>
      <c r="X110" s="51" t="s">
        <v>122</v>
      </c>
      <c r="Y110" s="50" t="s">
        <v>218</v>
      </c>
      <c r="Z110" s="51" t="s">
        <v>124</v>
      </c>
      <c r="AA110" s="48" t="s">
        <v>268</v>
      </c>
      <c r="AB110" s="52" t="s">
        <v>122</v>
      </c>
      <c r="AC110" s="53" t="s">
        <v>218</v>
      </c>
      <c r="AD110" s="48" t="s">
        <v>124</v>
      </c>
      <c r="AE110" s="48">
        <v>43636</v>
      </c>
    </row>
    <row r="111" spans="1:31" ht="15.75" x14ac:dyDescent="0.2">
      <c r="A111" s="45" t="s">
        <v>541</v>
      </c>
      <c r="B111" s="45" t="s">
        <v>542</v>
      </c>
      <c r="C111" s="45" t="s">
        <v>543</v>
      </c>
      <c r="D111" s="45" t="s">
        <v>438</v>
      </c>
      <c r="E111" s="49">
        <v>48161</v>
      </c>
      <c r="F111" s="45" t="s">
        <v>366</v>
      </c>
      <c r="G111" s="45" t="s">
        <v>160</v>
      </c>
      <c r="H111" s="45" t="s">
        <v>121</v>
      </c>
      <c r="I111" s="46">
        <v>15.591836734693899</v>
      </c>
      <c r="J111" s="47">
        <v>35.720547945205283</v>
      </c>
      <c r="K111" s="47">
        <v>15.219178082191762</v>
      </c>
      <c r="L111" s="47">
        <v>12.635616438356152</v>
      </c>
      <c r="M111" s="47">
        <v>2.5205479452054806</v>
      </c>
      <c r="N111" s="47">
        <v>27.747945205479311</v>
      </c>
      <c r="O111" s="47">
        <v>38.301369863013541</v>
      </c>
      <c r="P111" s="47">
        <v>4.1095890410958902E-2</v>
      </c>
      <c r="Q111" s="47">
        <v>5.4794520547945206E-3</v>
      </c>
      <c r="R111" s="47">
        <v>4.2520547945205553</v>
      </c>
      <c r="S111" s="47">
        <v>10.071232876712319</v>
      </c>
      <c r="T111" s="47">
        <v>14.15342465753424</v>
      </c>
      <c r="U111" s="47">
        <v>37.619178082191588</v>
      </c>
      <c r="V111" s="47">
        <v>39.898630136986107</v>
      </c>
      <c r="W111" s="47"/>
      <c r="X111" s="51" t="s">
        <v>122</v>
      </c>
      <c r="Y111" s="50" t="s">
        <v>174</v>
      </c>
      <c r="Z111" s="51" t="s">
        <v>175</v>
      </c>
      <c r="AA111" s="48" t="s">
        <v>176</v>
      </c>
      <c r="AB111" s="52" t="s">
        <v>122</v>
      </c>
      <c r="AC111" s="53" t="s">
        <v>174</v>
      </c>
      <c r="AD111" s="48" t="s">
        <v>175</v>
      </c>
      <c r="AE111" s="48">
        <v>43328</v>
      </c>
    </row>
    <row r="112" spans="1:31" ht="15.75" x14ac:dyDescent="0.2">
      <c r="A112" s="45" t="s">
        <v>544</v>
      </c>
      <c r="B112" s="45" t="s">
        <v>545</v>
      </c>
      <c r="C112" s="45" t="s">
        <v>546</v>
      </c>
      <c r="D112" s="45" t="s">
        <v>547</v>
      </c>
      <c r="E112" s="49">
        <v>2863</v>
      </c>
      <c r="F112" s="45" t="s">
        <v>358</v>
      </c>
      <c r="G112" s="45" t="s">
        <v>173</v>
      </c>
      <c r="H112" s="45" t="s">
        <v>121</v>
      </c>
      <c r="I112" s="46">
        <v>41.492610837438399</v>
      </c>
      <c r="J112" s="47">
        <v>61.01917808219175</v>
      </c>
      <c r="K112" s="47">
        <v>4.6712328767123301</v>
      </c>
      <c r="L112" s="47">
        <v>8.2191780821917804E-2</v>
      </c>
      <c r="M112" s="47">
        <v>0</v>
      </c>
      <c r="N112" s="47">
        <v>7.2684931506849306</v>
      </c>
      <c r="O112" s="47">
        <v>58.504109589041065</v>
      </c>
      <c r="P112" s="47">
        <v>0</v>
      </c>
      <c r="Q112" s="47">
        <v>0</v>
      </c>
      <c r="R112" s="47">
        <v>1.9178082191780823E-2</v>
      </c>
      <c r="S112" s="47">
        <v>0.11232876712328768</v>
      </c>
      <c r="T112" s="47">
        <v>7.1917808219178081</v>
      </c>
      <c r="U112" s="47">
        <v>58.449315068493114</v>
      </c>
      <c r="V112" s="47">
        <v>41.093150684931452</v>
      </c>
      <c r="W112" s="47"/>
      <c r="X112" s="51" t="s">
        <v>122</v>
      </c>
      <c r="Y112" s="50" t="s">
        <v>174</v>
      </c>
      <c r="Z112" s="51" t="s">
        <v>175</v>
      </c>
      <c r="AA112" s="48" t="s">
        <v>315</v>
      </c>
      <c r="AB112" s="52" t="s">
        <v>122</v>
      </c>
      <c r="AC112" s="53" t="s">
        <v>174</v>
      </c>
      <c r="AD112" s="48" t="s">
        <v>384</v>
      </c>
      <c r="AE112" s="48">
        <v>42670</v>
      </c>
    </row>
    <row r="113" spans="1:31" ht="15.75" x14ac:dyDescent="0.2">
      <c r="A113" s="45" t="s">
        <v>548</v>
      </c>
      <c r="B113" s="45" t="s">
        <v>549</v>
      </c>
      <c r="C113" s="45" t="s">
        <v>550</v>
      </c>
      <c r="D113" s="45" t="s">
        <v>166</v>
      </c>
      <c r="E113" s="49">
        <v>70655</v>
      </c>
      <c r="F113" s="45" t="s">
        <v>167</v>
      </c>
      <c r="G113" s="45" t="s">
        <v>160</v>
      </c>
      <c r="H113" s="45" t="s">
        <v>121</v>
      </c>
      <c r="I113" s="46">
        <v>58.949685534591197</v>
      </c>
      <c r="J113" s="47">
        <v>42.09041095890413</v>
      </c>
      <c r="K113" s="47">
        <v>18.37260273972603</v>
      </c>
      <c r="L113" s="47">
        <v>2.0657534246575344</v>
      </c>
      <c r="M113" s="47">
        <v>0</v>
      </c>
      <c r="N113" s="47">
        <v>7.6273972602739715</v>
      </c>
      <c r="O113" s="47">
        <v>54.90136986301367</v>
      </c>
      <c r="P113" s="47">
        <v>0</v>
      </c>
      <c r="Q113" s="47">
        <v>0</v>
      </c>
      <c r="R113" s="47">
        <v>4.6575342465753428E-2</v>
      </c>
      <c r="S113" s="47">
        <v>0.36986301369863017</v>
      </c>
      <c r="T113" s="47">
        <v>7.372602739726025</v>
      </c>
      <c r="U113" s="47">
        <v>54.739726027397232</v>
      </c>
      <c r="V113" s="47">
        <v>42.567123287671222</v>
      </c>
      <c r="W113" s="47"/>
      <c r="X113" s="51" t="s">
        <v>122</v>
      </c>
      <c r="Y113" s="50" t="s">
        <v>123</v>
      </c>
      <c r="Z113" s="51" t="s">
        <v>124</v>
      </c>
      <c r="AA113" s="48" t="s">
        <v>399</v>
      </c>
      <c r="AB113" s="52" t="s">
        <v>122</v>
      </c>
      <c r="AC113" s="53" t="s">
        <v>123</v>
      </c>
      <c r="AD113" s="48" t="s">
        <v>348</v>
      </c>
      <c r="AE113" s="48">
        <v>43510</v>
      </c>
    </row>
    <row r="114" spans="1:31" ht="15.75" x14ac:dyDescent="0.2">
      <c r="A114" s="45" t="s">
        <v>551</v>
      </c>
      <c r="B114" s="45" t="s">
        <v>552</v>
      </c>
      <c r="C114" s="45" t="s">
        <v>553</v>
      </c>
      <c r="D114" s="45" t="s">
        <v>129</v>
      </c>
      <c r="E114" s="49">
        <v>76837</v>
      </c>
      <c r="F114" s="45" t="s">
        <v>260</v>
      </c>
      <c r="G114" s="45" t="s">
        <v>173</v>
      </c>
      <c r="H114" s="45" t="s">
        <v>121</v>
      </c>
      <c r="I114" s="46">
        <v>29.452380952380999</v>
      </c>
      <c r="J114" s="47">
        <v>57.879452054794235</v>
      </c>
      <c r="K114" s="47">
        <v>4.3643835616438365</v>
      </c>
      <c r="L114" s="47">
        <v>4.3835616438356165E-2</v>
      </c>
      <c r="M114" s="47">
        <v>0</v>
      </c>
      <c r="N114" s="47">
        <v>7.0465753424657569</v>
      </c>
      <c r="O114" s="47">
        <v>55.104109589040831</v>
      </c>
      <c r="P114" s="47">
        <v>0</v>
      </c>
      <c r="Q114" s="47">
        <v>0.13698630136986301</v>
      </c>
      <c r="R114" s="47">
        <v>0</v>
      </c>
      <c r="S114" s="47">
        <v>0.11232876712328767</v>
      </c>
      <c r="T114" s="47">
        <v>6.9342465753424687</v>
      </c>
      <c r="U114" s="47">
        <v>55.241095890410698</v>
      </c>
      <c r="V114" s="47">
        <v>49.873972602739379</v>
      </c>
      <c r="W114" s="47"/>
      <c r="X114" s="51" t="s">
        <v>122</v>
      </c>
      <c r="Y114" s="50" t="s">
        <v>174</v>
      </c>
      <c r="Z114" s="51" t="s">
        <v>175</v>
      </c>
      <c r="AA114" s="48" t="s">
        <v>198</v>
      </c>
      <c r="AB114" s="52" t="s">
        <v>162</v>
      </c>
      <c r="AC114" s="55"/>
      <c r="AD114" s="55"/>
      <c r="AE114" s="48"/>
    </row>
    <row r="115" spans="1:31" ht="15.75" x14ac:dyDescent="0.2">
      <c r="A115" s="45" t="s">
        <v>554</v>
      </c>
      <c r="B115" s="45" t="s">
        <v>555</v>
      </c>
      <c r="C115" s="45" t="s">
        <v>556</v>
      </c>
      <c r="D115" s="45" t="s">
        <v>365</v>
      </c>
      <c r="E115" s="49">
        <v>44024</v>
      </c>
      <c r="F115" s="45" t="s">
        <v>366</v>
      </c>
      <c r="G115" s="45" t="s">
        <v>173</v>
      </c>
      <c r="H115" s="45" t="s">
        <v>132</v>
      </c>
      <c r="I115" s="46">
        <v>43.2697841726619</v>
      </c>
      <c r="J115" s="47">
        <v>25.901369863013706</v>
      </c>
      <c r="K115" s="47">
        <v>19.13424657534247</v>
      </c>
      <c r="L115" s="47">
        <v>8.1013698630136979</v>
      </c>
      <c r="M115" s="47">
        <v>4.5780821917808225</v>
      </c>
      <c r="N115" s="47">
        <v>26.561643835616429</v>
      </c>
      <c r="O115" s="47">
        <v>24.838356164383558</v>
      </c>
      <c r="P115" s="47">
        <v>1.9917808219178081</v>
      </c>
      <c r="Q115" s="47">
        <v>4.3232876712328769</v>
      </c>
      <c r="R115" s="47">
        <v>7.8493150684931514</v>
      </c>
      <c r="S115" s="47">
        <v>9.4739726027397264</v>
      </c>
      <c r="T115" s="47">
        <v>12.139726027397259</v>
      </c>
      <c r="U115" s="47">
        <v>28.252054794520554</v>
      </c>
      <c r="V115" s="47">
        <v>27.704109589041106</v>
      </c>
      <c r="W115" s="47"/>
      <c r="X115" s="51" t="s">
        <v>122</v>
      </c>
      <c r="Y115" s="50" t="s">
        <v>174</v>
      </c>
      <c r="Z115" s="51" t="s">
        <v>175</v>
      </c>
      <c r="AA115" s="48" t="s">
        <v>304</v>
      </c>
      <c r="AB115" s="52" t="s">
        <v>122</v>
      </c>
      <c r="AC115" s="53" t="s">
        <v>174</v>
      </c>
      <c r="AD115" s="48" t="s">
        <v>400</v>
      </c>
      <c r="AE115" s="48">
        <v>43433</v>
      </c>
    </row>
    <row r="116" spans="1:31" ht="15.75" x14ac:dyDescent="0.2">
      <c r="A116" s="45" t="s">
        <v>557</v>
      </c>
      <c r="B116" s="45" t="s">
        <v>558</v>
      </c>
      <c r="C116" s="45" t="s">
        <v>559</v>
      </c>
      <c r="D116" s="45" t="s">
        <v>245</v>
      </c>
      <c r="E116" s="49">
        <v>17745</v>
      </c>
      <c r="F116" s="45" t="s">
        <v>246</v>
      </c>
      <c r="G116" s="45" t="s">
        <v>173</v>
      </c>
      <c r="H116" s="45" t="s">
        <v>121</v>
      </c>
      <c r="I116" s="46">
        <v>20.637349397590398</v>
      </c>
      <c r="J116" s="47">
        <v>3.934246575342466</v>
      </c>
      <c r="K116" s="47">
        <v>13.06301369863013</v>
      </c>
      <c r="L116" s="47">
        <v>17.791780821917801</v>
      </c>
      <c r="M116" s="47">
        <v>22.101369863013684</v>
      </c>
      <c r="N116" s="47">
        <v>53.5397260273973</v>
      </c>
      <c r="O116" s="47">
        <v>2.7013698630136984</v>
      </c>
      <c r="P116" s="47">
        <v>0.64109589041095882</v>
      </c>
      <c r="Q116" s="47">
        <v>8.2191780821917818E-3</v>
      </c>
      <c r="R116" s="47">
        <v>42.027397260273943</v>
      </c>
      <c r="S116" s="47">
        <v>10.117808219178078</v>
      </c>
      <c r="T116" s="47">
        <v>1.7671232876712328</v>
      </c>
      <c r="U116" s="47">
        <v>2.978082191780822</v>
      </c>
      <c r="V116" s="47">
        <v>54.435616438356192</v>
      </c>
      <c r="W116" s="47"/>
      <c r="X116" s="51" t="s">
        <v>122</v>
      </c>
      <c r="Y116" s="50" t="s">
        <v>174</v>
      </c>
      <c r="Z116" s="51" t="s">
        <v>175</v>
      </c>
      <c r="AA116" s="48" t="s">
        <v>168</v>
      </c>
      <c r="AB116" s="52" t="s">
        <v>122</v>
      </c>
      <c r="AC116" s="53" t="s">
        <v>174</v>
      </c>
      <c r="AD116" s="48" t="s">
        <v>175</v>
      </c>
      <c r="AE116" s="48">
        <v>43412</v>
      </c>
    </row>
    <row r="117" spans="1:31" ht="15.75" x14ac:dyDescent="0.2">
      <c r="A117" s="45" t="s">
        <v>560</v>
      </c>
      <c r="B117" s="45" t="s">
        <v>561</v>
      </c>
      <c r="C117" s="45" t="s">
        <v>562</v>
      </c>
      <c r="D117" s="45" t="s">
        <v>563</v>
      </c>
      <c r="E117" s="49">
        <v>50627</v>
      </c>
      <c r="F117" s="45" t="s">
        <v>353</v>
      </c>
      <c r="G117" s="45" t="s">
        <v>160</v>
      </c>
      <c r="H117" s="45" t="s">
        <v>132</v>
      </c>
      <c r="I117" s="46">
        <v>46.547520661157002</v>
      </c>
      <c r="J117" s="47">
        <v>8.5534246575342472</v>
      </c>
      <c r="K117" s="47">
        <v>13.964383561643839</v>
      </c>
      <c r="L117" s="47">
        <v>18.079452054794526</v>
      </c>
      <c r="M117" s="47">
        <v>16.150684931506849</v>
      </c>
      <c r="N117" s="47">
        <v>47.698630136986303</v>
      </c>
      <c r="O117" s="47">
        <v>6.8575342465753435</v>
      </c>
      <c r="P117" s="47">
        <v>1.8246575342465754</v>
      </c>
      <c r="Q117" s="47">
        <v>0.36712328767123287</v>
      </c>
      <c r="R117" s="47">
        <v>23.112328767123298</v>
      </c>
      <c r="S117" s="47">
        <v>15.22739726027398</v>
      </c>
      <c r="T117" s="47">
        <v>11.734246575342469</v>
      </c>
      <c r="U117" s="47">
        <v>6.6739726027397275</v>
      </c>
      <c r="V117" s="47">
        <v>35.723287671232875</v>
      </c>
      <c r="W117" s="47"/>
      <c r="X117" s="51" t="s">
        <v>122</v>
      </c>
      <c r="Y117" s="50" t="s">
        <v>174</v>
      </c>
      <c r="Z117" s="51" t="s">
        <v>175</v>
      </c>
      <c r="AA117" s="48" t="s">
        <v>564</v>
      </c>
      <c r="AB117" s="52" t="s">
        <v>122</v>
      </c>
      <c r="AC117" s="53" t="s">
        <v>174</v>
      </c>
      <c r="AD117" s="48" t="s">
        <v>175</v>
      </c>
      <c r="AE117" s="48">
        <v>43356</v>
      </c>
    </row>
    <row r="118" spans="1:31" ht="15.75" x14ac:dyDescent="0.2">
      <c r="A118" s="45" t="s">
        <v>565</v>
      </c>
      <c r="B118" s="45" t="s">
        <v>566</v>
      </c>
      <c r="C118" s="45" t="s">
        <v>567</v>
      </c>
      <c r="D118" s="45" t="s">
        <v>568</v>
      </c>
      <c r="E118" s="49">
        <v>65084</v>
      </c>
      <c r="F118" s="45" t="s">
        <v>377</v>
      </c>
      <c r="G118" s="45" t="s">
        <v>160</v>
      </c>
      <c r="H118" s="45" t="s">
        <v>121</v>
      </c>
      <c r="I118" s="46">
        <v>36.369763205828797</v>
      </c>
      <c r="J118" s="47">
        <v>10.931506849315056</v>
      </c>
      <c r="K118" s="47">
        <v>17.758904109589036</v>
      </c>
      <c r="L118" s="47">
        <v>15.44383561643836</v>
      </c>
      <c r="M118" s="47">
        <v>11.873972602739721</v>
      </c>
      <c r="N118" s="47">
        <v>36.158904109589045</v>
      </c>
      <c r="O118" s="47">
        <v>19.849315068493134</v>
      </c>
      <c r="P118" s="47">
        <v>0</v>
      </c>
      <c r="Q118" s="47">
        <v>0</v>
      </c>
      <c r="R118" s="47">
        <v>18.810958904109597</v>
      </c>
      <c r="S118" s="47">
        <v>6.7424657534246553</v>
      </c>
      <c r="T118" s="47">
        <v>10.498630136986293</v>
      </c>
      <c r="U118" s="47">
        <v>19.956164383561624</v>
      </c>
      <c r="V118" s="47">
        <v>32.37534246575342</v>
      </c>
      <c r="W118" s="47"/>
      <c r="X118" s="51" t="s">
        <v>122</v>
      </c>
      <c r="Y118" s="50" t="s">
        <v>174</v>
      </c>
      <c r="Z118" s="51" t="s">
        <v>175</v>
      </c>
      <c r="AA118" s="48" t="s">
        <v>569</v>
      </c>
      <c r="AB118" s="52" t="s">
        <v>122</v>
      </c>
      <c r="AC118" s="53" t="s">
        <v>174</v>
      </c>
      <c r="AD118" s="48" t="s">
        <v>175</v>
      </c>
      <c r="AE118" s="48">
        <v>43440</v>
      </c>
    </row>
    <row r="119" spans="1:31" ht="15.75" x14ac:dyDescent="0.2">
      <c r="A119" s="45" t="s">
        <v>570</v>
      </c>
      <c r="B119" s="45" t="s">
        <v>571</v>
      </c>
      <c r="C119" s="45" t="s">
        <v>572</v>
      </c>
      <c r="D119" s="45" t="s">
        <v>365</v>
      </c>
      <c r="E119" s="49">
        <v>44883</v>
      </c>
      <c r="F119" s="45" t="s">
        <v>366</v>
      </c>
      <c r="G119" s="45" t="s">
        <v>160</v>
      </c>
      <c r="H119" s="45" t="s">
        <v>132</v>
      </c>
      <c r="I119" s="46">
        <v>34.135646687697196</v>
      </c>
      <c r="J119" s="47">
        <v>35.884931506849256</v>
      </c>
      <c r="K119" s="47">
        <v>13.898630136986304</v>
      </c>
      <c r="L119" s="47">
        <v>2.9452054794520546</v>
      </c>
      <c r="M119" s="47">
        <v>1.5534246575342467</v>
      </c>
      <c r="N119" s="47">
        <v>13.224657534246576</v>
      </c>
      <c r="O119" s="47">
        <v>36.112328767123245</v>
      </c>
      <c r="P119" s="47">
        <v>0.52876712328767117</v>
      </c>
      <c r="Q119" s="47">
        <v>4.4164383561643845</v>
      </c>
      <c r="R119" s="47">
        <v>2.6794520547945204</v>
      </c>
      <c r="S119" s="47">
        <v>3.7589041095890416</v>
      </c>
      <c r="T119" s="47">
        <v>7.2904109589041113</v>
      </c>
      <c r="U119" s="47">
        <v>40.553424657534222</v>
      </c>
      <c r="V119" s="47">
        <v>24.487671232876728</v>
      </c>
      <c r="W119" s="47"/>
      <c r="X119" s="51" t="s">
        <v>122</v>
      </c>
      <c r="Y119" s="50" t="s">
        <v>174</v>
      </c>
      <c r="Z119" s="51" t="s">
        <v>400</v>
      </c>
      <c r="AA119" s="48" t="s">
        <v>324</v>
      </c>
      <c r="AB119" s="52" t="s">
        <v>122</v>
      </c>
      <c r="AC119" s="53" t="s">
        <v>174</v>
      </c>
      <c r="AD119" s="48" t="s">
        <v>175</v>
      </c>
      <c r="AE119" s="48">
        <v>43377</v>
      </c>
    </row>
    <row r="120" spans="1:31" ht="15.75" x14ac:dyDescent="0.2">
      <c r="A120" s="45" t="s">
        <v>573</v>
      </c>
      <c r="B120" s="45" t="s">
        <v>574</v>
      </c>
      <c r="C120" s="45" t="s">
        <v>575</v>
      </c>
      <c r="D120" s="45" t="s">
        <v>352</v>
      </c>
      <c r="E120" s="49">
        <v>56201</v>
      </c>
      <c r="F120" s="45" t="s">
        <v>353</v>
      </c>
      <c r="G120" s="45" t="s">
        <v>160</v>
      </c>
      <c r="H120" s="45" t="s">
        <v>132</v>
      </c>
      <c r="I120" s="46">
        <v>61.215311004784702</v>
      </c>
      <c r="J120" s="47">
        <v>16.353424657534251</v>
      </c>
      <c r="K120" s="47">
        <v>2.4547945205479458</v>
      </c>
      <c r="L120" s="47">
        <v>16.758904109589047</v>
      </c>
      <c r="M120" s="47">
        <v>10.567123287671235</v>
      </c>
      <c r="N120" s="47">
        <v>23.194520547945199</v>
      </c>
      <c r="O120" s="47">
        <v>17.599999999999991</v>
      </c>
      <c r="P120" s="47">
        <v>3.9945205479452053</v>
      </c>
      <c r="Q120" s="47">
        <v>1.3452054794520549</v>
      </c>
      <c r="R120" s="47">
        <v>17.704109589041099</v>
      </c>
      <c r="S120" s="47">
        <v>4.279452054794521</v>
      </c>
      <c r="T120" s="47">
        <v>4.8438356164383585</v>
      </c>
      <c r="U120" s="47">
        <v>19.306849315068476</v>
      </c>
      <c r="V120" s="47">
        <v>41.956164383561621</v>
      </c>
      <c r="W120" s="47"/>
      <c r="X120" s="51" t="s">
        <v>122</v>
      </c>
      <c r="Y120" s="50" t="s">
        <v>174</v>
      </c>
      <c r="Z120" s="51" t="s">
        <v>175</v>
      </c>
      <c r="AA120" s="48" t="s">
        <v>511</v>
      </c>
      <c r="AB120" s="52" t="s">
        <v>122</v>
      </c>
      <c r="AC120" s="53" t="s">
        <v>174</v>
      </c>
      <c r="AD120" s="48" t="s">
        <v>175</v>
      </c>
      <c r="AE120" s="48">
        <v>43440</v>
      </c>
    </row>
    <row r="121" spans="1:31" ht="15.75" x14ac:dyDescent="0.2">
      <c r="A121" s="45" t="s">
        <v>576</v>
      </c>
      <c r="B121" s="45" t="s">
        <v>577</v>
      </c>
      <c r="C121" s="45" t="s">
        <v>578</v>
      </c>
      <c r="D121" s="45" t="s">
        <v>255</v>
      </c>
      <c r="E121" s="49">
        <v>23185</v>
      </c>
      <c r="F121" s="45" t="s">
        <v>256</v>
      </c>
      <c r="G121" s="45" t="s">
        <v>173</v>
      </c>
      <c r="H121" s="45" t="s">
        <v>121</v>
      </c>
      <c r="I121" s="46">
        <v>51.121428571428602</v>
      </c>
      <c r="J121" s="47">
        <v>8.457534246575344</v>
      </c>
      <c r="K121" s="47">
        <v>11.972602739726032</v>
      </c>
      <c r="L121" s="47">
        <v>11.906849315068493</v>
      </c>
      <c r="M121" s="47">
        <v>12.835616438356164</v>
      </c>
      <c r="N121" s="47">
        <v>32.704109589041089</v>
      </c>
      <c r="O121" s="47">
        <v>12.008219178082186</v>
      </c>
      <c r="P121" s="47">
        <v>0.2</v>
      </c>
      <c r="Q121" s="47">
        <v>0.26027397260273977</v>
      </c>
      <c r="R121" s="47">
        <v>14.416438356164385</v>
      </c>
      <c r="S121" s="47">
        <v>12.558904109589044</v>
      </c>
      <c r="T121" s="47">
        <v>5.8739726027397259</v>
      </c>
      <c r="U121" s="47">
        <v>12.323287671232871</v>
      </c>
      <c r="V121" s="47">
        <v>24.032876712328758</v>
      </c>
      <c r="W121" s="47"/>
      <c r="X121" s="51" t="s">
        <v>122</v>
      </c>
      <c r="Y121" s="50" t="s">
        <v>174</v>
      </c>
      <c r="Z121" s="51" t="s">
        <v>175</v>
      </c>
      <c r="AA121" s="48" t="s">
        <v>579</v>
      </c>
      <c r="AB121" s="52" t="s">
        <v>122</v>
      </c>
      <c r="AC121" s="53" t="s">
        <v>174</v>
      </c>
      <c r="AD121" s="48" t="s">
        <v>175</v>
      </c>
      <c r="AE121" s="48">
        <v>42831</v>
      </c>
    </row>
    <row r="122" spans="1:31" ht="15.75" x14ac:dyDescent="0.2">
      <c r="A122" s="45" t="s">
        <v>580</v>
      </c>
      <c r="B122" s="45" t="s">
        <v>581</v>
      </c>
      <c r="C122" s="45" t="s">
        <v>582</v>
      </c>
      <c r="D122" s="45" t="s">
        <v>583</v>
      </c>
      <c r="E122" s="49">
        <v>47834</v>
      </c>
      <c r="F122" s="45" t="s">
        <v>377</v>
      </c>
      <c r="G122" s="45" t="s">
        <v>173</v>
      </c>
      <c r="H122" s="45" t="s">
        <v>121</v>
      </c>
      <c r="I122" s="46">
        <v>6.5972568578553599</v>
      </c>
      <c r="J122" s="47">
        <v>14.172602739725976</v>
      </c>
      <c r="K122" s="47">
        <v>6.3424657534246753</v>
      </c>
      <c r="L122" s="47">
        <v>13.136986301369825</v>
      </c>
      <c r="M122" s="47">
        <v>9.7698630136986218</v>
      </c>
      <c r="N122" s="47">
        <v>30.490410958903652</v>
      </c>
      <c r="O122" s="47">
        <v>11.961643835616391</v>
      </c>
      <c r="P122" s="47">
        <v>0.50136986301369846</v>
      </c>
      <c r="Q122" s="47">
        <v>0.4684931506849313</v>
      </c>
      <c r="R122" s="47">
        <v>10.399999999999956</v>
      </c>
      <c r="S122" s="47">
        <v>9.0054794520548089</v>
      </c>
      <c r="T122" s="47">
        <v>11.641095890410963</v>
      </c>
      <c r="U122" s="47">
        <v>12.375342465753368</v>
      </c>
      <c r="V122" s="47">
        <v>21.726027397259784</v>
      </c>
      <c r="W122" s="47"/>
      <c r="X122" s="51" t="s">
        <v>122</v>
      </c>
      <c r="Y122" s="50" t="s">
        <v>218</v>
      </c>
      <c r="Z122" s="51" t="s">
        <v>124</v>
      </c>
      <c r="AA122" s="48" t="s">
        <v>388</v>
      </c>
      <c r="AB122" s="52" t="s">
        <v>122</v>
      </c>
      <c r="AC122" s="53" t="s">
        <v>218</v>
      </c>
      <c r="AD122" s="48" t="s">
        <v>124</v>
      </c>
      <c r="AE122" s="48">
        <v>43252</v>
      </c>
    </row>
    <row r="123" spans="1:31" ht="15.75" x14ac:dyDescent="0.2">
      <c r="A123" s="45" t="s">
        <v>584</v>
      </c>
      <c r="B123" s="45" t="s">
        <v>585</v>
      </c>
      <c r="C123" s="45" t="s">
        <v>586</v>
      </c>
      <c r="D123" s="45" t="s">
        <v>563</v>
      </c>
      <c r="E123" s="49">
        <v>50158</v>
      </c>
      <c r="F123" s="45" t="s">
        <v>353</v>
      </c>
      <c r="G123" s="45" t="s">
        <v>173</v>
      </c>
      <c r="H123" s="45" t="s">
        <v>132</v>
      </c>
      <c r="I123" s="46">
        <v>58.396610169491503</v>
      </c>
      <c r="J123" s="47">
        <v>9.5479452054794471</v>
      </c>
      <c r="K123" s="47">
        <v>8.5506849315068454</v>
      </c>
      <c r="L123" s="47">
        <v>12.232876712328768</v>
      </c>
      <c r="M123" s="47">
        <v>12.126027397260275</v>
      </c>
      <c r="N123" s="47">
        <v>34.189041095890431</v>
      </c>
      <c r="O123" s="47">
        <v>6.5753424657534261</v>
      </c>
      <c r="P123" s="47">
        <v>0.94246575342465755</v>
      </c>
      <c r="Q123" s="47">
        <v>0.75068493150684923</v>
      </c>
      <c r="R123" s="47">
        <v>11.468493150684928</v>
      </c>
      <c r="S123" s="47">
        <v>9.1780821917808222</v>
      </c>
      <c r="T123" s="47">
        <v>14.586301369863007</v>
      </c>
      <c r="U123" s="47">
        <v>7.2246575342465782</v>
      </c>
      <c r="V123" s="47">
        <v>27.468493150684946</v>
      </c>
      <c r="W123" s="47"/>
      <c r="X123" s="51" t="s">
        <v>122</v>
      </c>
      <c r="Y123" s="50" t="s">
        <v>174</v>
      </c>
      <c r="Z123" s="51" t="s">
        <v>400</v>
      </c>
      <c r="AA123" s="48" t="s">
        <v>587</v>
      </c>
      <c r="AB123" s="52" t="s">
        <v>122</v>
      </c>
      <c r="AC123" s="53" t="s">
        <v>174</v>
      </c>
      <c r="AD123" s="48" t="s">
        <v>175</v>
      </c>
      <c r="AE123" s="48">
        <v>43027</v>
      </c>
    </row>
    <row r="124" spans="1:31" ht="15.75" x14ac:dyDescent="0.2">
      <c r="A124" s="45" t="s">
        <v>588</v>
      </c>
      <c r="B124" s="45" t="s">
        <v>589</v>
      </c>
      <c r="C124" s="45" t="s">
        <v>590</v>
      </c>
      <c r="D124" s="45" t="s">
        <v>245</v>
      </c>
      <c r="E124" s="49">
        <v>15931</v>
      </c>
      <c r="F124" s="45" t="s">
        <v>246</v>
      </c>
      <c r="G124" s="45" t="s">
        <v>173</v>
      </c>
      <c r="H124" s="45" t="s">
        <v>121</v>
      </c>
      <c r="I124" s="46">
        <v>19.672627235213199</v>
      </c>
      <c r="J124" s="47">
        <v>6.6246575342465741</v>
      </c>
      <c r="K124" s="47">
        <v>16.901369863013684</v>
      </c>
      <c r="L124" s="47">
        <v>12.904109589041107</v>
      </c>
      <c r="M124" s="47">
        <v>3.4931506849315084</v>
      </c>
      <c r="N124" s="47">
        <v>18.526027397260268</v>
      </c>
      <c r="O124" s="47">
        <v>20.890410958904106</v>
      </c>
      <c r="P124" s="47">
        <v>0.39726027397260266</v>
      </c>
      <c r="Q124" s="47">
        <v>0.10958904109589042</v>
      </c>
      <c r="R124" s="47">
        <v>10.641095890410966</v>
      </c>
      <c r="S124" s="47">
        <v>3.7780821917808223</v>
      </c>
      <c r="T124" s="47">
        <v>4.4575342465753431</v>
      </c>
      <c r="U124" s="47">
        <v>21.046575342465751</v>
      </c>
      <c r="V124" s="47">
        <v>14.994520547945223</v>
      </c>
      <c r="W124" s="47"/>
      <c r="X124" s="51" t="s">
        <v>122</v>
      </c>
      <c r="Y124" s="50" t="s">
        <v>174</v>
      </c>
      <c r="Z124" s="51" t="s">
        <v>175</v>
      </c>
      <c r="AA124" s="48" t="s">
        <v>289</v>
      </c>
      <c r="AB124" s="52" t="s">
        <v>122</v>
      </c>
      <c r="AC124" s="53" t="s">
        <v>174</v>
      </c>
      <c r="AD124" s="48" t="s">
        <v>175</v>
      </c>
      <c r="AE124" s="48">
        <v>43412</v>
      </c>
    </row>
    <row r="125" spans="1:31" ht="15.75" x14ac:dyDescent="0.2">
      <c r="A125" s="45" t="s">
        <v>591</v>
      </c>
      <c r="B125" s="45" t="s">
        <v>592</v>
      </c>
      <c r="C125" s="45" t="s">
        <v>593</v>
      </c>
      <c r="D125" s="45" t="s">
        <v>457</v>
      </c>
      <c r="E125" s="49">
        <v>21704</v>
      </c>
      <c r="F125" s="45" t="s">
        <v>458</v>
      </c>
      <c r="G125" s="45" t="s">
        <v>160</v>
      </c>
      <c r="H125" s="45" t="s">
        <v>121</v>
      </c>
      <c r="I125" s="46">
        <v>52.460606060606104</v>
      </c>
      <c r="J125" s="47">
        <v>30.049315068493147</v>
      </c>
      <c r="K125" s="47">
        <v>9.3315068493150708</v>
      </c>
      <c r="L125" s="47">
        <v>0.15616438356164383</v>
      </c>
      <c r="M125" s="47">
        <v>0.33972602739726027</v>
      </c>
      <c r="N125" s="47">
        <v>11.846575342465755</v>
      </c>
      <c r="O125" s="47">
        <v>28.030136986301358</v>
      </c>
      <c r="P125" s="47">
        <v>0</v>
      </c>
      <c r="Q125" s="47">
        <v>0</v>
      </c>
      <c r="R125" s="47">
        <v>1.0712328767123287</v>
      </c>
      <c r="S125" s="47">
        <v>3.2821917808219183</v>
      </c>
      <c r="T125" s="47">
        <v>7.7479452054794526</v>
      </c>
      <c r="U125" s="47">
        <v>27.775342465753411</v>
      </c>
      <c r="V125" s="47">
        <v>32.931506849315049</v>
      </c>
      <c r="W125" s="47"/>
      <c r="X125" s="51" t="s">
        <v>122</v>
      </c>
      <c r="Y125" s="50" t="s">
        <v>174</v>
      </c>
      <c r="Z125" s="51" t="s">
        <v>175</v>
      </c>
      <c r="AA125" s="48" t="s">
        <v>511</v>
      </c>
      <c r="AB125" s="52" t="s">
        <v>122</v>
      </c>
      <c r="AC125" s="53" t="s">
        <v>174</v>
      </c>
      <c r="AD125" s="48" t="s">
        <v>175</v>
      </c>
      <c r="AE125" s="48">
        <v>42929</v>
      </c>
    </row>
    <row r="126" spans="1:31" ht="15.75" x14ac:dyDescent="0.2">
      <c r="A126" s="45" t="s">
        <v>594</v>
      </c>
      <c r="B126" s="45" t="s">
        <v>595</v>
      </c>
      <c r="C126" s="45" t="s">
        <v>596</v>
      </c>
      <c r="D126" s="45" t="s">
        <v>457</v>
      </c>
      <c r="E126" s="49">
        <v>21060</v>
      </c>
      <c r="F126" s="45" t="s">
        <v>458</v>
      </c>
      <c r="G126" s="45" t="s">
        <v>160</v>
      </c>
      <c r="H126" s="45" t="s">
        <v>132</v>
      </c>
      <c r="I126" s="46">
        <v>81.099999999999994</v>
      </c>
      <c r="J126" s="47">
        <v>31.608219178082177</v>
      </c>
      <c r="K126" s="47">
        <v>7.6136986301369856</v>
      </c>
      <c r="L126" s="47">
        <v>0</v>
      </c>
      <c r="M126" s="47">
        <v>0</v>
      </c>
      <c r="N126" s="47">
        <v>14.690410958904113</v>
      </c>
      <c r="O126" s="47">
        <v>24.531506849315061</v>
      </c>
      <c r="P126" s="47">
        <v>0</v>
      </c>
      <c r="Q126" s="47">
        <v>0</v>
      </c>
      <c r="R126" s="47">
        <v>1.3013698630136987</v>
      </c>
      <c r="S126" s="47">
        <v>4.1506849315068495</v>
      </c>
      <c r="T126" s="47">
        <v>9.2356164383561641</v>
      </c>
      <c r="U126" s="47">
        <v>24.534246575342458</v>
      </c>
      <c r="V126" s="47">
        <v>31.257534246575347</v>
      </c>
      <c r="W126" s="47">
        <v>40</v>
      </c>
      <c r="X126" s="51" t="s">
        <v>122</v>
      </c>
      <c r="Y126" s="50" t="s">
        <v>123</v>
      </c>
      <c r="Z126" s="51" t="s">
        <v>124</v>
      </c>
      <c r="AA126" s="48" t="s">
        <v>597</v>
      </c>
      <c r="AB126" s="52" t="s">
        <v>122</v>
      </c>
      <c r="AC126" s="53" t="s">
        <v>123</v>
      </c>
      <c r="AD126" s="48" t="s">
        <v>384</v>
      </c>
      <c r="AE126" s="48">
        <v>42586</v>
      </c>
    </row>
    <row r="127" spans="1:31" ht="15.75" x14ac:dyDescent="0.2">
      <c r="A127" s="45" t="s">
        <v>598</v>
      </c>
      <c r="B127" s="45" t="s">
        <v>599</v>
      </c>
      <c r="C127" s="45" t="s">
        <v>600</v>
      </c>
      <c r="D127" s="45" t="s">
        <v>601</v>
      </c>
      <c r="E127" s="49">
        <v>84321</v>
      </c>
      <c r="F127" s="45" t="s">
        <v>407</v>
      </c>
      <c r="G127" s="45" t="s">
        <v>173</v>
      </c>
      <c r="H127" s="45" t="s">
        <v>132</v>
      </c>
      <c r="I127" s="46">
        <v>8.9639107611548603</v>
      </c>
      <c r="J127" s="47">
        <v>1.7178082191780824</v>
      </c>
      <c r="K127" s="47">
        <v>8.7917808219178202</v>
      </c>
      <c r="L127" s="47">
        <v>18.89041095890412</v>
      </c>
      <c r="M127" s="47">
        <v>8.3369863013698637</v>
      </c>
      <c r="N127" s="47">
        <v>29.600000000000005</v>
      </c>
      <c r="O127" s="47">
        <v>4.8712328767123267</v>
      </c>
      <c r="P127" s="47">
        <v>2.4767123287671238</v>
      </c>
      <c r="Q127" s="47">
        <v>0.78904109589041094</v>
      </c>
      <c r="R127" s="47">
        <v>18.484931506849325</v>
      </c>
      <c r="S127" s="47">
        <v>9.2712328767123324</v>
      </c>
      <c r="T127" s="47">
        <v>4.3534246575342488</v>
      </c>
      <c r="U127" s="47">
        <v>5.627397260273975</v>
      </c>
      <c r="V127" s="47">
        <v>27.427397260273946</v>
      </c>
      <c r="W127" s="47"/>
      <c r="X127" s="51" t="s">
        <v>122</v>
      </c>
      <c r="Y127" s="50" t="s">
        <v>174</v>
      </c>
      <c r="Z127" s="51" t="s">
        <v>175</v>
      </c>
      <c r="AA127" s="48" t="s">
        <v>344</v>
      </c>
      <c r="AB127" s="52" t="s">
        <v>122</v>
      </c>
      <c r="AC127" s="53" t="s">
        <v>174</v>
      </c>
      <c r="AD127" s="48" t="s">
        <v>400</v>
      </c>
      <c r="AE127" s="48">
        <v>42810</v>
      </c>
    </row>
    <row r="128" spans="1:31" ht="15.75" x14ac:dyDescent="0.2">
      <c r="A128" s="45" t="s">
        <v>602</v>
      </c>
      <c r="B128" s="45" t="s">
        <v>603</v>
      </c>
      <c r="C128" s="45" t="s">
        <v>604</v>
      </c>
      <c r="D128" s="45" t="s">
        <v>276</v>
      </c>
      <c r="E128" s="49">
        <v>12211</v>
      </c>
      <c r="F128" s="45" t="s">
        <v>277</v>
      </c>
      <c r="G128" s="45" t="s">
        <v>173</v>
      </c>
      <c r="H128" s="45" t="s">
        <v>132</v>
      </c>
      <c r="I128" s="46">
        <v>68.133016627078405</v>
      </c>
      <c r="J128" s="47">
        <v>31.753424657534335</v>
      </c>
      <c r="K128" s="47">
        <v>3.6027397260273988</v>
      </c>
      <c r="L128" s="47">
        <v>1.2602739726027399</v>
      </c>
      <c r="M128" s="47">
        <v>0.14246575342465753</v>
      </c>
      <c r="N128" s="47">
        <v>7.9424657534246617</v>
      </c>
      <c r="O128" s="47">
        <v>23.468493150684971</v>
      </c>
      <c r="P128" s="47">
        <v>1.5068493150684932</v>
      </c>
      <c r="Q128" s="47">
        <v>3.841095890410958</v>
      </c>
      <c r="R128" s="47">
        <v>0.63561643835616433</v>
      </c>
      <c r="S128" s="47">
        <v>0.71506849315068499</v>
      </c>
      <c r="T128" s="47">
        <v>8.4904109589041123</v>
      </c>
      <c r="U128" s="47">
        <v>26.91780821917812</v>
      </c>
      <c r="V128" s="47">
        <v>30.673972602739799</v>
      </c>
      <c r="W128" s="47"/>
      <c r="X128" s="51" t="s">
        <v>122</v>
      </c>
      <c r="Y128" s="50" t="s">
        <v>174</v>
      </c>
      <c r="Z128" s="51" t="s">
        <v>175</v>
      </c>
      <c r="AA128" s="48" t="s">
        <v>605</v>
      </c>
      <c r="AB128" s="52" t="s">
        <v>122</v>
      </c>
      <c r="AC128" s="53" t="s">
        <v>174</v>
      </c>
      <c r="AD128" s="48" t="s">
        <v>175</v>
      </c>
      <c r="AE128" s="48">
        <v>43006</v>
      </c>
    </row>
    <row r="129" spans="1:31" ht="15.75" x14ac:dyDescent="0.2">
      <c r="A129" s="45" t="s">
        <v>606</v>
      </c>
      <c r="B129" s="45" t="s">
        <v>607</v>
      </c>
      <c r="C129" s="45" t="s">
        <v>608</v>
      </c>
      <c r="D129" s="45" t="s">
        <v>129</v>
      </c>
      <c r="E129" s="49">
        <v>78355</v>
      </c>
      <c r="F129" s="45" t="s">
        <v>130</v>
      </c>
      <c r="G129" s="45" t="s">
        <v>173</v>
      </c>
      <c r="H129" s="45" t="s">
        <v>132</v>
      </c>
      <c r="I129" s="46">
        <v>4.3806626098715302</v>
      </c>
      <c r="J129" s="47">
        <v>35.347945205479228</v>
      </c>
      <c r="K129" s="47">
        <v>0.10410958904109592</v>
      </c>
      <c r="L129" s="47">
        <v>2.1917808219178082E-2</v>
      </c>
      <c r="M129" s="47">
        <v>2.7397260273972601E-2</v>
      </c>
      <c r="N129" s="47">
        <v>5.2219178082191897</v>
      </c>
      <c r="O129" s="47">
        <v>30.27945205479428</v>
      </c>
      <c r="P129" s="47">
        <v>0</v>
      </c>
      <c r="Q129" s="47">
        <v>0</v>
      </c>
      <c r="R129" s="47">
        <v>0.46301369863013703</v>
      </c>
      <c r="S129" s="47">
        <v>0.66575342465753418</v>
      </c>
      <c r="T129" s="47">
        <v>4.0931506849315147</v>
      </c>
      <c r="U129" s="47">
        <v>30.27945205479428</v>
      </c>
      <c r="V129" s="47">
        <v>35.249315068492898</v>
      </c>
      <c r="W129" s="47"/>
      <c r="X129" s="51" t="s">
        <v>122</v>
      </c>
      <c r="Y129" s="50" t="s">
        <v>174</v>
      </c>
      <c r="Z129" s="51" t="s">
        <v>175</v>
      </c>
      <c r="AA129" s="48" t="s">
        <v>569</v>
      </c>
      <c r="AB129" s="52" t="s">
        <v>122</v>
      </c>
      <c r="AC129" s="53" t="s">
        <v>174</v>
      </c>
      <c r="AD129" s="48" t="s">
        <v>175</v>
      </c>
      <c r="AE129" s="48">
        <v>43216</v>
      </c>
    </row>
    <row r="130" spans="1:31" ht="15.75" x14ac:dyDescent="0.2">
      <c r="A130" s="45" t="s">
        <v>609</v>
      </c>
      <c r="B130" s="45" t="s">
        <v>610</v>
      </c>
      <c r="C130" s="45" t="s">
        <v>611</v>
      </c>
      <c r="D130" s="45" t="s">
        <v>365</v>
      </c>
      <c r="E130" s="49">
        <v>43338</v>
      </c>
      <c r="F130" s="45" t="s">
        <v>366</v>
      </c>
      <c r="G130" s="45" t="s">
        <v>160</v>
      </c>
      <c r="H130" s="45" t="s">
        <v>132</v>
      </c>
      <c r="I130" s="46">
        <v>12.149954832881701</v>
      </c>
      <c r="J130" s="47">
        <v>14.134246575342475</v>
      </c>
      <c r="K130" s="47">
        <v>12.032876712328784</v>
      </c>
      <c r="L130" s="47">
        <v>4.6794520547945249</v>
      </c>
      <c r="M130" s="47">
        <v>4.1643835616438363</v>
      </c>
      <c r="N130" s="47">
        <v>20.112328767123319</v>
      </c>
      <c r="O130" s="47">
        <v>12.049315068493165</v>
      </c>
      <c r="P130" s="47">
        <v>1.4328767123287669</v>
      </c>
      <c r="Q130" s="47">
        <v>1.4164383561643838</v>
      </c>
      <c r="R130" s="47">
        <v>6.5178082191780886</v>
      </c>
      <c r="S130" s="47">
        <v>7.312328767123299</v>
      </c>
      <c r="T130" s="47">
        <v>7.7123287671232985</v>
      </c>
      <c r="U130" s="47">
        <v>13.468493150684935</v>
      </c>
      <c r="V130" s="47">
        <v>33.257534246575396</v>
      </c>
      <c r="W130" s="47"/>
      <c r="X130" s="51" t="s">
        <v>122</v>
      </c>
      <c r="Y130" s="50" t="s">
        <v>174</v>
      </c>
      <c r="Z130" s="51" t="s">
        <v>175</v>
      </c>
      <c r="AA130" s="48" t="s">
        <v>612</v>
      </c>
      <c r="AB130" s="52" t="s">
        <v>122</v>
      </c>
      <c r="AC130" s="53" t="s">
        <v>174</v>
      </c>
      <c r="AD130" s="48" t="s">
        <v>175</v>
      </c>
      <c r="AE130" s="48">
        <v>42411</v>
      </c>
    </row>
    <row r="131" spans="1:31" ht="15.75" x14ac:dyDescent="0.2">
      <c r="A131" s="45" t="s">
        <v>613</v>
      </c>
      <c r="B131" s="45" t="s">
        <v>614</v>
      </c>
      <c r="C131" s="45" t="s">
        <v>615</v>
      </c>
      <c r="D131" s="45" t="s">
        <v>616</v>
      </c>
      <c r="E131" s="49">
        <v>27253</v>
      </c>
      <c r="F131" s="45" t="s">
        <v>119</v>
      </c>
      <c r="G131" s="45" t="s">
        <v>160</v>
      </c>
      <c r="H131" s="45" t="s">
        <v>132</v>
      </c>
      <c r="I131" s="46">
        <v>11.261269549217999</v>
      </c>
      <c r="J131" s="47">
        <v>21.923287671232892</v>
      </c>
      <c r="K131" s="47">
        <v>2.7643835616438386</v>
      </c>
      <c r="L131" s="47">
        <v>5.6383561643835707</v>
      </c>
      <c r="M131" s="47">
        <v>4.2383561643835694</v>
      </c>
      <c r="N131" s="47">
        <v>13.643835616438292</v>
      </c>
      <c r="O131" s="47">
        <v>20.556164383561665</v>
      </c>
      <c r="P131" s="47">
        <v>0.23561643835616436</v>
      </c>
      <c r="Q131" s="47">
        <v>0.12876712328767123</v>
      </c>
      <c r="R131" s="47">
        <v>7.3917808219178252</v>
      </c>
      <c r="S131" s="47">
        <v>3.167123287671239</v>
      </c>
      <c r="T131" s="47">
        <v>3.3808219178082233</v>
      </c>
      <c r="U131" s="47">
        <v>20.624657534246595</v>
      </c>
      <c r="V131" s="47">
        <v>31.257534246575386</v>
      </c>
      <c r="W131" s="47"/>
      <c r="X131" s="51" t="s">
        <v>122</v>
      </c>
      <c r="Y131" s="50" t="s">
        <v>174</v>
      </c>
      <c r="Z131" s="51" t="s">
        <v>175</v>
      </c>
      <c r="AA131" s="48" t="s">
        <v>289</v>
      </c>
      <c r="AB131" s="52" t="s">
        <v>122</v>
      </c>
      <c r="AC131" s="53" t="s">
        <v>174</v>
      </c>
      <c r="AD131" s="48" t="s">
        <v>384</v>
      </c>
      <c r="AE131" s="48">
        <v>43454</v>
      </c>
    </row>
    <row r="132" spans="1:31" ht="15.75" x14ac:dyDescent="0.2">
      <c r="A132" s="45" t="s">
        <v>617</v>
      </c>
      <c r="B132" s="45" t="s">
        <v>618</v>
      </c>
      <c r="C132" s="45" t="s">
        <v>619</v>
      </c>
      <c r="D132" s="45" t="s">
        <v>166</v>
      </c>
      <c r="E132" s="49">
        <v>71457</v>
      </c>
      <c r="F132" s="45" t="s">
        <v>167</v>
      </c>
      <c r="G132" s="45" t="s">
        <v>173</v>
      </c>
      <c r="H132" s="45" t="s">
        <v>132</v>
      </c>
      <c r="I132" s="46">
        <v>3.5646278130409699</v>
      </c>
      <c r="J132" s="47">
        <v>15.794520547945131</v>
      </c>
      <c r="K132" s="47">
        <v>6.6054794520548343</v>
      </c>
      <c r="L132" s="47">
        <v>6.3424657534246984</v>
      </c>
      <c r="M132" s="47">
        <v>4.9260273972603024</v>
      </c>
      <c r="N132" s="47">
        <v>18.427397260273771</v>
      </c>
      <c r="O132" s="47">
        <v>15.230136986301272</v>
      </c>
      <c r="P132" s="47">
        <v>1.0958904109589041E-2</v>
      </c>
      <c r="Q132" s="47">
        <v>0</v>
      </c>
      <c r="R132" s="47">
        <v>7.5178082191781428</v>
      </c>
      <c r="S132" s="47">
        <v>3.9643835616438472</v>
      </c>
      <c r="T132" s="47">
        <v>6.7945205479452451</v>
      </c>
      <c r="U132" s="47">
        <v>15.391780821917711</v>
      </c>
      <c r="V132" s="47">
        <v>33.367123287670793</v>
      </c>
      <c r="W132" s="47"/>
      <c r="X132" s="51" t="s">
        <v>122</v>
      </c>
      <c r="Y132" s="50" t="s">
        <v>174</v>
      </c>
      <c r="Z132" s="51" t="s">
        <v>400</v>
      </c>
      <c r="AA132" s="48" t="s">
        <v>620</v>
      </c>
      <c r="AB132" s="52" t="s">
        <v>162</v>
      </c>
      <c r="AC132" s="55"/>
      <c r="AD132" s="55"/>
      <c r="AE132" s="48"/>
    </row>
    <row r="133" spans="1:31" ht="15.75" x14ac:dyDescent="0.2">
      <c r="A133" s="45" t="s">
        <v>621</v>
      </c>
      <c r="B133" s="45" t="s">
        <v>622</v>
      </c>
      <c r="C133" s="45" t="s">
        <v>623</v>
      </c>
      <c r="D133" s="45" t="s">
        <v>357</v>
      </c>
      <c r="E133" s="49">
        <v>1301</v>
      </c>
      <c r="F133" s="45" t="s">
        <v>358</v>
      </c>
      <c r="G133" s="45" t="s">
        <v>173</v>
      </c>
      <c r="H133" s="45" t="s">
        <v>121</v>
      </c>
      <c r="I133" s="46">
        <v>41.225352112676099</v>
      </c>
      <c r="J133" s="47">
        <v>1.9178082191780819E-2</v>
      </c>
      <c r="K133" s="47">
        <v>7.3972602739726029E-2</v>
      </c>
      <c r="L133" s="47">
        <v>15.298630136986299</v>
      </c>
      <c r="M133" s="47">
        <v>18.109589041095894</v>
      </c>
      <c r="N133" s="47">
        <v>26.257534246575336</v>
      </c>
      <c r="O133" s="47">
        <v>7.2273972602739756</v>
      </c>
      <c r="P133" s="47">
        <v>1.0958904109589041E-2</v>
      </c>
      <c r="Q133" s="47">
        <v>5.4794520547945206E-3</v>
      </c>
      <c r="R133" s="47">
        <v>17.701369863013703</v>
      </c>
      <c r="S133" s="47">
        <v>5.2849315068493148</v>
      </c>
      <c r="T133" s="47">
        <v>3.4383561643835625</v>
      </c>
      <c r="U133" s="47">
        <v>7.0767123287671252</v>
      </c>
      <c r="V133" s="47">
        <v>23.07123287671234</v>
      </c>
      <c r="W133" s="47"/>
      <c r="X133" s="51" t="s">
        <v>122</v>
      </c>
      <c r="Y133" s="50" t="s">
        <v>174</v>
      </c>
      <c r="Z133" s="51" t="s">
        <v>175</v>
      </c>
      <c r="AA133" s="48" t="s">
        <v>383</v>
      </c>
      <c r="AB133" s="52" t="s">
        <v>122</v>
      </c>
      <c r="AC133" s="53" t="s">
        <v>174</v>
      </c>
      <c r="AD133" s="48" t="s">
        <v>175</v>
      </c>
      <c r="AE133" s="48">
        <v>43209</v>
      </c>
    </row>
    <row r="134" spans="1:31" ht="15.75" x14ac:dyDescent="0.2">
      <c r="A134" s="45" t="s">
        <v>624</v>
      </c>
      <c r="B134" s="45" t="s">
        <v>625</v>
      </c>
      <c r="C134" s="45" t="s">
        <v>626</v>
      </c>
      <c r="D134" s="45" t="s">
        <v>208</v>
      </c>
      <c r="E134" s="49">
        <v>80814</v>
      </c>
      <c r="F134" s="45" t="s">
        <v>209</v>
      </c>
      <c r="G134" s="45" t="s">
        <v>160</v>
      </c>
      <c r="H134" s="45" t="s">
        <v>132</v>
      </c>
      <c r="I134" s="46">
        <v>35.596899224806201</v>
      </c>
      <c r="J134" s="47">
        <v>19.728767123287668</v>
      </c>
      <c r="K134" s="47">
        <v>2.0301369863013705</v>
      </c>
      <c r="L134" s="47">
        <v>3.1013698630137023</v>
      </c>
      <c r="M134" s="47">
        <v>7.2191780821917844</v>
      </c>
      <c r="N134" s="47">
        <v>10.210958904109596</v>
      </c>
      <c r="O134" s="47">
        <v>13.454794520547928</v>
      </c>
      <c r="P134" s="47">
        <v>1.8602739726027397</v>
      </c>
      <c r="Q134" s="47">
        <v>6.5534246575342507</v>
      </c>
      <c r="R134" s="47">
        <v>6.5534246575342507</v>
      </c>
      <c r="S134" s="47">
        <v>4.3698630136986321</v>
      </c>
      <c r="T134" s="47">
        <v>1.1890410958904107</v>
      </c>
      <c r="U134" s="47">
        <v>19.967123287671228</v>
      </c>
      <c r="V134" s="47">
        <v>30.224657534246557</v>
      </c>
      <c r="W134" s="47"/>
      <c r="X134" s="51" t="s">
        <v>122</v>
      </c>
      <c r="Y134" s="50" t="s">
        <v>174</v>
      </c>
      <c r="Z134" s="51" t="s">
        <v>400</v>
      </c>
      <c r="AA134" s="48" t="s">
        <v>340</v>
      </c>
      <c r="AB134" s="52" t="s">
        <v>502</v>
      </c>
      <c r="AC134" s="53" t="s">
        <v>174</v>
      </c>
      <c r="AD134" s="48" t="s">
        <v>175</v>
      </c>
      <c r="AE134" s="48">
        <v>43371</v>
      </c>
    </row>
    <row r="135" spans="1:31" ht="15.75" x14ac:dyDescent="0.2">
      <c r="A135" s="45" t="s">
        <v>627</v>
      </c>
      <c r="B135" s="45" t="s">
        <v>628</v>
      </c>
      <c r="C135" s="45" t="s">
        <v>629</v>
      </c>
      <c r="D135" s="45" t="s">
        <v>563</v>
      </c>
      <c r="E135" s="49">
        <v>50313</v>
      </c>
      <c r="F135" s="45" t="s">
        <v>353</v>
      </c>
      <c r="G135" s="45" t="s">
        <v>173</v>
      </c>
      <c r="H135" s="45" t="s">
        <v>132</v>
      </c>
      <c r="I135" s="46">
        <v>23.483673469387799</v>
      </c>
      <c r="J135" s="47">
        <v>7.2712328767123298</v>
      </c>
      <c r="K135" s="47">
        <v>8.4082191780821951</v>
      </c>
      <c r="L135" s="47">
        <v>10.93150684931507</v>
      </c>
      <c r="M135" s="47">
        <v>5.0438356164383578</v>
      </c>
      <c r="N135" s="47">
        <v>22.632876712328734</v>
      </c>
      <c r="O135" s="47">
        <v>5.293150684931506</v>
      </c>
      <c r="P135" s="47">
        <v>2.2191780821917808</v>
      </c>
      <c r="Q135" s="47">
        <v>1.5095890410958905</v>
      </c>
      <c r="R135" s="47">
        <v>6.7534246575342474</v>
      </c>
      <c r="S135" s="47">
        <v>7.2821917808219228</v>
      </c>
      <c r="T135" s="47">
        <v>11.408219178082188</v>
      </c>
      <c r="U135" s="47">
        <v>6.2109589041095896</v>
      </c>
      <c r="V135" s="47">
        <v>17.156164383561649</v>
      </c>
      <c r="W135" s="47"/>
      <c r="X135" s="51" t="s">
        <v>122</v>
      </c>
      <c r="Y135" s="50" t="s">
        <v>174</v>
      </c>
      <c r="Z135" s="51" t="s">
        <v>175</v>
      </c>
      <c r="AA135" s="48" t="s">
        <v>515</v>
      </c>
      <c r="AB135" s="52" t="s">
        <v>122</v>
      </c>
      <c r="AC135" s="53" t="s">
        <v>174</v>
      </c>
      <c r="AD135" s="48" t="s">
        <v>175</v>
      </c>
      <c r="AE135" s="48">
        <v>43314</v>
      </c>
    </row>
    <row r="136" spans="1:31" ht="15.75" x14ac:dyDescent="0.2">
      <c r="A136" s="45" t="s">
        <v>630</v>
      </c>
      <c r="B136" s="45" t="s">
        <v>631</v>
      </c>
      <c r="C136" s="45" t="s">
        <v>632</v>
      </c>
      <c r="D136" s="45" t="s">
        <v>438</v>
      </c>
      <c r="E136" s="49">
        <v>49783</v>
      </c>
      <c r="F136" s="45" t="s">
        <v>366</v>
      </c>
      <c r="G136" s="45" t="s">
        <v>160</v>
      </c>
      <c r="H136" s="45" t="s">
        <v>132</v>
      </c>
      <c r="I136" s="46">
        <v>57.385026737967898</v>
      </c>
      <c r="J136" s="47">
        <v>12.517808219178077</v>
      </c>
      <c r="K136" s="47">
        <v>3.8657534246575338</v>
      </c>
      <c r="L136" s="47">
        <v>3.9999999999999996</v>
      </c>
      <c r="M136" s="47">
        <v>10.191780821917805</v>
      </c>
      <c r="N136" s="47">
        <v>16.556164383561644</v>
      </c>
      <c r="O136" s="47">
        <v>11.62739726027397</v>
      </c>
      <c r="P136" s="47">
        <v>1.4630136986301372</v>
      </c>
      <c r="Q136" s="47">
        <v>0.92876712328767119</v>
      </c>
      <c r="R136" s="47">
        <v>11.490410958904107</v>
      </c>
      <c r="S136" s="47">
        <v>4.0958904109589032</v>
      </c>
      <c r="T136" s="47">
        <v>2.5068493150684925</v>
      </c>
      <c r="U136" s="47">
        <v>12.482191780821916</v>
      </c>
      <c r="V136" s="47">
        <v>19.238356164383568</v>
      </c>
      <c r="W136" s="47"/>
      <c r="X136" s="51" t="s">
        <v>122</v>
      </c>
      <c r="Y136" s="50" t="s">
        <v>174</v>
      </c>
      <c r="Z136" s="51" t="s">
        <v>175</v>
      </c>
      <c r="AA136" s="48" t="s">
        <v>633</v>
      </c>
      <c r="AB136" s="52" t="s">
        <v>122</v>
      </c>
      <c r="AC136" s="53" t="s">
        <v>174</v>
      </c>
      <c r="AD136" s="48" t="s">
        <v>175</v>
      </c>
      <c r="AE136" s="48">
        <v>42803</v>
      </c>
    </row>
    <row r="137" spans="1:31" ht="15.75" x14ac:dyDescent="0.2">
      <c r="A137" s="45" t="s">
        <v>634</v>
      </c>
      <c r="B137" s="45" t="s">
        <v>635</v>
      </c>
      <c r="C137" s="45" t="s">
        <v>636</v>
      </c>
      <c r="D137" s="45" t="s">
        <v>192</v>
      </c>
      <c r="E137" s="49">
        <v>87016</v>
      </c>
      <c r="F137" s="45" t="s">
        <v>193</v>
      </c>
      <c r="G137" s="45" t="s">
        <v>160</v>
      </c>
      <c r="H137" s="45" t="s">
        <v>121</v>
      </c>
      <c r="I137" s="46">
        <v>15.5922865013774</v>
      </c>
      <c r="J137" s="47">
        <v>25.328767123287719</v>
      </c>
      <c r="K137" s="47">
        <v>4.5506849315068552</v>
      </c>
      <c r="L137" s="47">
        <v>2.1917808219178079E-2</v>
      </c>
      <c r="M137" s="47">
        <v>0</v>
      </c>
      <c r="N137" s="47">
        <v>4.5041095890411</v>
      </c>
      <c r="O137" s="47">
        <v>25.397260273972655</v>
      </c>
      <c r="P137" s="47">
        <v>0</v>
      </c>
      <c r="Q137" s="47">
        <v>0</v>
      </c>
      <c r="R137" s="47">
        <v>0.14520547945205478</v>
      </c>
      <c r="S137" s="47">
        <v>0.66575342465753418</v>
      </c>
      <c r="T137" s="47">
        <v>3.8438356164383549</v>
      </c>
      <c r="U137" s="47">
        <v>25.246575342465807</v>
      </c>
      <c r="V137" s="47">
        <v>28.416438356164438</v>
      </c>
      <c r="W137" s="47">
        <v>714</v>
      </c>
      <c r="X137" s="51" t="s">
        <v>122</v>
      </c>
      <c r="Y137" s="50" t="s">
        <v>123</v>
      </c>
      <c r="Z137" s="51" t="s">
        <v>124</v>
      </c>
      <c r="AA137" s="48" t="s">
        <v>139</v>
      </c>
      <c r="AB137" s="52" t="s">
        <v>122</v>
      </c>
      <c r="AC137" s="53" t="s">
        <v>123</v>
      </c>
      <c r="AD137" s="48" t="s">
        <v>384</v>
      </c>
      <c r="AE137" s="48">
        <v>43671</v>
      </c>
    </row>
    <row r="138" spans="1:31" ht="15.75" x14ac:dyDescent="0.2">
      <c r="A138" s="45" t="s">
        <v>637</v>
      </c>
      <c r="B138" s="45" t="s">
        <v>638</v>
      </c>
      <c r="C138" s="45" t="s">
        <v>639</v>
      </c>
      <c r="D138" s="45" t="s">
        <v>510</v>
      </c>
      <c r="E138" s="49">
        <v>68102</v>
      </c>
      <c r="F138" s="45" t="s">
        <v>353</v>
      </c>
      <c r="G138" s="45" t="s">
        <v>160</v>
      </c>
      <c r="H138" s="45" t="s">
        <v>132</v>
      </c>
      <c r="I138" s="46">
        <v>42.679715302491097</v>
      </c>
      <c r="J138" s="47">
        <v>1.989041095890411</v>
      </c>
      <c r="K138" s="47">
        <v>5.7945205479452078</v>
      </c>
      <c r="L138" s="47">
        <v>17.090410958904101</v>
      </c>
      <c r="M138" s="47">
        <v>3.1561643835616442</v>
      </c>
      <c r="N138" s="47">
        <v>23.512328767123282</v>
      </c>
      <c r="O138" s="47">
        <v>2.5643835616438371</v>
      </c>
      <c r="P138" s="47">
        <v>1.9260273972602737</v>
      </c>
      <c r="Q138" s="47">
        <v>2.7397260273972605E-2</v>
      </c>
      <c r="R138" s="47">
        <v>5.279452054794521</v>
      </c>
      <c r="S138" s="47">
        <v>10.742465753424657</v>
      </c>
      <c r="T138" s="47">
        <v>9.6849315068493205</v>
      </c>
      <c r="U138" s="47">
        <v>2.3232876712328778</v>
      </c>
      <c r="V138" s="47">
        <v>12.35342465753425</v>
      </c>
      <c r="W138" s="47"/>
      <c r="X138" s="51" t="s">
        <v>122</v>
      </c>
      <c r="Y138" s="50" t="s">
        <v>218</v>
      </c>
      <c r="Z138" s="51" t="s">
        <v>124</v>
      </c>
      <c r="AA138" s="48" t="s">
        <v>251</v>
      </c>
      <c r="AB138" s="52" t="s">
        <v>122</v>
      </c>
      <c r="AC138" s="53" t="s">
        <v>218</v>
      </c>
      <c r="AD138" s="48" t="s">
        <v>124</v>
      </c>
      <c r="AE138" s="48">
        <v>43398</v>
      </c>
    </row>
    <row r="139" spans="1:31" ht="15.75" x14ac:dyDescent="0.2">
      <c r="A139" s="45" t="s">
        <v>640</v>
      </c>
      <c r="B139" s="45" t="s">
        <v>641</v>
      </c>
      <c r="C139" s="45" t="s">
        <v>642</v>
      </c>
      <c r="D139" s="45" t="s">
        <v>643</v>
      </c>
      <c r="E139" s="49">
        <v>96819</v>
      </c>
      <c r="F139" s="45" t="s">
        <v>328</v>
      </c>
      <c r="G139" s="45" t="s">
        <v>644</v>
      </c>
      <c r="H139" s="45" t="s">
        <v>132</v>
      </c>
      <c r="I139" s="46">
        <v>59.751773049645401</v>
      </c>
      <c r="J139" s="47">
        <v>6.5890410958904111</v>
      </c>
      <c r="K139" s="47">
        <v>10.906849315068497</v>
      </c>
      <c r="L139" s="47">
        <v>5.523287671232878</v>
      </c>
      <c r="M139" s="47">
        <v>4.780821917808221</v>
      </c>
      <c r="N139" s="47">
        <v>17.501369863013689</v>
      </c>
      <c r="O139" s="47">
        <v>5.0109589041095894</v>
      </c>
      <c r="P139" s="47">
        <v>3.1589041095890411</v>
      </c>
      <c r="Q139" s="47">
        <v>2.1287671232876719</v>
      </c>
      <c r="R139" s="47">
        <v>11.153424657534245</v>
      </c>
      <c r="S139" s="47">
        <v>5.6356164383561644</v>
      </c>
      <c r="T139" s="47">
        <v>3.8849315068493153</v>
      </c>
      <c r="U139" s="47">
        <v>7.126027397260275</v>
      </c>
      <c r="V139" s="47">
        <v>23.315068493150669</v>
      </c>
      <c r="W139" s="47"/>
      <c r="X139" s="51" t="s">
        <v>162</v>
      </c>
      <c r="Y139" s="50"/>
      <c r="Z139" s="51"/>
      <c r="AA139" s="48"/>
      <c r="AB139" s="52" t="s">
        <v>162</v>
      </c>
      <c r="AC139" s="55"/>
      <c r="AD139" s="55"/>
      <c r="AE139" s="48"/>
    </row>
    <row r="140" spans="1:31" ht="15.75" x14ac:dyDescent="0.2">
      <c r="A140" s="45" t="s">
        <v>645</v>
      </c>
      <c r="B140" s="45" t="s">
        <v>646</v>
      </c>
      <c r="C140" s="45" t="s">
        <v>647</v>
      </c>
      <c r="D140" s="45" t="s">
        <v>371</v>
      </c>
      <c r="E140" s="49">
        <v>35968</v>
      </c>
      <c r="F140" s="45" t="s">
        <v>167</v>
      </c>
      <c r="G140" s="45" t="s">
        <v>173</v>
      </c>
      <c r="H140" s="45" t="s">
        <v>132</v>
      </c>
      <c r="I140" s="46">
        <v>4.37550835969272</v>
      </c>
      <c r="J140" s="47">
        <v>4.1671232876712416</v>
      </c>
      <c r="K140" s="47">
        <v>8.2219178082191764</v>
      </c>
      <c r="L140" s="47">
        <v>11.852054794520608</v>
      </c>
      <c r="M140" s="47">
        <v>1.701369863013698</v>
      </c>
      <c r="N140" s="47">
        <v>12.383561643835653</v>
      </c>
      <c r="O140" s="47">
        <v>8.2849315068493059</v>
      </c>
      <c r="P140" s="47">
        <v>3.6027397260273935</v>
      </c>
      <c r="Q140" s="47">
        <v>1.6712328767123281</v>
      </c>
      <c r="R140" s="47">
        <v>6.1808219178082489</v>
      </c>
      <c r="S140" s="47">
        <v>5.4465753424657537</v>
      </c>
      <c r="T140" s="47">
        <v>4.6958904109589046</v>
      </c>
      <c r="U140" s="47">
        <v>9.6191780821917732</v>
      </c>
      <c r="V140" s="47">
        <v>12.805479452054779</v>
      </c>
      <c r="W140" s="47"/>
      <c r="X140" s="51" t="s">
        <v>122</v>
      </c>
      <c r="Y140" s="50" t="s">
        <v>174</v>
      </c>
      <c r="Z140" s="51" t="s">
        <v>140</v>
      </c>
      <c r="AA140" s="48" t="s">
        <v>157</v>
      </c>
      <c r="AB140" s="52" t="s">
        <v>122</v>
      </c>
      <c r="AC140" s="53" t="s">
        <v>174</v>
      </c>
      <c r="AD140" s="48" t="s">
        <v>175</v>
      </c>
      <c r="AE140" s="48">
        <v>42741</v>
      </c>
    </row>
    <row r="141" spans="1:31" ht="15.75" x14ac:dyDescent="0.2">
      <c r="A141" s="45" t="s">
        <v>648</v>
      </c>
      <c r="B141" s="45" t="s">
        <v>649</v>
      </c>
      <c r="C141" s="45" t="s">
        <v>650</v>
      </c>
      <c r="D141" s="45" t="s">
        <v>245</v>
      </c>
      <c r="E141" s="49">
        <v>19533</v>
      </c>
      <c r="F141" s="45" t="s">
        <v>246</v>
      </c>
      <c r="G141" s="45" t="s">
        <v>180</v>
      </c>
      <c r="H141" s="45" t="s">
        <v>132</v>
      </c>
      <c r="I141" s="46">
        <v>15.998031496063</v>
      </c>
      <c r="J141" s="47">
        <v>22.049315068493161</v>
      </c>
      <c r="K141" s="47">
        <v>3.6136986301369878</v>
      </c>
      <c r="L141" s="47">
        <v>0.20821917808219176</v>
      </c>
      <c r="M141" s="47">
        <v>3.287671232876712E-2</v>
      </c>
      <c r="N141" s="47">
        <v>0.29315068493150687</v>
      </c>
      <c r="O141" s="47">
        <v>13.753424657534245</v>
      </c>
      <c r="P141" s="47">
        <v>4.6575342465753428E-2</v>
      </c>
      <c r="Q141" s="47">
        <v>11.810958904109597</v>
      </c>
      <c r="R141" s="47">
        <v>0</v>
      </c>
      <c r="S141" s="47">
        <v>0</v>
      </c>
      <c r="T141" s="47">
        <v>0.33972602739726032</v>
      </c>
      <c r="U141" s="47">
        <v>25.56438356164384</v>
      </c>
      <c r="V141" s="47">
        <v>23.805479452054815</v>
      </c>
      <c r="W141" s="47">
        <v>96</v>
      </c>
      <c r="X141" s="51" t="s">
        <v>122</v>
      </c>
      <c r="Y141" s="50" t="s">
        <v>181</v>
      </c>
      <c r="Z141" s="51" t="s">
        <v>140</v>
      </c>
      <c r="AA141" s="48" t="s">
        <v>198</v>
      </c>
      <c r="AB141" s="52" t="s">
        <v>122</v>
      </c>
      <c r="AC141" s="53" t="s">
        <v>181</v>
      </c>
      <c r="AD141" s="48" t="s">
        <v>140</v>
      </c>
      <c r="AE141" s="48">
        <v>43783</v>
      </c>
    </row>
    <row r="142" spans="1:31" ht="15.75" x14ac:dyDescent="0.2">
      <c r="A142" s="45" t="s">
        <v>651</v>
      </c>
      <c r="B142" s="45" t="s">
        <v>652</v>
      </c>
      <c r="C142" s="45" t="s">
        <v>653</v>
      </c>
      <c r="D142" s="45" t="s">
        <v>166</v>
      </c>
      <c r="E142" s="49">
        <v>71465</v>
      </c>
      <c r="F142" s="45" t="s">
        <v>167</v>
      </c>
      <c r="G142" s="45" t="s">
        <v>160</v>
      </c>
      <c r="H142" s="45" t="s">
        <v>132</v>
      </c>
      <c r="I142" s="46">
        <v>8.0954301075268802</v>
      </c>
      <c r="J142" s="47">
        <v>11.865753424657548</v>
      </c>
      <c r="K142" s="47">
        <v>4.3972602739726065</v>
      </c>
      <c r="L142" s="47">
        <v>7.2958904109589007</v>
      </c>
      <c r="M142" s="47">
        <v>2.1780821917808231</v>
      </c>
      <c r="N142" s="47">
        <v>12.213698630136967</v>
      </c>
      <c r="O142" s="47">
        <v>13.523287671232897</v>
      </c>
      <c r="P142" s="47">
        <v>0</v>
      </c>
      <c r="Q142" s="47">
        <v>0</v>
      </c>
      <c r="R142" s="47">
        <v>5.2575342465753447</v>
      </c>
      <c r="S142" s="47">
        <v>2.9452054794520564</v>
      </c>
      <c r="T142" s="47">
        <v>4.0109589041095921</v>
      </c>
      <c r="U142" s="47">
        <v>13.523287671232897</v>
      </c>
      <c r="V142" s="47">
        <v>25.619178082191784</v>
      </c>
      <c r="W142" s="47">
        <v>550</v>
      </c>
      <c r="X142" s="51" t="s">
        <v>122</v>
      </c>
      <c r="Y142" s="50" t="s">
        <v>123</v>
      </c>
      <c r="Z142" s="51" t="s">
        <v>124</v>
      </c>
      <c r="AA142" s="48" t="s">
        <v>222</v>
      </c>
      <c r="AB142" s="52" t="s">
        <v>162</v>
      </c>
      <c r="AC142" s="55"/>
      <c r="AD142" s="55"/>
      <c r="AE142" s="48"/>
    </row>
    <row r="143" spans="1:31" ht="15.75" x14ac:dyDescent="0.2">
      <c r="A143" s="45" t="s">
        <v>654</v>
      </c>
      <c r="B143" s="45" t="s">
        <v>655</v>
      </c>
      <c r="C143" s="45" t="s">
        <v>656</v>
      </c>
      <c r="D143" s="45" t="s">
        <v>657</v>
      </c>
      <c r="E143" s="49">
        <v>97058</v>
      </c>
      <c r="F143" s="45" t="s">
        <v>151</v>
      </c>
      <c r="G143" s="45" t="s">
        <v>160</v>
      </c>
      <c r="H143" s="45" t="s">
        <v>121</v>
      </c>
      <c r="I143" s="46">
        <v>38.034482758620697</v>
      </c>
      <c r="J143" s="47">
        <v>2.0931506849315067</v>
      </c>
      <c r="K143" s="47">
        <v>5.4821917808219212</v>
      </c>
      <c r="L143" s="47">
        <v>6.5150684931506877</v>
      </c>
      <c r="M143" s="47">
        <v>11.194520547945205</v>
      </c>
      <c r="N143" s="47">
        <v>24.479452054794489</v>
      </c>
      <c r="O143" s="47">
        <v>0.42465753424657532</v>
      </c>
      <c r="P143" s="47">
        <v>0.38082191780821917</v>
      </c>
      <c r="Q143" s="47">
        <v>0</v>
      </c>
      <c r="R143" s="47">
        <v>13.627397260273963</v>
      </c>
      <c r="S143" s="47">
        <v>7.1452054794520574</v>
      </c>
      <c r="T143" s="47">
        <v>4.0876712328767146</v>
      </c>
      <c r="U143" s="47">
        <v>0.42465753424657532</v>
      </c>
      <c r="V143" s="47">
        <v>22.824657534246573</v>
      </c>
      <c r="W143" s="47"/>
      <c r="X143" s="51" t="s">
        <v>122</v>
      </c>
      <c r="Y143" s="50" t="s">
        <v>174</v>
      </c>
      <c r="Z143" s="51" t="s">
        <v>175</v>
      </c>
      <c r="AA143" s="48" t="s">
        <v>268</v>
      </c>
      <c r="AB143" s="52" t="s">
        <v>122</v>
      </c>
      <c r="AC143" s="53" t="s">
        <v>174</v>
      </c>
      <c r="AD143" s="48" t="s">
        <v>175</v>
      </c>
      <c r="AE143" s="48">
        <v>43447</v>
      </c>
    </row>
    <row r="144" spans="1:31" ht="15.75" x14ac:dyDescent="0.2">
      <c r="A144" s="45" t="s">
        <v>658</v>
      </c>
      <c r="B144" s="45" t="s">
        <v>659</v>
      </c>
      <c r="C144" s="45" t="s">
        <v>660</v>
      </c>
      <c r="D144" s="45" t="s">
        <v>568</v>
      </c>
      <c r="E144" s="49">
        <v>64650</v>
      </c>
      <c r="F144" s="45" t="s">
        <v>377</v>
      </c>
      <c r="G144" s="45" t="s">
        <v>160</v>
      </c>
      <c r="H144" s="45" t="s">
        <v>132</v>
      </c>
      <c r="I144" s="46">
        <v>43.167420814479598</v>
      </c>
      <c r="J144" s="47">
        <v>10.18082191780822</v>
      </c>
      <c r="K144" s="47">
        <v>8.9753424657534246</v>
      </c>
      <c r="L144" s="47">
        <v>4.6657534246575345</v>
      </c>
      <c r="M144" s="47">
        <v>0.81369863013698629</v>
      </c>
      <c r="N144" s="47">
        <v>9.6027397260273926</v>
      </c>
      <c r="O144" s="47">
        <v>11.583561643835615</v>
      </c>
      <c r="P144" s="47">
        <v>1.9342465753424658</v>
      </c>
      <c r="Q144" s="47">
        <v>1.5150684931506853</v>
      </c>
      <c r="R144" s="47">
        <v>2.8739726027397263</v>
      </c>
      <c r="S144" s="47">
        <v>2.9671232876712335</v>
      </c>
      <c r="T144" s="47">
        <v>5.7808219178082201</v>
      </c>
      <c r="U144" s="47">
        <v>13.013698630136984</v>
      </c>
      <c r="V144" s="47">
        <v>14.572602739726028</v>
      </c>
      <c r="W144" s="47"/>
      <c r="X144" s="51" t="s">
        <v>122</v>
      </c>
      <c r="Y144" s="50" t="s">
        <v>174</v>
      </c>
      <c r="Z144" s="51" t="s">
        <v>175</v>
      </c>
      <c r="AA144" s="48" t="s">
        <v>661</v>
      </c>
      <c r="AB144" s="52" t="s">
        <v>122</v>
      </c>
      <c r="AC144" s="53" t="s">
        <v>174</v>
      </c>
      <c r="AD144" s="48" t="s">
        <v>175</v>
      </c>
      <c r="AE144" s="48">
        <v>42509</v>
      </c>
    </row>
    <row r="145" spans="1:31" ht="15.75" x14ac:dyDescent="0.2">
      <c r="A145" s="45" t="s">
        <v>662</v>
      </c>
      <c r="B145" s="45" t="s">
        <v>663</v>
      </c>
      <c r="C145" s="45" t="s">
        <v>664</v>
      </c>
      <c r="D145" s="45" t="s">
        <v>421</v>
      </c>
      <c r="E145" s="49">
        <v>74647</v>
      </c>
      <c r="F145" s="45" t="s">
        <v>260</v>
      </c>
      <c r="G145" s="45" t="s">
        <v>160</v>
      </c>
      <c r="H145" s="45" t="s">
        <v>293</v>
      </c>
      <c r="I145" s="46">
        <v>56.393939393939398</v>
      </c>
      <c r="J145" s="47">
        <v>20.556164383561647</v>
      </c>
      <c r="K145" s="47">
        <v>3.2630136986301372</v>
      </c>
      <c r="L145" s="47">
        <v>0</v>
      </c>
      <c r="M145" s="47">
        <v>0</v>
      </c>
      <c r="N145" s="47">
        <v>0</v>
      </c>
      <c r="O145" s="47">
        <v>0.20273972602739726</v>
      </c>
      <c r="P145" s="47">
        <v>2.515068493150685</v>
      </c>
      <c r="Q145" s="47">
        <v>21.101369863013701</v>
      </c>
      <c r="R145" s="47">
        <v>1.3698630136986301E-2</v>
      </c>
      <c r="S145" s="47">
        <v>0</v>
      </c>
      <c r="T145" s="47">
        <v>2.5013698630136991</v>
      </c>
      <c r="U145" s="47">
        <v>21.304109589041101</v>
      </c>
      <c r="V145" s="47">
        <v>18.378082191780823</v>
      </c>
      <c r="W145" s="47"/>
      <c r="X145" s="51" t="s">
        <v>122</v>
      </c>
      <c r="Y145" s="50" t="s">
        <v>123</v>
      </c>
      <c r="Z145" s="51" t="s">
        <v>124</v>
      </c>
      <c r="AA145" s="48" t="s">
        <v>251</v>
      </c>
      <c r="AB145" s="52" t="s">
        <v>162</v>
      </c>
      <c r="AC145" s="55"/>
      <c r="AD145" s="55"/>
      <c r="AE145" s="48"/>
    </row>
    <row r="146" spans="1:31" ht="15.75" x14ac:dyDescent="0.2">
      <c r="A146" s="45" t="s">
        <v>665</v>
      </c>
      <c r="B146" s="45" t="s">
        <v>666</v>
      </c>
      <c r="C146" s="45" t="s">
        <v>667</v>
      </c>
      <c r="D146" s="45" t="s">
        <v>568</v>
      </c>
      <c r="E146" s="49">
        <v>63361</v>
      </c>
      <c r="F146" s="45" t="s">
        <v>377</v>
      </c>
      <c r="G146" s="45" t="s">
        <v>160</v>
      </c>
      <c r="H146" s="45" t="s">
        <v>132</v>
      </c>
      <c r="I146" s="46">
        <v>33.049792531120303</v>
      </c>
      <c r="J146" s="47">
        <v>7.7287671232876729</v>
      </c>
      <c r="K146" s="47">
        <v>2.8876712328767122</v>
      </c>
      <c r="L146" s="47">
        <v>5.7589041095890421</v>
      </c>
      <c r="M146" s="47">
        <v>4.810958904109591</v>
      </c>
      <c r="N146" s="47">
        <v>12.375342465753429</v>
      </c>
      <c r="O146" s="47">
        <v>7.6630136986301389</v>
      </c>
      <c r="P146" s="47">
        <v>0.82465753424657529</v>
      </c>
      <c r="Q146" s="47">
        <v>0.32328767123287672</v>
      </c>
      <c r="R146" s="47">
        <v>6.405479452054796</v>
      </c>
      <c r="S146" s="47">
        <v>4.5945205479452067</v>
      </c>
      <c r="T146" s="47">
        <v>2.5945205479452054</v>
      </c>
      <c r="U146" s="47">
        <v>7.5917808219178093</v>
      </c>
      <c r="V146" s="47">
        <v>12.553424657534261</v>
      </c>
      <c r="W146" s="47"/>
      <c r="X146" s="51" t="s">
        <v>122</v>
      </c>
      <c r="Y146" s="50" t="s">
        <v>174</v>
      </c>
      <c r="Z146" s="51" t="s">
        <v>175</v>
      </c>
      <c r="AA146" s="48" t="s">
        <v>289</v>
      </c>
      <c r="AB146" s="52" t="s">
        <v>122</v>
      </c>
      <c r="AC146" s="53" t="s">
        <v>174</v>
      </c>
      <c r="AD146" s="48" t="s">
        <v>175</v>
      </c>
      <c r="AE146" s="48">
        <v>42957</v>
      </c>
    </row>
    <row r="147" spans="1:31" ht="15.75" x14ac:dyDescent="0.2">
      <c r="A147" s="45" t="s">
        <v>668</v>
      </c>
      <c r="B147" s="45" t="s">
        <v>669</v>
      </c>
      <c r="C147" s="45" t="s">
        <v>670</v>
      </c>
      <c r="D147" s="45" t="s">
        <v>352</v>
      </c>
      <c r="E147" s="49">
        <v>55318</v>
      </c>
      <c r="F147" s="45" t="s">
        <v>353</v>
      </c>
      <c r="G147" s="45" t="s">
        <v>160</v>
      </c>
      <c r="H147" s="45" t="s">
        <v>132</v>
      </c>
      <c r="I147" s="46">
        <v>26.118081180811799</v>
      </c>
      <c r="J147" s="47">
        <v>1.9753424657534255</v>
      </c>
      <c r="K147" s="47">
        <v>2.1095890410958917</v>
      </c>
      <c r="L147" s="47">
        <v>13.279452054794501</v>
      </c>
      <c r="M147" s="47">
        <v>3.3260273972602739</v>
      </c>
      <c r="N147" s="47">
        <v>10.531506849315056</v>
      </c>
      <c r="O147" s="47">
        <v>5.1095890410958953</v>
      </c>
      <c r="P147" s="47">
        <v>3.1205479452054794</v>
      </c>
      <c r="Q147" s="47">
        <v>1.9287671232876717</v>
      </c>
      <c r="R147" s="47">
        <v>5.9753424657534246</v>
      </c>
      <c r="S147" s="47">
        <v>2.5890410958904129</v>
      </c>
      <c r="T147" s="47">
        <v>5.1698630136986328</v>
      </c>
      <c r="U147" s="47">
        <v>6.956164383561652</v>
      </c>
      <c r="V147" s="47">
        <v>16.493150684931496</v>
      </c>
      <c r="W147" s="47"/>
      <c r="X147" s="51" t="s">
        <v>122</v>
      </c>
      <c r="Y147" s="50" t="s">
        <v>174</v>
      </c>
      <c r="Z147" s="51" t="s">
        <v>175</v>
      </c>
      <c r="AA147" s="48" t="s">
        <v>399</v>
      </c>
      <c r="AB147" s="52" t="s">
        <v>122</v>
      </c>
      <c r="AC147" s="53" t="s">
        <v>174</v>
      </c>
      <c r="AD147" s="48" t="s">
        <v>175</v>
      </c>
      <c r="AE147" s="48">
        <v>43055</v>
      </c>
    </row>
    <row r="148" spans="1:31" ht="15.75" x14ac:dyDescent="0.2">
      <c r="A148" s="45" t="s">
        <v>671</v>
      </c>
      <c r="B148" s="45" t="s">
        <v>672</v>
      </c>
      <c r="C148" s="45" t="s">
        <v>673</v>
      </c>
      <c r="D148" s="45" t="s">
        <v>510</v>
      </c>
      <c r="E148" s="49">
        <v>68048</v>
      </c>
      <c r="F148" s="45" t="s">
        <v>353</v>
      </c>
      <c r="G148" s="45" t="s">
        <v>173</v>
      </c>
      <c r="H148" s="45" t="s">
        <v>132</v>
      </c>
      <c r="I148" s="46">
        <v>36.024844720496901</v>
      </c>
      <c r="J148" s="47">
        <v>3.4246575342465757</v>
      </c>
      <c r="K148" s="47">
        <v>4.3561643835616453</v>
      </c>
      <c r="L148" s="47">
        <v>6.5972602739726041</v>
      </c>
      <c r="M148" s="47">
        <v>2.0410958904109591</v>
      </c>
      <c r="N148" s="47">
        <v>11.86575342465753</v>
      </c>
      <c r="O148" s="47">
        <v>2.9095890410958911</v>
      </c>
      <c r="P148" s="47">
        <v>0.96164383561643829</v>
      </c>
      <c r="Q148" s="47">
        <v>0.68219178082191778</v>
      </c>
      <c r="R148" s="47">
        <v>4.9726027397260291</v>
      </c>
      <c r="S148" s="47">
        <v>4.5205479452054806</v>
      </c>
      <c r="T148" s="47">
        <v>3.5205479452054815</v>
      </c>
      <c r="U148" s="47">
        <v>3.4054794520547951</v>
      </c>
      <c r="V148" s="47">
        <v>10.454794520547951</v>
      </c>
      <c r="W148" s="47"/>
      <c r="X148" s="51" t="s">
        <v>122</v>
      </c>
      <c r="Y148" s="50" t="s">
        <v>174</v>
      </c>
      <c r="Z148" s="51" t="s">
        <v>175</v>
      </c>
      <c r="AA148" s="48" t="s">
        <v>422</v>
      </c>
      <c r="AB148" s="52" t="s">
        <v>122</v>
      </c>
      <c r="AC148" s="53" t="s">
        <v>174</v>
      </c>
      <c r="AD148" s="48" t="s">
        <v>175</v>
      </c>
      <c r="AE148" s="48">
        <v>43356</v>
      </c>
    </row>
    <row r="149" spans="1:31" ht="15.75" x14ac:dyDescent="0.2">
      <c r="A149" s="45" t="s">
        <v>674</v>
      </c>
      <c r="B149" s="45" t="s">
        <v>675</v>
      </c>
      <c r="C149" s="45" t="s">
        <v>676</v>
      </c>
      <c r="D149" s="45" t="s">
        <v>568</v>
      </c>
      <c r="E149" s="49">
        <v>65721</v>
      </c>
      <c r="F149" s="45" t="s">
        <v>377</v>
      </c>
      <c r="G149" s="45" t="s">
        <v>160</v>
      </c>
      <c r="H149" s="45" t="s">
        <v>121</v>
      </c>
      <c r="I149" s="46">
        <v>29.120879120879099</v>
      </c>
      <c r="J149" s="47">
        <v>5.2767123287671245</v>
      </c>
      <c r="K149" s="47">
        <v>2.9972602739726031</v>
      </c>
      <c r="L149" s="47">
        <v>3.6383561643835614</v>
      </c>
      <c r="M149" s="47">
        <v>3.1643835616438358</v>
      </c>
      <c r="N149" s="47">
        <v>7.764383561643835</v>
      </c>
      <c r="O149" s="47">
        <v>7.2136986301369896</v>
      </c>
      <c r="P149" s="47">
        <v>9.5890410958904104E-2</v>
      </c>
      <c r="Q149" s="47">
        <v>2.7397260273972603E-3</v>
      </c>
      <c r="R149" s="47">
        <v>2.5315068493150683</v>
      </c>
      <c r="S149" s="47">
        <v>3.1561643835616442</v>
      </c>
      <c r="T149" s="47">
        <v>2.2273972602739729</v>
      </c>
      <c r="U149" s="47">
        <v>7.1616438356164407</v>
      </c>
      <c r="V149" s="47">
        <v>6.9972602739726053</v>
      </c>
      <c r="W149" s="47"/>
      <c r="X149" s="51" t="s">
        <v>122</v>
      </c>
      <c r="Y149" s="50" t="s">
        <v>174</v>
      </c>
      <c r="Z149" s="51" t="s">
        <v>175</v>
      </c>
      <c r="AA149" s="48" t="s">
        <v>661</v>
      </c>
      <c r="AB149" s="52" t="s">
        <v>122</v>
      </c>
      <c r="AC149" s="53" t="s">
        <v>174</v>
      </c>
      <c r="AD149" s="48" t="s">
        <v>175</v>
      </c>
      <c r="AE149" s="48">
        <v>43160</v>
      </c>
    </row>
    <row r="150" spans="1:31" ht="15.75" x14ac:dyDescent="0.2">
      <c r="A150" s="45" t="s">
        <v>677</v>
      </c>
      <c r="B150" s="45" t="s">
        <v>678</v>
      </c>
      <c r="C150" s="45" t="s">
        <v>679</v>
      </c>
      <c r="D150" s="45" t="s">
        <v>406</v>
      </c>
      <c r="E150" s="49">
        <v>89512</v>
      </c>
      <c r="F150" s="45" t="s">
        <v>407</v>
      </c>
      <c r="G150" s="45" t="s">
        <v>173</v>
      </c>
      <c r="H150" s="45" t="s">
        <v>132</v>
      </c>
      <c r="I150" s="46">
        <v>12.837362637362601</v>
      </c>
      <c r="J150" s="47">
        <v>0.74246575342465737</v>
      </c>
      <c r="K150" s="47">
        <v>3.5698630136986331</v>
      </c>
      <c r="L150" s="47">
        <v>6.0684931506849331</v>
      </c>
      <c r="M150" s="47">
        <v>4.3205479452054796</v>
      </c>
      <c r="N150" s="47">
        <v>12.356164383561632</v>
      </c>
      <c r="O150" s="47">
        <v>1.7232876712328775</v>
      </c>
      <c r="P150" s="47">
        <v>0.39726027397260277</v>
      </c>
      <c r="Q150" s="47">
        <v>0.22465753424657534</v>
      </c>
      <c r="R150" s="47">
        <v>7.1863013698630134</v>
      </c>
      <c r="S150" s="47">
        <v>2.5287671232876714</v>
      </c>
      <c r="T150" s="47">
        <v>3.0547945205479468</v>
      </c>
      <c r="U150" s="47">
        <v>1.9315068493150698</v>
      </c>
      <c r="V150" s="47">
        <v>10.539726027397254</v>
      </c>
      <c r="W150" s="47"/>
      <c r="X150" s="51" t="s">
        <v>122</v>
      </c>
      <c r="Y150" s="50" t="s">
        <v>174</v>
      </c>
      <c r="Z150" s="51" t="s">
        <v>175</v>
      </c>
      <c r="AA150" s="48" t="s">
        <v>680</v>
      </c>
      <c r="AB150" s="52" t="s">
        <v>122</v>
      </c>
      <c r="AC150" s="53" t="s">
        <v>174</v>
      </c>
      <c r="AD150" s="48" t="s">
        <v>175</v>
      </c>
      <c r="AE150" s="48">
        <v>42600</v>
      </c>
    </row>
    <row r="151" spans="1:31" ht="15.75" x14ac:dyDescent="0.2">
      <c r="A151" s="45" t="s">
        <v>681</v>
      </c>
      <c r="B151" s="45" t="s">
        <v>682</v>
      </c>
      <c r="C151" s="45" t="s">
        <v>683</v>
      </c>
      <c r="D151" s="45" t="s">
        <v>568</v>
      </c>
      <c r="E151" s="49">
        <v>64079</v>
      </c>
      <c r="F151" s="45" t="s">
        <v>377</v>
      </c>
      <c r="G151" s="45" t="s">
        <v>160</v>
      </c>
      <c r="H151" s="45" t="s">
        <v>132</v>
      </c>
      <c r="I151" s="46">
        <v>34.994475138121501</v>
      </c>
      <c r="J151" s="47">
        <v>5.1150684931506847</v>
      </c>
      <c r="K151" s="47">
        <v>4.8767123287671268</v>
      </c>
      <c r="L151" s="47">
        <v>2.0931506849315076</v>
      </c>
      <c r="M151" s="47">
        <v>1.3726027397260274</v>
      </c>
      <c r="N151" s="47">
        <v>4.3753424657534259</v>
      </c>
      <c r="O151" s="47">
        <v>4.5753424657534261</v>
      </c>
      <c r="P151" s="47">
        <v>1.2493150684931504</v>
      </c>
      <c r="Q151" s="47">
        <v>3.2575342465753412</v>
      </c>
      <c r="R151" s="47">
        <v>2.1068493150684935</v>
      </c>
      <c r="S151" s="47">
        <v>0.92054794520547956</v>
      </c>
      <c r="T151" s="47">
        <v>2.6356164383561653</v>
      </c>
      <c r="U151" s="47">
        <v>7.7945205479452104</v>
      </c>
      <c r="V151" s="47">
        <v>7.8876712328767153</v>
      </c>
      <c r="W151" s="47"/>
      <c r="X151" s="51" t="s">
        <v>122</v>
      </c>
      <c r="Y151" s="50" t="s">
        <v>174</v>
      </c>
      <c r="Z151" s="51" t="s">
        <v>175</v>
      </c>
      <c r="AA151" s="48" t="s">
        <v>226</v>
      </c>
      <c r="AB151" s="52" t="s">
        <v>122</v>
      </c>
      <c r="AC151" s="53" t="s">
        <v>174</v>
      </c>
      <c r="AD151" s="48" t="s">
        <v>175</v>
      </c>
      <c r="AE151" s="48">
        <v>43055</v>
      </c>
    </row>
    <row r="152" spans="1:31" ht="15.75" x14ac:dyDescent="0.2">
      <c r="A152" s="45" t="s">
        <v>684</v>
      </c>
      <c r="B152" s="45" t="s">
        <v>685</v>
      </c>
      <c r="C152" s="45" t="s">
        <v>686</v>
      </c>
      <c r="D152" s="45" t="s">
        <v>129</v>
      </c>
      <c r="E152" s="49">
        <v>78611</v>
      </c>
      <c r="F152" s="45" t="s">
        <v>130</v>
      </c>
      <c r="G152" s="45" t="s">
        <v>173</v>
      </c>
      <c r="H152" s="45" t="s">
        <v>121</v>
      </c>
      <c r="I152" s="46">
        <v>2.2389779559118201</v>
      </c>
      <c r="J152" s="47">
        <v>9.4712328767123477</v>
      </c>
      <c r="K152" s="47">
        <v>0.460273972602739</v>
      </c>
      <c r="L152" s="47">
        <v>0.36712328767123226</v>
      </c>
      <c r="M152" s="47">
        <v>1.3315068493150757</v>
      </c>
      <c r="N152" s="47">
        <v>4.5808219178082803</v>
      </c>
      <c r="O152" s="47">
        <v>6.8602739726028483</v>
      </c>
      <c r="P152" s="47">
        <v>5.7534246575342486E-2</v>
      </c>
      <c r="Q152" s="47">
        <v>0.13150684931506851</v>
      </c>
      <c r="R152" s="47">
        <v>0.4767123287671225</v>
      </c>
      <c r="S152" s="47">
        <v>0.65753424657534099</v>
      </c>
      <c r="T152" s="47">
        <v>3.5397260273972906</v>
      </c>
      <c r="U152" s="47">
        <v>6.9561643835617559</v>
      </c>
      <c r="V152" s="47">
        <v>10.200000000000006</v>
      </c>
      <c r="W152" s="47"/>
      <c r="X152" s="51" t="s">
        <v>502</v>
      </c>
      <c r="Y152" s="50" t="s">
        <v>174</v>
      </c>
      <c r="Z152" s="51" t="s">
        <v>175</v>
      </c>
      <c r="AA152" s="48" t="s">
        <v>687</v>
      </c>
      <c r="AB152" s="52" t="s">
        <v>502</v>
      </c>
      <c r="AC152" s="53" t="s">
        <v>174</v>
      </c>
      <c r="AD152" s="48" t="s">
        <v>175</v>
      </c>
      <c r="AE152" s="48">
        <v>42991</v>
      </c>
    </row>
    <row r="153" spans="1:31" ht="15.75" x14ac:dyDescent="0.2">
      <c r="A153" s="45" t="s">
        <v>688</v>
      </c>
      <c r="B153" s="45" t="s">
        <v>689</v>
      </c>
      <c r="C153" s="45" t="s">
        <v>690</v>
      </c>
      <c r="D153" s="45" t="s">
        <v>137</v>
      </c>
      <c r="E153" s="49">
        <v>92173</v>
      </c>
      <c r="F153" s="45" t="s">
        <v>186</v>
      </c>
      <c r="G153" s="45" t="s">
        <v>13</v>
      </c>
      <c r="H153" s="45" t="s">
        <v>132</v>
      </c>
      <c r="I153" s="46">
        <v>4.5942028985507202</v>
      </c>
      <c r="J153" s="47">
        <v>11.156164383561647</v>
      </c>
      <c r="K153" s="47">
        <v>6.3013698630136977E-2</v>
      </c>
      <c r="L153" s="47">
        <v>0.16164383561643833</v>
      </c>
      <c r="M153" s="47">
        <v>0.10684931506849316</v>
      </c>
      <c r="N153" s="47">
        <v>0.32328767123287666</v>
      </c>
      <c r="O153" s="47">
        <v>7.7205479452054906</v>
      </c>
      <c r="P153" s="47">
        <v>3.8356164383561639E-2</v>
      </c>
      <c r="Q153" s="47">
        <v>3.405479452054796</v>
      </c>
      <c r="R153" s="47">
        <v>0.22739726027397258</v>
      </c>
      <c r="S153" s="47">
        <v>8.493150684931508E-2</v>
      </c>
      <c r="T153" s="47">
        <v>4.9315068493150691E-2</v>
      </c>
      <c r="U153" s="47">
        <v>11.126027397260279</v>
      </c>
      <c r="V153" s="47">
        <v>11.284931506849315</v>
      </c>
      <c r="W153" s="47"/>
      <c r="X153" s="51" t="s">
        <v>162</v>
      </c>
      <c r="Y153" s="50"/>
      <c r="Z153" s="51"/>
      <c r="AA153" s="48"/>
      <c r="AB153" s="52" t="s">
        <v>162</v>
      </c>
      <c r="AC153" s="55"/>
      <c r="AD153" s="55"/>
      <c r="AE153" s="48"/>
    </row>
    <row r="154" spans="1:31" ht="15.75" x14ac:dyDescent="0.2">
      <c r="A154" s="45" t="s">
        <v>691</v>
      </c>
      <c r="B154" s="45" t="s">
        <v>692</v>
      </c>
      <c r="C154" s="45" t="s">
        <v>693</v>
      </c>
      <c r="D154" s="45" t="s">
        <v>235</v>
      </c>
      <c r="E154" s="49">
        <v>34112</v>
      </c>
      <c r="F154" s="45" t="s">
        <v>236</v>
      </c>
      <c r="G154" s="45" t="s">
        <v>160</v>
      </c>
      <c r="H154" s="45" t="s">
        <v>132</v>
      </c>
      <c r="I154" s="46">
        <v>3.0608058608058601</v>
      </c>
      <c r="J154" s="47">
        <v>5.0328767123288056</v>
      </c>
      <c r="K154" s="47">
        <v>1.7260273972602755</v>
      </c>
      <c r="L154" s="47">
        <v>3.1479452054794619</v>
      </c>
      <c r="M154" s="47">
        <v>1.4520547945205491</v>
      </c>
      <c r="N154" s="47">
        <v>8.0246575342466731</v>
      </c>
      <c r="O154" s="47">
        <v>2.8821917808219215</v>
      </c>
      <c r="P154" s="47">
        <v>0.21369863013698631</v>
      </c>
      <c r="Q154" s="47">
        <v>0.23835616438356164</v>
      </c>
      <c r="R154" s="47">
        <v>1.5917808219178098</v>
      </c>
      <c r="S154" s="47">
        <v>3.4767123287671313</v>
      </c>
      <c r="T154" s="47">
        <v>3.3643835616438436</v>
      </c>
      <c r="U154" s="47">
        <v>2.9260273972602775</v>
      </c>
      <c r="V154" s="47">
        <v>4.9780821917808495</v>
      </c>
      <c r="W154" s="47"/>
      <c r="X154" s="51" t="s">
        <v>122</v>
      </c>
      <c r="Y154" s="50" t="s">
        <v>174</v>
      </c>
      <c r="Z154" s="51" t="s">
        <v>384</v>
      </c>
      <c r="AA154" s="48" t="s">
        <v>694</v>
      </c>
      <c r="AB154" s="52" t="s">
        <v>502</v>
      </c>
      <c r="AC154" s="53" t="s">
        <v>174</v>
      </c>
      <c r="AD154" s="48" t="s">
        <v>175</v>
      </c>
      <c r="AE154" s="48">
        <v>43364</v>
      </c>
    </row>
    <row r="155" spans="1:31" ht="15.75" x14ac:dyDescent="0.2">
      <c r="A155" s="45" t="s">
        <v>695</v>
      </c>
      <c r="B155" s="45" t="s">
        <v>696</v>
      </c>
      <c r="C155" s="45" t="s">
        <v>697</v>
      </c>
      <c r="D155" s="45" t="s">
        <v>563</v>
      </c>
      <c r="E155" s="49">
        <v>52401</v>
      </c>
      <c r="F155" s="45" t="s">
        <v>353</v>
      </c>
      <c r="G155" s="45" t="s">
        <v>173</v>
      </c>
      <c r="H155" s="45" t="s">
        <v>132</v>
      </c>
      <c r="I155" s="46">
        <v>13.6056782334385</v>
      </c>
      <c r="J155" s="47">
        <v>2.1150684931506856</v>
      </c>
      <c r="K155" s="47">
        <v>4.0767123287671243</v>
      </c>
      <c r="L155" s="47">
        <v>2.2054794520547945</v>
      </c>
      <c r="M155" s="47">
        <v>2.4958904109589053</v>
      </c>
      <c r="N155" s="47">
        <v>8.1397260273972645</v>
      </c>
      <c r="O155" s="47">
        <v>1.3671232876712327</v>
      </c>
      <c r="P155" s="47">
        <v>1.2082191780821918</v>
      </c>
      <c r="Q155" s="47">
        <v>0.17808219178082194</v>
      </c>
      <c r="R155" s="47">
        <v>5.6767123287671248</v>
      </c>
      <c r="S155" s="47">
        <v>2.9013698630136995</v>
      </c>
      <c r="T155" s="47">
        <v>1.1589041095890411</v>
      </c>
      <c r="U155" s="47">
        <v>1.156164383561644</v>
      </c>
      <c r="V155" s="47">
        <v>7.5287671232876718</v>
      </c>
      <c r="W155" s="47"/>
      <c r="X155" s="51" t="s">
        <v>122</v>
      </c>
      <c r="Y155" s="50" t="s">
        <v>174</v>
      </c>
      <c r="Z155" s="51" t="s">
        <v>175</v>
      </c>
      <c r="AA155" s="48" t="s">
        <v>698</v>
      </c>
      <c r="AB155" s="52" t="s">
        <v>122</v>
      </c>
      <c r="AC155" s="53" t="s">
        <v>174</v>
      </c>
      <c r="AD155" s="48" t="s">
        <v>175</v>
      </c>
      <c r="AE155" s="48">
        <v>43041</v>
      </c>
    </row>
    <row r="156" spans="1:31" ht="15.75" x14ac:dyDescent="0.2">
      <c r="A156" s="45" t="s">
        <v>699</v>
      </c>
      <c r="B156" s="45" t="s">
        <v>700</v>
      </c>
      <c r="C156" s="45" t="s">
        <v>701</v>
      </c>
      <c r="D156" s="45" t="s">
        <v>702</v>
      </c>
      <c r="E156" s="49">
        <v>96910</v>
      </c>
      <c r="F156" s="45" t="s">
        <v>328</v>
      </c>
      <c r="G156" s="45" t="s">
        <v>173</v>
      </c>
      <c r="H156" s="45" t="s">
        <v>132</v>
      </c>
      <c r="I156" s="46">
        <v>43.25</v>
      </c>
      <c r="J156" s="47">
        <v>0.47397260273972602</v>
      </c>
      <c r="K156" s="47">
        <v>4.1095890410958891</v>
      </c>
      <c r="L156" s="47">
        <v>5.4739726027397273</v>
      </c>
      <c r="M156" s="47">
        <v>0.47671232876712333</v>
      </c>
      <c r="N156" s="47">
        <v>8.0931506849315067</v>
      </c>
      <c r="O156" s="47">
        <v>2.4410958904109594</v>
      </c>
      <c r="P156" s="47">
        <v>0</v>
      </c>
      <c r="Q156" s="47">
        <v>0</v>
      </c>
      <c r="R156" s="47">
        <v>5.2630136986301377</v>
      </c>
      <c r="S156" s="47">
        <v>1.3232876712328767</v>
      </c>
      <c r="T156" s="47">
        <v>1.5068493150684932</v>
      </c>
      <c r="U156" s="47">
        <v>2.4410958904109594</v>
      </c>
      <c r="V156" s="47">
        <v>8.3671232876712356</v>
      </c>
      <c r="W156" s="47"/>
      <c r="X156" s="51" t="s">
        <v>162</v>
      </c>
      <c r="Y156" s="50"/>
      <c r="Z156" s="51"/>
      <c r="AA156" s="48"/>
      <c r="AB156" s="52" t="s">
        <v>162</v>
      </c>
      <c r="AC156" s="55"/>
      <c r="AD156" s="55"/>
      <c r="AE156" s="48"/>
    </row>
    <row r="157" spans="1:31" ht="15.75" x14ac:dyDescent="0.2">
      <c r="A157" s="45" t="s">
        <v>703</v>
      </c>
      <c r="B157" s="45" t="s">
        <v>704</v>
      </c>
      <c r="C157" s="45" t="s">
        <v>405</v>
      </c>
      <c r="D157" s="45" t="s">
        <v>406</v>
      </c>
      <c r="E157" s="49">
        <v>89060</v>
      </c>
      <c r="F157" s="45" t="s">
        <v>407</v>
      </c>
      <c r="G157" s="45" t="s">
        <v>160</v>
      </c>
      <c r="H157" s="45" t="s">
        <v>132</v>
      </c>
      <c r="I157" s="46">
        <v>19.745762711864401</v>
      </c>
      <c r="J157" s="47">
        <v>1.1205479452054792</v>
      </c>
      <c r="K157" s="47">
        <v>1.0821917808219177</v>
      </c>
      <c r="L157" s="47">
        <v>3.8383561643835615</v>
      </c>
      <c r="M157" s="47">
        <v>3.7972602739726034</v>
      </c>
      <c r="N157" s="47">
        <v>8.0191780821917771</v>
      </c>
      <c r="O157" s="47">
        <v>1.8191780821917809</v>
      </c>
      <c r="P157" s="47">
        <v>0</v>
      </c>
      <c r="Q157" s="47">
        <v>0</v>
      </c>
      <c r="R157" s="47">
        <v>4.2712328767123298</v>
      </c>
      <c r="S157" s="47">
        <v>2.1780821917808222</v>
      </c>
      <c r="T157" s="47">
        <v>1.5698630136986302</v>
      </c>
      <c r="U157" s="47">
        <v>1.8191780821917809</v>
      </c>
      <c r="V157" s="47">
        <v>5.8657534246575356</v>
      </c>
      <c r="W157" s="47"/>
      <c r="X157" s="51" t="s">
        <v>122</v>
      </c>
      <c r="Y157" s="50" t="s">
        <v>174</v>
      </c>
      <c r="Z157" s="51" t="s">
        <v>175</v>
      </c>
      <c r="AA157" s="48" t="s">
        <v>399</v>
      </c>
      <c r="AB157" s="52" t="s">
        <v>122</v>
      </c>
      <c r="AC157" s="55" t="s">
        <v>174</v>
      </c>
      <c r="AD157" s="55" t="s">
        <v>384</v>
      </c>
      <c r="AE157" s="48">
        <v>43616</v>
      </c>
    </row>
    <row r="158" spans="1:31" ht="15.75" x14ac:dyDescent="0.2">
      <c r="A158" s="45" t="s">
        <v>705</v>
      </c>
      <c r="B158" s="45" t="s">
        <v>706</v>
      </c>
      <c r="C158" s="45" t="s">
        <v>707</v>
      </c>
      <c r="D158" s="45" t="s">
        <v>510</v>
      </c>
      <c r="E158" s="49">
        <v>68949</v>
      </c>
      <c r="F158" s="45" t="s">
        <v>353</v>
      </c>
      <c r="G158" s="45" t="s">
        <v>173</v>
      </c>
      <c r="H158" s="45" t="s">
        <v>132</v>
      </c>
      <c r="I158" s="46">
        <v>29.95</v>
      </c>
      <c r="J158" s="47">
        <v>1.9698630136986297</v>
      </c>
      <c r="K158" s="47">
        <v>2.2328767123287667</v>
      </c>
      <c r="L158" s="47">
        <v>3.8931506849315065</v>
      </c>
      <c r="M158" s="47">
        <v>1.7342465753424656</v>
      </c>
      <c r="N158" s="47">
        <v>7.7013698630137011</v>
      </c>
      <c r="O158" s="47">
        <v>1.9205479452054794</v>
      </c>
      <c r="P158" s="47">
        <v>4.3835616438356165E-2</v>
      </c>
      <c r="Q158" s="47">
        <v>0.16438356164383561</v>
      </c>
      <c r="R158" s="47">
        <v>2.1972602739726028</v>
      </c>
      <c r="S158" s="47">
        <v>3.3561643835616444</v>
      </c>
      <c r="T158" s="47">
        <v>2.1999999999999997</v>
      </c>
      <c r="U158" s="47">
        <v>2.076712328767123</v>
      </c>
      <c r="V158" s="47">
        <v>4.3397260273972584</v>
      </c>
      <c r="W158" s="47"/>
      <c r="X158" s="51" t="s">
        <v>122</v>
      </c>
      <c r="Y158" s="50" t="s">
        <v>174</v>
      </c>
      <c r="Z158" s="51" t="s">
        <v>175</v>
      </c>
      <c r="AA158" s="48" t="s">
        <v>372</v>
      </c>
      <c r="AB158" s="52" t="s">
        <v>502</v>
      </c>
      <c r="AC158" s="53" t="s">
        <v>174</v>
      </c>
      <c r="AD158" s="48" t="s">
        <v>175</v>
      </c>
      <c r="AE158" s="48">
        <v>43371</v>
      </c>
    </row>
    <row r="159" spans="1:31" ht="15.75" x14ac:dyDescent="0.2">
      <c r="A159" s="45" t="s">
        <v>708</v>
      </c>
      <c r="B159" s="45" t="s">
        <v>709</v>
      </c>
      <c r="C159" s="45" t="s">
        <v>710</v>
      </c>
      <c r="D159" s="45" t="s">
        <v>166</v>
      </c>
      <c r="E159" s="49">
        <v>70433</v>
      </c>
      <c r="F159" s="45" t="s">
        <v>167</v>
      </c>
      <c r="G159" s="45" t="s">
        <v>160</v>
      </c>
      <c r="H159" s="45" t="s">
        <v>132</v>
      </c>
      <c r="I159" s="46">
        <v>2.6956875508543501</v>
      </c>
      <c r="J159" s="47">
        <v>0.35342465753424646</v>
      </c>
      <c r="K159" s="47">
        <v>4.5616438356164615</v>
      </c>
      <c r="L159" s="47">
        <v>3.882191780821922</v>
      </c>
      <c r="M159" s="47">
        <v>0.29863013698630131</v>
      </c>
      <c r="N159" s="47">
        <v>2.6520547945205504</v>
      </c>
      <c r="O159" s="47">
        <v>5.8630136986301951</v>
      </c>
      <c r="P159" s="47">
        <v>6.0273972602739735E-2</v>
      </c>
      <c r="Q159" s="47">
        <v>0.52054794520547953</v>
      </c>
      <c r="R159" s="47">
        <v>0.65479452054794451</v>
      </c>
      <c r="S159" s="47">
        <v>0.87945205479451927</v>
      </c>
      <c r="T159" s="47">
        <v>1.2657534246575337</v>
      </c>
      <c r="U159" s="47">
        <v>6.2958904109589771</v>
      </c>
      <c r="V159" s="47">
        <v>3.5917808219178138</v>
      </c>
      <c r="W159" s="47"/>
      <c r="X159" s="51" t="s">
        <v>502</v>
      </c>
      <c r="Y159" s="50" t="s">
        <v>174</v>
      </c>
      <c r="Z159" s="51" t="s">
        <v>175</v>
      </c>
      <c r="AA159" s="48" t="s">
        <v>711</v>
      </c>
      <c r="AB159" s="52" t="s">
        <v>502</v>
      </c>
      <c r="AC159" s="53" t="s">
        <v>174</v>
      </c>
      <c r="AD159" s="48" t="s">
        <v>175</v>
      </c>
      <c r="AE159" s="48">
        <v>43010</v>
      </c>
    </row>
    <row r="160" spans="1:31" ht="15.75" x14ac:dyDescent="0.2">
      <c r="A160" s="45" t="s">
        <v>712</v>
      </c>
      <c r="B160" s="45" t="s">
        <v>713</v>
      </c>
      <c r="C160" s="45" t="s">
        <v>714</v>
      </c>
      <c r="D160" s="45" t="s">
        <v>563</v>
      </c>
      <c r="E160" s="49">
        <v>51501</v>
      </c>
      <c r="F160" s="45" t="s">
        <v>353</v>
      </c>
      <c r="G160" s="45" t="s">
        <v>173</v>
      </c>
      <c r="H160" s="45" t="s">
        <v>132</v>
      </c>
      <c r="I160" s="46">
        <v>29.604838709677399</v>
      </c>
      <c r="J160" s="47">
        <v>0.38904109589041097</v>
      </c>
      <c r="K160" s="47">
        <v>3.0438356164383564</v>
      </c>
      <c r="L160" s="47">
        <v>4.6520547945205486</v>
      </c>
      <c r="M160" s="47">
        <v>0.88767123287671212</v>
      </c>
      <c r="N160" s="47">
        <v>7.0876712328767137</v>
      </c>
      <c r="O160" s="47">
        <v>1.6657534246575345</v>
      </c>
      <c r="P160" s="47">
        <v>1.6438356164383564E-2</v>
      </c>
      <c r="Q160" s="47">
        <v>0.20273972602739726</v>
      </c>
      <c r="R160" s="47">
        <v>0.96164383561643818</v>
      </c>
      <c r="S160" s="47">
        <v>3.2246575342465764</v>
      </c>
      <c r="T160" s="47">
        <v>3.0575342465753428</v>
      </c>
      <c r="U160" s="47">
        <v>1.7287671232876711</v>
      </c>
      <c r="V160" s="47">
        <v>4.9589041095890405</v>
      </c>
      <c r="W160" s="47"/>
      <c r="X160" s="51" t="s">
        <v>122</v>
      </c>
      <c r="Y160" s="50" t="s">
        <v>174</v>
      </c>
      <c r="Z160" s="51" t="s">
        <v>175</v>
      </c>
      <c r="AA160" s="48" t="s">
        <v>715</v>
      </c>
      <c r="AB160" s="52" t="s">
        <v>122</v>
      </c>
      <c r="AC160" s="53" t="s">
        <v>174</v>
      </c>
      <c r="AD160" s="48" t="s">
        <v>175</v>
      </c>
      <c r="AE160" s="48">
        <v>42838</v>
      </c>
    </row>
    <row r="161" spans="1:31" ht="15.75" x14ac:dyDescent="0.2">
      <c r="A161" s="45" t="s">
        <v>716</v>
      </c>
      <c r="B161" s="45" t="s">
        <v>717</v>
      </c>
      <c r="C161" s="45" t="s">
        <v>718</v>
      </c>
      <c r="D161" s="45" t="s">
        <v>129</v>
      </c>
      <c r="E161" s="49">
        <v>76021</v>
      </c>
      <c r="F161" s="45" t="s">
        <v>260</v>
      </c>
      <c r="G161" s="45" t="s">
        <v>160</v>
      </c>
      <c r="H161" s="45" t="s">
        <v>132</v>
      </c>
      <c r="I161" s="46">
        <v>1.16634872186188</v>
      </c>
      <c r="J161" s="47">
        <v>8.0301369863015939</v>
      </c>
      <c r="K161" s="47">
        <v>0.11506849315068499</v>
      </c>
      <c r="L161" s="47">
        <v>0.16438356164383555</v>
      </c>
      <c r="M161" s="47">
        <v>0.11780821917808226</v>
      </c>
      <c r="N161" s="47">
        <v>4.3315068493151712</v>
      </c>
      <c r="O161" s="47">
        <v>3.3753424657534965</v>
      </c>
      <c r="P161" s="47">
        <v>0.20273972602739704</v>
      </c>
      <c r="Q161" s="47">
        <v>0.51780821917808073</v>
      </c>
      <c r="R161" s="47">
        <v>1.0219178082191753</v>
      </c>
      <c r="S161" s="47">
        <v>1.2575342465753454</v>
      </c>
      <c r="T161" s="47">
        <v>2.3260273972603085</v>
      </c>
      <c r="U161" s="47">
        <v>3.821917808219268</v>
      </c>
      <c r="V161" s="47">
        <v>2.7698630136986795</v>
      </c>
      <c r="W161" s="47"/>
      <c r="X161" s="51" t="s">
        <v>502</v>
      </c>
      <c r="Y161" s="50" t="s">
        <v>174</v>
      </c>
      <c r="Z161" s="51" t="s">
        <v>175</v>
      </c>
      <c r="AA161" s="48" t="s">
        <v>719</v>
      </c>
      <c r="AB161" s="52" t="s">
        <v>502</v>
      </c>
      <c r="AC161" s="53" t="s">
        <v>174</v>
      </c>
      <c r="AD161" s="48" t="s">
        <v>175</v>
      </c>
      <c r="AE161" s="48">
        <v>42580</v>
      </c>
    </row>
    <row r="162" spans="1:31" ht="15.75" x14ac:dyDescent="0.2">
      <c r="A162" s="45" t="s">
        <v>720</v>
      </c>
      <c r="B162" s="45" t="s">
        <v>721</v>
      </c>
      <c r="C162" s="45" t="s">
        <v>722</v>
      </c>
      <c r="D162" s="45" t="s">
        <v>129</v>
      </c>
      <c r="E162" s="49">
        <v>75202</v>
      </c>
      <c r="F162" s="45" t="s">
        <v>260</v>
      </c>
      <c r="G162" s="45" t="s">
        <v>173</v>
      </c>
      <c r="H162" s="45" t="s">
        <v>132</v>
      </c>
      <c r="I162" s="46">
        <v>1.1363984674329499</v>
      </c>
      <c r="J162" s="47">
        <v>8.0712328767125641</v>
      </c>
      <c r="K162" s="47">
        <v>1.9178082191780819E-2</v>
      </c>
      <c r="L162" s="47">
        <v>1.6438356164383564E-2</v>
      </c>
      <c r="M162" s="47">
        <v>8.2191780821917818E-3</v>
      </c>
      <c r="N162" s="47">
        <v>4.7808219178083435</v>
      </c>
      <c r="O162" s="47">
        <v>2.6657534246575794</v>
      </c>
      <c r="P162" s="47">
        <v>0.32602739726027335</v>
      </c>
      <c r="Q162" s="47">
        <v>0.34246575342465679</v>
      </c>
      <c r="R162" s="47">
        <v>1.4849315068493247</v>
      </c>
      <c r="S162" s="47">
        <v>1.6246575342465865</v>
      </c>
      <c r="T162" s="47">
        <v>2.1698630136986603</v>
      </c>
      <c r="U162" s="47">
        <v>2.835616438356217</v>
      </c>
      <c r="V162" s="47">
        <v>2.536986301369907</v>
      </c>
      <c r="W162" s="47"/>
      <c r="X162" s="51" t="s">
        <v>502</v>
      </c>
      <c r="Y162" s="50" t="s">
        <v>174</v>
      </c>
      <c r="Z162" s="51" t="s">
        <v>175</v>
      </c>
      <c r="AA162" s="48" t="s">
        <v>723</v>
      </c>
      <c r="AB162" s="52" t="s">
        <v>162</v>
      </c>
      <c r="AC162" s="55"/>
      <c r="AD162" s="55"/>
      <c r="AE162" s="48"/>
    </row>
    <row r="163" spans="1:31" ht="15.75" x14ac:dyDescent="0.2">
      <c r="A163" s="45" t="s">
        <v>724</v>
      </c>
      <c r="B163" s="45" t="s">
        <v>725</v>
      </c>
      <c r="C163" s="45" t="s">
        <v>726</v>
      </c>
      <c r="D163" s="45" t="s">
        <v>129</v>
      </c>
      <c r="E163" s="49">
        <v>76040</v>
      </c>
      <c r="F163" s="45" t="s">
        <v>260</v>
      </c>
      <c r="G163" s="45" t="s">
        <v>160</v>
      </c>
      <c r="H163" s="45" t="s">
        <v>132</v>
      </c>
      <c r="I163" s="46">
        <v>1.05481428056257</v>
      </c>
      <c r="J163" s="47">
        <v>7.6027397260276235</v>
      </c>
      <c r="K163" s="47">
        <v>0.10410958904109595</v>
      </c>
      <c r="L163" s="47">
        <v>0.11780821917808226</v>
      </c>
      <c r="M163" s="47">
        <v>0.10958904109589047</v>
      </c>
      <c r="N163" s="47">
        <v>3.8054794520548834</v>
      </c>
      <c r="O163" s="47">
        <v>3.3424657534247291</v>
      </c>
      <c r="P163" s="47">
        <v>0.15616438356164386</v>
      </c>
      <c r="Q163" s="47">
        <v>0.63013698630136794</v>
      </c>
      <c r="R163" s="47">
        <v>1.0657534246575326</v>
      </c>
      <c r="S163" s="47">
        <v>1.0219178082191753</v>
      </c>
      <c r="T163" s="47">
        <v>2.0082191780822165</v>
      </c>
      <c r="U163" s="47">
        <v>3.838356164383653</v>
      </c>
      <c r="V163" s="47">
        <v>2.3589041095890804</v>
      </c>
      <c r="W163" s="47"/>
      <c r="X163" s="51" t="s">
        <v>502</v>
      </c>
      <c r="Y163" s="50" t="s">
        <v>174</v>
      </c>
      <c r="Z163" s="51" t="s">
        <v>175</v>
      </c>
      <c r="AA163" s="48" t="s">
        <v>719</v>
      </c>
      <c r="AB163" s="52" t="s">
        <v>502</v>
      </c>
      <c r="AC163" s="53" t="s">
        <v>174</v>
      </c>
      <c r="AD163" s="48" t="s">
        <v>175</v>
      </c>
      <c r="AE163" s="48">
        <v>42613</v>
      </c>
    </row>
    <row r="164" spans="1:31" ht="15.75" x14ac:dyDescent="0.2">
      <c r="A164" s="45" t="s">
        <v>727</v>
      </c>
      <c r="B164" s="45" t="s">
        <v>728</v>
      </c>
      <c r="C164" s="45" t="s">
        <v>729</v>
      </c>
      <c r="D164" s="45" t="s">
        <v>531</v>
      </c>
      <c r="E164" s="49">
        <v>66607</v>
      </c>
      <c r="F164" s="45" t="s">
        <v>377</v>
      </c>
      <c r="G164" s="45" t="s">
        <v>160</v>
      </c>
      <c r="H164" s="45" t="s">
        <v>132</v>
      </c>
      <c r="I164" s="46">
        <v>25.6962962962963</v>
      </c>
      <c r="J164" s="47">
        <v>2.2219178082191777</v>
      </c>
      <c r="K164" s="47">
        <v>2.235616438356165</v>
      </c>
      <c r="L164" s="47">
        <v>2.4493150684931497</v>
      </c>
      <c r="M164" s="47">
        <v>0.91780821917808209</v>
      </c>
      <c r="N164" s="47">
        <v>4.3260273972602743</v>
      </c>
      <c r="O164" s="47">
        <v>2.8438356164383558</v>
      </c>
      <c r="P164" s="47">
        <v>0.52876712328767117</v>
      </c>
      <c r="Q164" s="47">
        <v>0.12602739726027395</v>
      </c>
      <c r="R164" s="47">
        <v>1.912328767123288</v>
      </c>
      <c r="S164" s="47">
        <v>1.2</v>
      </c>
      <c r="T164" s="47">
        <v>1.827397260273973</v>
      </c>
      <c r="U164" s="47">
        <v>2.8849315068493153</v>
      </c>
      <c r="V164" s="47">
        <v>4.6328767123287653</v>
      </c>
      <c r="W164" s="47"/>
      <c r="X164" s="51" t="s">
        <v>122</v>
      </c>
      <c r="Y164" s="50" t="s">
        <v>174</v>
      </c>
      <c r="Z164" s="51" t="s">
        <v>730</v>
      </c>
      <c r="AA164" s="48" t="s">
        <v>527</v>
      </c>
      <c r="AB164" s="52" t="s">
        <v>502</v>
      </c>
      <c r="AC164" s="53" t="s">
        <v>174</v>
      </c>
      <c r="AD164" s="48" t="s">
        <v>175</v>
      </c>
      <c r="AE164" s="48">
        <v>43333</v>
      </c>
    </row>
    <row r="165" spans="1:31" ht="15.75" x14ac:dyDescent="0.2">
      <c r="A165" s="45" t="s">
        <v>483</v>
      </c>
      <c r="B165" s="45" t="s">
        <v>731</v>
      </c>
      <c r="C165" s="45" t="s">
        <v>732</v>
      </c>
      <c r="D165" s="45" t="s">
        <v>531</v>
      </c>
      <c r="E165" s="49">
        <v>67042</v>
      </c>
      <c r="F165" s="45" t="s">
        <v>377</v>
      </c>
      <c r="G165" s="45" t="s">
        <v>173</v>
      </c>
      <c r="H165" s="45" t="s">
        <v>132</v>
      </c>
      <c r="I165" s="46">
        <v>26.925925925925899</v>
      </c>
      <c r="J165" s="47">
        <v>43.476712328767107</v>
      </c>
      <c r="K165" s="47">
        <v>37.567123287671244</v>
      </c>
      <c r="L165" s="47">
        <v>23.041095890410954</v>
      </c>
      <c r="M165" s="47">
        <v>15.660273972602733</v>
      </c>
      <c r="N165" s="47">
        <v>71.73698630136991</v>
      </c>
      <c r="O165" s="47">
        <v>38.758904109589047</v>
      </c>
      <c r="P165" s="47">
        <v>4.4712328767123291</v>
      </c>
      <c r="Q165" s="47">
        <v>4.7780821917808209</v>
      </c>
      <c r="R165" s="47">
        <v>22.30410958904109</v>
      </c>
      <c r="S165" s="47">
        <v>21.969863013698621</v>
      </c>
      <c r="T165" s="47">
        <v>32.191780821917796</v>
      </c>
      <c r="U165" s="47">
        <v>43.279452054794518</v>
      </c>
      <c r="V165" s="47">
        <v>48.947945205479407</v>
      </c>
      <c r="W165" s="47"/>
      <c r="X165" s="51" t="s">
        <v>122</v>
      </c>
      <c r="Y165" s="50" t="s">
        <v>174</v>
      </c>
      <c r="Z165" s="51" t="s">
        <v>175</v>
      </c>
      <c r="AA165" s="48" t="s">
        <v>383</v>
      </c>
      <c r="AB165" s="52" t="s">
        <v>122</v>
      </c>
      <c r="AC165" s="53" t="s">
        <v>174</v>
      </c>
      <c r="AD165" s="48" t="s">
        <v>175</v>
      </c>
      <c r="AE165" s="48">
        <v>43154</v>
      </c>
    </row>
    <row r="166" spans="1:31" ht="15.75" x14ac:dyDescent="0.2">
      <c r="A166" s="45" t="s">
        <v>733</v>
      </c>
      <c r="B166" s="45" t="s">
        <v>734</v>
      </c>
      <c r="C166" s="45" t="s">
        <v>735</v>
      </c>
      <c r="D166" s="45" t="s">
        <v>276</v>
      </c>
      <c r="E166" s="49">
        <v>12901</v>
      </c>
      <c r="F166" s="45" t="s">
        <v>277</v>
      </c>
      <c r="G166" s="45" t="s">
        <v>173</v>
      </c>
      <c r="H166" s="45" t="s">
        <v>132</v>
      </c>
      <c r="I166" s="46">
        <v>5.9567307692307701</v>
      </c>
      <c r="J166" s="47">
        <v>2.1287671232876719</v>
      </c>
      <c r="K166" s="47">
        <v>3.8684931506849365</v>
      </c>
      <c r="L166" s="47">
        <v>0.1095890410958904</v>
      </c>
      <c r="M166" s="47">
        <v>0.67397260273972581</v>
      </c>
      <c r="N166" s="47">
        <v>3.7041095890411007</v>
      </c>
      <c r="O166" s="47">
        <v>1.7698630136986313</v>
      </c>
      <c r="P166" s="47">
        <v>0.8958904109589042</v>
      </c>
      <c r="Q166" s="47">
        <v>0.41095890410958896</v>
      </c>
      <c r="R166" s="47">
        <v>0.70410958904109577</v>
      </c>
      <c r="S166" s="47">
        <v>0.11780821917808221</v>
      </c>
      <c r="T166" s="47">
        <v>3.742465753424661</v>
      </c>
      <c r="U166" s="47">
        <v>2.2164383561643839</v>
      </c>
      <c r="V166" s="47">
        <v>5.0657534246575455</v>
      </c>
      <c r="W166" s="47"/>
      <c r="X166" s="51" t="s">
        <v>122</v>
      </c>
      <c r="Y166" s="50" t="s">
        <v>174</v>
      </c>
      <c r="Z166" s="51" t="s">
        <v>175</v>
      </c>
      <c r="AA166" s="48" t="s">
        <v>587</v>
      </c>
      <c r="AB166" s="52" t="s">
        <v>122</v>
      </c>
      <c r="AC166" s="53" t="s">
        <v>174</v>
      </c>
      <c r="AD166" s="48" t="s">
        <v>175</v>
      </c>
      <c r="AE166" s="48">
        <v>43139</v>
      </c>
    </row>
    <row r="167" spans="1:31" ht="15.75" x14ac:dyDescent="0.2">
      <c r="A167" s="45" t="s">
        <v>736</v>
      </c>
      <c r="B167" s="45" t="s">
        <v>737</v>
      </c>
      <c r="C167" s="45" t="s">
        <v>738</v>
      </c>
      <c r="D167" s="45" t="s">
        <v>739</v>
      </c>
      <c r="E167" s="49">
        <v>37210</v>
      </c>
      <c r="F167" s="45" t="s">
        <v>167</v>
      </c>
      <c r="G167" s="45" t="s">
        <v>160</v>
      </c>
      <c r="H167" s="45" t="s">
        <v>132</v>
      </c>
      <c r="I167" s="46">
        <v>3.1883870967741901</v>
      </c>
      <c r="J167" s="47">
        <v>0.26301369863013702</v>
      </c>
      <c r="K167" s="47">
        <v>2.9397260273972692</v>
      </c>
      <c r="L167" s="47">
        <v>2.6876712328767165</v>
      </c>
      <c r="M167" s="47">
        <v>0.76164383561643778</v>
      </c>
      <c r="N167" s="47">
        <v>4.7808219178082361</v>
      </c>
      <c r="O167" s="47">
        <v>1.6136986301369876</v>
      </c>
      <c r="P167" s="47">
        <v>0.13972602739726028</v>
      </c>
      <c r="Q167" s="47">
        <v>0.11780821917808219</v>
      </c>
      <c r="R167" s="47">
        <v>1.8164383561643844</v>
      </c>
      <c r="S167" s="47">
        <v>1.4958904109589048</v>
      </c>
      <c r="T167" s="47">
        <v>1.635616438356166</v>
      </c>
      <c r="U167" s="47">
        <v>1.7041095890410973</v>
      </c>
      <c r="V167" s="47">
        <v>3.4794520547945318</v>
      </c>
      <c r="W167" s="47"/>
      <c r="X167" s="51" t="s">
        <v>502</v>
      </c>
      <c r="Y167" s="50" t="s">
        <v>174</v>
      </c>
      <c r="Z167" s="51" t="s">
        <v>175</v>
      </c>
      <c r="AA167" s="48" t="s">
        <v>740</v>
      </c>
      <c r="AB167" s="52" t="s">
        <v>502</v>
      </c>
      <c r="AC167" s="53" t="s">
        <v>174</v>
      </c>
      <c r="AD167" s="48" t="s">
        <v>175</v>
      </c>
      <c r="AE167" s="48">
        <v>42976</v>
      </c>
    </row>
    <row r="168" spans="1:31" ht="15.75" x14ac:dyDescent="0.2">
      <c r="A168" s="45" t="s">
        <v>741</v>
      </c>
      <c r="B168" s="45" t="s">
        <v>742</v>
      </c>
      <c r="C168" s="45" t="s">
        <v>743</v>
      </c>
      <c r="D168" s="45" t="s">
        <v>744</v>
      </c>
      <c r="E168" s="49">
        <v>83647</v>
      </c>
      <c r="F168" s="45" t="s">
        <v>407</v>
      </c>
      <c r="G168" s="45" t="s">
        <v>173</v>
      </c>
      <c r="H168" s="45" t="s">
        <v>132</v>
      </c>
      <c r="I168" s="46">
        <v>3.234375</v>
      </c>
      <c r="J168" s="47">
        <v>0.65753424657534143</v>
      </c>
      <c r="K168" s="47">
        <v>0.83013698630136878</v>
      </c>
      <c r="L168" s="47">
        <v>3.20273972602741</v>
      </c>
      <c r="M168" s="47">
        <v>1.128767123287675</v>
      </c>
      <c r="N168" s="47">
        <v>4.9780821917808531</v>
      </c>
      <c r="O168" s="47">
        <v>0.60821917808219073</v>
      </c>
      <c r="P168" s="47">
        <v>0.20273972602739715</v>
      </c>
      <c r="Q168" s="47">
        <v>3.0136986301369857E-2</v>
      </c>
      <c r="R168" s="47">
        <v>2.2191780821917901</v>
      </c>
      <c r="S168" s="47">
        <v>2.1150684931506945</v>
      </c>
      <c r="T168" s="47">
        <v>0.92328767123287536</v>
      </c>
      <c r="U168" s="47">
        <v>0.56164383561643727</v>
      </c>
      <c r="V168" s="47">
        <v>4.1260273972602848</v>
      </c>
      <c r="W168" s="47"/>
      <c r="X168" s="51" t="s">
        <v>502</v>
      </c>
      <c r="Y168" s="50" t="s">
        <v>174</v>
      </c>
      <c r="Z168" s="51" t="s">
        <v>175</v>
      </c>
      <c r="AA168" s="48" t="s">
        <v>745</v>
      </c>
      <c r="AB168" s="52" t="s">
        <v>502</v>
      </c>
      <c r="AC168" s="53" t="s">
        <v>174</v>
      </c>
      <c r="AD168" s="48" t="s">
        <v>175</v>
      </c>
      <c r="AE168" s="48">
        <v>42983</v>
      </c>
    </row>
    <row r="169" spans="1:31" ht="15.75" x14ac:dyDescent="0.2">
      <c r="A169" s="45" t="s">
        <v>746</v>
      </c>
      <c r="B169" s="45" t="s">
        <v>747</v>
      </c>
      <c r="C169" s="45" t="s">
        <v>748</v>
      </c>
      <c r="D169" s="45" t="s">
        <v>744</v>
      </c>
      <c r="E169" s="49">
        <v>83442</v>
      </c>
      <c r="F169" s="45" t="s">
        <v>407</v>
      </c>
      <c r="G169" s="45" t="s">
        <v>160</v>
      </c>
      <c r="H169" s="45" t="s">
        <v>132</v>
      </c>
      <c r="I169" s="46">
        <v>9.4124513618676993</v>
      </c>
      <c r="J169" s="47">
        <v>0.67397260273972548</v>
      </c>
      <c r="K169" s="47">
        <v>1.0630136986301368</v>
      </c>
      <c r="L169" s="47">
        <v>3.4575342465753489</v>
      </c>
      <c r="M169" s="47">
        <v>0.5150684931506847</v>
      </c>
      <c r="N169" s="47">
        <v>4.4958904109589124</v>
      </c>
      <c r="O169" s="47">
        <v>0.84657534246575283</v>
      </c>
      <c r="P169" s="47">
        <v>0.28767123287671231</v>
      </c>
      <c r="Q169" s="47">
        <v>7.9452054794520555E-2</v>
      </c>
      <c r="R169" s="47">
        <v>1.6410958904109594</v>
      </c>
      <c r="S169" s="47">
        <v>2.2082191780821927</v>
      </c>
      <c r="T169" s="47">
        <v>0.92054794520547945</v>
      </c>
      <c r="U169" s="47">
        <v>0.93972602739725963</v>
      </c>
      <c r="V169" s="47">
        <v>4.5780821917808279</v>
      </c>
      <c r="W169" s="47"/>
      <c r="X169" s="51" t="s">
        <v>502</v>
      </c>
      <c r="Y169" s="50" t="s">
        <v>174</v>
      </c>
      <c r="Z169" s="51" t="s">
        <v>175</v>
      </c>
      <c r="AA169" s="48" t="s">
        <v>745</v>
      </c>
      <c r="AB169" s="52" t="s">
        <v>502</v>
      </c>
      <c r="AC169" s="53" t="s">
        <v>174</v>
      </c>
      <c r="AD169" s="48" t="s">
        <v>175</v>
      </c>
      <c r="AE169" s="48">
        <v>42983</v>
      </c>
    </row>
    <row r="170" spans="1:31" ht="15.75" x14ac:dyDescent="0.2">
      <c r="A170" s="45" t="s">
        <v>749</v>
      </c>
      <c r="B170" s="45" t="s">
        <v>750</v>
      </c>
      <c r="C170" s="45" t="s">
        <v>751</v>
      </c>
      <c r="D170" s="45" t="s">
        <v>568</v>
      </c>
      <c r="E170" s="49">
        <v>63379</v>
      </c>
      <c r="F170" s="45" t="s">
        <v>377</v>
      </c>
      <c r="G170" s="45" t="s">
        <v>160</v>
      </c>
      <c r="H170" s="45" t="s">
        <v>132</v>
      </c>
      <c r="I170" s="46">
        <v>29</v>
      </c>
      <c r="J170" s="47">
        <v>0.10136986301369863</v>
      </c>
      <c r="K170" s="47">
        <v>0.21917808219178081</v>
      </c>
      <c r="L170" s="47">
        <v>1.3917808219178083</v>
      </c>
      <c r="M170" s="47">
        <v>3.9178082191780819</v>
      </c>
      <c r="N170" s="47">
        <v>4.7260273972602747</v>
      </c>
      <c r="O170" s="47">
        <v>0.18356164383561643</v>
      </c>
      <c r="P170" s="47">
        <v>0.71780821917808213</v>
      </c>
      <c r="Q170" s="47">
        <v>2.7397260273972603E-3</v>
      </c>
      <c r="R170" s="47">
        <v>3.2712328767123289</v>
      </c>
      <c r="S170" s="47">
        <v>1.2383561643835617</v>
      </c>
      <c r="T170" s="47">
        <v>0.46027397260273972</v>
      </c>
      <c r="U170" s="47">
        <v>0.66027397260273979</v>
      </c>
      <c r="V170" s="47">
        <v>4.1232876712328785</v>
      </c>
      <c r="W170" s="47"/>
      <c r="X170" s="51" t="s">
        <v>502</v>
      </c>
      <c r="Y170" s="50" t="s">
        <v>174</v>
      </c>
      <c r="Z170" s="51" t="s">
        <v>175</v>
      </c>
      <c r="AA170" s="48" t="s">
        <v>752</v>
      </c>
      <c r="AB170" s="52" t="s">
        <v>502</v>
      </c>
      <c r="AC170" s="53" t="s">
        <v>174</v>
      </c>
      <c r="AD170" s="48" t="s">
        <v>175</v>
      </c>
      <c r="AE170" s="48">
        <v>42983</v>
      </c>
    </row>
    <row r="171" spans="1:31" ht="15.75" x14ac:dyDescent="0.2">
      <c r="A171" s="45" t="s">
        <v>753</v>
      </c>
      <c r="B171" s="45" t="s">
        <v>754</v>
      </c>
      <c r="C171" s="45" t="s">
        <v>755</v>
      </c>
      <c r="D171" s="45" t="s">
        <v>756</v>
      </c>
      <c r="E171" s="49">
        <v>58206</v>
      </c>
      <c r="F171" s="45" t="s">
        <v>353</v>
      </c>
      <c r="G171" s="45" t="s">
        <v>160</v>
      </c>
      <c r="H171" s="45" t="s">
        <v>132</v>
      </c>
      <c r="I171" s="46">
        <v>3.75992438563327</v>
      </c>
      <c r="J171" s="47">
        <v>3.0136986301369861E-2</v>
      </c>
      <c r="K171" s="47">
        <v>8.493150684931508E-2</v>
      </c>
      <c r="L171" s="47">
        <v>5.3041095890411123</v>
      </c>
      <c r="M171" s="47">
        <v>1.3698630136986301E-2</v>
      </c>
      <c r="N171" s="47">
        <v>2.284931506849317</v>
      </c>
      <c r="O171" s="47">
        <v>2.6794520547945258</v>
      </c>
      <c r="P171" s="47">
        <v>0.14246575342465753</v>
      </c>
      <c r="Q171" s="47">
        <v>0.32602739726027391</v>
      </c>
      <c r="R171" s="47">
        <v>0.90410958904109562</v>
      </c>
      <c r="S171" s="47">
        <v>0.70410958904109566</v>
      </c>
      <c r="T171" s="47">
        <v>0.82191780821917726</v>
      </c>
      <c r="U171" s="47">
        <v>3.0027397260274058</v>
      </c>
      <c r="V171" s="47">
        <v>2.4575342465753449</v>
      </c>
      <c r="W171" s="47"/>
      <c r="X171" s="51" t="s">
        <v>122</v>
      </c>
      <c r="Y171" s="50" t="s">
        <v>174</v>
      </c>
      <c r="Z171" s="51" t="s">
        <v>400</v>
      </c>
      <c r="AA171" s="48" t="s">
        <v>579</v>
      </c>
      <c r="AB171" s="52" t="s">
        <v>502</v>
      </c>
      <c r="AC171" s="53" t="s">
        <v>174</v>
      </c>
      <c r="AD171" s="48" t="s">
        <v>175</v>
      </c>
      <c r="AE171" s="48">
        <v>42999</v>
      </c>
    </row>
    <row r="172" spans="1:31" ht="15.75" x14ac:dyDescent="0.2">
      <c r="A172" s="45" t="s">
        <v>757</v>
      </c>
      <c r="B172" s="45" t="s">
        <v>758</v>
      </c>
      <c r="C172" s="45" t="s">
        <v>759</v>
      </c>
      <c r="D172" s="45" t="s">
        <v>760</v>
      </c>
      <c r="E172" s="49">
        <v>25309</v>
      </c>
      <c r="F172" s="45" t="s">
        <v>246</v>
      </c>
      <c r="G172" s="45" t="s">
        <v>173</v>
      </c>
      <c r="H172" s="45" t="s">
        <v>132</v>
      </c>
      <c r="I172" s="46">
        <v>8.1055045871559592</v>
      </c>
      <c r="J172" s="47">
        <v>0.49315068493150677</v>
      </c>
      <c r="K172" s="47">
        <v>1.5123287671232872</v>
      </c>
      <c r="L172" s="47">
        <v>2.3534246575342461</v>
      </c>
      <c r="M172" s="47">
        <v>0.71506849315068444</v>
      </c>
      <c r="N172" s="47">
        <v>3.2630136986301359</v>
      </c>
      <c r="O172" s="47">
        <v>1.8109589041095893</v>
      </c>
      <c r="P172" s="47">
        <v>0</v>
      </c>
      <c r="Q172" s="47">
        <v>0</v>
      </c>
      <c r="R172" s="47">
        <v>1.668493150684931</v>
      </c>
      <c r="S172" s="47">
        <v>1.5397260273972602</v>
      </c>
      <c r="T172" s="47">
        <v>0.59999999999999987</v>
      </c>
      <c r="U172" s="47">
        <v>1.2657534246575346</v>
      </c>
      <c r="V172" s="47">
        <v>4.1232876712328776</v>
      </c>
      <c r="W172" s="47"/>
      <c r="X172" s="51" t="s">
        <v>502</v>
      </c>
      <c r="Y172" s="50" t="s">
        <v>174</v>
      </c>
      <c r="Z172" s="51" t="s">
        <v>175</v>
      </c>
      <c r="AA172" s="48" t="s">
        <v>761</v>
      </c>
      <c r="AB172" s="52" t="s">
        <v>502</v>
      </c>
      <c r="AC172" s="53" t="s">
        <v>174</v>
      </c>
      <c r="AD172" s="48" t="s">
        <v>175</v>
      </c>
      <c r="AE172" s="48">
        <v>42996</v>
      </c>
    </row>
    <row r="173" spans="1:31" ht="15.75" x14ac:dyDescent="0.2">
      <c r="A173" s="45" t="s">
        <v>762</v>
      </c>
      <c r="B173" s="45" t="s">
        <v>763</v>
      </c>
      <c r="C173" s="45" t="s">
        <v>764</v>
      </c>
      <c r="D173" s="45" t="s">
        <v>235</v>
      </c>
      <c r="E173" s="49">
        <v>33762</v>
      </c>
      <c r="F173" s="45" t="s">
        <v>236</v>
      </c>
      <c r="G173" s="45" t="s">
        <v>173</v>
      </c>
      <c r="H173" s="45" t="s">
        <v>132</v>
      </c>
      <c r="I173" s="46">
        <v>1.60377358490566</v>
      </c>
      <c r="J173" s="47">
        <v>0.55068493150684839</v>
      </c>
      <c r="K173" s="47">
        <v>2.0109589041095979</v>
      </c>
      <c r="L173" s="47">
        <v>1.8465753424657625</v>
      </c>
      <c r="M173" s="47">
        <v>0.48493150684931452</v>
      </c>
      <c r="N173" s="47">
        <v>2.6027397260274201</v>
      </c>
      <c r="O173" s="47">
        <v>2.0712328767123398</v>
      </c>
      <c r="P173" s="47">
        <v>5.4794520547945202E-2</v>
      </c>
      <c r="Q173" s="47">
        <v>0.16438356164383558</v>
      </c>
      <c r="R173" s="47">
        <v>0.94520547945205258</v>
      </c>
      <c r="S173" s="47">
        <v>0.85753424657534039</v>
      </c>
      <c r="T173" s="47">
        <v>0.86301369863013455</v>
      </c>
      <c r="U173" s="47">
        <v>2.2273972602739853</v>
      </c>
      <c r="V173" s="47">
        <v>2.4575342465753609</v>
      </c>
      <c r="W173" s="47"/>
      <c r="X173" s="51" t="s">
        <v>502</v>
      </c>
      <c r="Y173" s="50" t="s">
        <v>174</v>
      </c>
      <c r="Z173" s="51" t="s">
        <v>175</v>
      </c>
      <c r="AA173" s="48" t="s">
        <v>765</v>
      </c>
      <c r="AB173" s="52" t="s">
        <v>502</v>
      </c>
      <c r="AC173" s="53" t="s">
        <v>174</v>
      </c>
      <c r="AD173" s="48" t="s">
        <v>175</v>
      </c>
      <c r="AE173" s="48">
        <v>43019</v>
      </c>
    </row>
    <row r="174" spans="1:31" ht="15.75" x14ac:dyDescent="0.2">
      <c r="A174" s="45" t="s">
        <v>766</v>
      </c>
      <c r="B174" s="45" t="s">
        <v>767</v>
      </c>
      <c r="C174" s="45" t="s">
        <v>768</v>
      </c>
      <c r="D174" s="45" t="s">
        <v>172</v>
      </c>
      <c r="E174" s="49">
        <v>39046</v>
      </c>
      <c r="F174" s="45" t="s">
        <v>167</v>
      </c>
      <c r="G174" s="45" t="s">
        <v>173</v>
      </c>
      <c r="H174" s="45" t="s">
        <v>132</v>
      </c>
      <c r="I174" s="46">
        <v>2.62025316455696</v>
      </c>
      <c r="J174" s="47">
        <v>0.64931506849315024</v>
      </c>
      <c r="K174" s="47">
        <v>0.8876712328767109</v>
      </c>
      <c r="L174" s="47">
        <v>2.3095890410958932</v>
      </c>
      <c r="M174" s="47">
        <v>0.65205479452054749</v>
      </c>
      <c r="N174" s="47">
        <v>2.6000000000000041</v>
      </c>
      <c r="O174" s="47">
        <v>1.5178082191780824</v>
      </c>
      <c r="P174" s="47">
        <v>0.13424657534246573</v>
      </c>
      <c r="Q174" s="47">
        <v>0.24657534246575344</v>
      </c>
      <c r="R174" s="47">
        <v>0.46849315068493158</v>
      </c>
      <c r="S174" s="47">
        <v>0.79452054794520444</v>
      </c>
      <c r="T174" s="47">
        <v>1.4493150684931517</v>
      </c>
      <c r="U174" s="47">
        <v>1.7863013698630148</v>
      </c>
      <c r="V174" s="47">
        <v>1.9726027397260313</v>
      </c>
      <c r="W174" s="47"/>
      <c r="X174" s="51" t="s">
        <v>502</v>
      </c>
      <c r="Y174" s="50" t="s">
        <v>174</v>
      </c>
      <c r="Z174" s="51" t="s">
        <v>175</v>
      </c>
      <c r="AA174" s="48" t="s">
        <v>605</v>
      </c>
      <c r="AB174" s="52" t="s">
        <v>122</v>
      </c>
      <c r="AC174" s="53" t="s">
        <v>174</v>
      </c>
      <c r="AD174" s="48" t="s">
        <v>769</v>
      </c>
      <c r="AE174" s="48">
        <v>39591</v>
      </c>
    </row>
    <row r="175" spans="1:31" ht="15.75" x14ac:dyDescent="0.2">
      <c r="A175" s="45" t="s">
        <v>770</v>
      </c>
      <c r="B175" s="45" t="s">
        <v>771</v>
      </c>
      <c r="C175" s="45" t="s">
        <v>772</v>
      </c>
      <c r="D175" s="45" t="s">
        <v>144</v>
      </c>
      <c r="E175" s="49">
        <v>85344</v>
      </c>
      <c r="F175" s="45" t="s">
        <v>145</v>
      </c>
      <c r="G175" s="45" t="s">
        <v>173</v>
      </c>
      <c r="H175" s="45" t="s">
        <v>132</v>
      </c>
      <c r="I175" s="46">
        <v>1.8469505178365899</v>
      </c>
      <c r="J175" s="47">
        <v>7.6712328767123306E-2</v>
      </c>
      <c r="K175" s="47">
        <v>4.2876712328767344</v>
      </c>
      <c r="L175" s="47">
        <v>2.4657534246575338E-2</v>
      </c>
      <c r="M175" s="47">
        <v>1.643835616438356E-2</v>
      </c>
      <c r="N175" s="47">
        <v>4.0794520547945359</v>
      </c>
      <c r="O175" s="47">
        <v>0.18082191780821916</v>
      </c>
      <c r="P175" s="47">
        <v>0.10684931506849316</v>
      </c>
      <c r="Q175" s="47">
        <v>3.8356164383561639E-2</v>
      </c>
      <c r="R175" s="47">
        <v>0.39726027397260255</v>
      </c>
      <c r="S175" s="47">
        <v>1.0082191780821896</v>
      </c>
      <c r="T175" s="47">
        <v>2.7863013698630295</v>
      </c>
      <c r="U175" s="47">
        <v>0.21369863013698617</v>
      </c>
      <c r="V175" s="47">
        <v>4.0520547945205614</v>
      </c>
      <c r="W175" s="47"/>
      <c r="X175" s="51" t="s">
        <v>502</v>
      </c>
      <c r="Y175" s="50" t="s">
        <v>174</v>
      </c>
      <c r="Z175" s="51" t="s">
        <v>175</v>
      </c>
      <c r="AA175" s="48" t="s">
        <v>605</v>
      </c>
      <c r="AB175" s="52" t="s">
        <v>502</v>
      </c>
      <c r="AC175" s="53" t="s">
        <v>174</v>
      </c>
      <c r="AD175" s="48" t="s">
        <v>175</v>
      </c>
      <c r="AE175" s="48">
        <v>42986</v>
      </c>
    </row>
    <row r="176" spans="1:31" ht="15.75" x14ac:dyDescent="0.2">
      <c r="A176" s="45" t="s">
        <v>773</v>
      </c>
      <c r="B176" s="45" t="s">
        <v>774</v>
      </c>
      <c r="C176" s="45" t="s">
        <v>775</v>
      </c>
      <c r="D176" s="45" t="s">
        <v>150</v>
      </c>
      <c r="E176" s="49">
        <v>98901</v>
      </c>
      <c r="F176" s="45" t="s">
        <v>151</v>
      </c>
      <c r="G176" s="45" t="s">
        <v>173</v>
      </c>
      <c r="H176" s="45" t="s">
        <v>132</v>
      </c>
      <c r="I176" s="46">
        <v>1.35548841893253</v>
      </c>
      <c r="J176" s="47">
        <v>0.66027397260273801</v>
      </c>
      <c r="K176" s="47">
        <v>1.008219178082189</v>
      </c>
      <c r="L176" s="47">
        <v>1.852054794520565</v>
      </c>
      <c r="M176" s="47">
        <v>0.59452054794520426</v>
      </c>
      <c r="N176" s="47">
        <v>2.8767123287671592</v>
      </c>
      <c r="O176" s="47">
        <v>0.96986301369862737</v>
      </c>
      <c r="P176" s="47">
        <v>0.10410958904109595</v>
      </c>
      <c r="Q176" s="47">
        <v>0.16438356164383561</v>
      </c>
      <c r="R176" s="47">
        <v>0.94794520547944938</v>
      </c>
      <c r="S176" s="47">
        <v>0.69589041095890258</v>
      </c>
      <c r="T176" s="47">
        <v>1.3342465753424726</v>
      </c>
      <c r="U176" s="47">
        <v>1.1369863013698629</v>
      </c>
      <c r="V176" s="47">
        <v>1.8849315068493278</v>
      </c>
      <c r="W176" s="47"/>
      <c r="X176" s="51" t="s">
        <v>502</v>
      </c>
      <c r="Y176" s="50" t="s">
        <v>174</v>
      </c>
      <c r="Z176" s="51" t="s">
        <v>175</v>
      </c>
      <c r="AA176" s="48" t="s">
        <v>776</v>
      </c>
      <c r="AB176" s="52" t="s">
        <v>502</v>
      </c>
      <c r="AC176" s="53" t="s">
        <v>174</v>
      </c>
      <c r="AD176" s="48" t="s">
        <v>175</v>
      </c>
      <c r="AE176" s="48">
        <v>42571</v>
      </c>
    </row>
    <row r="177" spans="1:31" ht="15.75" x14ac:dyDescent="0.2">
      <c r="A177" s="45" t="s">
        <v>777</v>
      </c>
      <c r="B177" s="45" t="s">
        <v>778</v>
      </c>
      <c r="C177" s="45" t="s">
        <v>779</v>
      </c>
      <c r="D177" s="45" t="s">
        <v>371</v>
      </c>
      <c r="E177" s="49">
        <v>36507</v>
      </c>
      <c r="F177" s="45" t="s">
        <v>167</v>
      </c>
      <c r="G177" s="45" t="s">
        <v>160</v>
      </c>
      <c r="H177" s="45" t="s">
        <v>132</v>
      </c>
      <c r="I177" s="46">
        <v>2.2756933115823799</v>
      </c>
      <c r="J177" s="47">
        <v>0.36438356164383562</v>
      </c>
      <c r="K177" s="47">
        <v>2.6027397260274059</v>
      </c>
      <c r="L177" s="47">
        <v>0.68219178082191712</v>
      </c>
      <c r="M177" s="47">
        <v>0.16712328767123291</v>
      </c>
      <c r="N177" s="47">
        <v>1.6657534246575365</v>
      </c>
      <c r="O177" s="47">
        <v>2.0383561643835666</v>
      </c>
      <c r="P177" s="47">
        <v>3.5616438356164383E-2</v>
      </c>
      <c r="Q177" s="47">
        <v>7.6712328767123292E-2</v>
      </c>
      <c r="R177" s="47">
        <v>0.32328767123287661</v>
      </c>
      <c r="S177" s="47">
        <v>0.67397260273972537</v>
      </c>
      <c r="T177" s="47">
        <v>0.74246575342465648</v>
      </c>
      <c r="U177" s="47">
        <v>2.0767123287671283</v>
      </c>
      <c r="V177" s="47">
        <v>1.3506849315068499</v>
      </c>
      <c r="W177" s="47"/>
      <c r="X177" s="51" t="s">
        <v>502</v>
      </c>
      <c r="Y177" s="50" t="s">
        <v>174</v>
      </c>
      <c r="Z177" s="51" t="s">
        <v>175</v>
      </c>
      <c r="AA177" s="48" t="s">
        <v>780</v>
      </c>
      <c r="AB177" s="52" t="s">
        <v>502</v>
      </c>
      <c r="AC177" s="53" t="s">
        <v>174</v>
      </c>
      <c r="AD177" s="48" t="s">
        <v>175</v>
      </c>
      <c r="AE177" s="48">
        <v>42976</v>
      </c>
    </row>
    <row r="178" spans="1:31" ht="15.75" x14ac:dyDescent="0.2">
      <c r="A178" s="45" t="s">
        <v>781</v>
      </c>
      <c r="B178" s="45" t="s">
        <v>782</v>
      </c>
      <c r="C178" s="45" t="s">
        <v>783</v>
      </c>
      <c r="D178" s="45" t="s">
        <v>245</v>
      </c>
      <c r="E178" s="49">
        <v>15001</v>
      </c>
      <c r="F178" s="45" t="s">
        <v>246</v>
      </c>
      <c r="G178" s="45" t="s">
        <v>173</v>
      </c>
      <c r="H178" s="45" t="s">
        <v>132</v>
      </c>
      <c r="I178" s="46">
        <v>5.7004219409282699</v>
      </c>
      <c r="J178" s="47">
        <v>0.46027397260273961</v>
      </c>
      <c r="K178" s="47">
        <v>2.1205479452054821</v>
      </c>
      <c r="L178" s="47">
        <v>0.84383561643835625</v>
      </c>
      <c r="M178" s="47">
        <v>0.25753424657534241</v>
      </c>
      <c r="N178" s="47">
        <v>1.7726027397260282</v>
      </c>
      <c r="O178" s="47">
        <v>1.6767123287671248</v>
      </c>
      <c r="P178" s="47">
        <v>0.18356164383561643</v>
      </c>
      <c r="Q178" s="47">
        <v>4.9315068493150684E-2</v>
      </c>
      <c r="R178" s="47">
        <v>0.93150684931506877</v>
      </c>
      <c r="S178" s="47">
        <v>0.83835616438356186</v>
      </c>
      <c r="T178" s="47">
        <v>0.3534246575342464</v>
      </c>
      <c r="U178" s="47">
        <v>1.5589041095890424</v>
      </c>
      <c r="V178" s="47">
        <v>2.3095890410958924</v>
      </c>
      <c r="W178" s="47"/>
      <c r="X178" s="51" t="s">
        <v>502</v>
      </c>
      <c r="Y178" s="50" t="s">
        <v>174</v>
      </c>
      <c r="Z178" s="51" t="s">
        <v>175</v>
      </c>
      <c r="AA178" s="48" t="s">
        <v>784</v>
      </c>
      <c r="AB178" s="52" t="s">
        <v>162</v>
      </c>
      <c r="AC178" s="55"/>
      <c r="AD178" s="55"/>
      <c r="AE178" s="48"/>
    </row>
    <row r="179" spans="1:31" ht="15.75" x14ac:dyDescent="0.2">
      <c r="A179" s="45" t="s">
        <v>785</v>
      </c>
      <c r="B179" s="45" t="s">
        <v>786</v>
      </c>
      <c r="C179" s="45" t="s">
        <v>787</v>
      </c>
      <c r="D179" s="45" t="s">
        <v>192</v>
      </c>
      <c r="E179" s="49">
        <v>87020</v>
      </c>
      <c r="F179" s="45" t="s">
        <v>193</v>
      </c>
      <c r="G179" s="45" t="s">
        <v>160</v>
      </c>
      <c r="H179" s="45" t="s">
        <v>132</v>
      </c>
      <c r="I179" s="46">
        <v>9.3846153846153904</v>
      </c>
      <c r="J179" s="47">
        <v>3.3726027397260365</v>
      </c>
      <c r="K179" s="47">
        <v>0.17808219178082191</v>
      </c>
      <c r="L179" s="47">
        <v>9.8630136986301367E-2</v>
      </c>
      <c r="M179" s="47">
        <v>2.7397260273972601E-2</v>
      </c>
      <c r="N179" s="47">
        <v>0.70410958904109577</v>
      </c>
      <c r="O179" s="47">
        <v>2.9726027397260353</v>
      </c>
      <c r="P179" s="47">
        <v>0</v>
      </c>
      <c r="Q179" s="47">
        <v>0</v>
      </c>
      <c r="R179" s="47">
        <v>0.11780821917808218</v>
      </c>
      <c r="S179" s="47">
        <v>0.12054794520547946</v>
      </c>
      <c r="T179" s="47">
        <v>0.63013698630136972</v>
      </c>
      <c r="U179" s="47">
        <v>2.808219178082199</v>
      </c>
      <c r="V179" s="47">
        <v>3.5671232876712429</v>
      </c>
      <c r="W179" s="47"/>
      <c r="X179" s="51" t="s">
        <v>162</v>
      </c>
      <c r="Y179" s="50"/>
      <c r="Z179" s="51"/>
      <c r="AA179" s="48"/>
      <c r="AB179" s="52" t="s">
        <v>162</v>
      </c>
      <c r="AC179" s="55"/>
      <c r="AD179" s="55"/>
      <c r="AE179" s="48"/>
    </row>
    <row r="180" spans="1:31" ht="15.75" x14ac:dyDescent="0.2">
      <c r="A180" s="45" t="s">
        <v>788</v>
      </c>
      <c r="B180" s="45" t="s">
        <v>789</v>
      </c>
      <c r="C180" s="45" t="s">
        <v>790</v>
      </c>
      <c r="D180" s="45" t="s">
        <v>276</v>
      </c>
      <c r="E180" s="49">
        <v>14757</v>
      </c>
      <c r="F180" s="45" t="s">
        <v>277</v>
      </c>
      <c r="G180" s="45" t="s">
        <v>160</v>
      </c>
      <c r="H180" s="45" t="s">
        <v>132</v>
      </c>
      <c r="I180" s="46">
        <v>37.243902439024403</v>
      </c>
      <c r="J180" s="47">
        <v>0.42465753424657537</v>
      </c>
      <c r="K180" s="47">
        <v>0.66849315068493154</v>
      </c>
      <c r="L180" s="47">
        <v>1.1041095890410959</v>
      </c>
      <c r="M180" s="47">
        <v>1.4575342465753425</v>
      </c>
      <c r="N180" s="47">
        <v>0.11506849315068493</v>
      </c>
      <c r="O180" s="47">
        <v>0.12602739726027395</v>
      </c>
      <c r="P180" s="47">
        <v>3.043835616438356</v>
      </c>
      <c r="Q180" s="47">
        <v>0.36986301369863017</v>
      </c>
      <c r="R180" s="47">
        <v>2.3835616438356162</v>
      </c>
      <c r="S180" s="47">
        <v>0.14246575342465753</v>
      </c>
      <c r="T180" s="47">
        <v>0.63287671232876708</v>
      </c>
      <c r="U180" s="47">
        <v>0.49589041095890418</v>
      </c>
      <c r="V180" s="47">
        <v>2.3972602739726026</v>
      </c>
      <c r="W180" s="47"/>
      <c r="X180" s="51" t="s">
        <v>502</v>
      </c>
      <c r="Y180" s="50" t="s">
        <v>174</v>
      </c>
      <c r="Z180" s="51" t="s">
        <v>175</v>
      </c>
      <c r="AA180" s="48" t="s">
        <v>791</v>
      </c>
      <c r="AB180" s="52" t="s">
        <v>502</v>
      </c>
      <c r="AC180" s="53" t="s">
        <v>174</v>
      </c>
      <c r="AD180" s="48" t="s">
        <v>175</v>
      </c>
      <c r="AE180" s="48">
        <v>42957</v>
      </c>
    </row>
    <row r="181" spans="1:31" ht="15.75" x14ac:dyDescent="0.2">
      <c r="A181" s="45" t="s">
        <v>792</v>
      </c>
      <c r="B181" s="45" t="s">
        <v>793</v>
      </c>
      <c r="C181" s="45" t="s">
        <v>794</v>
      </c>
      <c r="D181" s="45" t="s">
        <v>150</v>
      </c>
      <c r="E181" s="49">
        <v>98632</v>
      </c>
      <c r="F181" s="45" t="s">
        <v>151</v>
      </c>
      <c r="G181" s="45" t="s">
        <v>795</v>
      </c>
      <c r="H181" s="45" t="s">
        <v>132</v>
      </c>
      <c r="I181" s="46">
        <v>111.75</v>
      </c>
      <c r="J181" s="47">
        <v>0.37808219178082192</v>
      </c>
      <c r="K181" s="47">
        <v>0</v>
      </c>
      <c r="L181" s="47">
        <v>1.3123287671232877</v>
      </c>
      <c r="M181" s="47">
        <v>1.8136986301369862</v>
      </c>
      <c r="N181" s="47">
        <v>1.3780821917808219</v>
      </c>
      <c r="O181" s="47">
        <v>2.1260273972602737</v>
      </c>
      <c r="P181" s="47">
        <v>0</v>
      </c>
      <c r="Q181" s="47">
        <v>0</v>
      </c>
      <c r="R181" s="47">
        <v>1.010958904109589</v>
      </c>
      <c r="S181" s="47">
        <v>0</v>
      </c>
      <c r="T181" s="47">
        <v>0.36712328767123287</v>
      </c>
      <c r="U181" s="47">
        <v>2.1260273972602737</v>
      </c>
      <c r="V181" s="47">
        <v>0.86027397260273974</v>
      </c>
      <c r="W181" s="47"/>
      <c r="X181" s="51" t="s">
        <v>122</v>
      </c>
      <c r="Y181" s="50" t="s">
        <v>796</v>
      </c>
      <c r="Z181" s="51" t="s">
        <v>140</v>
      </c>
      <c r="AA181" s="48" t="s">
        <v>515</v>
      </c>
      <c r="AB181" s="52" t="s">
        <v>162</v>
      </c>
      <c r="AC181" s="55"/>
      <c r="AD181" s="55"/>
      <c r="AE181" s="48"/>
    </row>
    <row r="182" spans="1:31" ht="15.75" x14ac:dyDescent="0.2">
      <c r="A182" s="45" t="s">
        <v>797</v>
      </c>
      <c r="B182" s="45" t="s">
        <v>798</v>
      </c>
      <c r="C182" s="45" t="s">
        <v>799</v>
      </c>
      <c r="D182" s="45" t="s">
        <v>510</v>
      </c>
      <c r="E182" s="49">
        <v>68731</v>
      </c>
      <c r="F182" s="45" t="s">
        <v>353</v>
      </c>
      <c r="G182" s="45" t="s">
        <v>173</v>
      </c>
      <c r="H182" s="45" t="s">
        <v>132</v>
      </c>
      <c r="I182" s="46">
        <v>4.5642857142857096</v>
      </c>
      <c r="J182" s="47">
        <v>0.40821917808219171</v>
      </c>
      <c r="K182" s="47">
        <v>1.2164383561643837</v>
      </c>
      <c r="L182" s="47">
        <v>1.6958904109589044</v>
      </c>
      <c r="M182" s="47">
        <v>0.14246575342465753</v>
      </c>
      <c r="N182" s="47">
        <v>2.1260273972602755</v>
      </c>
      <c r="O182" s="47">
        <v>1.1150684931506851</v>
      </c>
      <c r="P182" s="47">
        <v>0.13150684931506848</v>
      </c>
      <c r="Q182" s="47">
        <v>9.0410958904109592E-2</v>
      </c>
      <c r="R182" s="47">
        <v>0.48493150684931496</v>
      </c>
      <c r="S182" s="47">
        <v>0.86027397260273919</v>
      </c>
      <c r="T182" s="47">
        <v>0.95616438356164379</v>
      </c>
      <c r="U182" s="47">
        <v>1.1616438356164385</v>
      </c>
      <c r="V182" s="47">
        <v>1.789041095890411</v>
      </c>
      <c r="W182" s="47"/>
      <c r="X182" s="51" t="s">
        <v>502</v>
      </c>
      <c r="Y182" s="50" t="s">
        <v>174</v>
      </c>
      <c r="Z182" s="51" t="s">
        <v>175</v>
      </c>
      <c r="AA182" s="48" t="s">
        <v>740</v>
      </c>
      <c r="AB182" s="52" t="s">
        <v>502</v>
      </c>
      <c r="AC182" s="53" t="s">
        <v>174</v>
      </c>
      <c r="AD182" s="48" t="s">
        <v>175</v>
      </c>
      <c r="AE182" s="48">
        <v>42999</v>
      </c>
    </row>
    <row r="183" spans="1:31" ht="15.75" x14ac:dyDescent="0.2">
      <c r="A183" s="45" t="s">
        <v>800</v>
      </c>
      <c r="B183" s="45" t="s">
        <v>801</v>
      </c>
      <c r="C183" s="45" t="s">
        <v>802</v>
      </c>
      <c r="D183" s="45" t="s">
        <v>803</v>
      </c>
      <c r="E183" s="49">
        <v>939</v>
      </c>
      <c r="F183" s="45" t="s">
        <v>236</v>
      </c>
      <c r="G183" s="45" t="s">
        <v>644</v>
      </c>
      <c r="H183" s="45" t="s">
        <v>132</v>
      </c>
      <c r="I183" s="46">
        <v>8.2953020134228197</v>
      </c>
      <c r="J183" s="47">
        <v>1.6438356164383564E-2</v>
      </c>
      <c r="K183" s="47">
        <v>1.0082191780821916</v>
      </c>
      <c r="L183" s="47">
        <v>1.4493150684931506</v>
      </c>
      <c r="M183" s="47">
        <v>0.95616438356164379</v>
      </c>
      <c r="N183" s="47">
        <v>2.6520547945205486</v>
      </c>
      <c r="O183" s="47">
        <v>0.63287671232876708</v>
      </c>
      <c r="P183" s="47">
        <v>0.12602739726027398</v>
      </c>
      <c r="Q183" s="47">
        <v>1.9178082191780823E-2</v>
      </c>
      <c r="R183" s="47">
        <v>1.8410958904109593</v>
      </c>
      <c r="S183" s="47">
        <v>0.8849315068493151</v>
      </c>
      <c r="T183" s="47">
        <v>5.2054794520547946E-2</v>
      </c>
      <c r="U183" s="47">
        <v>0.65205479452054793</v>
      </c>
      <c r="V183" s="47">
        <v>2.9726027397260277</v>
      </c>
      <c r="W183" s="47"/>
      <c r="X183" s="51" t="s">
        <v>122</v>
      </c>
      <c r="Y183" s="50" t="s">
        <v>174</v>
      </c>
      <c r="Z183" s="51" t="s">
        <v>519</v>
      </c>
      <c r="AA183" s="48" t="s">
        <v>804</v>
      </c>
      <c r="AB183" s="52" t="s">
        <v>122</v>
      </c>
      <c r="AC183" s="53" t="s">
        <v>174</v>
      </c>
      <c r="AD183" s="48" t="s">
        <v>519</v>
      </c>
      <c r="AE183" s="48">
        <v>39241</v>
      </c>
    </row>
    <row r="184" spans="1:31" ht="15.75" x14ac:dyDescent="0.2">
      <c r="A184" s="45" t="s">
        <v>805</v>
      </c>
      <c r="B184" s="45" t="s">
        <v>806</v>
      </c>
      <c r="C184" s="45" t="s">
        <v>807</v>
      </c>
      <c r="D184" s="45" t="s">
        <v>739</v>
      </c>
      <c r="E184" s="49">
        <v>37918</v>
      </c>
      <c r="F184" s="45" t="s">
        <v>167</v>
      </c>
      <c r="G184" s="45" t="s">
        <v>173</v>
      </c>
      <c r="H184" s="45" t="s">
        <v>132</v>
      </c>
      <c r="I184" s="46">
        <v>1.72052401746725</v>
      </c>
      <c r="J184" s="47">
        <v>0.58082191780821824</v>
      </c>
      <c r="K184" s="47">
        <v>1.9589041095890505</v>
      </c>
      <c r="L184" s="47">
        <v>0.51506849315068459</v>
      </c>
      <c r="M184" s="47">
        <v>0.18082191780821913</v>
      </c>
      <c r="N184" s="47">
        <v>1.9506849315068591</v>
      </c>
      <c r="O184" s="47">
        <v>1.1123287671232862</v>
      </c>
      <c r="P184" s="47">
        <v>6.5753424657534254E-2</v>
      </c>
      <c r="Q184" s="47">
        <v>0.10684931506849318</v>
      </c>
      <c r="R184" s="47">
        <v>0.40821917808219127</v>
      </c>
      <c r="S184" s="47">
        <v>0.68767123287671106</v>
      </c>
      <c r="T184" s="47">
        <v>0.97260273972602518</v>
      </c>
      <c r="U184" s="47">
        <v>1.1671232876712323</v>
      </c>
      <c r="V184" s="47">
        <v>1.2054794520547942</v>
      </c>
      <c r="W184" s="47"/>
      <c r="X184" s="51" t="s">
        <v>502</v>
      </c>
      <c r="Y184" s="50" t="s">
        <v>174</v>
      </c>
      <c r="Z184" s="51" t="s">
        <v>175</v>
      </c>
      <c r="AA184" s="48" t="s">
        <v>780</v>
      </c>
      <c r="AB184" s="52" t="s">
        <v>162</v>
      </c>
      <c r="AC184" s="55"/>
      <c r="AD184" s="55"/>
      <c r="AE184" s="48"/>
    </row>
    <row r="185" spans="1:31" ht="15.75" x14ac:dyDescent="0.2">
      <c r="A185" s="45" t="s">
        <v>808</v>
      </c>
      <c r="B185" s="45" t="s">
        <v>809</v>
      </c>
      <c r="C185" s="45" t="s">
        <v>810</v>
      </c>
      <c r="D185" s="45" t="s">
        <v>744</v>
      </c>
      <c r="E185" s="49">
        <v>83318</v>
      </c>
      <c r="F185" s="45" t="s">
        <v>407</v>
      </c>
      <c r="G185" s="45" t="s">
        <v>160</v>
      </c>
      <c r="H185" s="45" t="s">
        <v>132</v>
      </c>
      <c r="I185" s="46">
        <v>3.61280487804878</v>
      </c>
      <c r="J185" s="47">
        <v>0.5917808219178079</v>
      </c>
      <c r="K185" s="47">
        <v>0.97808219178082156</v>
      </c>
      <c r="L185" s="47">
        <v>1.128767123287671</v>
      </c>
      <c r="M185" s="47">
        <v>0.51780821917808184</v>
      </c>
      <c r="N185" s="47">
        <v>2.5616438356164442</v>
      </c>
      <c r="O185" s="47">
        <v>0.54520547945205455</v>
      </c>
      <c r="P185" s="47">
        <v>0.10410958904109589</v>
      </c>
      <c r="Q185" s="47">
        <v>5.4794520547945206E-3</v>
      </c>
      <c r="R185" s="47">
        <v>0.71232876712328719</v>
      </c>
      <c r="S185" s="47">
        <v>1.0520547945205476</v>
      </c>
      <c r="T185" s="47">
        <v>0.95616438356164335</v>
      </c>
      <c r="U185" s="47">
        <v>0.4958904109589039</v>
      </c>
      <c r="V185" s="47">
        <v>2.2246575342465791</v>
      </c>
      <c r="W185" s="47"/>
      <c r="X185" s="51" t="s">
        <v>502</v>
      </c>
      <c r="Y185" s="50" t="s">
        <v>174</v>
      </c>
      <c r="Z185" s="51" t="s">
        <v>175</v>
      </c>
      <c r="AA185" s="48" t="s">
        <v>745</v>
      </c>
      <c r="AB185" s="52" t="s">
        <v>502</v>
      </c>
      <c r="AC185" s="53" t="s">
        <v>174</v>
      </c>
      <c r="AD185" s="48" t="s">
        <v>175</v>
      </c>
      <c r="AE185" s="48">
        <v>42983</v>
      </c>
    </row>
    <row r="186" spans="1:31" ht="15.75" x14ac:dyDescent="0.2">
      <c r="A186" s="45" t="s">
        <v>811</v>
      </c>
      <c r="B186" s="45" t="s">
        <v>812</v>
      </c>
      <c r="C186" s="45" t="s">
        <v>813</v>
      </c>
      <c r="D186" s="45" t="s">
        <v>245</v>
      </c>
      <c r="E186" s="49">
        <v>18102</v>
      </c>
      <c r="F186" s="45" t="s">
        <v>246</v>
      </c>
      <c r="G186" s="45" t="s">
        <v>173</v>
      </c>
      <c r="H186" s="45" t="s">
        <v>132</v>
      </c>
      <c r="I186" s="46">
        <v>5.9322916666666696</v>
      </c>
      <c r="J186" s="47">
        <v>0.3890410958904108</v>
      </c>
      <c r="K186" s="47">
        <v>1.7835616438356172</v>
      </c>
      <c r="L186" s="47">
        <v>0.63013698630137005</v>
      </c>
      <c r="M186" s="47">
        <v>0.27671232876712326</v>
      </c>
      <c r="N186" s="47">
        <v>1.6986301369863022</v>
      </c>
      <c r="O186" s="47">
        <v>1.3041095890410961</v>
      </c>
      <c r="P186" s="47">
        <v>2.1917808219178082E-2</v>
      </c>
      <c r="Q186" s="47">
        <v>5.4794520547945209E-2</v>
      </c>
      <c r="R186" s="47">
        <v>0.58082191780821901</v>
      </c>
      <c r="S186" s="47">
        <v>0.48219178082191771</v>
      </c>
      <c r="T186" s="47">
        <v>0.64109589041095871</v>
      </c>
      <c r="U186" s="47">
        <v>1.3753424657534246</v>
      </c>
      <c r="V186" s="47">
        <v>1.6876712328767121</v>
      </c>
      <c r="W186" s="47"/>
      <c r="X186" s="51" t="s">
        <v>122</v>
      </c>
      <c r="Y186" s="50" t="s">
        <v>174</v>
      </c>
      <c r="Z186" s="51" t="s">
        <v>519</v>
      </c>
      <c r="AA186" s="48" t="s">
        <v>814</v>
      </c>
      <c r="AB186" s="52" t="s">
        <v>162</v>
      </c>
      <c r="AC186" s="55"/>
      <c r="AD186" s="55"/>
      <c r="AE186" s="48"/>
    </row>
    <row r="187" spans="1:31" ht="15.75" x14ac:dyDescent="0.2">
      <c r="A187" s="45" t="s">
        <v>815</v>
      </c>
      <c r="B187" s="45" t="s">
        <v>816</v>
      </c>
      <c r="C187" s="45" t="s">
        <v>817</v>
      </c>
      <c r="D187" s="45" t="s">
        <v>506</v>
      </c>
      <c r="E187" s="49">
        <v>29072</v>
      </c>
      <c r="F187" s="45" t="s">
        <v>119</v>
      </c>
      <c r="G187" s="45" t="s">
        <v>173</v>
      </c>
      <c r="H187" s="45" t="s">
        <v>132</v>
      </c>
      <c r="I187" s="46">
        <v>1.9550359712230201</v>
      </c>
      <c r="J187" s="47">
        <v>0.2027397260273972</v>
      </c>
      <c r="K187" s="47">
        <v>0.96164383561643607</v>
      </c>
      <c r="L187" s="47">
        <v>1.6219178082191863</v>
      </c>
      <c r="M187" s="47">
        <v>0.19999999999999987</v>
      </c>
      <c r="N187" s="47">
        <v>2.2109589041096065</v>
      </c>
      <c r="O187" s="47">
        <v>0.67945205479451942</v>
      </c>
      <c r="P187" s="47">
        <v>6.5753424657534254E-2</v>
      </c>
      <c r="Q187" s="47">
        <v>3.0136986301369857E-2</v>
      </c>
      <c r="R187" s="47">
        <v>1.3589041095890471</v>
      </c>
      <c r="S187" s="47">
        <v>0.40273972602739672</v>
      </c>
      <c r="T187" s="47">
        <v>0.60821917808219061</v>
      </c>
      <c r="U187" s="47">
        <v>0.61643835616438269</v>
      </c>
      <c r="V187" s="47">
        <v>0.99452054794520295</v>
      </c>
      <c r="W187" s="47"/>
      <c r="X187" s="51" t="s">
        <v>502</v>
      </c>
      <c r="Y187" s="50" t="s">
        <v>174</v>
      </c>
      <c r="Z187" s="51" t="s">
        <v>175</v>
      </c>
      <c r="AA187" s="48" t="s">
        <v>818</v>
      </c>
      <c r="AB187" s="52" t="s">
        <v>502</v>
      </c>
      <c r="AC187" s="53" t="s">
        <v>174</v>
      </c>
      <c r="AD187" s="48" t="s">
        <v>175</v>
      </c>
      <c r="AE187" s="48">
        <v>42629</v>
      </c>
    </row>
    <row r="188" spans="1:31" ht="15.75" x14ac:dyDescent="0.2">
      <c r="A188" s="45" t="s">
        <v>819</v>
      </c>
      <c r="B188" s="45" t="s">
        <v>820</v>
      </c>
      <c r="C188" s="45" t="s">
        <v>821</v>
      </c>
      <c r="D188" s="45" t="s">
        <v>245</v>
      </c>
      <c r="E188" s="49">
        <v>19373</v>
      </c>
      <c r="F188" s="45" t="s">
        <v>246</v>
      </c>
      <c r="G188" s="45" t="s">
        <v>173</v>
      </c>
      <c r="H188" s="45" t="s">
        <v>132</v>
      </c>
      <c r="I188" s="46">
        <v>1.4103585657370501</v>
      </c>
      <c r="J188" s="47">
        <v>1.1479452054794526</v>
      </c>
      <c r="K188" s="47">
        <v>0.46575342465753361</v>
      </c>
      <c r="L188" s="47">
        <v>0.7123287671232863</v>
      </c>
      <c r="M188" s="47">
        <v>0.59452054794520492</v>
      </c>
      <c r="N188" s="47">
        <v>1.4520547945205533</v>
      </c>
      <c r="O188" s="47">
        <v>1.1917808219178101</v>
      </c>
      <c r="P188" s="47">
        <v>8.7671232876712357E-2</v>
      </c>
      <c r="Q188" s="47">
        <v>0.1890410958904109</v>
      </c>
      <c r="R188" s="47">
        <v>0.66849315068493087</v>
      </c>
      <c r="S188" s="47">
        <v>0.36712328767123248</v>
      </c>
      <c r="T188" s="47">
        <v>0.53698630136986214</v>
      </c>
      <c r="U188" s="47">
        <v>1.3479452054794578</v>
      </c>
      <c r="V188" s="47">
        <v>1.3013698630137007</v>
      </c>
      <c r="W188" s="47"/>
      <c r="X188" s="51" t="s">
        <v>502</v>
      </c>
      <c r="Y188" s="50" t="s">
        <v>174</v>
      </c>
      <c r="Z188" s="51" t="s">
        <v>175</v>
      </c>
      <c r="AA188" s="48" t="s">
        <v>822</v>
      </c>
      <c r="AB188" s="52" t="s">
        <v>502</v>
      </c>
      <c r="AC188" s="53" t="s">
        <v>174</v>
      </c>
      <c r="AD188" s="48" t="s">
        <v>175</v>
      </c>
      <c r="AE188" s="48">
        <v>42964</v>
      </c>
    </row>
    <row r="189" spans="1:31" ht="15.75" x14ac:dyDescent="0.2">
      <c r="A189" s="45" t="s">
        <v>823</v>
      </c>
      <c r="B189" s="45" t="s">
        <v>824</v>
      </c>
      <c r="C189" s="45" t="s">
        <v>825</v>
      </c>
      <c r="D189" s="45" t="s">
        <v>601</v>
      </c>
      <c r="E189" s="49">
        <v>84737</v>
      </c>
      <c r="F189" s="45" t="s">
        <v>407</v>
      </c>
      <c r="G189" s="45" t="s">
        <v>173</v>
      </c>
      <c r="H189" s="45" t="s">
        <v>132</v>
      </c>
      <c r="I189" s="46">
        <v>7.4084507042253502</v>
      </c>
      <c r="J189" s="47">
        <v>5.7534246575342465E-2</v>
      </c>
      <c r="K189" s="47">
        <v>1.3589041095890411</v>
      </c>
      <c r="L189" s="47">
        <v>1.0493150684931507</v>
      </c>
      <c r="M189" s="47">
        <v>0.38904109589041086</v>
      </c>
      <c r="N189" s="47">
        <v>2.2301369863013707</v>
      </c>
      <c r="O189" s="47">
        <v>0.50958904109589032</v>
      </c>
      <c r="P189" s="47">
        <v>0.10410958904109588</v>
      </c>
      <c r="Q189" s="47">
        <v>1.0958904109589041E-2</v>
      </c>
      <c r="R189" s="47">
        <v>0.76438356164383581</v>
      </c>
      <c r="S189" s="47">
        <v>0.78904109589041116</v>
      </c>
      <c r="T189" s="47">
        <v>0.77260273972602733</v>
      </c>
      <c r="U189" s="47">
        <v>0.52876712328767117</v>
      </c>
      <c r="V189" s="47">
        <v>1.4904109589041092</v>
      </c>
      <c r="W189" s="47"/>
      <c r="X189" s="51" t="s">
        <v>502</v>
      </c>
      <c r="Y189" s="50" t="s">
        <v>174</v>
      </c>
      <c r="Z189" s="51" t="s">
        <v>175</v>
      </c>
      <c r="AA189" s="48" t="s">
        <v>826</v>
      </c>
      <c r="AB189" s="52" t="s">
        <v>502</v>
      </c>
      <c r="AC189" s="53" t="s">
        <v>174</v>
      </c>
      <c r="AD189" s="48" t="s">
        <v>175</v>
      </c>
      <c r="AE189" s="48">
        <v>42978</v>
      </c>
    </row>
    <row r="190" spans="1:31" ht="15.75" x14ac:dyDescent="0.2">
      <c r="A190" s="45" t="s">
        <v>827</v>
      </c>
      <c r="B190" s="45" t="s">
        <v>828</v>
      </c>
      <c r="C190" s="45" t="s">
        <v>829</v>
      </c>
      <c r="D190" s="45" t="s">
        <v>739</v>
      </c>
      <c r="E190" s="49">
        <v>38049</v>
      </c>
      <c r="F190" s="45" t="s">
        <v>167</v>
      </c>
      <c r="G190" s="45" t="s">
        <v>173</v>
      </c>
      <c r="H190" s="45" t="s">
        <v>132</v>
      </c>
      <c r="I190" s="46">
        <v>1.8140350877193001</v>
      </c>
      <c r="J190" s="47">
        <v>0.86575342465753213</v>
      </c>
      <c r="K190" s="47">
        <v>1.3205479452054798</v>
      </c>
      <c r="L190" s="47">
        <v>0.52328767123287634</v>
      </c>
      <c r="M190" s="47">
        <v>0.12876712328767126</v>
      </c>
      <c r="N190" s="47">
        <v>1.3835616438356184</v>
      </c>
      <c r="O190" s="47">
        <v>1.1616438356164378</v>
      </c>
      <c r="P190" s="47">
        <v>6.5753424657534254E-2</v>
      </c>
      <c r="Q190" s="47">
        <v>0.22739726027397242</v>
      </c>
      <c r="R190" s="47">
        <v>0.58082191780821857</v>
      </c>
      <c r="S190" s="47">
        <v>0.35068493150684887</v>
      </c>
      <c r="T190" s="47">
        <v>0.50684931506849251</v>
      </c>
      <c r="U190" s="47">
        <v>1.400000000000001</v>
      </c>
      <c r="V190" s="47">
        <v>1.2821917808219181</v>
      </c>
      <c r="W190" s="47"/>
      <c r="X190" s="51" t="s">
        <v>122</v>
      </c>
      <c r="Y190" s="50" t="s">
        <v>218</v>
      </c>
      <c r="Z190" s="51" t="s">
        <v>124</v>
      </c>
      <c r="AA190" s="48" t="s">
        <v>264</v>
      </c>
      <c r="AB190" s="52" t="s">
        <v>122</v>
      </c>
      <c r="AC190" s="53" t="s">
        <v>218</v>
      </c>
      <c r="AD190" s="48" t="s">
        <v>124</v>
      </c>
      <c r="AE190" s="48">
        <v>43482</v>
      </c>
    </row>
    <row r="191" spans="1:31" ht="15.75" x14ac:dyDescent="0.2">
      <c r="A191" s="45" t="s">
        <v>830</v>
      </c>
      <c r="B191" s="45" t="s">
        <v>831</v>
      </c>
      <c r="C191" s="45" t="s">
        <v>817</v>
      </c>
      <c r="D191" s="45" t="s">
        <v>475</v>
      </c>
      <c r="E191" s="49">
        <v>40510</v>
      </c>
      <c r="F191" s="45" t="s">
        <v>377</v>
      </c>
      <c r="G191" s="45" t="s">
        <v>173</v>
      </c>
      <c r="H191" s="45" t="s">
        <v>132</v>
      </c>
      <c r="I191" s="46">
        <v>1.49376947040498</v>
      </c>
      <c r="J191" s="47">
        <v>0.21369863013698612</v>
      </c>
      <c r="K191" s="47">
        <v>0.52602739726027326</v>
      </c>
      <c r="L191" s="47">
        <v>1.1315068493150671</v>
      </c>
      <c r="M191" s="47">
        <v>0.75890410958903987</v>
      </c>
      <c r="N191" s="47">
        <v>1.9534246575342573</v>
      </c>
      <c r="O191" s="47">
        <v>0.50410958904109526</v>
      </c>
      <c r="P191" s="47">
        <v>0.10958904109589042</v>
      </c>
      <c r="Q191" s="47">
        <v>6.3013698630136991E-2</v>
      </c>
      <c r="R191" s="47">
        <v>0.65479452054794418</v>
      </c>
      <c r="S191" s="47">
        <v>1.0986301369863001</v>
      </c>
      <c r="T191" s="47">
        <v>0.35616438356164337</v>
      </c>
      <c r="U191" s="47">
        <v>0.52054794520547876</v>
      </c>
      <c r="V191" s="47">
        <v>1.3178082191780842</v>
      </c>
      <c r="W191" s="47"/>
      <c r="X191" s="51" t="s">
        <v>502</v>
      </c>
      <c r="Y191" s="50" t="s">
        <v>174</v>
      </c>
      <c r="Z191" s="51" t="s">
        <v>175</v>
      </c>
      <c r="AA191" s="48" t="s">
        <v>832</v>
      </c>
      <c r="AB191" s="52" t="s">
        <v>502</v>
      </c>
      <c r="AC191" s="53" t="s">
        <v>174</v>
      </c>
      <c r="AD191" s="48" t="s">
        <v>175</v>
      </c>
      <c r="AE191" s="48">
        <v>42983</v>
      </c>
    </row>
    <row r="192" spans="1:31" ht="15.75" x14ac:dyDescent="0.2">
      <c r="A192" s="45" t="s">
        <v>450</v>
      </c>
      <c r="B192" s="45" t="s">
        <v>833</v>
      </c>
      <c r="C192" s="45" t="s">
        <v>834</v>
      </c>
      <c r="D192" s="45" t="s">
        <v>235</v>
      </c>
      <c r="E192" s="49">
        <v>32839</v>
      </c>
      <c r="F192" s="45" t="s">
        <v>236</v>
      </c>
      <c r="G192" s="45" t="s">
        <v>173</v>
      </c>
      <c r="H192" s="45" t="s">
        <v>132</v>
      </c>
      <c r="I192" s="46">
        <v>1.7685009487665999</v>
      </c>
      <c r="J192" s="47">
        <v>61.605479452054787</v>
      </c>
      <c r="K192" s="47">
        <v>40.909589041095899</v>
      </c>
      <c r="L192" s="47">
        <v>42.701369863013682</v>
      </c>
      <c r="M192" s="47">
        <v>20.120547945205484</v>
      </c>
      <c r="N192" s="47">
        <v>89.605479452054752</v>
      </c>
      <c r="O192" s="47">
        <v>64.876712328767084</v>
      </c>
      <c r="P192" s="47">
        <v>4.9643835616438352</v>
      </c>
      <c r="Q192" s="47">
        <v>5.89041095890411</v>
      </c>
      <c r="R192" s="47">
        <v>33.161643835616459</v>
      </c>
      <c r="S192" s="47">
        <v>19.246575342465757</v>
      </c>
      <c r="T192" s="47">
        <v>44.846575342465762</v>
      </c>
      <c r="U192" s="47">
        <v>68.082191780821859</v>
      </c>
      <c r="V192" s="47">
        <v>63.994520547945143</v>
      </c>
      <c r="W192" s="47"/>
      <c r="X192" s="51" t="s">
        <v>122</v>
      </c>
      <c r="Y192" s="50" t="s">
        <v>174</v>
      </c>
      <c r="Z192" s="51" t="s">
        <v>175</v>
      </c>
      <c r="AA192" s="48" t="s">
        <v>453</v>
      </c>
      <c r="AB192" s="52" t="s">
        <v>122</v>
      </c>
      <c r="AC192" s="53" t="s">
        <v>174</v>
      </c>
      <c r="AD192" s="48" t="s">
        <v>175</v>
      </c>
      <c r="AE192" s="48">
        <v>43209</v>
      </c>
    </row>
    <row r="193" spans="1:31" ht="15.75" x14ac:dyDescent="0.2">
      <c r="A193" s="45" t="s">
        <v>835</v>
      </c>
      <c r="B193" s="45" t="s">
        <v>836</v>
      </c>
      <c r="C193" s="45" t="s">
        <v>751</v>
      </c>
      <c r="D193" s="45" t="s">
        <v>276</v>
      </c>
      <c r="E193" s="49">
        <v>12180</v>
      </c>
      <c r="F193" s="45" t="s">
        <v>277</v>
      </c>
      <c r="G193" s="45" t="s">
        <v>173</v>
      </c>
      <c r="H193" s="45" t="s">
        <v>132</v>
      </c>
      <c r="I193" s="46">
        <v>4.2146341463414601</v>
      </c>
      <c r="J193" s="47">
        <v>1.2438356164383564</v>
      </c>
      <c r="K193" s="47">
        <v>1.0164383561643831</v>
      </c>
      <c r="L193" s="47">
        <v>3.287671232876712E-2</v>
      </c>
      <c r="M193" s="47">
        <v>0.1095890410958904</v>
      </c>
      <c r="N193" s="47">
        <v>1.2849315068493152</v>
      </c>
      <c r="O193" s="47">
        <v>0.87123287671232785</v>
      </c>
      <c r="P193" s="47">
        <v>0.1424657534246575</v>
      </c>
      <c r="Q193" s="47">
        <v>0.10410958904109591</v>
      </c>
      <c r="R193" s="47">
        <v>0.37808219178082186</v>
      </c>
      <c r="S193" s="47">
        <v>0.28493150684931501</v>
      </c>
      <c r="T193" s="47">
        <v>0.96438356164383565</v>
      </c>
      <c r="U193" s="47">
        <v>0.77534246575342392</v>
      </c>
      <c r="V193" s="47">
        <v>1.9506849315068508</v>
      </c>
      <c r="W193" s="47"/>
      <c r="X193" s="51" t="s">
        <v>162</v>
      </c>
      <c r="Y193" s="50"/>
      <c r="Z193" s="51"/>
      <c r="AA193" s="48"/>
      <c r="AB193" s="52" t="s">
        <v>162</v>
      </c>
      <c r="AC193" s="55"/>
      <c r="AD193" s="55"/>
      <c r="AE193" s="48"/>
    </row>
    <row r="194" spans="1:31" ht="15.75" x14ac:dyDescent="0.2">
      <c r="A194" s="45" t="s">
        <v>837</v>
      </c>
      <c r="B194" s="45" t="s">
        <v>838</v>
      </c>
      <c r="C194" s="45" t="s">
        <v>839</v>
      </c>
      <c r="D194" s="45" t="s">
        <v>118</v>
      </c>
      <c r="E194" s="49">
        <v>30060</v>
      </c>
      <c r="F194" s="45" t="s">
        <v>119</v>
      </c>
      <c r="G194" s="45" t="s">
        <v>160</v>
      </c>
      <c r="H194" s="45" t="s">
        <v>132</v>
      </c>
      <c r="I194" s="46">
        <v>1.86580086580087</v>
      </c>
      <c r="J194" s="47">
        <v>0.52876712328767073</v>
      </c>
      <c r="K194" s="47">
        <v>0.96438356164383343</v>
      </c>
      <c r="L194" s="47">
        <v>0.5753424657534244</v>
      </c>
      <c r="M194" s="47">
        <v>0.31232876712328744</v>
      </c>
      <c r="N194" s="47">
        <v>1.4739726027397295</v>
      </c>
      <c r="O194" s="47">
        <v>0.62465753424657444</v>
      </c>
      <c r="P194" s="47">
        <v>0.11780821917808221</v>
      </c>
      <c r="Q194" s="47">
        <v>0.16438356164383569</v>
      </c>
      <c r="R194" s="47">
        <v>0.55890410958904058</v>
      </c>
      <c r="S194" s="47">
        <v>0.46849315068493097</v>
      </c>
      <c r="T194" s="47">
        <v>0.5726027397260266</v>
      </c>
      <c r="U194" s="47">
        <v>0.78082191780821786</v>
      </c>
      <c r="V194" s="47">
        <v>0.89315068493150518</v>
      </c>
      <c r="W194" s="47"/>
      <c r="X194" s="51" t="s">
        <v>502</v>
      </c>
      <c r="Y194" s="50" t="s">
        <v>174</v>
      </c>
      <c r="Z194" s="51" t="s">
        <v>175</v>
      </c>
      <c r="AA194" s="48" t="s">
        <v>840</v>
      </c>
      <c r="AB194" s="52" t="s">
        <v>502</v>
      </c>
      <c r="AC194" s="53" t="s">
        <v>174</v>
      </c>
      <c r="AD194" s="48" t="s">
        <v>175</v>
      </c>
      <c r="AE194" s="48">
        <v>42993</v>
      </c>
    </row>
    <row r="195" spans="1:31" ht="15.75" x14ac:dyDescent="0.2">
      <c r="A195" s="45" t="s">
        <v>841</v>
      </c>
      <c r="B195" s="45" t="s">
        <v>842</v>
      </c>
      <c r="C195" s="45" t="s">
        <v>843</v>
      </c>
      <c r="D195" s="45" t="s">
        <v>844</v>
      </c>
      <c r="E195" s="49">
        <v>72701</v>
      </c>
      <c r="F195" s="45" t="s">
        <v>167</v>
      </c>
      <c r="G195" s="45" t="s">
        <v>173</v>
      </c>
      <c r="H195" s="45" t="s">
        <v>132</v>
      </c>
      <c r="I195" s="46">
        <v>2.3618233618233599</v>
      </c>
      <c r="J195" s="47">
        <v>0.39178082191780805</v>
      </c>
      <c r="K195" s="47">
        <v>0.53424657534246545</v>
      </c>
      <c r="L195" s="47">
        <v>1.0328767123287652</v>
      </c>
      <c r="M195" s="47">
        <v>0.32876712328767116</v>
      </c>
      <c r="N195" s="47">
        <v>1.4164383561643843</v>
      </c>
      <c r="O195" s="47">
        <v>0.69315068493150589</v>
      </c>
      <c r="P195" s="47">
        <v>0.1095890410958904</v>
      </c>
      <c r="Q195" s="47">
        <v>6.8493150684931503E-2</v>
      </c>
      <c r="R195" s="47">
        <v>0.59999999999999953</v>
      </c>
      <c r="S195" s="47">
        <v>0.46027397260273972</v>
      </c>
      <c r="T195" s="47">
        <v>0.45479452054794506</v>
      </c>
      <c r="U195" s="47">
        <v>0.77260273972602611</v>
      </c>
      <c r="V195" s="47">
        <v>1.1205479452054778</v>
      </c>
      <c r="W195" s="47"/>
      <c r="X195" s="51" t="s">
        <v>502</v>
      </c>
      <c r="Y195" s="50" t="s">
        <v>174</v>
      </c>
      <c r="Z195" s="51" t="s">
        <v>175</v>
      </c>
      <c r="AA195" s="48" t="s">
        <v>845</v>
      </c>
      <c r="AB195" s="52" t="s">
        <v>122</v>
      </c>
      <c r="AC195" s="53" t="s">
        <v>174</v>
      </c>
      <c r="AD195" s="48" t="s">
        <v>519</v>
      </c>
      <c r="AE195" s="48">
        <v>40043</v>
      </c>
    </row>
    <row r="196" spans="1:31" ht="15.75" x14ac:dyDescent="0.2">
      <c r="A196" s="45" t="s">
        <v>846</v>
      </c>
      <c r="B196" s="45" t="s">
        <v>847</v>
      </c>
      <c r="C196" s="45" t="s">
        <v>848</v>
      </c>
      <c r="D196" s="45" t="s">
        <v>803</v>
      </c>
      <c r="E196" s="49">
        <v>965</v>
      </c>
      <c r="F196" s="45" t="s">
        <v>236</v>
      </c>
      <c r="G196" s="45" t="s">
        <v>395</v>
      </c>
      <c r="H196" s="45" t="s">
        <v>132</v>
      </c>
      <c r="I196" s="46">
        <v>1.4878957169460001</v>
      </c>
      <c r="J196" s="47">
        <v>2.0438356164383649</v>
      </c>
      <c r="K196" s="47">
        <v>0.14520547945205484</v>
      </c>
      <c r="L196" s="47">
        <v>1.9178082191780823E-2</v>
      </c>
      <c r="M196" s="47">
        <v>2.7397260273972603E-3</v>
      </c>
      <c r="N196" s="47">
        <v>0.243835616438356</v>
      </c>
      <c r="O196" s="47">
        <v>1.6767123287671271</v>
      </c>
      <c r="P196" s="47">
        <v>1.0958904109589041E-2</v>
      </c>
      <c r="Q196" s="47">
        <v>0.2794520547945204</v>
      </c>
      <c r="R196" s="47">
        <v>7.123287671232878E-2</v>
      </c>
      <c r="S196" s="47">
        <v>0.18082191780821907</v>
      </c>
      <c r="T196" s="47">
        <v>5.2054794520547953E-2</v>
      </c>
      <c r="U196" s="47">
        <v>1.9068493150684982</v>
      </c>
      <c r="V196" s="47">
        <v>1.6273972602739746</v>
      </c>
      <c r="W196" s="47"/>
      <c r="X196" s="51" t="s">
        <v>162</v>
      </c>
      <c r="Y196" s="50"/>
      <c r="Z196" s="51"/>
      <c r="AA196" s="48"/>
      <c r="AB196" s="52" t="s">
        <v>162</v>
      </c>
      <c r="AC196" s="55"/>
      <c r="AD196" s="55"/>
      <c r="AE196" s="48"/>
    </row>
    <row r="197" spans="1:31" ht="15.75" x14ac:dyDescent="0.2">
      <c r="A197" s="45" t="s">
        <v>849</v>
      </c>
      <c r="B197" s="45" t="s">
        <v>850</v>
      </c>
      <c r="C197" s="45" t="s">
        <v>851</v>
      </c>
      <c r="D197" s="45" t="s">
        <v>475</v>
      </c>
      <c r="E197" s="49">
        <v>40031</v>
      </c>
      <c r="F197" s="45" t="s">
        <v>377</v>
      </c>
      <c r="G197" s="45" t="s">
        <v>160</v>
      </c>
      <c r="H197" s="45" t="s">
        <v>132</v>
      </c>
      <c r="I197" s="46">
        <v>1.51138716356108</v>
      </c>
      <c r="J197" s="47">
        <v>0.26849315068493124</v>
      </c>
      <c r="K197" s="47">
        <v>0.91232876712328537</v>
      </c>
      <c r="L197" s="47">
        <v>0.5178082191780814</v>
      </c>
      <c r="M197" s="47">
        <v>0.2821917808219177</v>
      </c>
      <c r="N197" s="47">
        <v>1.0712328767123274</v>
      </c>
      <c r="O197" s="47">
        <v>0.84383561643835425</v>
      </c>
      <c r="P197" s="47">
        <v>3.5616438356164383E-2</v>
      </c>
      <c r="Q197" s="47">
        <v>3.0136986301369857E-2</v>
      </c>
      <c r="R197" s="47">
        <v>0.38082191780821872</v>
      </c>
      <c r="S197" s="47">
        <v>0.38082191780821911</v>
      </c>
      <c r="T197" s="47">
        <v>0.35616438356164326</v>
      </c>
      <c r="U197" s="47">
        <v>0.86301369863013488</v>
      </c>
      <c r="V197" s="47">
        <v>0.95342465753424421</v>
      </c>
      <c r="W197" s="47"/>
      <c r="X197" s="51" t="s">
        <v>502</v>
      </c>
      <c r="Y197" s="50" t="s">
        <v>174</v>
      </c>
      <c r="Z197" s="51" t="s">
        <v>175</v>
      </c>
      <c r="AA197" s="48" t="s">
        <v>852</v>
      </c>
      <c r="AB197" s="52" t="s">
        <v>502</v>
      </c>
      <c r="AC197" s="53" t="s">
        <v>174</v>
      </c>
      <c r="AD197" s="48" t="s">
        <v>175</v>
      </c>
      <c r="AE197" s="48">
        <v>42983</v>
      </c>
    </row>
    <row r="198" spans="1:31" ht="15.75" x14ac:dyDescent="0.2">
      <c r="A198" s="45" t="s">
        <v>853</v>
      </c>
      <c r="B198" s="45" t="s">
        <v>854</v>
      </c>
      <c r="C198" s="45" t="s">
        <v>855</v>
      </c>
      <c r="D198" s="45" t="s">
        <v>352</v>
      </c>
      <c r="E198" s="49">
        <v>56187</v>
      </c>
      <c r="F198" s="45" t="s">
        <v>353</v>
      </c>
      <c r="G198" s="45" t="s">
        <v>160</v>
      </c>
      <c r="H198" s="45" t="s">
        <v>132</v>
      </c>
      <c r="I198" s="46">
        <v>4.4131736526946099</v>
      </c>
      <c r="J198" s="47">
        <v>0.35342465753424657</v>
      </c>
      <c r="K198" s="47">
        <v>0.5479452054794518</v>
      </c>
      <c r="L198" s="47">
        <v>0.80273972602739674</v>
      </c>
      <c r="M198" s="47">
        <v>0.26027397260273971</v>
      </c>
      <c r="N198" s="47">
        <v>0.96438356164383465</v>
      </c>
      <c r="O198" s="47">
        <v>0.8109589041095886</v>
      </c>
      <c r="P198" s="47">
        <v>0.16712328767123288</v>
      </c>
      <c r="Q198" s="47">
        <v>2.1917808219178082E-2</v>
      </c>
      <c r="R198" s="47">
        <v>0.52328767123287656</v>
      </c>
      <c r="S198" s="47">
        <v>0.32876712328767127</v>
      </c>
      <c r="T198" s="47">
        <v>0.34246575342465757</v>
      </c>
      <c r="U198" s="47">
        <v>0.76986301369862975</v>
      </c>
      <c r="V198" s="47">
        <v>1.1205479452054794</v>
      </c>
      <c r="W198" s="47"/>
      <c r="X198" s="51" t="s">
        <v>122</v>
      </c>
      <c r="Y198" s="50" t="s">
        <v>174</v>
      </c>
      <c r="Z198" s="51" t="s">
        <v>175</v>
      </c>
      <c r="AA198" s="48" t="s">
        <v>661</v>
      </c>
      <c r="AB198" s="52" t="s">
        <v>502</v>
      </c>
      <c r="AC198" s="53" t="s">
        <v>174</v>
      </c>
      <c r="AD198" s="48" t="s">
        <v>175</v>
      </c>
      <c r="AE198" s="48">
        <v>42999</v>
      </c>
    </row>
    <row r="199" spans="1:31" ht="15.75" x14ac:dyDescent="0.2">
      <c r="A199" s="45" t="s">
        <v>856</v>
      </c>
      <c r="B199" s="45" t="s">
        <v>857</v>
      </c>
      <c r="C199" s="45" t="s">
        <v>858</v>
      </c>
      <c r="D199" s="45" t="s">
        <v>371</v>
      </c>
      <c r="E199" s="49">
        <v>36104</v>
      </c>
      <c r="F199" s="45" t="s">
        <v>167</v>
      </c>
      <c r="G199" s="45" t="s">
        <v>160</v>
      </c>
      <c r="H199" s="45" t="s">
        <v>132</v>
      </c>
      <c r="I199" s="46">
        <v>2.20307692307692</v>
      </c>
      <c r="J199" s="47">
        <v>1.071232876712328</v>
      </c>
      <c r="K199" s="47">
        <v>0.62465753424657466</v>
      </c>
      <c r="L199" s="47">
        <v>0.21643835616438351</v>
      </c>
      <c r="M199" s="47">
        <v>3.8356164383561646E-2</v>
      </c>
      <c r="N199" s="47">
        <v>0.81643835616438243</v>
      </c>
      <c r="O199" s="47">
        <v>1.0438356164383549</v>
      </c>
      <c r="P199" s="47">
        <v>2.7397260273972601E-2</v>
      </c>
      <c r="Q199" s="47">
        <v>6.3013698630136991E-2</v>
      </c>
      <c r="R199" s="47">
        <v>0.18630136986301371</v>
      </c>
      <c r="S199" s="47">
        <v>0.2876712328767122</v>
      </c>
      <c r="T199" s="47">
        <v>0.39726027397260255</v>
      </c>
      <c r="U199" s="47">
        <v>1.0794520547945197</v>
      </c>
      <c r="V199" s="47">
        <v>0.73424657534246474</v>
      </c>
      <c r="W199" s="47"/>
      <c r="X199" s="51" t="s">
        <v>502</v>
      </c>
      <c r="Y199" s="50" t="s">
        <v>174</v>
      </c>
      <c r="Z199" s="51" t="s">
        <v>175</v>
      </c>
      <c r="AA199" s="48" t="s">
        <v>605</v>
      </c>
      <c r="AB199" s="52" t="s">
        <v>502</v>
      </c>
      <c r="AC199" s="53" t="s">
        <v>174</v>
      </c>
      <c r="AD199" s="48" t="s">
        <v>175</v>
      </c>
      <c r="AE199" s="48">
        <v>42991</v>
      </c>
    </row>
    <row r="200" spans="1:31" ht="15.75" x14ac:dyDescent="0.2">
      <c r="A200" s="45" t="s">
        <v>859</v>
      </c>
      <c r="B200" s="45" t="s">
        <v>860</v>
      </c>
      <c r="C200" s="45" t="s">
        <v>861</v>
      </c>
      <c r="D200" s="45" t="s">
        <v>129</v>
      </c>
      <c r="E200" s="49">
        <v>79118</v>
      </c>
      <c r="F200" s="45" t="s">
        <v>260</v>
      </c>
      <c r="G200" s="45" t="s">
        <v>173</v>
      </c>
      <c r="H200" s="45" t="s">
        <v>132</v>
      </c>
      <c r="I200" s="46">
        <v>1.8951612903225801</v>
      </c>
      <c r="J200" s="47">
        <v>1.2082191780821914</v>
      </c>
      <c r="K200" s="47">
        <v>0.454794520547945</v>
      </c>
      <c r="L200" s="47">
        <v>0.13698630136986301</v>
      </c>
      <c r="M200" s="47">
        <v>0.12328767123287671</v>
      </c>
      <c r="N200" s="47">
        <v>1.1561643835616429</v>
      </c>
      <c r="O200" s="47">
        <v>0.67123287671232779</v>
      </c>
      <c r="P200" s="47">
        <v>4.9315068493150684E-2</v>
      </c>
      <c r="Q200" s="47">
        <v>4.6575342465753435E-2</v>
      </c>
      <c r="R200" s="47">
        <v>0.26849315068493129</v>
      </c>
      <c r="S200" s="47">
        <v>0.3452054794520546</v>
      </c>
      <c r="T200" s="47">
        <v>0.59726027397260217</v>
      </c>
      <c r="U200" s="47">
        <v>0.71232876712328652</v>
      </c>
      <c r="V200" s="47">
        <v>0.8794520547945186</v>
      </c>
      <c r="W200" s="47"/>
      <c r="X200" s="51" t="s">
        <v>502</v>
      </c>
      <c r="Y200" s="50" t="s">
        <v>174</v>
      </c>
      <c r="Z200" s="51" t="s">
        <v>175</v>
      </c>
      <c r="AA200" s="48" t="s">
        <v>719</v>
      </c>
      <c r="AB200" s="52" t="s">
        <v>502</v>
      </c>
      <c r="AC200" s="53" t="s">
        <v>174</v>
      </c>
      <c r="AD200" s="48" t="s">
        <v>175</v>
      </c>
      <c r="AE200" s="48">
        <v>42552</v>
      </c>
    </row>
    <row r="201" spans="1:31" ht="15.75" x14ac:dyDescent="0.2">
      <c r="A201" s="45" t="s">
        <v>862</v>
      </c>
      <c r="B201" s="45" t="s">
        <v>863</v>
      </c>
      <c r="C201" s="45" t="s">
        <v>864</v>
      </c>
      <c r="D201" s="45" t="s">
        <v>865</v>
      </c>
      <c r="E201" s="49">
        <v>59404</v>
      </c>
      <c r="F201" s="45" t="s">
        <v>407</v>
      </c>
      <c r="G201" s="45" t="s">
        <v>173</v>
      </c>
      <c r="H201" s="45" t="s">
        <v>132</v>
      </c>
      <c r="I201" s="46">
        <v>5.7207207207207196</v>
      </c>
      <c r="J201" s="47">
        <v>0.33150684931506841</v>
      </c>
      <c r="K201" s="47">
        <v>0.87397260273972588</v>
      </c>
      <c r="L201" s="47">
        <v>0.63287671232876719</v>
      </c>
      <c r="M201" s="47">
        <v>6.8493150684931503E-2</v>
      </c>
      <c r="N201" s="47">
        <v>0.76986301369862975</v>
      </c>
      <c r="O201" s="47">
        <v>0.9616438356164384</v>
      </c>
      <c r="P201" s="47">
        <v>6.0273972602739728E-2</v>
      </c>
      <c r="Q201" s="47">
        <v>0.11506849315068493</v>
      </c>
      <c r="R201" s="47">
        <v>0.17808219178082191</v>
      </c>
      <c r="S201" s="47">
        <v>0.46575342465753433</v>
      </c>
      <c r="T201" s="47">
        <v>0.19726027397260279</v>
      </c>
      <c r="U201" s="47">
        <v>1.0657534246575346</v>
      </c>
      <c r="V201" s="47">
        <v>1.3342465753424659</v>
      </c>
      <c r="W201" s="47"/>
      <c r="X201" s="51" t="s">
        <v>502</v>
      </c>
      <c r="Y201" s="50" t="s">
        <v>174</v>
      </c>
      <c r="Z201" s="51" t="s">
        <v>175</v>
      </c>
      <c r="AA201" s="48" t="s">
        <v>745</v>
      </c>
      <c r="AB201" s="52" t="s">
        <v>502</v>
      </c>
      <c r="AC201" s="53" t="s">
        <v>174</v>
      </c>
      <c r="AD201" s="48" t="s">
        <v>175</v>
      </c>
      <c r="AE201" s="48">
        <v>42983</v>
      </c>
    </row>
    <row r="202" spans="1:31" ht="15.75" x14ac:dyDescent="0.2">
      <c r="A202" s="45" t="s">
        <v>866</v>
      </c>
      <c r="B202" s="45" t="s">
        <v>867</v>
      </c>
      <c r="C202" s="45" t="s">
        <v>868</v>
      </c>
      <c r="D202" s="45" t="s">
        <v>421</v>
      </c>
      <c r="E202" s="49">
        <v>73075</v>
      </c>
      <c r="F202" s="45" t="s">
        <v>260</v>
      </c>
      <c r="G202" s="45" t="s">
        <v>160</v>
      </c>
      <c r="H202" s="45" t="s">
        <v>132</v>
      </c>
      <c r="I202" s="46">
        <v>1.82058047493404</v>
      </c>
      <c r="J202" s="47">
        <v>0.75616438356164262</v>
      </c>
      <c r="K202" s="47">
        <v>0.40273972602739705</v>
      </c>
      <c r="L202" s="47">
        <v>0.39178082191780783</v>
      </c>
      <c r="M202" s="47">
        <v>0.33698630136986285</v>
      </c>
      <c r="N202" s="47">
        <v>1.1095890410958895</v>
      </c>
      <c r="O202" s="47">
        <v>0.64657534246575254</v>
      </c>
      <c r="P202" s="47">
        <v>4.3835616438356172E-2</v>
      </c>
      <c r="Q202" s="47">
        <v>8.7671232876712357E-2</v>
      </c>
      <c r="R202" s="47">
        <v>0.56986301369862979</v>
      </c>
      <c r="S202" s="47">
        <v>0.21917808219178075</v>
      </c>
      <c r="T202" s="47">
        <v>0.36712328767123276</v>
      </c>
      <c r="U202" s="47">
        <v>0.73150684931506726</v>
      </c>
      <c r="V202" s="47">
        <v>0.85205479452054622</v>
      </c>
      <c r="W202" s="47"/>
      <c r="X202" s="51" t="s">
        <v>502</v>
      </c>
      <c r="Y202" s="50" t="s">
        <v>174</v>
      </c>
      <c r="Z202" s="51" t="s">
        <v>175</v>
      </c>
      <c r="AA202" s="48" t="s">
        <v>719</v>
      </c>
      <c r="AB202" s="52" t="s">
        <v>502</v>
      </c>
      <c r="AC202" s="53" t="s">
        <v>174</v>
      </c>
      <c r="AD202" s="48" t="s">
        <v>175</v>
      </c>
      <c r="AE202" s="48">
        <v>42566</v>
      </c>
    </row>
    <row r="203" spans="1:31" ht="15.75" x14ac:dyDescent="0.2">
      <c r="A203" s="45" t="s">
        <v>869</v>
      </c>
      <c r="B203" s="45" t="s">
        <v>870</v>
      </c>
      <c r="C203" s="45" t="s">
        <v>871</v>
      </c>
      <c r="D203" s="45" t="s">
        <v>255</v>
      </c>
      <c r="E203" s="49">
        <v>24016</v>
      </c>
      <c r="F203" s="45" t="s">
        <v>256</v>
      </c>
      <c r="G203" s="45" t="s">
        <v>173</v>
      </c>
      <c r="H203" s="45" t="s">
        <v>132</v>
      </c>
      <c r="I203" s="46">
        <v>2.3525179856115099</v>
      </c>
      <c r="J203" s="47">
        <v>0.30136986301369856</v>
      </c>
      <c r="K203" s="47">
        <v>0.4410958904109587</v>
      </c>
      <c r="L203" s="47">
        <v>0.52602739726027381</v>
      </c>
      <c r="M203" s="47">
        <v>0.51232876712328734</v>
      </c>
      <c r="N203" s="47">
        <v>1.3479452054794525</v>
      </c>
      <c r="O203" s="47">
        <v>0.3999999999999998</v>
      </c>
      <c r="P203" s="47">
        <v>2.7397260273972601E-2</v>
      </c>
      <c r="Q203" s="47">
        <v>5.4794520547945206E-3</v>
      </c>
      <c r="R203" s="47">
        <v>0.70958904109588949</v>
      </c>
      <c r="S203" s="47">
        <v>0.36712328767123281</v>
      </c>
      <c r="T203" s="47">
        <v>0.33150684931506846</v>
      </c>
      <c r="U203" s="47">
        <v>0.37260273972602725</v>
      </c>
      <c r="V203" s="47">
        <v>1.1041095890410948</v>
      </c>
      <c r="W203" s="47"/>
      <c r="X203" s="51" t="s">
        <v>502</v>
      </c>
      <c r="Y203" s="50" t="s">
        <v>174</v>
      </c>
      <c r="Z203" s="51" t="s">
        <v>175</v>
      </c>
      <c r="AA203" s="48" t="s">
        <v>872</v>
      </c>
      <c r="AB203" s="52" t="s">
        <v>502</v>
      </c>
      <c r="AC203" s="53" t="s">
        <v>174</v>
      </c>
      <c r="AD203" s="48" t="s">
        <v>175</v>
      </c>
      <c r="AE203" s="48">
        <v>42622</v>
      </c>
    </row>
    <row r="204" spans="1:31" ht="15.75" x14ac:dyDescent="0.2">
      <c r="A204" s="45" t="s">
        <v>873</v>
      </c>
      <c r="B204" s="45" t="s">
        <v>874</v>
      </c>
      <c r="C204" s="45" t="s">
        <v>656</v>
      </c>
      <c r="D204" s="45" t="s">
        <v>657</v>
      </c>
      <c r="E204" s="49">
        <v>97058</v>
      </c>
      <c r="F204" s="45" t="s">
        <v>151</v>
      </c>
      <c r="G204" s="45" t="s">
        <v>795</v>
      </c>
      <c r="H204" s="45" t="s">
        <v>132</v>
      </c>
      <c r="I204" s="46">
        <v>132.6</v>
      </c>
      <c r="J204" s="47">
        <v>0.56986301369863013</v>
      </c>
      <c r="K204" s="47">
        <v>0</v>
      </c>
      <c r="L204" s="47">
        <v>0.48493150684931507</v>
      </c>
      <c r="M204" s="47">
        <v>0.71506849315068488</v>
      </c>
      <c r="N204" s="47">
        <v>0.10136986301369863</v>
      </c>
      <c r="O204" s="47">
        <v>1.6684931506849314</v>
      </c>
      <c r="P204" s="47">
        <v>0</v>
      </c>
      <c r="Q204" s="47">
        <v>0</v>
      </c>
      <c r="R204" s="47">
        <v>3.8356164383561646E-2</v>
      </c>
      <c r="S204" s="47">
        <v>6.3013698630136991E-2</v>
      </c>
      <c r="T204" s="47">
        <v>0</v>
      </c>
      <c r="U204" s="47">
        <v>1.6684931506849314</v>
      </c>
      <c r="V204" s="47">
        <v>0.84383561643835603</v>
      </c>
      <c r="W204" s="47"/>
      <c r="X204" s="51" t="s">
        <v>122</v>
      </c>
      <c r="Y204" s="50" t="s">
        <v>796</v>
      </c>
      <c r="Z204" s="51" t="s">
        <v>140</v>
      </c>
      <c r="AA204" s="48" t="s">
        <v>372</v>
      </c>
      <c r="AB204" s="52" t="s">
        <v>162</v>
      </c>
      <c r="AC204" s="55"/>
      <c r="AD204" s="55"/>
      <c r="AE204" s="48"/>
    </row>
    <row r="205" spans="1:31" ht="15.75" x14ac:dyDescent="0.2">
      <c r="A205" s="45" t="s">
        <v>875</v>
      </c>
      <c r="B205" s="45" t="s">
        <v>876</v>
      </c>
      <c r="C205" s="45" t="s">
        <v>877</v>
      </c>
      <c r="D205" s="45" t="s">
        <v>844</v>
      </c>
      <c r="E205" s="49">
        <v>72086</v>
      </c>
      <c r="F205" s="45" t="s">
        <v>167</v>
      </c>
      <c r="G205" s="45" t="s">
        <v>160</v>
      </c>
      <c r="H205" s="45" t="s">
        <v>132</v>
      </c>
      <c r="I205" s="46">
        <v>1.8343373493975901</v>
      </c>
      <c r="J205" s="47">
        <v>0.2684931506849314</v>
      </c>
      <c r="K205" s="47">
        <v>0.63835616438356058</v>
      </c>
      <c r="L205" s="47">
        <v>0.47123287671232805</v>
      </c>
      <c r="M205" s="47">
        <v>0.29041095890410945</v>
      </c>
      <c r="N205" s="47">
        <v>1.0301369863013679</v>
      </c>
      <c r="O205" s="47">
        <v>0.57534246575342407</v>
      </c>
      <c r="P205" s="47">
        <v>3.287671232876712E-2</v>
      </c>
      <c r="Q205" s="47">
        <v>3.0136986301369861E-2</v>
      </c>
      <c r="R205" s="47">
        <v>0.48493150684931452</v>
      </c>
      <c r="S205" s="47">
        <v>0.35890410958904073</v>
      </c>
      <c r="T205" s="47">
        <v>0.27123287671232854</v>
      </c>
      <c r="U205" s="47">
        <v>0.55342465753424608</v>
      </c>
      <c r="V205" s="47">
        <v>1.021917808219176</v>
      </c>
      <c r="W205" s="47"/>
      <c r="X205" s="51" t="s">
        <v>502</v>
      </c>
      <c r="Y205" s="50" t="s">
        <v>174</v>
      </c>
      <c r="Z205" s="51" t="s">
        <v>175</v>
      </c>
      <c r="AA205" s="48" t="s">
        <v>845</v>
      </c>
      <c r="AB205" s="52" t="s">
        <v>502</v>
      </c>
      <c r="AC205" s="53" t="s">
        <v>174</v>
      </c>
      <c r="AD205" s="48" t="s">
        <v>175</v>
      </c>
      <c r="AE205" s="48">
        <v>42976</v>
      </c>
    </row>
    <row r="206" spans="1:31" ht="15.75" x14ac:dyDescent="0.2">
      <c r="A206" s="45" t="s">
        <v>878</v>
      </c>
      <c r="B206" s="45" t="s">
        <v>879</v>
      </c>
      <c r="C206" s="45" t="s">
        <v>880</v>
      </c>
      <c r="D206" s="45" t="s">
        <v>563</v>
      </c>
      <c r="E206" s="49">
        <v>50201</v>
      </c>
      <c r="F206" s="45" t="s">
        <v>353</v>
      </c>
      <c r="G206" s="45" t="s">
        <v>173</v>
      </c>
      <c r="H206" s="45" t="s">
        <v>132</v>
      </c>
      <c r="I206" s="46">
        <v>2.68691588785047</v>
      </c>
      <c r="J206" s="47">
        <v>0.57808219178082121</v>
      </c>
      <c r="K206" s="47">
        <v>0.32876712328767099</v>
      </c>
      <c r="L206" s="47">
        <v>0.43561643835616398</v>
      </c>
      <c r="M206" s="47">
        <v>0.23287671232876703</v>
      </c>
      <c r="N206" s="47">
        <v>1.0767123287671232</v>
      </c>
      <c r="O206" s="47">
        <v>0.44931506849315028</v>
      </c>
      <c r="P206" s="47">
        <v>1.9178082191780823E-2</v>
      </c>
      <c r="Q206" s="47">
        <v>3.0136986301369864E-2</v>
      </c>
      <c r="R206" s="47">
        <v>0.3205479452054793</v>
      </c>
      <c r="S206" s="47">
        <v>0.31506849315068475</v>
      </c>
      <c r="T206" s="47">
        <v>0.45479452054794467</v>
      </c>
      <c r="U206" s="47">
        <v>0.48493150684931458</v>
      </c>
      <c r="V206" s="47">
        <v>1.2821917808219192</v>
      </c>
      <c r="W206" s="47"/>
      <c r="X206" s="51" t="s">
        <v>502</v>
      </c>
      <c r="Y206" s="50" t="s">
        <v>174</v>
      </c>
      <c r="Z206" s="51" t="s">
        <v>175</v>
      </c>
      <c r="AA206" s="48" t="s">
        <v>791</v>
      </c>
      <c r="AB206" s="52" t="s">
        <v>162</v>
      </c>
      <c r="AC206" s="55"/>
      <c r="AD206" s="55"/>
      <c r="AE206" s="48"/>
    </row>
    <row r="207" spans="1:31" ht="15.75" x14ac:dyDescent="0.2">
      <c r="A207" s="45" t="s">
        <v>881</v>
      </c>
      <c r="B207" s="45" t="s">
        <v>882</v>
      </c>
      <c r="C207" s="45" t="s">
        <v>883</v>
      </c>
      <c r="D207" s="45" t="s">
        <v>118</v>
      </c>
      <c r="E207" s="49">
        <v>30720</v>
      </c>
      <c r="F207" s="45" t="s">
        <v>119</v>
      </c>
      <c r="G207" s="45" t="s">
        <v>160</v>
      </c>
      <c r="H207" s="45" t="s">
        <v>132</v>
      </c>
      <c r="I207" s="46">
        <v>2.01459854014599</v>
      </c>
      <c r="J207" s="47">
        <v>0.61643835616438269</v>
      </c>
      <c r="K207" s="47">
        <v>0.54520547945205411</v>
      </c>
      <c r="L207" s="47">
        <v>0.24383561643835622</v>
      </c>
      <c r="M207" s="47">
        <v>0.11506849315068494</v>
      </c>
      <c r="N207" s="47">
        <v>0.71780821917808091</v>
      </c>
      <c r="O207" s="47">
        <v>0.56712328767123199</v>
      </c>
      <c r="P207" s="47">
        <v>9.5890410958904104E-2</v>
      </c>
      <c r="Q207" s="47">
        <v>0.13972602739726031</v>
      </c>
      <c r="R207" s="47">
        <v>0.24931506849315072</v>
      </c>
      <c r="S207" s="47">
        <v>0.21095890410958903</v>
      </c>
      <c r="T207" s="47">
        <v>0.36438356164383556</v>
      </c>
      <c r="U207" s="47">
        <v>0.69589041095890292</v>
      </c>
      <c r="V207" s="47">
        <v>0.47671232876712266</v>
      </c>
      <c r="W207" s="47"/>
      <c r="X207" s="51" t="s">
        <v>502</v>
      </c>
      <c r="Y207" s="50" t="s">
        <v>174</v>
      </c>
      <c r="Z207" s="51" t="s">
        <v>175</v>
      </c>
      <c r="AA207" s="48" t="s">
        <v>840</v>
      </c>
      <c r="AB207" s="52" t="s">
        <v>502</v>
      </c>
      <c r="AC207" s="53" t="s">
        <v>174</v>
      </c>
      <c r="AD207" s="48" t="s">
        <v>175</v>
      </c>
      <c r="AE207" s="48">
        <v>42993</v>
      </c>
    </row>
    <row r="208" spans="1:31" ht="15.75" x14ac:dyDescent="0.2">
      <c r="A208" s="45" t="s">
        <v>884</v>
      </c>
      <c r="B208" s="45" t="s">
        <v>885</v>
      </c>
      <c r="C208" s="45" t="s">
        <v>886</v>
      </c>
      <c r="D208" s="45" t="s">
        <v>150</v>
      </c>
      <c r="E208" s="49">
        <v>98926</v>
      </c>
      <c r="F208" s="45" t="s">
        <v>151</v>
      </c>
      <c r="G208" s="45" t="s">
        <v>160</v>
      </c>
      <c r="H208" s="45" t="s">
        <v>132</v>
      </c>
      <c r="I208" s="46">
        <v>1.6391437308868499</v>
      </c>
      <c r="J208" s="47">
        <v>0.17534246575342452</v>
      </c>
      <c r="K208" s="47">
        <v>0.40273972602739738</v>
      </c>
      <c r="L208" s="47">
        <v>0.58630136986301262</v>
      </c>
      <c r="M208" s="47">
        <v>0.31780821917808183</v>
      </c>
      <c r="N208" s="47">
        <v>0.9698630136986276</v>
      </c>
      <c r="O208" s="47">
        <v>0.51232876712328768</v>
      </c>
      <c r="P208" s="47">
        <v>0</v>
      </c>
      <c r="Q208" s="47">
        <v>0</v>
      </c>
      <c r="R208" s="47">
        <v>0.4082191780821911</v>
      </c>
      <c r="S208" s="47">
        <v>0.26849315068493124</v>
      </c>
      <c r="T208" s="47">
        <v>0.29315068493150653</v>
      </c>
      <c r="U208" s="47">
        <v>0.51232876712328768</v>
      </c>
      <c r="V208" s="47">
        <v>0.77534246575342292</v>
      </c>
      <c r="W208" s="47"/>
      <c r="X208" s="51" t="s">
        <v>162</v>
      </c>
      <c r="Y208" s="50"/>
      <c r="Z208" s="51"/>
      <c r="AA208" s="48"/>
      <c r="AB208" s="52" t="s">
        <v>162</v>
      </c>
      <c r="AC208" s="55"/>
      <c r="AD208" s="55"/>
      <c r="AE208" s="48"/>
    </row>
    <row r="209" spans="1:31" ht="15.75" x14ac:dyDescent="0.2">
      <c r="A209" s="45" t="s">
        <v>887</v>
      </c>
      <c r="B209" s="45" t="s">
        <v>888</v>
      </c>
      <c r="C209" s="45" t="s">
        <v>889</v>
      </c>
      <c r="D209" s="45" t="s">
        <v>616</v>
      </c>
      <c r="E209" s="49">
        <v>27601</v>
      </c>
      <c r="F209" s="45" t="s">
        <v>119</v>
      </c>
      <c r="G209" s="45" t="s">
        <v>160</v>
      </c>
      <c r="H209" s="45" t="s">
        <v>132</v>
      </c>
      <c r="I209" s="46">
        <v>1.78594249201278</v>
      </c>
      <c r="J209" s="47">
        <v>0.59999999999999898</v>
      </c>
      <c r="K209" s="47">
        <v>0.24109589041095869</v>
      </c>
      <c r="L209" s="47">
        <v>0.3589041095890409</v>
      </c>
      <c r="M209" s="47">
        <v>0.27945205479452034</v>
      </c>
      <c r="N209" s="47">
        <v>1.1095890410958895</v>
      </c>
      <c r="O209" s="47">
        <v>0.32328767123287655</v>
      </c>
      <c r="P209" s="47">
        <v>1.9178082191780823E-2</v>
      </c>
      <c r="Q209" s="47">
        <v>2.7397260273972601E-2</v>
      </c>
      <c r="R209" s="47">
        <v>0.35890410958904084</v>
      </c>
      <c r="S209" s="47">
        <v>0.49589041095890385</v>
      </c>
      <c r="T209" s="47">
        <v>0.29041095890410934</v>
      </c>
      <c r="U209" s="47">
        <v>0.33424657534246555</v>
      </c>
      <c r="V209" s="47">
        <v>0.61369863013698556</v>
      </c>
      <c r="W209" s="47"/>
      <c r="X209" s="51" t="s">
        <v>502</v>
      </c>
      <c r="Y209" s="50" t="s">
        <v>174</v>
      </c>
      <c r="Z209" s="51" t="s">
        <v>175</v>
      </c>
      <c r="AA209" s="48" t="s">
        <v>890</v>
      </c>
      <c r="AB209" s="52" t="s">
        <v>502</v>
      </c>
      <c r="AC209" s="53" t="s">
        <v>174</v>
      </c>
      <c r="AD209" s="48" t="s">
        <v>175</v>
      </c>
      <c r="AE209" s="48">
        <v>42993</v>
      </c>
    </row>
    <row r="210" spans="1:31" ht="15.75" x14ac:dyDescent="0.2">
      <c r="A210" s="45" t="s">
        <v>891</v>
      </c>
      <c r="B210" s="45" t="s">
        <v>892</v>
      </c>
      <c r="C210" s="45" t="s">
        <v>185</v>
      </c>
      <c r="D210" s="45" t="s">
        <v>137</v>
      </c>
      <c r="E210" s="49">
        <v>92154</v>
      </c>
      <c r="F210" s="45" t="s">
        <v>186</v>
      </c>
      <c r="G210" s="45" t="s">
        <v>13</v>
      </c>
      <c r="H210" s="45" t="s">
        <v>132</v>
      </c>
      <c r="I210" s="46">
        <v>2.2324561403508798</v>
      </c>
      <c r="J210" s="47">
        <v>1.4438356164383574</v>
      </c>
      <c r="K210" s="47">
        <v>0</v>
      </c>
      <c r="L210" s="47">
        <v>1.0958904109589041E-2</v>
      </c>
      <c r="M210" s="47">
        <v>2.1917808219178082E-2</v>
      </c>
      <c r="N210" s="47">
        <v>3.287671232876712E-2</v>
      </c>
      <c r="O210" s="47">
        <v>1.2219178082191802</v>
      </c>
      <c r="P210" s="47">
        <v>0</v>
      </c>
      <c r="Q210" s="47">
        <v>0.22191780821917803</v>
      </c>
      <c r="R210" s="47">
        <v>1.9178082191780819E-2</v>
      </c>
      <c r="S210" s="47">
        <v>1.0958904109589041E-2</v>
      </c>
      <c r="T210" s="47">
        <v>2.7397260273972603E-3</v>
      </c>
      <c r="U210" s="47">
        <v>1.4438356164383574</v>
      </c>
      <c r="V210" s="47">
        <v>1.356164383561643</v>
      </c>
      <c r="W210" s="47"/>
      <c r="X210" s="51" t="s">
        <v>162</v>
      </c>
      <c r="Y210" s="50"/>
      <c r="Z210" s="51"/>
      <c r="AA210" s="48"/>
      <c r="AB210" s="52" t="s">
        <v>162</v>
      </c>
      <c r="AC210" s="55"/>
      <c r="AD210" s="55"/>
      <c r="AE210" s="48"/>
    </row>
    <row r="211" spans="1:31" ht="15.75" x14ac:dyDescent="0.2">
      <c r="A211" s="45" t="s">
        <v>893</v>
      </c>
      <c r="B211" s="45" t="s">
        <v>894</v>
      </c>
      <c r="C211" s="45" t="s">
        <v>895</v>
      </c>
      <c r="D211" s="45" t="s">
        <v>616</v>
      </c>
      <c r="E211" s="49">
        <v>28429</v>
      </c>
      <c r="F211" s="45" t="s">
        <v>119</v>
      </c>
      <c r="G211" s="49" t="s">
        <v>160</v>
      </c>
      <c r="H211" s="45" t="s">
        <v>132</v>
      </c>
      <c r="I211" s="46">
        <v>2.2420091324200899</v>
      </c>
      <c r="J211" s="47">
        <v>0.13424657534246576</v>
      </c>
      <c r="K211" s="47">
        <v>0.34246575342465752</v>
      </c>
      <c r="L211" s="47">
        <v>0.59452054794520515</v>
      </c>
      <c r="M211" s="47">
        <v>0.27671232876712326</v>
      </c>
      <c r="N211" s="47">
        <v>0.8712328767123273</v>
      </c>
      <c r="O211" s="47">
        <v>0.45479452054794517</v>
      </c>
      <c r="P211" s="47">
        <v>0</v>
      </c>
      <c r="Q211" s="47">
        <v>2.1917808219178082E-2</v>
      </c>
      <c r="R211" s="47">
        <v>0.35342465753424651</v>
      </c>
      <c r="S211" s="47">
        <v>0.27945205479452051</v>
      </c>
      <c r="T211" s="47">
        <v>0.23835616438356158</v>
      </c>
      <c r="U211" s="47">
        <v>0.47671232876712322</v>
      </c>
      <c r="V211" s="47">
        <v>0.61369863013698567</v>
      </c>
      <c r="W211" s="47"/>
      <c r="X211" s="51" t="s">
        <v>502</v>
      </c>
      <c r="Y211" s="50" t="s">
        <v>174</v>
      </c>
      <c r="Z211" s="51" t="s">
        <v>175</v>
      </c>
      <c r="AA211" s="48" t="s">
        <v>818</v>
      </c>
      <c r="AB211" s="52" t="s">
        <v>502</v>
      </c>
      <c r="AC211" s="53" t="s">
        <v>174</v>
      </c>
      <c r="AD211" s="48" t="s">
        <v>175</v>
      </c>
      <c r="AE211" s="48">
        <v>42629</v>
      </c>
    </row>
    <row r="212" spans="1:31" ht="15.75" x14ac:dyDescent="0.2">
      <c r="A212" s="45" t="s">
        <v>896</v>
      </c>
      <c r="B212" s="45" t="s">
        <v>897</v>
      </c>
      <c r="C212" s="45" t="s">
        <v>898</v>
      </c>
      <c r="D212" s="45" t="s">
        <v>150</v>
      </c>
      <c r="E212" s="49">
        <v>98188</v>
      </c>
      <c r="F212" s="45" t="s">
        <v>151</v>
      </c>
      <c r="G212" s="45" t="s">
        <v>13</v>
      </c>
      <c r="H212" s="45" t="s">
        <v>132</v>
      </c>
      <c r="I212" s="46">
        <v>1.41379310344828</v>
      </c>
      <c r="J212" s="47">
        <v>0.6082191780821915</v>
      </c>
      <c r="K212" s="47">
        <v>0.67945205479452031</v>
      </c>
      <c r="L212" s="47">
        <v>1.9178082191780819E-2</v>
      </c>
      <c r="M212" s="47">
        <v>0</v>
      </c>
      <c r="N212" s="47">
        <v>0</v>
      </c>
      <c r="O212" s="47">
        <v>0.53698630136986281</v>
      </c>
      <c r="P212" s="47">
        <v>0</v>
      </c>
      <c r="Q212" s="47">
        <v>0.76986301369862975</v>
      </c>
      <c r="R212" s="47">
        <v>0</v>
      </c>
      <c r="S212" s="47">
        <v>0</v>
      </c>
      <c r="T212" s="47">
        <v>0</v>
      </c>
      <c r="U212" s="47">
        <v>1.3068493150684934</v>
      </c>
      <c r="V212" s="47">
        <v>1.194520547945207</v>
      </c>
      <c r="W212" s="47"/>
      <c r="X212" s="51" t="s">
        <v>162</v>
      </c>
      <c r="Y212" s="50"/>
      <c r="Z212" s="51"/>
      <c r="AA212" s="48"/>
      <c r="AB212" s="52" t="s">
        <v>162</v>
      </c>
      <c r="AC212" s="55"/>
      <c r="AD212" s="55"/>
      <c r="AE212" s="48"/>
    </row>
    <row r="213" spans="1:31" ht="15.75" x14ac:dyDescent="0.2">
      <c r="A213" s="45" t="s">
        <v>899</v>
      </c>
      <c r="B213" s="45" t="s">
        <v>900</v>
      </c>
      <c r="C213" s="45" t="s">
        <v>901</v>
      </c>
      <c r="D213" s="45" t="s">
        <v>245</v>
      </c>
      <c r="E213" s="49">
        <v>19543</v>
      </c>
      <c r="F213" s="45" t="s">
        <v>246</v>
      </c>
      <c r="G213" s="45" t="s">
        <v>795</v>
      </c>
      <c r="H213" s="45" t="s">
        <v>132</v>
      </c>
      <c r="I213" s="46">
        <v>236.5</v>
      </c>
      <c r="J213" s="47">
        <v>0</v>
      </c>
      <c r="K213" s="47">
        <v>0</v>
      </c>
      <c r="L213" s="47">
        <v>0</v>
      </c>
      <c r="M213" s="47">
        <v>1.2958904109589042</v>
      </c>
      <c r="N213" s="47">
        <v>0</v>
      </c>
      <c r="O213" s="47">
        <v>1.2958904109589042</v>
      </c>
      <c r="P213" s="47">
        <v>0</v>
      </c>
      <c r="Q213" s="47">
        <v>0</v>
      </c>
      <c r="R213" s="47">
        <v>0</v>
      </c>
      <c r="S213" s="47">
        <v>0</v>
      </c>
      <c r="T213" s="47">
        <v>0</v>
      </c>
      <c r="U213" s="47">
        <v>1.2958904109589042</v>
      </c>
      <c r="V213" s="47">
        <v>0.44657534246575342</v>
      </c>
      <c r="W213" s="47"/>
      <c r="X213" s="51" t="s">
        <v>122</v>
      </c>
      <c r="Y213" s="50" t="s">
        <v>796</v>
      </c>
      <c r="Z213" s="51" t="s">
        <v>140</v>
      </c>
      <c r="AA213" s="48" t="s">
        <v>372</v>
      </c>
      <c r="AB213" s="52" t="s">
        <v>162</v>
      </c>
      <c r="AC213" s="55"/>
      <c r="AD213" s="55"/>
      <c r="AE213" s="48"/>
    </row>
    <row r="214" spans="1:31" ht="15.75" x14ac:dyDescent="0.2">
      <c r="A214" s="45" t="s">
        <v>902</v>
      </c>
      <c r="B214" s="45" t="s">
        <v>903</v>
      </c>
      <c r="C214" s="45" t="s">
        <v>904</v>
      </c>
      <c r="D214" s="45" t="s">
        <v>616</v>
      </c>
      <c r="E214" s="49">
        <v>27101</v>
      </c>
      <c r="F214" s="45" t="s">
        <v>119</v>
      </c>
      <c r="G214" s="45" t="s">
        <v>173</v>
      </c>
      <c r="H214" s="45" t="s">
        <v>132</v>
      </c>
      <c r="I214" s="46">
        <v>1.92244897959184</v>
      </c>
      <c r="J214" s="47">
        <v>0.2465753424657533</v>
      </c>
      <c r="K214" s="47">
        <v>0.33150684931506824</v>
      </c>
      <c r="L214" s="47">
        <v>0.3260273972602738</v>
      </c>
      <c r="M214" s="47">
        <v>0.38630136986301356</v>
      </c>
      <c r="N214" s="47">
        <v>0.9452054794520528</v>
      </c>
      <c r="O214" s="47">
        <v>0.30136986301369839</v>
      </c>
      <c r="P214" s="47">
        <v>2.4657534246575338E-2</v>
      </c>
      <c r="Q214" s="47">
        <v>1.9178082191780819E-2</v>
      </c>
      <c r="R214" s="47">
        <v>0.47397260273972575</v>
      </c>
      <c r="S214" s="47">
        <v>0.28493150684931501</v>
      </c>
      <c r="T214" s="47">
        <v>0.21095890410958892</v>
      </c>
      <c r="U214" s="47">
        <v>0.32054794520547925</v>
      </c>
      <c r="V214" s="47">
        <v>0.61095890410958842</v>
      </c>
      <c r="W214" s="47"/>
      <c r="X214" s="51" t="s">
        <v>502</v>
      </c>
      <c r="Y214" s="50" t="s">
        <v>174</v>
      </c>
      <c r="Z214" s="51" t="s">
        <v>175</v>
      </c>
      <c r="AA214" s="48" t="s">
        <v>818</v>
      </c>
      <c r="AB214" s="52" t="s">
        <v>502</v>
      </c>
      <c r="AC214" s="53" t="s">
        <v>174</v>
      </c>
      <c r="AD214" s="48" t="s">
        <v>175</v>
      </c>
      <c r="AE214" s="48">
        <v>42629</v>
      </c>
    </row>
    <row r="215" spans="1:31" ht="15.75" x14ac:dyDescent="0.2">
      <c r="A215" s="45" t="s">
        <v>905</v>
      </c>
      <c r="B215" s="45" t="s">
        <v>906</v>
      </c>
      <c r="C215" s="45" t="s">
        <v>907</v>
      </c>
      <c r="D215" s="45" t="s">
        <v>908</v>
      </c>
      <c r="E215" s="49">
        <v>57078</v>
      </c>
      <c r="F215" s="45" t="s">
        <v>353</v>
      </c>
      <c r="G215" s="45" t="s">
        <v>173</v>
      </c>
      <c r="H215" s="45" t="s">
        <v>132</v>
      </c>
      <c r="I215" s="46">
        <v>3.2027972027971998</v>
      </c>
      <c r="J215" s="47">
        <v>0.12054794520547946</v>
      </c>
      <c r="K215" s="47">
        <v>0.24109589041095886</v>
      </c>
      <c r="L215" s="47">
        <v>0.55342465753424641</v>
      </c>
      <c r="M215" s="47">
        <v>0.32602739726027391</v>
      </c>
      <c r="N215" s="47">
        <v>0.78356164383561622</v>
      </c>
      <c r="O215" s="47">
        <v>0.44383561643835617</v>
      </c>
      <c r="P215" s="47">
        <v>8.2191780821917818E-3</v>
      </c>
      <c r="Q215" s="47">
        <v>5.4794520547945206E-3</v>
      </c>
      <c r="R215" s="47">
        <v>0.31232876712328766</v>
      </c>
      <c r="S215" s="47">
        <v>0.34520547945205471</v>
      </c>
      <c r="T215" s="47">
        <v>0.16438356164383561</v>
      </c>
      <c r="U215" s="47">
        <v>0.41917808219178077</v>
      </c>
      <c r="V215" s="47">
        <v>0.7178082191780818</v>
      </c>
      <c r="W215" s="47"/>
      <c r="X215" s="51" t="s">
        <v>502</v>
      </c>
      <c r="Y215" s="50" t="s">
        <v>174</v>
      </c>
      <c r="Z215" s="51" t="s">
        <v>175</v>
      </c>
      <c r="AA215" s="48" t="s">
        <v>740</v>
      </c>
      <c r="AB215" s="52" t="s">
        <v>502</v>
      </c>
      <c r="AC215" s="53" t="s">
        <v>174</v>
      </c>
      <c r="AD215" s="48" t="s">
        <v>175</v>
      </c>
      <c r="AE215" s="48">
        <v>42999</v>
      </c>
    </row>
    <row r="216" spans="1:31" ht="15.75" x14ac:dyDescent="0.2">
      <c r="A216" s="45" t="s">
        <v>909</v>
      </c>
      <c r="B216" s="45" t="s">
        <v>910</v>
      </c>
      <c r="C216" s="45" t="s">
        <v>911</v>
      </c>
      <c r="D216" s="45" t="s">
        <v>129</v>
      </c>
      <c r="E216" s="49">
        <v>76705</v>
      </c>
      <c r="F216" s="45" t="s">
        <v>130</v>
      </c>
      <c r="G216" s="45" t="s">
        <v>173</v>
      </c>
      <c r="H216" s="45" t="s">
        <v>132</v>
      </c>
      <c r="I216" s="46">
        <v>1.7551867219916999</v>
      </c>
      <c r="J216" s="47">
        <v>7.9452054794520569E-2</v>
      </c>
      <c r="K216" s="47">
        <v>0.38904109589041064</v>
      </c>
      <c r="L216" s="47">
        <v>0.43287671232876679</v>
      </c>
      <c r="M216" s="47">
        <v>0.25479452054794505</v>
      </c>
      <c r="N216" s="47">
        <v>0.86575342465753236</v>
      </c>
      <c r="O216" s="47">
        <v>0.23287671232876692</v>
      </c>
      <c r="P216" s="47">
        <v>3.5616438356164383E-2</v>
      </c>
      <c r="Q216" s="47">
        <v>2.1917808219178082E-2</v>
      </c>
      <c r="R216" s="47">
        <v>0.18904109589041088</v>
      </c>
      <c r="S216" s="47">
        <v>0.39452054794520525</v>
      </c>
      <c r="T216" s="47">
        <v>0.35068493150684921</v>
      </c>
      <c r="U216" s="47">
        <v>0.22191780821917786</v>
      </c>
      <c r="V216" s="47">
        <v>0.35068493150684887</v>
      </c>
      <c r="W216" s="47"/>
      <c r="X216" s="51" t="s">
        <v>502</v>
      </c>
      <c r="Y216" s="50" t="s">
        <v>174</v>
      </c>
      <c r="Z216" s="51" t="s">
        <v>175</v>
      </c>
      <c r="AA216" s="48" t="s">
        <v>687</v>
      </c>
      <c r="AB216" s="52" t="s">
        <v>502</v>
      </c>
      <c r="AC216" s="53" t="s">
        <v>174</v>
      </c>
      <c r="AD216" s="48" t="s">
        <v>175</v>
      </c>
      <c r="AE216" s="48">
        <v>42991</v>
      </c>
    </row>
    <row r="217" spans="1:31" ht="15.75" x14ac:dyDescent="0.2">
      <c r="A217" s="45" t="s">
        <v>912</v>
      </c>
      <c r="B217" s="45" t="s">
        <v>913</v>
      </c>
      <c r="C217" s="45" t="s">
        <v>914</v>
      </c>
      <c r="D217" s="45" t="s">
        <v>915</v>
      </c>
      <c r="E217" s="49">
        <v>4102</v>
      </c>
      <c r="F217" s="45" t="s">
        <v>358</v>
      </c>
      <c r="G217" s="45" t="s">
        <v>173</v>
      </c>
      <c r="H217" s="45" t="s">
        <v>132</v>
      </c>
      <c r="I217" s="46">
        <v>4.8888888888888902</v>
      </c>
      <c r="J217" s="47">
        <v>0.39452054794520519</v>
      </c>
      <c r="K217" s="47">
        <v>0.35890410958904106</v>
      </c>
      <c r="L217" s="47">
        <v>0.15890410958904108</v>
      </c>
      <c r="M217" s="47">
        <v>0.14794520547945206</v>
      </c>
      <c r="N217" s="47">
        <v>0.44931506849315067</v>
      </c>
      <c r="O217" s="47">
        <v>0.60547945205479414</v>
      </c>
      <c r="P217" s="47">
        <v>0</v>
      </c>
      <c r="Q217" s="47">
        <v>5.4794520547945206E-3</v>
      </c>
      <c r="R217" s="47">
        <v>0.16438356164383561</v>
      </c>
      <c r="S217" s="47">
        <v>0.26849315068493151</v>
      </c>
      <c r="T217" s="47">
        <v>0.12602739726027398</v>
      </c>
      <c r="U217" s="47">
        <v>0.50136986301369835</v>
      </c>
      <c r="V217" s="47">
        <v>0.52328767123287656</v>
      </c>
      <c r="W217" s="47"/>
      <c r="X217" s="51" t="s">
        <v>502</v>
      </c>
      <c r="Y217" s="50" t="s">
        <v>174</v>
      </c>
      <c r="Z217" s="51" t="s">
        <v>175</v>
      </c>
      <c r="AA217" s="48" t="s">
        <v>916</v>
      </c>
      <c r="AB217" s="52" t="s">
        <v>502</v>
      </c>
      <c r="AC217" s="53" t="s">
        <v>174</v>
      </c>
      <c r="AD217" s="48" t="s">
        <v>175</v>
      </c>
      <c r="AE217" s="48">
        <v>42969</v>
      </c>
    </row>
    <row r="218" spans="1:31" ht="15.75" x14ac:dyDescent="0.2">
      <c r="A218" s="45" t="s">
        <v>917</v>
      </c>
      <c r="B218" s="45" t="s">
        <v>918</v>
      </c>
      <c r="C218" s="45" t="s">
        <v>919</v>
      </c>
      <c r="D218" s="45" t="s">
        <v>129</v>
      </c>
      <c r="E218" s="49">
        <v>78207</v>
      </c>
      <c r="F218" s="45" t="s">
        <v>130</v>
      </c>
      <c r="G218" s="45" t="s">
        <v>173</v>
      </c>
      <c r="H218" s="45" t="s">
        <v>132</v>
      </c>
      <c r="I218" s="46">
        <v>1.31228070175439</v>
      </c>
      <c r="J218" s="47">
        <v>0.26027397260273955</v>
      </c>
      <c r="K218" s="47">
        <v>0.32328767123287616</v>
      </c>
      <c r="L218" s="47">
        <v>0.33424657534246527</v>
      </c>
      <c r="M218" s="47">
        <v>0.10410958904109591</v>
      </c>
      <c r="N218" s="47">
        <v>0.67671232876712184</v>
      </c>
      <c r="O218" s="47">
        <v>0.2575342465753423</v>
      </c>
      <c r="P218" s="47">
        <v>3.8356164383561653E-2</v>
      </c>
      <c r="Q218" s="47">
        <v>4.9315068493150684E-2</v>
      </c>
      <c r="R218" s="47">
        <v>0.30136986301369822</v>
      </c>
      <c r="S218" s="47">
        <v>0.26301369863013668</v>
      </c>
      <c r="T218" s="47">
        <v>0.16986301369863005</v>
      </c>
      <c r="U218" s="47">
        <v>0.28767123287671215</v>
      </c>
      <c r="V218" s="47">
        <v>0.70136986301369697</v>
      </c>
      <c r="W218" s="47"/>
      <c r="X218" s="51" t="s">
        <v>502</v>
      </c>
      <c r="Y218" s="50" t="s">
        <v>174</v>
      </c>
      <c r="Z218" s="51" t="s">
        <v>175</v>
      </c>
      <c r="AA218" s="48" t="s">
        <v>687</v>
      </c>
      <c r="AB218" s="52" t="s">
        <v>502</v>
      </c>
      <c r="AC218" s="53" t="s">
        <v>174</v>
      </c>
      <c r="AD218" s="48" t="s">
        <v>175</v>
      </c>
      <c r="AE218" s="48">
        <v>42993</v>
      </c>
    </row>
    <row r="219" spans="1:31" ht="15.75" x14ac:dyDescent="0.2">
      <c r="A219" s="45" t="s">
        <v>920</v>
      </c>
      <c r="B219" s="45" t="s">
        <v>921</v>
      </c>
      <c r="C219" s="45" t="s">
        <v>922</v>
      </c>
      <c r="D219" s="45" t="s">
        <v>192</v>
      </c>
      <c r="E219" s="49">
        <v>88201</v>
      </c>
      <c r="F219" s="45" t="s">
        <v>193</v>
      </c>
      <c r="G219" s="45" t="s">
        <v>160</v>
      </c>
      <c r="H219" s="45" t="s">
        <v>132</v>
      </c>
      <c r="I219" s="46">
        <v>1.88</v>
      </c>
      <c r="J219" s="47">
        <v>0.35890410958904095</v>
      </c>
      <c r="K219" s="47">
        <v>0.5671232876712321</v>
      </c>
      <c r="L219" s="47">
        <v>6.575342465753424E-2</v>
      </c>
      <c r="M219" s="47">
        <v>2.7397260273972601E-2</v>
      </c>
      <c r="N219" s="47">
        <v>0.41917808219178054</v>
      </c>
      <c r="O219" s="47">
        <v>0.55890410958904047</v>
      </c>
      <c r="P219" s="47">
        <v>1.0958904109589041E-2</v>
      </c>
      <c r="Q219" s="47">
        <v>3.0136986301369861E-2</v>
      </c>
      <c r="R219" s="47">
        <v>0.18082191780821907</v>
      </c>
      <c r="S219" s="47">
        <v>0.12602739726027401</v>
      </c>
      <c r="T219" s="47">
        <v>0.14520547945205481</v>
      </c>
      <c r="U219" s="47">
        <v>0.56712328767123232</v>
      </c>
      <c r="V219" s="47">
        <v>0.35890410958904062</v>
      </c>
      <c r="W219" s="47"/>
      <c r="X219" s="51" t="s">
        <v>122</v>
      </c>
      <c r="Y219" s="50" t="s">
        <v>174</v>
      </c>
      <c r="Z219" s="51" t="s">
        <v>519</v>
      </c>
      <c r="AA219" s="48" t="s">
        <v>923</v>
      </c>
      <c r="AB219" s="52" t="s">
        <v>122</v>
      </c>
      <c r="AC219" s="53" t="s">
        <v>174</v>
      </c>
      <c r="AD219" s="48" t="s">
        <v>519</v>
      </c>
      <c r="AE219" s="48">
        <v>38834</v>
      </c>
    </row>
    <row r="220" spans="1:31" ht="15.75" x14ac:dyDescent="0.2">
      <c r="A220" s="45" t="s">
        <v>924</v>
      </c>
      <c r="B220" s="45" t="s">
        <v>925</v>
      </c>
      <c r="C220" s="45" t="s">
        <v>926</v>
      </c>
      <c r="D220" s="45" t="s">
        <v>927</v>
      </c>
      <c r="E220" s="49">
        <v>96950</v>
      </c>
      <c r="F220" s="45" t="s">
        <v>328</v>
      </c>
      <c r="G220" s="45" t="s">
        <v>173</v>
      </c>
      <c r="H220" s="45" t="s">
        <v>132</v>
      </c>
      <c r="I220" s="46">
        <v>5.28571428571429</v>
      </c>
      <c r="J220" s="47">
        <v>1.0958904109589041E-2</v>
      </c>
      <c r="K220" s="47">
        <v>0.84657534246575294</v>
      </c>
      <c r="L220" s="47">
        <v>0.11780821917808219</v>
      </c>
      <c r="M220" s="47">
        <v>3.8356164383561646E-2</v>
      </c>
      <c r="N220" s="47">
        <v>0.21643835616438356</v>
      </c>
      <c r="O220" s="47">
        <v>0.7452054794520544</v>
      </c>
      <c r="P220" s="47">
        <v>0</v>
      </c>
      <c r="Q220" s="47">
        <v>5.2054794520547946E-2</v>
      </c>
      <c r="R220" s="47">
        <v>0.12054794520547946</v>
      </c>
      <c r="S220" s="47">
        <v>0.10410958904109591</v>
      </c>
      <c r="T220" s="47">
        <v>0</v>
      </c>
      <c r="U220" s="47">
        <v>0.78904109589041049</v>
      </c>
      <c r="V220" s="47">
        <v>0.6575342465753421</v>
      </c>
      <c r="W220" s="47"/>
      <c r="X220" s="51" t="s">
        <v>162</v>
      </c>
      <c r="Y220" s="50"/>
      <c r="Z220" s="51"/>
      <c r="AA220" s="48"/>
      <c r="AB220" s="52" t="s">
        <v>162</v>
      </c>
      <c r="AC220" s="55"/>
      <c r="AD220" s="55"/>
      <c r="AE220" s="48"/>
    </row>
  </sheetData>
  <mergeCells count="16">
    <mergeCell ref="Q3:T3"/>
    <mergeCell ref="U3:X3"/>
    <mergeCell ref="Y3:AB3"/>
    <mergeCell ref="AC3:AE3"/>
    <mergeCell ref="A4:V4"/>
    <mergeCell ref="M3:P3"/>
    <mergeCell ref="A5:H5"/>
    <mergeCell ref="J5:M5"/>
    <mergeCell ref="N5:Q5"/>
    <mergeCell ref="R5:U5"/>
    <mergeCell ref="W5:AE5"/>
    <mergeCell ref="A1:D1"/>
    <mergeCell ref="A2:D2"/>
    <mergeCell ref="A3:D3"/>
    <mergeCell ref="E3:H3"/>
    <mergeCell ref="I3:L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87"/>
  <sheetViews>
    <sheetView topLeftCell="A76" zoomScale="80" zoomScaleNormal="80" workbookViewId="0">
      <selection activeCell="B21" sqref="B21"/>
    </sheetView>
  </sheetViews>
  <sheetFormatPr defaultRowHeight="15" x14ac:dyDescent="0.25"/>
  <cols>
    <col min="1" max="1" width="26.5703125" style="61" customWidth="1"/>
    <col min="2" max="2" width="151.42578125" style="61" customWidth="1"/>
    <col min="3" max="3" width="62.42578125" customWidth="1"/>
    <col min="4"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26" customFormat="1" ht="26.25" x14ac:dyDescent="0.25">
      <c r="A1" s="172" t="s">
        <v>0</v>
      </c>
      <c r="B1" s="172"/>
      <c r="C1" s="172"/>
      <c r="D1" s="172"/>
      <c r="E1" s="5"/>
      <c r="F1" s="5"/>
      <c r="G1" s="5"/>
      <c r="H1" s="5"/>
      <c r="I1" s="5"/>
      <c r="J1" s="5"/>
      <c r="K1" s="5"/>
      <c r="L1" s="5"/>
      <c r="M1" s="5"/>
      <c r="N1" s="5"/>
      <c r="O1" s="5"/>
      <c r="P1" s="5"/>
      <c r="Q1" s="5"/>
      <c r="R1" s="5"/>
      <c r="S1" s="5"/>
      <c r="T1" s="5"/>
      <c r="U1" s="5"/>
      <c r="V1" s="5"/>
      <c r="W1" s="5"/>
      <c r="X1" s="5"/>
      <c r="Y1" s="5"/>
      <c r="Z1" s="5"/>
      <c r="AA1" s="5"/>
      <c r="AB1" s="5"/>
      <c r="AC1" s="5"/>
      <c r="AD1" s="5"/>
      <c r="AE1" s="5"/>
    </row>
    <row r="2" spans="1:31" s="26" customFormat="1" ht="74.25" customHeight="1" x14ac:dyDescent="0.25">
      <c r="A2" s="173" t="s">
        <v>1</v>
      </c>
      <c r="B2" s="173"/>
      <c r="C2" s="173"/>
      <c r="D2" s="173"/>
      <c r="E2" s="5"/>
      <c r="F2" s="5"/>
      <c r="G2" s="5"/>
      <c r="H2" s="5"/>
      <c r="I2" s="5"/>
      <c r="J2" s="5"/>
      <c r="K2" s="5"/>
      <c r="L2" s="5"/>
      <c r="M2" s="5"/>
      <c r="N2" s="5"/>
      <c r="O2" s="5"/>
      <c r="P2" s="5"/>
      <c r="Q2" s="5"/>
      <c r="R2" s="5"/>
      <c r="S2" s="5"/>
      <c r="T2" s="5"/>
      <c r="U2" s="5"/>
      <c r="V2" s="5"/>
      <c r="W2" s="5"/>
      <c r="X2" s="5"/>
      <c r="Y2" s="5"/>
      <c r="Z2" s="5"/>
      <c r="AA2" s="5"/>
      <c r="AB2" s="5"/>
      <c r="AC2" s="5"/>
      <c r="AD2" s="5"/>
      <c r="AE2" s="5"/>
    </row>
    <row r="3" spans="1:31" s="26" customFormat="1" ht="48.6" customHeight="1" x14ac:dyDescent="0.25">
      <c r="A3" s="56" t="s">
        <v>928</v>
      </c>
      <c r="B3" s="56"/>
      <c r="C3" s="57"/>
      <c r="D3" s="57"/>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row>
    <row r="4" spans="1:31" ht="18.75" x14ac:dyDescent="0.25">
      <c r="A4" s="58" t="s">
        <v>929</v>
      </c>
      <c r="B4" s="58" t="s">
        <v>930</v>
      </c>
    </row>
    <row r="5" spans="1:31" ht="15.75" x14ac:dyDescent="0.25">
      <c r="A5" s="59" t="s">
        <v>931</v>
      </c>
      <c r="B5" s="59" t="s">
        <v>932</v>
      </c>
    </row>
    <row r="6" spans="1:31" ht="15.75" x14ac:dyDescent="0.25">
      <c r="A6" s="59" t="s">
        <v>43</v>
      </c>
      <c r="B6" s="59" t="s">
        <v>933</v>
      </c>
    </row>
    <row r="7" spans="1:31" ht="15.75" x14ac:dyDescent="0.25">
      <c r="A7" s="59" t="s">
        <v>934</v>
      </c>
      <c r="B7" s="59" t="s">
        <v>935</v>
      </c>
    </row>
    <row r="8" spans="1:31" ht="15.75" x14ac:dyDescent="0.25">
      <c r="A8" s="59" t="s">
        <v>50</v>
      </c>
      <c r="B8" s="59" t="s">
        <v>936</v>
      </c>
    </row>
    <row r="9" spans="1:31" ht="15.75" x14ac:dyDescent="0.25">
      <c r="A9" s="59" t="s">
        <v>937</v>
      </c>
      <c r="B9" s="59" t="s">
        <v>938</v>
      </c>
    </row>
    <row r="10" spans="1:31" ht="15.75" x14ac:dyDescent="0.25">
      <c r="A10" s="59" t="s">
        <v>939</v>
      </c>
      <c r="B10" s="59" t="s">
        <v>940</v>
      </c>
    </row>
    <row r="11" spans="1:31" ht="15.75" x14ac:dyDescent="0.25">
      <c r="A11" s="59" t="s">
        <v>941</v>
      </c>
      <c r="B11" s="59" t="s">
        <v>942</v>
      </c>
    </row>
    <row r="12" spans="1:31" ht="15.75" x14ac:dyDescent="0.25">
      <c r="A12" s="59" t="s">
        <v>5</v>
      </c>
      <c r="B12" s="59" t="s">
        <v>943</v>
      </c>
      <c r="Z12" s="60"/>
    </row>
    <row r="13" spans="1:31" ht="47.25" x14ac:dyDescent="0.25">
      <c r="A13" s="59" t="s">
        <v>944</v>
      </c>
      <c r="B13" s="59" t="s">
        <v>945</v>
      </c>
    </row>
    <row r="14" spans="1:31" ht="47.25" x14ac:dyDescent="0.25">
      <c r="A14" s="59" t="s">
        <v>946</v>
      </c>
      <c r="B14" s="59" t="s">
        <v>947</v>
      </c>
    </row>
    <row r="15" spans="1:31" ht="15.75" x14ac:dyDescent="0.25">
      <c r="A15" s="59" t="s">
        <v>948</v>
      </c>
      <c r="B15" s="59" t="s">
        <v>949</v>
      </c>
    </row>
    <row r="16" spans="1:31" ht="47.25" x14ac:dyDescent="0.25">
      <c r="A16" s="239" t="s">
        <v>950</v>
      </c>
      <c r="B16" s="59" t="s">
        <v>951</v>
      </c>
    </row>
    <row r="17" spans="1:2" ht="47.25" x14ac:dyDescent="0.25">
      <c r="A17" s="239"/>
      <c r="B17" s="59" t="s">
        <v>952</v>
      </c>
    </row>
    <row r="18" spans="1:2" ht="47.1" customHeight="1" x14ac:dyDescent="0.25">
      <c r="A18" s="240" t="s">
        <v>1027</v>
      </c>
      <c r="B18" s="82" t="s">
        <v>1025</v>
      </c>
    </row>
    <row r="19" spans="1:2" ht="47.25" x14ac:dyDescent="0.25">
      <c r="A19" s="241"/>
      <c r="B19" s="82" t="s">
        <v>1026</v>
      </c>
    </row>
    <row r="20" spans="1:2" ht="15.75" x14ac:dyDescent="0.25">
      <c r="A20" s="59" t="s">
        <v>953</v>
      </c>
      <c r="B20" s="59" t="s">
        <v>954</v>
      </c>
    </row>
    <row r="21" spans="1:2" ht="15.75" x14ac:dyDescent="0.25">
      <c r="A21" s="59" t="s">
        <v>51</v>
      </c>
      <c r="B21" s="59" t="s">
        <v>955</v>
      </c>
    </row>
    <row r="22" spans="1:2" ht="15.75" x14ac:dyDescent="0.25">
      <c r="A22" s="59" t="s">
        <v>956</v>
      </c>
      <c r="B22" s="59" t="s">
        <v>957</v>
      </c>
    </row>
    <row r="23" spans="1:2" ht="15.75" x14ac:dyDescent="0.25">
      <c r="A23" s="59" t="s">
        <v>3</v>
      </c>
      <c r="B23" s="59" t="s">
        <v>958</v>
      </c>
    </row>
    <row r="24" spans="1:2" ht="47.25" x14ac:dyDescent="0.25">
      <c r="A24" s="59" t="s">
        <v>959</v>
      </c>
      <c r="B24" s="59" t="s">
        <v>960</v>
      </c>
    </row>
    <row r="25" spans="1:2" ht="31.5" x14ac:dyDescent="0.25">
      <c r="A25" s="59" t="s">
        <v>961</v>
      </c>
      <c r="B25" s="59" t="s">
        <v>962</v>
      </c>
    </row>
    <row r="26" spans="1:2" ht="15.75" x14ac:dyDescent="0.25">
      <c r="A26" s="59" t="s">
        <v>110</v>
      </c>
      <c r="B26" s="59" t="s">
        <v>963</v>
      </c>
    </row>
    <row r="27" spans="1:2" ht="15.75" x14ac:dyDescent="0.25">
      <c r="A27" s="59" t="s">
        <v>964</v>
      </c>
      <c r="B27" s="59" t="s">
        <v>965</v>
      </c>
    </row>
    <row r="28" spans="1:2" ht="15.75" x14ac:dyDescent="0.25">
      <c r="A28" s="59" t="s">
        <v>108</v>
      </c>
      <c r="B28" s="59" t="s">
        <v>966</v>
      </c>
    </row>
    <row r="29" spans="1:2" ht="31.5" x14ac:dyDescent="0.25">
      <c r="A29" s="59" t="s">
        <v>91</v>
      </c>
      <c r="B29" s="59" t="s">
        <v>967</v>
      </c>
    </row>
    <row r="30" spans="1:2" ht="15.75" x14ac:dyDescent="0.25">
      <c r="A30" s="59" t="s">
        <v>968</v>
      </c>
      <c r="B30" s="59" t="s">
        <v>969</v>
      </c>
    </row>
    <row r="31" spans="1:2" ht="15.75" x14ac:dyDescent="0.25">
      <c r="A31" s="59" t="s">
        <v>970</v>
      </c>
      <c r="B31" s="59" t="s">
        <v>971</v>
      </c>
    </row>
    <row r="32" spans="1:2" ht="31.5" x14ac:dyDescent="0.25">
      <c r="A32" s="122" t="s">
        <v>1059</v>
      </c>
      <c r="B32" s="122" t="s">
        <v>972</v>
      </c>
    </row>
    <row r="33" spans="1:2" ht="15.75" x14ac:dyDescent="0.25">
      <c r="A33" s="59" t="s">
        <v>973</v>
      </c>
      <c r="B33" s="59" t="s">
        <v>974</v>
      </c>
    </row>
    <row r="34" spans="1:2" ht="31.5" x14ac:dyDescent="0.25">
      <c r="A34" s="59" t="s">
        <v>112</v>
      </c>
      <c r="B34" s="59" t="s">
        <v>975</v>
      </c>
    </row>
    <row r="35" spans="1:2" ht="15.75" x14ac:dyDescent="0.25">
      <c r="A35" s="59" t="s">
        <v>976</v>
      </c>
      <c r="B35" s="59" t="s">
        <v>977</v>
      </c>
    </row>
    <row r="36" spans="1:2" ht="31.5" x14ac:dyDescent="0.25">
      <c r="A36" s="59" t="s">
        <v>114</v>
      </c>
      <c r="B36" s="59" t="s">
        <v>978</v>
      </c>
    </row>
    <row r="37" spans="1:2" ht="15.75" x14ac:dyDescent="0.25">
      <c r="A37" s="59" t="s">
        <v>979</v>
      </c>
      <c r="B37" s="59" t="s">
        <v>1029</v>
      </c>
    </row>
    <row r="38" spans="1:2" ht="15.75" x14ac:dyDescent="0.25">
      <c r="A38" s="59" t="s">
        <v>980</v>
      </c>
      <c r="B38" s="59" t="s">
        <v>1028</v>
      </c>
    </row>
    <row r="39" spans="1:2" ht="15.75" x14ac:dyDescent="0.25">
      <c r="A39" s="239" t="s">
        <v>981</v>
      </c>
      <c r="B39" s="59" t="s">
        <v>982</v>
      </c>
    </row>
    <row r="40" spans="1:2" ht="15.75" x14ac:dyDescent="0.25">
      <c r="A40" s="239"/>
      <c r="B40" s="59" t="s">
        <v>983</v>
      </c>
    </row>
    <row r="41" spans="1:2" ht="47.25" x14ac:dyDescent="0.25">
      <c r="A41" s="239"/>
      <c r="B41" s="59" t="s">
        <v>984</v>
      </c>
    </row>
    <row r="42" spans="1:2" ht="15.75" x14ac:dyDescent="0.25">
      <c r="A42" s="239"/>
      <c r="B42" s="59" t="s">
        <v>985</v>
      </c>
    </row>
    <row r="43" spans="1:2" ht="47.25" x14ac:dyDescent="0.25">
      <c r="A43" s="239"/>
      <c r="B43" s="59" t="s">
        <v>986</v>
      </c>
    </row>
    <row r="44" spans="1:2" ht="15.75" x14ac:dyDescent="0.25">
      <c r="A44" s="239"/>
      <c r="B44" s="59" t="s">
        <v>987</v>
      </c>
    </row>
    <row r="45" spans="1:2" ht="31.5" x14ac:dyDescent="0.25">
      <c r="A45" s="239"/>
      <c r="B45" s="59" t="s">
        <v>988</v>
      </c>
    </row>
    <row r="46" spans="1:2" ht="31.5" x14ac:dyDescent="0.25">
      <c r="A46" s="239"/>
      <c r="B46" s="59" t="s">
        <v>989</v>
      </c>
    </row>
    <row r="47" spans="1:2" ht="15.75" x14ac:dyDescent="0.25">
      <c r="A47" s="59" t="s">
        <v>990</v>
      </c>
      <c r="B47" s="59" t="s">
        <v>991</v>
      </c>
    </row>
    <row r="48" spans="1:2" ht="31.5" x14ac:dyDescent="0.25">
      <c r="A48" s="230" t="s">
        <v>1030</v>
      </c>
      <c r="B48" s="82" t="s">
        <v>1031</v>
      </c>
    </row>
    <row r="49" spans="1:2" ht="15.75" x14ac:dyDescent="0.25">
      <c r="A49" s="231"/>
      <c r="B49" s="82" t="s">
        <v>1032</v>
      </c>
    </row>
    <row r="50" spans="1:2" ht="15.75" x14ac:dyDescent="0.25">
      <c r="A50" s="232"/>
      <c r="B50" s="82" t="s">
        <v>1033</v>
      </c>
    </row>
    <row r="51" spans="1:2" ht="15" customHeight="1" x14ac:dyDescent="0.25">
      <c r="A51" s="242" t="s">
        <v>1009</v>
      </c>
      <c r="B51" s="91" t="s">
        <v>1041</v>
      </c>
    </row>
    <row r="52" spans="1:2" ht="15.75" x14ac:dyDescent="0.25">
      <c r="A52" s="243"/>
      <c r="B52" s="65" t="s">
        <v>1004</v>
      </c>
    </row>
    <row r="53" spans="1:2" ht="50.65" customHeight="1" x14ac:dyDescent="0.25">
      <c r="A53" s="243"/>
      <c r="B53" s="65" t="s">
        <v>1005</v>
      </c>
    </row>
    <row r="54" spans="1:2" ht="47.25" x14ac:dyDescent="0.25">
      <c r="A54" s="243"/>
      <c r="B54" s="91" t="s">
        <v>1056</v>
      </c>
    </row>
    <row r="55" spans="1:2" ht="78.75" x14ac:dyDescent="0.25">
      <c r="A55" s="243"/>
      <c r="B55" s="65" t="s">
        <v>1057</v>
      </c>
    </row>
    <row r="56" spans="1:2" ht="31.5" x14ac:dyDescent="0.25">
      <c r="A56" s="243"/>
      <c r="B56" s="65" t="s">
        <v>1006</v>
      </c>
    </row>
    <row r="57" spans="1:2" ht="78.75" x14ac:dyDescent="0.25">
      <c r="A57" s="243"/>
      <c r="B57" s="122" t="s">
        <v>1045</v>
      </c>
    </row>
    <row r="58" spans="1:2" ht="15.75" x14ac:dyDescent="0.25">
      <c r="A58" s="243"/>
      <c r="B58" s="122" t="s">
        <v>1007</v>
      </c>
    </row>
    <row r="59" spans="1:2" ht="31.5" x14ac:dyDescent="0.25">
      <c r="A59" s="244"/>
      <c r="B59" s="65" t="s">
        <v>1008</v>
      </c>
    </row>
    <row r="60" spans="1:2" ht="15.75" customHeight="1" x14ac:dyDescent="0.25">
      <c r="A60" s="230" t="s">
        <v>1010</v>
      </c>
      <c r="B60" s="84" t="s">
        <v>1042</v>
      </c>
    </row>
    <row r="61" spans="1:2" ht="31.5" x14ac:dyDescent="0.25">
      <c r="A61" s="231"/>
      <c r="B61" s="65" t="s">
        <v>1019</v>
      </c>
    </row>
    <row r="62" spans="1:2" ht="15.75" x14ac:dyDescent="0.25">
      <c r="A62" s="231"/>
      <c r="B62" s="65" t="s">
        <v>1011</v>
      </c>
    </row>
    <row r="63" spans="1:2" ht="15.75" x14ac:dyDescent="0.25">
      <c r="A63" s="231"/>
      <c r="B63" s="65" t="s">
        <v>1012</v>
      </c>
    </row>
    <row r="64" spans="1:2" ht="78.75" x14ac:dyDescent="0.25">
      <c r="A64" s="231"/>
      <c r="B64" s="91" t="s">
        <v>1055</v>
      </c>
    </row>
    <row r="65" spans="1:17" ht="31.5" x14ac:dyDescent="0.25">
      <c r="A65" s="232"/>
      <c r="B65" s="65" t="s">
        <v>1008</v>
      </c>
    </row>
    <row r="66" spans="1:17" ht="15.75" x14ac:dyDescent="0.25">
      <c r="A66" s="230" t="s">
        <v>1013</v>
      </c>
      <c r="B66" s="91" t="s">
        <v>1043</v>
      </c>
    </row>
    <row r="67" spans="1:17" ht="15.75" x14ac:dyDescent="0.25">
      <c r="A67" s="231"/>
      <c r="B67" s="65" t="s">
        <v>1014</v>
      </c>
    </row>
    <row r="68" spans="1:17" ht="37.35" customHeight="1" x14ac:dyDescent="0.25">
      <c r="A68" s="231"/>
      <c r="B68" s="65" t="s">
        <v>1015</v>
      </c>
    </row>
    <row r="69" spans="1:17" ht="63" x14ac:dyDescent="0.25">
      <c r="A69" s="231"/>
      <c r="B69" s="65" t="s">
        <v>1016</v>
      </c>
    </row>
    <row r="70" spans="1:17" ht="31.5" x14ac:dyDescent="0.25">
      <c r="A70" s="232"/>
      <c r="B70" s="65" t="s">
        <v>1008</v>
      </c>
    </row>
    <row r="71" spans="1:17" ht="18" customHeight="1" x14ac:dyDescent="0.25">
      <c r="A71" s="230" t="s">
        <v>1058</v>
      </c>
      <c r="B71" s="91" t="s">
        <v>1044</v>
      </c>
    </row>
    <row r="72" spans="1:17" ht="15.75" x14ac:dyDescent="0.25">
      <c r="A72" s="231"/>
      <c r="B72" s="91" t="s">
        <v>1017</v>
      </c>
    </row>
    <row r="73" spans="1:17" ht="78.75" x14ac:dyDescent="0.25">
      <c r="A73" s="231"/>
      <c r="B73" s="91" t="s">
        <v>1055</v>
      </c>
    </row>
    <row r="74" spans="1:17" ht="78.75" x14ac:dyDescent="0.25">
      <c r="A74" s="231"/>
      <c r="B74" s="91" t="s">
        <v>1045</v>
      </c>
    </row>
    <row r="75" spans="1:17" ht="15.75" x14ac:dyDescent="0.25">
      <c r="A75" s="231"/>
      <c r="B75" s="91" t="s">
        <v>1007</v>
      </c>
    </row>
    <row r="76" spans="1:17" ht="17.649999999999999" customHeight="1" x14ac:dyDescent="0.25">
      <c r="A76" s="231"/>
      <c r="B76" s="91" t="s">
        <v>1018</v>
      </c>
    </row>
    <row r="77" spans="1:17" ht="31.5" x14ac:dyDescent="0.25">
      <c r="A77" s="232"/>
      <c r="B77" s="91" t="s">
        <v>1046</v>
      </c>
    </row>
    <row r="78" spans="1:17" ht="15.75" x14ac:dyDescent="0.25">
      <c r="A78" s="233" t="s">
        <v>1020</v>
      </c>
      <c r="B78" s="91" t="s">
        <v>1041</v>
      </c>
    </row>
    <row r="79" spans="1:17" ht="15.75" x14ac:dyDescent="0.25">
      <c r="A79" s="234"/>
      <c r="B79" s="91" t="s">
        <v>1017</v>
      </c>
      <c r="C79" s="120"/>
      <c r="D79" s="120"/>
      <c r="E79" s="120"/>
      <c r="F79" s="120"/>
      <c r="G79" s="120"/>
      <c r="H79" s="120"/>
      <c r="I79" s="120"/>
      <c r="J79" s="120"/>
      <c r="K79" s="119"/>
      <c r="L79" s="119"/>
      <c r="M79" s="119"/>
      <c r="N79" s="119"/>
      <c r="O79" s="119"/>
      <c r="P79" s="119"/>
      <c r="Q79" s="119"/>
    </row>
    <row r="80" spans="1:17" ht="31.5" x14ac:dyDescent="0.25">
      <c r="A80" s="234"/>
      <c r="B80" s="91" t="s">
        <v>1006</v>
      </c>
      <c r="C80" s="236"/>
      <c r="D80" s="236"/>
      <c r="E80" s="236"/>
      <c r="F80" s="236"/>
      <c r="G80" s="236"/>
      <c r="H80" s="236"/>
      <c r="I80" s="236"/>
      <c r="J80" s="236"/>
      <c r="K80" s="236"/>
      <c r="L80" s="236"/>
      <c r="M80" s="236"/>
      <c r="N80" s="119"/>
      <c r="O80" s="119"/>
      <c r="P80" s="119"/>
      <c r="Q80" s="119"/>
    </row>
    <row r="81" spans="1:17" ht="15.75" x14ac:dyDescent="0.25">
      <c r="A81" s="234"/>
      <c r="B81" s="91" t="s">
        <v>1021</v>
      </c>
      <c r="C81" s="236"/>
      <c r="D81" s="236"/>
      <c r="E81" s="236"/>
      <c r="F81" s="236"/>
      <c r="G81" s="236"/>
      <c r="H81" s="236"/>
      <c r="I81" s="236"/>
      <c r="J81" s="236"/>
      <c r="K81" s="236"/>
      <c r="L81" s="236"/>
      <c r="M81" s="236"/>
      <c r="N81" s="119"/>
      <c r="O81" s="119"/>
      <c r="P81" s="119"/>
      <c r="Q81" s="119"/>
    </row>
    <row r="82" spans="1:17" ht="47.25" x14ac:dyDescent="0.25">
      <c r="A82" s="234"/>
      <c r="B82" s="121" t="s">
        <v>1022</v>
      </c>
      <c r="C82" s="236"/>
      <c r="D82" s="236"/>
      <c r="E82" s="236"/>
      <c r="F82" s="236"/>
      <c r="G82" s="236"/>
      <c r="H82" s="236"/>
      <c r="I82" s="236"/>
      <c r="J82" s="236"/>
      <c r="K82" s="236"/>
      <c r="L82" s="236"/>
      <c r="M82" s="236"/>
      <c r="N82" s="119"/>
      <c r="O82" s="119"/>
      <c r="P82" s="119"/>
      <c r="Q82" s="119"/>
    </row>
    <row r="83" spans="1:17" ht="21" customHeight="1" x14ac:dyDescent="0.25">
      <c r="A83" s="234"/>
      <c r="B83" s="121" t="s">
        <v>1023</v>
      </c>
      <c r="C83" s="237"/>
      <c r="D83" s="237"/>
      <c r="E83" s="237"/>
      <c r="F83" s="237"/>
      <c r="G83" s="237"/>
      <c r="H83" s="237"/>
      <c r="I83" s="237"/>
      <c r="J83" s="237"/>
      <c r="K83" s="237"/>
      <c r="L83" s="237"/>
      <c r="M83" s="237"/>
      <c r="N83" s="237"/>
      <c r="O83" s="237"/>
      <c r="P83" s="237"/>
      <c r="Q83" s="237"/>
    </row>
    <row r="84" spans="1:17" ht="15.75" x14ac:dyDescent="0.25">
      <c r="A84" s="234"/>
      <c r="B84" s="121" t="s">
        <v>1024</v>
      </c>
      <c r="C84" s="237"/>
      <c r="D84" s="237"/>
      <c r="E84" s="237"/>
      <c r="F84" s="237"/>
      <c r="G84" s="237"/>
      <c r="H84" s="237"/>
      <c r="I84" s="237"/>
      <c r="J84" s="237"/>
      <c r="K84" s="237"/>
      <c r="L84" s="237"/>
      <c r="M84" s="237"/>
      <c r="N84" s="120"/>
      <c r="O84" s="120"/>
      <c r="P84" s="120"/>
      <c r="Q84" s="120"/>
    </row>
    <row r="85" spans="1:17" ht="15.75" x14ac:dyDescent="0.25">
      <c r="A85" s="234"/>
      <c r="B85" s="91" t="s">
        <v>1054</v>
      </c>
    </row>
    <row r="86" spans="1:17" ht="78.75" x14ac:dyDescent="0.25">
      <c r="A86" s="234"/>
      <c r="B86" s="91" t="s">
        <v>1055</v>
      </c>
    </row>
    <row r="87" spans="1:17" ht="31.5" x14ac:dyDescent="0.25">
      <c r="A87" s="235"/>
      <c r="B87" s="91" t="s">
        <v>1008</v>
      </c>
    </row>
  </sheetData>
  <sheetProtection sheet="1" objects="1" scenarios="1"/>
  <mergeCells count="23">
    <mergeCell ref="A60:A65"/>
    <mergeCell ref="A66:A70"/>
    <mergeCell ref="A51:A59"/>
    <mergeCell ref="M3:P3"/>
    <mergeCell ref="U3:X3"/>
    <mergeCell ref="Y3:AB3"/>
    <mergeCell ref="AC3:AE3"/>
    <mergeCell ref="A16:A17"/>
    <mergeCell ref="Q3:T3"/>
    <mergeCell ref="A48:A50"/>
    <mergeCell ref="A1:D1"/>
    <mergeCell ref="A2:D2"/>
    <mergeCell ref="E3:H3"/>
    <mergeCell ref="I3:L3"/>
    <mergeCell ref="A39:A46"/>
    <mergeCell ref="A18:A19"/>
    <mergeCell ref="A71:A77"/>
    <mergeCell ref="A78:A87"/>
    <mergeCell ref="C80:M80"/>
    <mergeCell ref="C81:M81"/>
    <mergeCell ref="C82:M82"/>
    <mergeCell ref="C83:Q83"/>
    <mergeCell ref="C84:M8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9" ma:contentTypeDescription="Create a new document." ma:contentTypeScope="" ma:versionID="6545c2ce1eedfcfe7016dbd37be7a779">
  <xsd:schema xmlns:xsd="http://www.w3.org/2001/XMLSchema" xmlns:xs="http://www.w3.org/2001/XMLSchema" xmlns:p="http://schemas.microsoft.com/office/2006/metadata/properties" xmlns:ns2="4fb1db5d-19c2-4c8a-82e5-c8fdf1b06038" targetNamespace="http://schemas.microsoft.com/office/2006/metadata/properties" ma:root="true" ma:fieldsID="137f79c5b76b4c01554e275e2bb978f4"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E17533-285A-40D5-87A6-261E02D62E7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fb1db5d-19c2-4c8a-82e5-c8fdf1b06038"/>
    <ds:schemaRef ds:uri="http://www.w3.org/XML/1998/namespace"/>
    <ds:schemaRef ds:uri="http://purl.org/dc/dcmitype/"/>
  </ds:schemaRefs>
</ds:datastoreItem>
</file>

<file path=customXml/itemProps2.xml><?xml version="1.0" encoding="utf-8"?>
<ds:datastoreItem xmlns:ds="http://schemas.openxmlformats.org/officeDocument/2006/customXml" ds:itemID="{D0CD332A-5E88-4AD1-B3FC-A4EB245903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36F6B6-0E4F-49E4-8643-D7A0CFCE15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Header</vt:lpstr>
      <vt:lpstr>ATD FY19</vt:lpstr>
      <vt:lpstr>Detention FY19</vt:lpstr>
      <vt:lpstr>Facilities FY19</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Castro, Patricia J</dc:creator>
  <cp:lastModifiedBy>Solorzano, Eliman</cp:lastModifiedBy>
  <dcterms:created xsi:type="dcterms:W3CDTF">2020-04-24T17:15:58Z</dcterms:created>
  <dcterms:modified xsi:type="dcterms:W3CDTF">2020-08-21T14:49:04Z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ies>
</file>