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 IS 2021\1st sem\Machine Learning\"/>
    </mc:Choice>
  </mc:AlternateContent>
  <xr:revisionPtr revIDLastSave="0" documentId="13_ncr:1_{47E5CD83-950B-4654-8747-B771E287FF18}" xr6:coauthVersionLast="47" xr6:coauthVersionMax="47" xr10:uidLastSave="{00000000-0000-0000-0000-000000000000}"/>
  <bookViews>
    <workbookView xWindow="-108" yWindow="-108" windowWidth="23256" windowHeight="12576" xr2:uid="{9CE380B8-0CC5-4DA5-A4C2-CCADE9B2E6A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<sst xmlns="http://schemas.openxmlformats.org/spreadsheetml/2006/main" count="114" uniqueCount="37">
  <si>
    <t>ID</t>
  </si>
  <si>
    <t>Disease</t>
  </si>
  <si>
    <t>Spondylo</t>
  </si>
  <si>
    <t>GLCM_homogeneity</t>
  </si>
  <si>
    <t>GLCM_energy</t>
  </si>
  <si>
    <t>GLCM_contrast</t>
  </si>
  <si>
    <t>GLCM_correlation</t>
  </si>
  <si>
    <t>GLCM_entropy_log2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</si>
  <si>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</si>
  <si>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</si>
  <si>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</si>
  <si>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</si>
  <si>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</si>
  <si>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</si>
  <si>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</si>
  <si>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</si>
  <si>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</si>
  <si>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</si>
  <si>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</si>
  <si>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</si>
  <si>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</si>
  <si>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</si>
  <si>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</si>
  <si>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</si>
  <si>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</si>
  <si>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</si>
  <si>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</si>
  <si>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</si>
  <si>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</si>
  <si>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</si>
  <si>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</si>
  <si>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</si>
  <si>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</si>
  <si>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</si>
  <si>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M</t>
  </si>
  <si>
    <t>S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</si>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</sst>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F4FD-9DC2-4221-9603-8F58AD0D77A0}">
  <dimension ref="A1:AH81"/>
  <sheetViews>
    <sheetView tabSelected="1" zoomScale="70" zoomScaleNormal="70" workbookViewId="0">
      <selection activeCell="H12" sqref="H12"/>
    </sheetView>
  </sheetViews>
  <sheetFormatPr defaultRowHeight="14.4" x14ac:dyDescent="0.3"/>
  <cols>
    <col min="1" max="1" width="8.88671875" style="7"/>
    <col min="2" max="2" width="8.88671875" style="8"/>
    <col min="3" max="3" width="8.88671875" style="7"/>
    <col min="4" max="4" width="17.5546875" style="9" customWidth="1"/>
    <col min="5" max="5" width="12.44140625" style="9" customWidth="1"/>
    <col min="6" max="6" width="14.21875" style="9" customWidth="1"/>
    <col min="7" max="7" width="15.88671875" style="9" customWidth="1"/>
    <col min="8" max="8" width="17.77734375" style="9" customWidth="1"/>
    <col min="9" max="9" width="16" style="9" customWidth="1"/>
    <col min="10" max="10" width="12.33203125" style="10" customWidth="1"/>
    <col min="11" max="11" width="11.5546875" style="10" customWidth="1"/>
    <col min="12" max="12" width="13.33203125" style="10" customWidth="1"/>
    <col min="13" max="13" width="12.109375" style="10" customWidth="1"/>
    <col min="14" max="14" width="15.33203125" style="10" customWidth="1"/>
    <col min="15" max="15" width="13.109375" style="10" customWidth="1"/>
    <col min="16" max="16" width="12.5546875" style="10" customWidth="1"/>
    <col min="17" max="17" width="13.33203125" style="10" customWidth="1"/>
    <col min="18" max="18" width="12.5546875" style="10" customWidth="1"/>
    <col min="19" max="19" width="12.21875" style="10" customWidth="1"/>
    <col min="20" max="20" width="10.44140625" style="10" customWidth="1"/>
    <col min="21" max="21" width="17.77734375" style="11" customWidth="1"/>
    <col min="22" max="22" width="16" style="11" customWidth="1"/>
    <col min="23" max="23" width="16.109375" style="11" customWidth="1"/>
    <col min="24" max="24" width="12.33203125" style="12" customWidth="1"/>
    <col min="25" max="25" width="13.77734375" style="12" customWidth="1"/>
    <col min="26" max="26" width="11.44140625" style="12" customWidth="1"/>
    <col min="27" max="27" width="12.21875" style="12" customWidth="1"/>
    <col min="28" max="28" width="12.77734375" style="12" customWidth="1"/>
    <col min="29" max="29" width="14.33203125" style="12" customWidth="1"/>
    <col min="30" max="30" width="12.44140625" style="12" customWidth="1"/>
    <col min="31" max="31" width="14.33203125" style="12" customWidth="1"/>
    <col min="32" max="32" width="12.88671875" style="12" customWidth="1"/>
    <col min="33" max="33" width="11.88671875" style="12" customWidth="1"/>
    <col min="34" max="34" width="9.77734375" style="12" customWidth="1"/>
    <col min="35" max="16384" width="8.88671875" style="8"/>
  </cols>
  <sheetData>
    <row r="1" spans="1:34" s="2" customFormat="1" ht="12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x14ac:dyDescent="0.3">
      <c r="A2" s="7">
        <v>1</v>
      </c>
      <c r="B2" s="8" t="s">
        <v>35</v>
      </c>
      <c r="C2" s="7">
        <v>1</v>
      </c>
      <c r="D2" s="9">
        <v>0.8</v>
      </c>
      <c r="E2" s="9">
        <v>0.39</v>
      </c>
      <c r="F2" s="9">
        <v>1.0900000000000001</v>
      </c>
      <c r="G2" s="9">
        <v>0.34</v>
      </c>
      <c r="H2" s="9">
        <v>2.67</v>
      </c>
      <c r="I2" s="9">
        <v>0.54</v>
      </c>
      <c r="J2" s="10">
        <v>0.66</v>
      </c>
      <c r="K2" s="10">
        <v>10.1</v>
      </c>
      <c r="L2" s="10">
        <v>1E-3</v>
      </c>
      <c r="M2" s="10">
        <v>111.1</v>
      </c>
      <c r="N2" s="10">
        <v>7.0000000000000001E-3</v>
      </c>
      <c r="O2" s="10">
        <v>66.319999999999993</v>
      </c>
      <c r="P2" s="10">
        <v>7.4999999999999997E-2</v>
      </c>
      <c r="Q2" s="10">
        <v>1401.75</v>
      </c>
      <c r="R2" s="10">
        <v>156.81</v>
      </c>
      <c r="S2" s="10">
        <v>292.38</v>
      </c>
      <c r="T2" s="10">
        <v>0.45</v>
      </c>
      <c r="U2" s="11">
        <v>5.4999999999999997E-3</v>
      </c>
      <c r="V2" s="11">
        <v>3.5999999999999997E-2</v>
      </c>
      <c r="W2" s="11">
        <v>1.75</v>
      </c>
      <c r="X2" s="12">
        <v>0.49</v>
      </c>
      <c r="Y2" s="12">
        <v>19959.48</v>
      </c>
      <c r="Z2" s="12">
        <v>1.2999999999999999E-2</v>
      </c>
      <c r="AA2" s="12">
        <v>88.9</v>
      </c>
      <c r="AB2" s="12">
        <v>6.4999999999999997E-3</v>
      </c>
      <c r="AC2" s="12">
        <v>42.28</v>
      </c>
      <c r="AD2" s="12">
        <v>140.01</v>
      </c>
      <c r="AE2" s="12">
        <v>2856662.07</v>
      </c>
      <c r="AF2" s="12">
        <v>10.89</v>
      </c>
      <c r="AG2" s="12">
        <v>12.82</v>
      </c>
      <c r="AH2" s="12">
        <v>3.5000000000000003E-2</v>
      </c>
    </row>
    <row r="3" spans="1:34" x14ac:dyDescent="0.3">
      <c r="A3" s="7">
        <f>A2+1</f>
        <v>2</v>
      </c>
      <c r="B3" s="8" t="s">
        <v>35</v>
      </c>
      <c r="C3" s="7">
        <v>1</v>
      </c>
      <c r="D3" s="9">
        <v>0.38</v>
      </c>
      <c r="E3" s="9">
        <v>9.4999999999999998E-3</v>
      </c>
      <c r="F3" s="9">
        <v>15.22</v>
      </c>
      <c r="G3" s="9">
        <v>0.56000000000000005</v>
      </c>
      <c r="H3" s="9">
        <v>7.07</v>
      </c>
      <c r="I3" s="9">
        <v>2.88</v>
      </c>
      <c r="J3" s="10">
        <v>0.93</v>
      </c>
      <c r="K3" s="10">
        <v>1.31</v>
      </c>
      <c r="L3" s="10">
        <v>8.8000000000000005E-3</v>
      </c>
      <c r="M3" s="10">
        <v>175.4</v>
      </c>
      <c r="N3" s="10">
        <v>8.2000000000000007E-3</v>
      </c>
      <c r="O3" s="10">
        <v>165.36</v>
      </c>
      <c r="P3" s="10">
        <v>1.2E-2</v>
      </c>
      <c r="Q3" s="10">
        <v>222.72</v>
      </c>
      <c r="R3" s="10">
        <v>27.54</v>
      </c>
      <c r="S3" s="10">
        <v>305</v>
      </c>
      <c r="T3" s="10">
        <v>0.92</v>
      </c>
      <c r="U3" s="11">
        <v>2.3E-2</v>
      </c>
      <c r="V3" s="11">
        <v>0.1</v>
      </c>
      <c r="W3" s="11">
        <v>0.156</v>
      </c>
      <c r="X3" s="12">
        <v>0.48799999999999999</v>
      </c>
      <c r="Y3" s="12">
        <v>24.62</v>
      </c>
      <c r="Z3" s="12">
        <v>8.3000000000000001E-3</v>
      </c>
      <c r="AA3" s="12">
        <v>201.72</v>
      </c>
      <c r="AB3" s="12">
        <v>3.5999999999999999E-3</v>
      </c>
      <c r="AC3" s="12">
        <v>108.91</v>
      </c>
      <c r="AD3" s="12">
        <v>0.23</v>
      </c>
      <c r="AE3" s="12">
        <v>3476.12</v>
      </c>
      <c r="AF3" s="12">
        <v>8.41</v>
      </c>
      <c r="AG3" s="12">
        <v>29.52</v>
      </c>
      <c r="AH3" s="12">
        <v>0.31</v>
      </c>
    </row>
    <row r="4" spans="1:34" x14ac:dyDescent="0.3">
      <c r="A4" s="7">
        <f t="shared" ref="A4:A67" si="0">A3+1</f>
        <v>3</v>
      </c>
      <c r="B4" s="8" t="s">
        <v>35</v>
      </c>
      <c r="C4" s="7">
        <v>1</v>
      </c>
      <c r="D4" s="9">
        <v>0.94399999999999995</v>
      </c>
      <c r="E4" s="9">
        <v>0.75290000000000001</v>
      </c>
      <c r="F4" s="9">
        <v>0.12809999999999999</v>
      </c>
      <c r="G4" s="9">
        <v>0.41820000000000002</v>
      </c>
      <c r="H4" s="9">
        <v>0.86899999999999999</v>
      </c>
      <c r="I4" s="9">
        <v>0.114</v>
      </c>
      <c r="J4" s="10">
        <v>0.438</v>
      </c>
      <c r="K4" s="10">
        <v>25.2288</v>
      </c>
      <c r="L4" s="10">
        <v>5.1150000000000001E-2</v>
      </c>
      <c r="M4" s="10">
        <v>21.396000000000001</v>
      </c>
      <c r="N4" s="10">
        <v>2.7390000000000001E-2</v>
      </c>
      <c r="O4" s="10">
        <v>7.8376999999999999</v>
      </c>
      <c r="P4" s="10">
        <v>1.028689</v>
      </c>
      <c r="Q4" s="10">
        <v>624.00059999999996</v>
      </c>
      <c r="R4" s="10">
        <v>280.97800000000001</v>
      </c>
      <c r="S4" s="10">
        <v>109.42816999999999</v>
      </c>
      <c r="T4" s="10">
        <v>0.27410000000000001</v>
      </c>
      <c r="U4" s="11">
        <v>9.5530000000000007E-3</v>
      </c>
      <c r="V4" s="11">
        <v>3.2680000000000001E-3</v>
      </c>
      <c r="W4" s="11">
        <v>3.8540519999999998</v>
      </c>
      <c r="X4" s="12">
        <v>0.51475000000000004</v>
      </c>
      <c r="Y4" s="12">
        <v>124860.68</v>
      </c>
      <c r="Z4" s="12">
        <v>9.0480000000000005E-2</v>
      </c>
      <c r="AA4" s="12">
        <v>12.8</v>
      </c>
      <c r="AB4" s="12">
        <v>5.1929570000000001E-2</v>
      </c>
      <c r="AC4" s="12">
        <v>5.9909999999999997</v>
      </c>
      <c r="AD4" s="12">
        <v>5003.7719999999999</v>
      </c>
      <c r="AE4" s="12">
        <v>3117908.44</v>
      </c>
      <c r="AF4" s="12">
        <v>10.68</v>
      </c>
      <c r="AG4" s="12">
        <v>6.92</v>
      </c>
      <c r="AH4" s="12">
        <v>1.2506E-2</v>
      </c>
    </row>
    <row r="5" spans="1:34" x14ac:dyDescent="0.3">
      <c r="A5" s="7">
        <f t="shared" si="0"/>
        <v>4</v>
      </c>
      <c r="B5" s="8" t="s">
        <v>35</v>
      </c>
      <c r="C5" s="7">
        <v>1</v>
      </c>
      <c r="D5" s="9">
        <v>0.92800000000000005</v>
      </c>
      <c r="E5" s="9">
        <v>0.69</v>
      </c>
      <c r="F5" s="9">
        <v>0.16350000000000001</v>
      </c>
      <c r="G5" s="9">
        <v>0.38900000000000001</v>
      </c>
      <c r="H5" s="9">
        <v>1.04</v>
      </c>
      <c r="I5" s="9">
        <v>0.14699999999999999</v>
      </c>
      <c r="J5" s="10">
        <v>0.48</v>
      </c>
      <c r="K5" s="10">
        <v>22.42</v>
      </c>
      <c r="L5" s="10">
        <v>5.1810000000000002E-2</v>
      </c>
      <c r="M5" s="10">
        <v>21.038699999999999</v>
      </c>
      <c r="N5" s="10">
        <v>2.937E-2</v>
      </c>
      <c r="O5" s="10">
        <v>8.6245499999999993</v>
      </c>
      <c r="P5" s="10">
        <v>0.91944999999999999</v>
      </c>
      <c r="Q5" s="10">
        <v>552.67650000000003</v>
      </c>
      <c r="R5" s="10">
        <v>270.17221999999998</v>
      </c>
      <c r="S5" s="10">
        <v>128.90995000000001</v>
      </c>
      <c r="T5" s="10">
        <v>0.29624600000000001</v>
      </c>
      <c r="U5" s="11">
        <v>7.8499999999999993E-3</v>
      </c>
      <c r="V5" s="11">
        <v>9.4789999999999996E-3</v>
      </c>
      <c r="W5" s="11">
        <v>7.5411766</v>
      </c>
      <c r="X5" s="12">
        <v>0.46365000000000001</v>
      </c>
      <c r="Y5" s="12">
        <v>104867.32</v>
      </c>
      <c r="Z5" s="12">
        <v>7.9100000000000004E-2</v>
      </c>
      <c r="AA5" s="12">
        <v>13.84</v>
      </c>
      <c r="AB5" s="12">
        <v>3.7400000000000003E-2</v>
      </c>
      <c r="AC5" s="12">
        <v>6.2046000000000001</v>
      </c>
      <c r="AD5" s="12">
        <v>4230.6120000000001</v>
      </c>
      <c r="AE5" s="12">
        <v>2607471.12</v>
      </c>
      <c r="AF5" s="12">
        <v>12.28</v>
      </c>
      <c r="AG5" s="12">
        <v>5.48</v>
      </c>
      <c r="AH5" s="12">
        <v>1.3299999999999999E-2</v>
      </c>
    </row>
    <row r="6" spans="1:34" x14ac:dyDescent="0.3">
      <c r="A6" s="7">
        <f t="shared" si="0"/>
        <v>5</v>
      </c>
      <c r="B6" s="8" t="s">
        <v>35</v>
      </c>
      <c r="C6" s="7">
        <v>1</v>
      </c>
      <c r="D6" s="9">
        <v>0.49559999999999998</v>
      </c>
      <c r="E6" s="9">
        <v>2.904E-2</v>
      </c>
      <c r="F6" s="9">
        <v>8.1799710999999995</v>
      </c>
      <c r="G6" s="9">
        <v>0.68433999999999995</v>
      </c>
      <c r="H6" s="9">
        <v>6.3303000000000003</v>
      </c>
      <c r="I6" s="9">
        <v>2.0667</v>
      </c>
      <c r="J6" s="10">
        <v>0.86577000000000004</v>
      </c>
      <c r="K6" s="10">
        <v>1.9815</v>
      </c>
      <c r="L6" s="10">
        <v>1.4409999999999999E-2</v>
      </c>
      <c r="M6" s="10">
        <v>124.5928</v>
      </c>
      <c r="N6" s="10">
        <v>1.2829999999999999E-2</v>
      </c>
      <c r="O6" s="10">
        <v>101.50349</v>
      </c>
      <c r="P6" s="10">
        <v>2.4240000000000001E-2</v>
      </c>
      <c r="Q6" s="10">
        <v>314.45699999999999</v>
      </c>
      <c r="R6" s="10">
        <v>109.38</v>
      </c>
      <c r="S6" s="10">
        <v>924.72799999999995</v>
      </c>
      <c r="T6" s="10">
        <v>0.80464899999999995</v>
      </c>
      <c r="U6" s="11">
        <v>4.9449999999999997E-3</v>
      </c>
      <c r="V6" s="11">
        <v>0.16639999999999999</v>
      </c>
      <c r="W6" s="11">
        <v>1.3342000000000001</v>
      </c>
      <c r="X6" s="12">
        <v>0.46455000000000002</v>
      </c>
      <c r="Y6" s="12">
        <v>429.72430000000003</v>
      </c>
      <c r="Z6" s="12">
        <v>1.5679999999999999E-2</v>
      </c>
      <c r="AA6" s="12">
        <v>112.431</v>
      </c>
      <c r="AB6" s="12">
        <v>8.175E-3</v>
      </c>
      <c r="AC6" s="12">
        <v>50.448410000000003</v>
      </c>
      <c r="AD6" s="12">
        <v>3.0452319999999999</v>
      </c>
      <c r="AE6" s="12">
        <v>96422.886899999998</v>
      </c>
      <c r="AF6" s="12">
        <v>25.077000000000002</v>
      </c>
      <c r="AG6" s="12">
        <v>60.731400000000001</v>
      </c>
      <c r="AH6" s="12">
        <v>0.1749</v>
      </c>
    </row>
    <row r="7" spans="1:34" x14ac:dyDescent="0.3">
      <c r="A7" s="7">
        <f t="shared" si="0"/>
        <v>6</v>
      </c>
      <c r="B7" s="8" t="s">
        <v>35</v>
      </c>
      <c r="C7" s="7">
        <v>1</v>
      </c>
      <c r="D7" s="9">
        <v>0.36359999999999998</v>
      </c>
      <c r="E7" s="9">
        <v>7.6099999999999996E-3</v>
      </c>
      <c r="F7" s="9">
        <v>27.990100000000002</v>
      </c>
      <c r="G7" s="9">
        <v>0.73370000000000002</v>
      </c>
      <c r="H7" s="9">
        <v>8.2776999999999994</v>
      </c>
      <c r="I7" s="9">
        <v>3.895</v>
      </c>
      <c r="J7" s="10">
        <v>0.920095</v>
      </c>
      <c r="K7" s="10">
        <v>1.5452600000000001</v>
      </c>
      <c r="L7" s="10">
        <v>8.2500000000000004E-3</v>
      </c>
      <c r="M7" s="10">
        <v>272.91129999999998</v>
      </c>
      <c r="N7" s="10">
        <v>7.6E-3</v>
      </c>
      <c r="O7" s="10">
        <v>238.60300000000001</v>
      </c>
      <c r="P7" s="10">
        <v>1.1206000000000001E-2</v>
      </c>
      <c r="Q7" s="10">
        <v>572.78650000000005</v>
      </c>
      <c r="R7" s="10">
        <v>126.905</v>
      </c>
      <c r="S7" s="10">
        <v>2192.3629999999998</v>
      </c>
      <c r="T7" s="10">
        <v>0.87762499999999999</v>
      </c>
      <c r="U7" s="11">
        <v>2.8800000000000002E-3</v>
      </c>
      <c r="V7" s="11">
        <v>0.32794000000000001</v>
      </c>
      <c r="W7" s="11">
        <v>1.2503599999999999</v>
      </c>
      <c r="X7" s="12">
        <v>0.59901000000000004</v>
      </c>
      <c r="Y7" s="12">
        <v>134.3751</v>
      </c>
      <c r="Z7" s="12">
        <v>7.587E-3</v>
      </c>
      <c r="AA7" s="12">
        <v>276.78530000000001</v>
      </c>
      <c r="AB7" s="12">
        <v>4.45E-3</v>
      </c>
      <c r="AC7" s="12">
        <v>169.03360000000001</v>
      </c>
      <c r="AD7" s="12">
        <v>0.52244000000000002</v>
      </c>
      <c r="AE7" s="12">
        <v>87468.734299999996</v>
      </c>
      <c r="AF7" s="12">
        <v>43.282600000000002</v>
      </c>
      <c r="AG7" s="12">
        <v>314.98511999999999</v>
      </c>
      <c r="AH7" s="12">
        <v>0.307</v>
      </c>
    </row>
    <row r="8" spans="1:34" x14ac:dyDescent="0.3">
      <c r="A8" s="7">
        <f t="shared" si="0"/>
        <v>7</v>
      </c>
      <c r="B8" s="8" t="s">
        <v>35</v>
      </c>
      <c r="C8" s="7">
        <v>1</v>
      </c>
      <c r="D8" s="9">
        <v>0.4078</v>
      </c>
      <c r="E8" s="9">
        <v>0.15236</v>
      </c>
      <c r="F8" s="9">
        <v>15.917199999999999</v>
      </c>
      <c r="G8" s="9">
        <v>0.46110000000000001</v>
      </c>
      <c r="H8" s="9">
        <v>6.6089000000000002</v>
      </c>
      <c r="I8" s="9">
        <v>2.7785000000000002</v>
      </c>
      <c r="J8" s="10">
        <v>0.92456300000000002</v>
      </c>
      <c r="K8" s="10">
        <v>1.3588750000000001</v>
      </c>
      <c r="L8" s="10">
        <v>1.6219999999999998E-2</v>
      </c>
      <c r="M8" s="10">
        <v>102.0547</v>
      </c>
      <c r="N8" s="10">
        <v>1.5039E-2</v>
      </c>
      <c r="O8" s="10">
        <v>95.542900000000003</v>
      </c>
      <c r="P8" s="10">
        <v>2.196E-2</v>
      </c>
      <c r="Q8" s="10">
        <v>132.03621000000001</v>
      </c>
      <c r="R8" s="10">
        <v>46.321199999999997</v>
      </c>
      <c r="S8" s="10">
        <v>358.83600000000001</v>
      </c>
      <c r="T8" s="10">
        <v>0.90260200000000002</v>
      </c>
      <c r="U8" s="11">
        <v>1.302E-2</v>
      </c>
      <c r="V8" s="11">
        <v>0.10449</v>
      </c>
      <c r="W8" s="11">
        <v>0.35153400000000001</v>
      </c>
      <c r="X8" s="12">
        <v>0.60568</v>
      </c>
      <c r="Y8" s="12">
        <v>83.070999999999998</v>
      </c>
      <c r="Z8" s="12">
        <v>1.5900000000000001E-2</v>
      </c>
      <c r="AA8" s="12">
        <v>140.24600000000001</v>
      </c>
      <c r="AB8" s="12">
        <v>9.4800000000000006E-3</v>
      </c>
      <c r="AC8" s="12">
        <v>94.950770000000006</v>
      </c>
      <c r="AD8" s="12">
        <v>1.3164100000000001</v>
      </c>
      <c r="AE8" s="12">
        <v>6068.6109999999999</v>
      </c>
      <c r="AF8" s="12">
        <v>9.2857140000000005</v>
      </c>
      <c r="AG8" s="12">
        <v>43.126980000000003</v>
      </c>
      <c r="AH8" s="12">
        <v>0.26195000000000002</v>
      </c>
    </row>
    <row r="9" spans="1:34" x14ac:dyDescent="0.3">
      <c r="A9" s="7">
        <f t="shared" si="0"/>
        <v>8</v>
      </c>
      <c r="B9" s="8" t="s">
        <v>35</v>
      </c>
      <c r="C9" s="7">
        <v>1</v>
      </c>
      <c r="D9" s="13">
        <v>0.37597012899482501</v>
      </c>
      <c r="E9" s="13">
        <v>1.24634245635827E-2</v>
      </c>
      <c r="F9" s="13">
        <v>11.3084152419246</v>
      </c>
      <c r="G9" s="13">
        <v>0.43762384383345199</v>
      </c>
      <c r="H9" s="13">
        <v>6.5769218363025503</v>
      </c>
      <c r="I9" s="13">
        <v>2.7211338949799302</v>
      </c>
      <c r="J9" s="14">
        <v>0.93939766852249795</v>
      </c>
      <c r="K9" s="14">
        <v>1.2692533185614701</v>
      </c>
      <c r="L9" s="14">
        <v>1.71191191276595E-2</v>
      </c>
      <c r="M9" s="14">
        <v>92.877510359077903</v>
      </c>
      <c r="N9" s="14">
        <v>1.6185651694177999E-2</v>
      </c>
      <c r="O9" s="14">
        <v>87.010690298421807</v>
      </c>
      <c r="P9" s="14">
        <v>2.1442659679967901E-2</v>
      </c>
      <c r="Q9" s="14">
        <v>118.13214347117901</v>
      </c>
      <c r="R9" s="14">
        <v>20.2805618363832</v>
      </c>
      <c r="S9" s="14">
        <v>181.363426826161</v>
      </c>
      <c r="T9" s="14">
        <v>0.92307692307692302</v>
      </c>
      <c r="U9" s="15">
        <v>3.1595448517025497E-2</v>
      </c>
      <c r="V9" s="15">
        <v>0.16767061819937801</v>
      </c>
      <c r="W9" s="15">
        <v>0.47627016599185901</v>
      </c>
      <c r="X9" s="16">
        <v>0.48386486798509698</v>
      </c>
      <c r="Y9" s="16">
        <v>23.776119402985</v>
      </c>
      <c r="Z9" s="16">
        <v>1.9732723646261E-2</v>
      </c>
      <c r="AA9" s="16">
        <v>89.805970149253696</v>
      </c>
      <c r="AB9" s="16">
        <v>1.05615716563888E-2</v>
      </c>
      <c r="AC9" s="16">
        <v>38.073269916042896</v>
      </c>
      <c r="AD9" s="16">
        <v>0.37087635012179099</v>
      </c>
      <c r="AE9" s="16">
        <v>2117.95522388059</v>
      </c>
      <c r="AF9" s="16">
        <v>6.4029850746268604</v>
      </c>
      <c r="AG9" s="16">
        <v>15.656716417910401</v>
      </c>
      <c r="AH9" s="16">
        <v>0.29257641921397298</v>
      </c>
    </row>
    <row r="10" spans="1:34" x14ac:dyDescent="0.3">
      <c r="A10" s="7">
        <f t="shared" si="0"/>
        <v>9</v>
      </c>
      <c r="B10" s="8" t="s">
        <v>35</v>
      </c>
      <c r="C10" s="7">
        <v>1</v>
      </c>
      <c r="D10" s="9">
        <v>0.60390528719773495</v>
      </c>
      <c r="E10" s="9">
        <v>4.2689075977911099E-2</v>
      </c>
      <c r="F10" s="9">
        <v>1.9430504542498399</v>
      </c>
      <c r="G10" s="9">
        <v>0.58730215272687503</v>
      </c>
      <c r="H10" s="9">
        <v>4.7721512836472302</v>
      </c>
      <c r="I10" s="9">
        <v>1.0439853392891201</v>
      </c>
      <c r="J10" s="10">
        <v>0.81769771758394105</v>
      </c>
      <c r="K10" s="10">
        <v>2.3712258746340402</v>
      </c>
      <c r="L10" s="10">
        <v>3.1925143238189298E-2</v>
      </c>
      <c r="M10" s="10">
        <v>41.755340942757201</v>
      </c>
      <c r="N10" s="10">
        <v>2.7368756661476298E-2</v>
      </c>
      <c r="O10" s="10">
        <v>32.567238719553202</v>
      </c>
      <c r="P10" s="10">
        <v>6.5278652911753707E-2</v>
      </c>
      <c r="Q10" s="10">
        <v>112.27447345341101</v>
      </c>
      <c r="R10" s="10">
        <v>145.68576999277499</v>
      </c>
      <c r="S10" s="10">
        <v>540.96087980396601</v>
      </c>
      <c r="T10" s="10">
        <v>0.752249509505446</v>
      </c>
      <c r="U10" s="11">
        <v>8.6288194962278394E-3</v>
      </c>
      <c r="V10" s="11">
        <v>6.0897797121963901E-2</v>
      </c>
      <c r="W10" s="11">
        <v>3.12349440368923</v>
      </c>
      <c r="X10" s="12">
        <v>0.61991721485589002</v>
      </c>
      <c r="Y10" s="12">
        <v>4673.5365853658504</v>
      </c>
      <c r="Z10" s="12">
        <v>7.1519458732002203E-2</v>
      </c>
      <c r="AA10" s="12">
        <v>25.560975609756099</v>
      </c>
      <c r="AB10" s="12">
        <v>5.2940892132119097E-2</v>
      </c>
      <c r="AC10" s="12">
        <v>12.1834863988576</v>
      </c>
      <c r="AD10" s="12">
        <v>122.66611636140399</v>
      </c>
      <c r="AE10" s="12">
        <v>205289</v>
      </c>
      <c r="AF10" s="12">
        <v>9.58536585365853</v>
      </c>
      <c r="AG10" s="12">
        <v>14.951219512195101</v>
      </c>
      <c r="AH10" s="12">
        <v>3.6059806508355302E-2</v>
      </c>
    </row>
    <row r="11" spans="1:34" x14ac:dyDescent="0.3">
      <c r="A11" s="7">
        <f t="shared" si="0"/>
        <v>10</v>
      </c>
      <c r="B11" s="8" t="s">
        <v>35</v>
      </c>
      <c r="C11" s="7">
        <v>1</v>
      </c>
      <c r="D11" s="13">
        <v>0.68674734803145798</v>
      </c>
      <c r="E11" s="13">
        <v>0.123130538303359</v>
      </c>
      <c r="F11" s="13">
        <v>1.8431003416204399</v>
      </c>
      <c r="G11" s="13">
        <v>0.64060532972381601</v>
      </c>
      <c r="H11" s="13">
        <v>4.1409661203431396</v>
      </c>
      <c r="I11" s="13">
        <v>0.87583494853618904</v>
      </c>
      <c r="J11" s="14">
        <v>0.75473177017076498</v>
      </c>
      <c r="K11" s="14">
        <v>4.5750336572777499</v>
      </c>
      <c r="L11" s="14">
        <v>2.6905267208118599E-2</v>
      </c>
      <c r="M11" s="14">
        <v>48.360010096265903</v>
      </c>
      <c r="N11" s="14">
        <v>2.1901428138265101E-2</v>
      </c>
      <c r="O11" s="14">
        <v>33.117037278703101</v>
      </c>
      <c r="P11" s="14">
        <v>8.4335676972628795E-2</v>
      </c>
      <c r="Q11" s="14">
        <v>306.58344404201199</v>
      </c>
      <c r="R11" s="14">
        <v>453.00728219383399</v>
      </c>
      <c r="S11" s="14">
        <v>1400.2967529411801</v>
      </c>
      <c r="T11" s="14">
        <v>0.62282700577014904</v>
      </c>
      <c r="U11" s="15">
        <v>1.91086873083069E-3</v>
      </c>
      <c r="V11" s="15">
        <v>8.6110444806384898E-2</v>
      </c>
      <c r="W11" s="15">
        <v>10.6978818763244</v>
      </c>
      <c r="X11" s="16">
        <v>0.45762441118701502</v>
      </c>
      <c r="Y11" s="16">
        <v>21078.934210526299</v>
      </c>
      <c r="Z11" s="16">
        <v>4.1930908206362402E-2</v>
      </c>
      <c r="AA11" s="16">
        <v>33.684210526315702</v>
      </c>
      <c r="AB11" s="16">
        <v>1.9560061475119201E-2</v>
      </c>
      <c r="AC11" s="16">
        <v>15.4316200771582</v>
      </c>
      <c r="AD11" s="16">
        <v>315.711061739998</v>
      </c>
      <c r="AE11" s="16">
        <v>1539646.4671052599</v>
      </c>
      <c r="AF11" s="16">
        <v>27.052631578947299</v>
      </c>
      <c r="AG11" s="16">
        <v>31.315789473684202</v>
      </c>
      <c r="AH11" s="16">
        <v>3.6311514572384102E-2</v>
      </c>
    </row>
    <row r="12" spans="1:34" x14ac:dyDescent="0.3">
      <c r="A12" s="7">
        <f t="shared" si="0"/>
        <v>11</v>
      </c>
      <c r="B12" s="8" t="s">
        <v>35</v>
      </c>
      <c r="C12" s="7">
        <v>1</v>
      </c>
      <c r="D12" s="9">
        <v>0.63110385365481603</v>
      </c>
      <c r="E12" s="9">
        <v>0.123124184319434</v>
      </c>
      <c r="F12" s="9">
        <v>3.6363821920075998</v>
      </c>
      <c r="G12" s="9">
        <v>0.64104199250572902</v>
      </c>
      <c r="H12" s="9">
        <v>4.63723944041827</v>
      </c>
      <c r="I12" s="9">
        <v>1.2516586238001</v>
      </c>
      <c r="J12" s="10">
        <v>0.79843045049774997</v>
      </c>
      <c r="K12" s="10">
        <v>3.99951512166587</v>
      </c>
      <c r="L12" s="10">
        <v>1.6197648929941601E-2</v>
      </c>
      <c r="M12" s="10">
        <v>84.363595905882704</v>
      </c>
      <c r="N12" s="10">
        <v>1.3912160064674901E-2</v>
      </c>
      <c r="O12" s="10">
        <v>60.840755956396698</v>
      </c>
      <c r="P12" s="10">
        <v>4.1798539337350699E-2</v>
      </c>
      <c r="Q12" s="10">
        <v>486.49741951959697</v>
      </c>
      <c r="R12" s="10">
        <v>173.77281086075101</v>
      </c>
      <c r="S12" s="10">
        <v>791.85219218317798</v>
      </c>
      <c r="T12" s="10">
        <v>0.65487433358720404</v>
      </c>
      <c r="U12" s="11">
        <v>3.1707633668587201E-3</v>
      </c>
      <c r="V12" s="11">
        <v>0.13905022318855401</v>
      </c>
      <c r="W12" s="11">
        <v>3.5580198041376101</v>
      </c>
      <c r="X12" s="12">
        <v>0.42493594349640601</v>
      </c>
      <c r="Y12" s="12">
        <v>3926.5549132947899</v>
      </c>
      <c r="Z12" s="12">
        <v>1.9409886684865998E-2</v>
      </c>
      <c r="AA12" s="12">
        <v>70.381502890173394</v>
      </c>
      <c r="AB12" s="12">
        <v>8.1215879106453209E-3</v>
      </c>
      <c r="AC12" s="12">
        <v>29.556353437159299</v>
      </c>
      <c r="AD12" s="12">
        <v>29.672567963991</v>
      </c>
      <c r="AE12" s="12">
        <v>548367.08092485496</v>
      </c>
      <c r="AF12" s="12">
        <v>23.404624277456598</v>
      </c>
      <c r="AG12" s="12">
        <v>30.8612716763005</v>
      </c>
      <c r="AH12" s="12">
        <v>8.5643564356435595E-2</v>
      </c>
    </row>
    <row r="13" spans="1:34" x14ac:dyDescent="0.3">
      <c r="A13" s="7">
        <f t="shared" si="0"/>
        <v>12</v>
      </c>
      <c r="B13" s="8" t="s">
        <v>35</v>
      </c>
      <c r="C13" s="7">
        <v>1</v>
      </c>
      <c r="D13" s="13">
        <v>0.66569165607696901</v>
      </c>
      <c r="E13" s="13">
        <v>0.124348517814363</v>
      </c>
      <c r="F13" s="13">
        <v>2.3153053457336599</v>
      </c>
      <c r="G13" s="13">
        <v>0.66842757441616696</v>
      </c>
      <c r="H13" s="13">
        <v>4.3529009151163303</v>
      </c>
      <c r="I13" s="13">
        <v>0.99378238664923801</v>
      </c>
      <c r="J13" s="14">
        <v>0.77559875365641395</v>
      </c>
      <c r="K13" s="14">
        <v>3.7713904517950501</v>
      </c>
      <c r="L13" s="14">
        <v>1.30599956563919E-2</v>
      </c>
      <c r="M13" s="14">
        <v>93.487279358566099</v>
      </c>
      <c r="N13" s="14">
        <v>1.08855570973321E-2</v>
      </c>
      <c r="O13" s="14">
        <v>66.940044776121994</v>
      </c>
      <c r="P13" s="14">
        <v>3.5795941871678699E-2</v>
      </c>
      <c r="Q13" s="14">
        <v>459.10525713184501</v>
      </c>
      <c r="R13" s="14">
        <v>118.074252057683</v>
      </c>
      <c r="S13" s="14">
        <v>424.46030812091198</v>
      </c>
      <c r="T13" s="14">
        <v>0.65159151193633902</v>
      </c>
      <c r="U13" s="15">
        <v>6.6730413224034002E-3</v>
      </c>
      <c r="V13" s="15">
        <v>7.7808975801780103E-2</v>
      </c>
      <c r="W13" s="15">
        <v>1.4859112081936301</v>
      </c>
      <c r="X13" s="16">
        <v>0.46205376400359699</v>
      </c>
      <c r="Y13" s="16">
        <v>2486.8333333333298</v>
      </c>
      <c r="Z13" s="16">
        <v>1.9452056892436401E-2</v>
      </c>
      <c r="AA13" s="16">
        <v>71.059523809523796</v>
      </c>
      <c r="AB13" s="16">
        <v>9.9376911121540797E-3</v>
      </c>
      <c r="AC13" s="16">
        <v>30.061748777150001</v>
      </c>
      <c r="AD13" s="16">
        <v>20.750010737423501</v>
      </c>
      <c r="AE13" s="16">
        <v>322465.75</v>
      </c>
      <c r="AF13" s="16">
        <v>10.9047619047619</v>
      </c>
      <c r="AG13" s="16">
        <v>18.261904761904699</v>
      </c>
      <c r="AH13" s="16">
        <v>7.2413793103448199E-2</v>
      </c>
    </row>
    <row r="14" spans="1:34" x14ac:dyDescent="0.3">
      <c r="A14" s="7">
        <f t="shared" si="0"/>
        <v>13</v>
      </c>
      <c r="B14" s="8" t="s">
        <v>35</v>
      </c>
      <c r="C14" s="7">
        <v>1</v>
      </c>
      <c r="D14" s="9">
        <v>0.403480281433166</v>
      </c>
      <c r="E14" s="9">
        <v>1.0767325785048401E-2</v>
      </c>
      <c r="F14" s="9">
        <v>10.999936400273301</v>
      </c>
      <c r="G14" s="9">
        <v>0.498636567842207</v>
      </c>
      <c r="H14" s="9">
        <v>6.9508851239907097</v>
      </c>
      <c r="I14" s="9">
        <v>2.5573588964181102</v>
      </c>
      <c r="J14" s="10">
        <v>0.92656647845839402</v>
      </c>
      <c r="K14" s="10">
        <v>1.37141183804915</v>
      </c>
      <c r="L14" s="10">
        <v>1.3119967351503401E-2</v>
      </c>
      <c r="M14" s="10">
        <v>116.439617267922</v>
      </c>
      <c r="N14" s="10">
        <v>1.21986419470762E-2</v>
      </c>
      <c r="O14" s="10">
        <v>107.945982660807</v>
      </c>
      <c r="P14" s="10">
        <v>1.7947658286594701E-2</v>
      </c>
      <c r="Q14" s="10">
        <v>157.68811342715</v>
      </c>
      <c r="R14" s="10">
        <v>63.423388071849203</v>
      </c>
      <c r="S14" s="10">
        <v>569.14862435276302</v>
      </c>
      <c r="T14" s="10">
        <v>0.90215303750126297</v>
      </c>
      <c r="U14" s="11">
        <v>9.9985621398446904E-3</v>
      </c>
      <c r="V14" s="11">
        <v>8.6757064231154493E-2</v>
      </c>
      <c r="W14" s="11">
        <v>0.49965169692591799</v>
      </c>
      <c r="X14" s="12">
        <v>0.50451737541052799</v>
      </c>
      <c r="Y14" s="12">
        <v>81.971098265895904</v>
      </c>
      <c r="Z14" s="12">
        <v>1.42891968930075E-2</v>
      </c>
      <c r="AA14" s="12">
        <v>118.618497109826</v>
      </c>
      <c r="AB14" s="12">
        <v>7.2761030450599999E-3</v>
      </c>
      <c r="AC14" s="12">
        <v>55.729364114334601</v>
      </c>
      <c r="AD14" s="12">
        <v>1.0197647000526</v>
      </c>
      <c r="AE14" s="12">
        <v>8071.7109826589503</v>
      </c>
      <c r="AF14" s="12">
        <v>14.2138728323699</v>
      </c>
      <c r="AG14" s="12">
        <v>43.508670520231199</v>
      </c>
      <c r="AH14" s="12">
        <v>0.227332457293035</v>
      </c>
    </row>
    <row r="15" spans="1:34" x14ac:dyDescent="0.3">
      <c r="A15" s="7">
        <f t="shared" si="0"/>
        <v>14</v>
      </c>
      <c r="B15" s="8" t="s">
        <v>35</v>
      </c>
      <c r="C15" s="7">
        <v>1</v>
      </c>
      <c r="D15" s="13">
        <v>0.56431633954450899</v>
      </c>
      <c r="E15" s="13">
        <v>4.62517430918769E-2</v>
      </c>
      <c r="F15" s="13">
        <v>2.6386360277929102</v>
      </c>
      <c r="G15" s="13">
        <v>0.39559551410229199</v>
      </c>
      <c r="H15" s="13">
        <v>4.7118561703954196</v>
      </c>
      <c r="I15" s="13">
        <v>1.2421408276343899</v>
      </c>
      <c r="J15" s="14">
        <v>0.84325103146950797</v>
      </c>
      <c r="K15" s="14">
        <v>2.0223189250932498</v>
      </c>
      <c r="L15" s="14">
        <v>2.23544155126045E-2</v>
      </c>
      <c r="M15" s="14">
        <v>54.610924282053801</v>
      </c>
      <c r="N15" s="14">
        <v>1.9279752613537701E-2</v>
      </c>
      <c r="O15" s="14">
        <v>44.956159492050602</v>
      </c>
      <c r="P15" s="14">
        <v>4.2697655303247498E-2</v>
      </c>
      <c r="Q15" s="14">
        <v>116.213760278294</v>
      </c>
      <c r="R15" s="14">
        <v>35.6014364632967</v>
      </c>
      <c r="S15" s="14">
        <v>134.88115055550699</v>
      </c>
      <c r="T15" s="14">
        <v>0.80201765447666995</v>
      </c>
      <c r="U15" s="15">
        <v>3.3437783591939302E-2</v>
      </c>
      <c r="V15" s="15">
        <v>8.8157651624515304E-2</v>
      </c>
      <c r="W15" s="15">
        <v>0.87959671803643302</v>
      </c>
      <c r="X15" s="16">
        <v>0.32090326080182602</v>
      </c>
      <c r="Y15" s="16">
        <v>729.85714285714198</v>
      </c>
      <c r="Z15" s="16">
        <v>2.8881116600079099E-2</v>
      </c>
      <c r="AA15" s="16">
        <v>45.357142857142797</v>
      </c>
      <c r="AB15" s="16">
        <v>9.0226452459245404E-3</v>
      </c>
      <c r="AC15" s="16">
        <v>13.700085013638301</v>
      </c>
      <c r="AD15" s="16">
        <v>13.9318116406615</v>
      </c>
      <c r="AE15" s="16">
        <v>42232.071428571398</v>
      </c>
      <c r="AF15" s="16">
        <v>2.8571428571428501</v>
      </c>
      <c r="AG15" s="16">
        <v>2</v>
      </c>
      <c r="AH15" s="16">
        <v>5.7377049180327801E-2</v>
      </c>
    </row>
    <row r="16" spans="1:34" x14ac:dyDescent="0.3">
      <c r="A16" s="7">
        <f t="shared" si="0"/>
        <v>15</v>
      </c>
      <c r="B16" s="8" t="s">
        <v>35</v>
      </c>
      <c r="C16" s="7">
        <v>1</v>
      </c>
      <c r="D16" s="9">
        <v>0.56138721225368804</v>
      </c>
      <c r="E16" s="9">
        <v>4.3143746258803503E-2</v>
      </c>
      <c r="F16" s="9">
        <v>2.5474496708757002</v>
      </c>
      <c r="G16" s="9">
        <v>0.43388821631913899</v>
      </c>
      <c r="H16" s="9">
        <v>4.8122599752692299</v>
      </c>
      <c r="I16" s="9">
        <v>1.22257886719968</v>
      </c>
      <c r="J16" s="10">
        <v>0.86931246401693996</v>
      </c>
      <c r="K16" s="10">
        <v>1.6715327967128499</v>
      </c>
      <c r="L16" s="10">
        <v>1.6712438964452299E-2</v>
      </c>
      <c r="M16" s="10">
        <v>69.302831340005596</v>
      </c>
      <c r="N16" s="10">
        <v>1.46786847419216E-2</v>
      </c>
      <c r="O16" s="10">
        <v>59.924877246556399</v>
      </c>
      <c r="P16" s="10">
        <v>2.72844818433952E-2</v>
      </c>
      <c r="Q16" s="10">
        <v>116.817275969703</v>
      </c>
      <c r="R16" s="10">
        <v>28.9840707872204</v>
      </c>
      <c r="S16" s="10">
        <v>111.548559067008</v>
      </c>
      <c r="T16" s="10">
        <v>0.83659043659043597</v>
      </c>
      <c r="U16" s="11">
        <v>4.11145938501861E-2</v>
      </c>
      <c r="V16" s="11">
        <v>5.03163320138117E-2</v>
      </c>
      <c r="W16" s="11">
        <v>0.347836952192001</v>
      </c>
      <c r="X16" s="12">
        <v>0.53820399677338504</v>
      </c>
      <c r="Y16" s="12">
        <v>211.541666666666</v>
      </c>
      <c r="Z16" s="12">
        <v>2.12868565317158E-2</v>
      </c>
      <c r="AA16" s="12">
        <v>63.7083333333333</v>
      </c>
      <c r="AB16" s="12">
        <v>1.35749954246096E-2</v>
      </c>
      <c r="AC16" s="12">
        <v>29.743380915369801</v>
      </c>
      <c r="AD16" s="12">
        <v>3.3202513900991901</v>
      </c>
      <c r="AE16" s="12">
        <v>14459.375</v>
      </c>
      <c r="AF16" s="12">
        <v>3.25</v>
      </c>
      <c r="AG16" s="12">
        <v>6.8333333333333304</v>
      </c>
      <c r="AH16" s="12">
        <v>0.12972972972972899</v>
      </c>
    </row>
    <row r="17" spans="1:34" x14ac:dyDescent="0.3">
      <c r="A17" s="7">
        <f t="shared" si="0"/>
        <v>16</v>
      </c>
      <c r="B17" s="8" t="s">
        <v>35</v>
      </c>
      <c r="C17" s="7">
        <v>1</v>
      </c>
      <c r="D17" s="13">
        <v>0.31838150520394798</v>
      </c>
      <c r="E17" s="13">
        <v>6.8809963185716503E-3</v>
      </c>
      <c r="F17" s="13">
        <v>25.877406237101098</v>
      </c>
      <c r="G17" s="13">
        <v>0.35071852795345698</v>
      </c>
      <c r="H17" s="13">
        <v>7.5108424670444496</v>
      </c>
      <c r="I17" s="13">
        <v>3.9618206699771599</v>
      </c>
      <c r="J17" s="14">
        <v>0.958315171119972</v>
      </c>
      <c r="K17" s="14">
        <v>1.18724243789102</v>
      </c>
      <c r="L17" s="14">
        <v>7.1441546795198803E-3</v>
      </c>
      <c r="M17" s="14">
        <v>208.04627059728</v>
      </c>
      <c r="N17" s="14">
        <v>6.8728725652904103E-3</v>
      </c>
      <c r="O17" s="14">
        <v>199.27824332514299</v>
      </c>
      <c r="P17" s="14">
        <v>8.3907220192033904E-3</v>
      </c>
      <c r="Q17" s="14">
        <v>246.42158188630901</v>
      </c>
      <c r="R17" s="14">
        <v>33.0655974542248</v>
      </c>
      <c r="S17" s="14">
        <v>411.062992266143</v>
      </c>
      <c r="T17" s="14">
        <v>0.94448850118953198</v>
      </c>
      <c r="U17" s="15">
        <v>1.24406039481453E-2</v>
      </c>
      <c r="V17" s="15">
        <v>0.17981237561004201</v>
      </c>
      <c r="W17" s="15">
        <v>0.28822023608560798</v>
      </c>
      <c r="X17" s="16">
        <v>0.59026058223133404</v>
      </c>
      <c r="Y17" s="16">
        <v>11.004672897196199</v>
      </c>
      <c r="Z17" s="16">
        <v>7.6048663042846999E-3</v>
      </c>
      <c r="AA17" s="16">
        <v>212.168224299065</v>
      </c>
      <c r="AB17" s="16">
        <v>4.73594594717908E-3</v>
      </c>
      <c r="AC17" s="16">
        <v>124.95141604315</v>
      </c>
      <c r="AD17" s="16">
        <v>7.5264623466247793E-2</v>
      </c>
      <c r="AE17" s="16">
        <v>2076.0981308411201</v>
      </c>
      <c r="AF17" s="16">
        <v>14.074766355140101</v>
      </c>
      <c r="AG17" s="16">
        <v>71.841121495327101</v>
      </c>
      <c r="AH17" s="16">
        <v>0.44123711340206101</v>
      </c>
    </row>
    <row r="18" spans="1:34" x14ac:dyDescent="0.3">
      <c r="A18" s="7">
        <f t="shared" si="0"/>
        <v>17</v>
      </c>
      <c r="B18" s="8" t="s">
        <v>35</v>
      </c>
      <c r="C18" s="7">
        <v>1</v>
      </c>
      <c r="D18" s="9">
        <v>0.59415211434752202</v>
      </c>
      <c r="E18" s="9">
        <v>4.6099175538703699E-2</v>
      </c>
      <c r="F18" s="9">
        <v>2.0331502659910199</v>
      </c>
      <c r="G18" s="9">
        <v>0.53401132626999703</v>
      </c>
      <c r="H18" s="9">
        <v>4.8930008984182098</v>
      </c>
      <c r="I18" s="9">
        <v>1.0729523229632201</v>
      </c>
      <c r="J18" s="10">
        <v>0.82033860391699898</v>
      </c>
      <c r="K18" s="10">
        <v>2.1160450311827002</v>
      </c>
      <c r="L18" s="10">
        <v>1.6989710715056599E-2</v>
      </c>
      <c r="M18" s="10">
        <v>68.146214920322294</v>
      </c>
      <c r="N18" s="10">
        <v>1.3962828402244099E-2</v>
      </c>
      <c r="O18" s="10">
        <v>56.142508634021901</v>
      </c>
      <c r="P18" s="10">
        <v>3.5610184098170801E-2</v>
      </c>
      <c r="Q18" s="10">
        <v>142.158507165304</v>
      </c>
      <c r="R18" s="10">
        <v>229.74143720705899</v>
      </c>
      <c r="S18" s="10">
        <v>780.718518608007</v>
      </c>
      <c r="T18" s="10">
        <v>0.77135278514588801</v>
      </c>
      <c r="U18" s="11">
        <v>5.9230254201200604E-3</v>
      </c>
      <c r="V18" s="11">
        <v>3.21741662183564E-2</v>
      </c>
      <c r="W18" s="11">
        <v>1.9607687299023699</v>
      </c>
      <c r="X18" s="12">
        <v>0.39918972801660502</v>
      </c>
      <c r="Y18" s="12">
        <v>5044.9740259740202</v>
      </c>
      <c r="Z18" s="12">
        <v>1.9393369165417999E-2</v>
      </c>
      <c r="AA18" s="12">
        <v>75.493506493506402</v>
      </c>
      <c r="AB18" s="12">
        <v>7.6576348009356702E-3</v>
      </c>
      <c r="AC18" s="12">
        <v>33.1852682277338</v>
      </c>
      <c r="AD18" s="12">
        <v>80.453139744473006</v>
      </c>
      <c r="AE18" s="12">
        <v>327978.03896103898</v>
      </c>
      <c r="AF18" s="12">
        <v>9.8571428571428505</v>
      </c>
      <c r="AG18" s="12">
        <v>12.246753246753199</v>
      </c>
      <c r="AH18" s="12">
        <v>4.8275862068965503E-2</v>
      </c>
    </row>
    <row r="19" spans="1:34" x14ac:dyDescent="0.3">
      <c r="A19" s="7">
        <f t="shared" si="0"/>
        <v>18</v>
      </c>
      <c r="B19" s="8" t="s">
        <v>35</v>
      </c>
      <c r="C19" s="7">
        <v>1</v>
      </c>
      <c r="D19" s="13">
        <v>0.30550018098446002</v>
      </c>
      <c r="E19" s="13">
        <v>3.3833825922164498E-3</v>
      </c>
      <c r="F19" s="13">
        <v>32.274427218810096</v>
      </c>
      <c r="G19" s="13">
        <v>0.58286685583876996</v>
      </c>
      <c r="H19" s="13">
        <v>8.5702134194854995</v>
      </c>
      <c r="I19" s="13">
        <v>4.3448636187388701</v>
      </c>
      <c r="J19" s="14">
        <v>0.95217391623321901</v>
      </c>
      <c r="K19" s="14">
        <v>1.2200547082889801</v>
      </c>
      <c r="L19" s="14">
        <v>3.8056102792360601E-3</v>
      </c>
      <c r="M19" s="14">
        <v>409.217214196886</v>
      </c>
      <c r="N19" s="14">
        <v>3.6238264145756899E-3</v>
      </c>
      <c r="O19" s="14">
        <v>390.88014510475602</v>
      </c>
      <c r="P19" s="14">
        <v>4.6522342121700202E-3</v>
      </c>
      <c r="Q19" s="14">
        <v>492.058333088756</v>
      </c>
      <c r="R19" s="14">
        <v>61.910363823626703</v>
      </c>
      <c r="S19" s="14">
        <v>1163.59037048966</v>
      </c>
      <c r="T19" s="14">
        <v>0.93579734672708403</v>
      </c>
      <c r="U19" s="15">
        <v>7.01150040825331E-3</v>
      </c>
      <c r="V19" s="15">
        <v>0.15388636860058499</v>
      </c>
      <c r="W19" s="15">
        <v>0.23952822920452699</v>
      </c>
      <c r="X19" s="16">
        <v>0.59716063239738804</v>
      </c>
      <c r="Y19" s="16">
        <v>18.46</v>
      </c>
      <c r="Z19" s="16">
        <v>3.8992102771167199E-3</v>
      </c>
      <c r="AA19" s="16">
        <v>436.71090909090901</v>
      </c>
      <c r="AB19" s="16">
        <v>2.4027936622457902E-3</v>
      </c>
      <c r="AC19" s="16">
        <v>258.72520837688103</v>
      </c>
      <c r="AD19" s="16">
        <v>6.8157629787917298E-2</v>
      </c>
      <c r="AE19" s="16">
        <v>6724.7163636363603</v>
      </c>
      <c r="AF19" s="16">
        <v>23.349090909090901</v>
      </c>
      <c r="AG19" s="16">
        <v>185.18545454545401</v>
      </c>
      <c r="AH19" s="16">
        <v>0.390347764371894</v>
      </c>
    </row>
    <row r="20" spans="1:34" x14ac:dyDescent="0.3">
      <c r="A20" s="7">
        <f t="shared" si="0"/>
        <v>19</v>
      </c>
      <c r="B20" s="8" t="s">
        <v>35</v>
      </c>
      <c r="C20" s="7">
        <v>1</v>
      </c>
      <c r="D20" s="9">
        <v>0.48246690560633598</v>
      </c>
      <c r="E20" s="9">
        <v>1.3096936285922799E-2</v>
      </c>
      <c r="F20" s="9">
        <v>6.1682261718327798</v>
      </c>
      <c r="G20" s="9">
        <v>0.70416911822514705</v>
      </c>
      <c r="H20" s="9">
        <v>6.74904594049893</v>
      </c>
      <c r="I20" s="9">
        <v>1.84639235490068</v>
      </c>
      <c r="J20" s="10">
        <v>0.87525773484201996</v>
      </c>
      <c r="K20" s="10">
        <v>1.7065725127675</v>
      </c>
      <c r="L20" s="10">
        <v>1.2529624273846801E-2</v>
      </c>
      <c r="M20" s="10">
        <v>122.59787132019</v>
      </c>
      <c r="N20" s="10">
        <v>1.09247128989745E-2</v>
      </c>
      <c r="O20" s="10">
        <v>108.207651376492</v>
      </c>
      <c r="P20" s="10">
        <v>2.1663001464898E-2</v>
      </c>
      <c r="Q20" s="10">
        <v>201.941767815079</v>
      </c>
      <c r="R20" s="10">
        <v>252.15481598953099</v>
      </c>
      <c r="S20" s="10">
        <v>2089.6264329075202</v>
      </c>
      <c r="T20" s="10">
        <v>0.83498939377023496</v>
      </c>
      <c r="U20" s="11">
        <v>3.5673123370890702E-3</v>
      </c>
      <c r="V20" s="11">
        <v>6.8784697217814203E-2</v>
      </c>
      <c r="W20" s="11">
        <v>1.6061060616359</v>
      </c>
      <c r="X20" s="12">
        <v>0.491349705558147</v>
      </c>
      <c r="Y20" s="12">
        <v>1979.4970588235201</v>
      </c>
      <c r="Z20" s="12">
        <v>1.33459576753605E-2</v>
      </c>
      <c r="AA20" s="12">
        <v>156.058823529411</v>
      </c>
      <c r="AB20" s="12">
        <v>6.4258222881378498E-3</v>
      </c>
      <c r="AC20" s="12">
        <v>76.998808625716606</v>
      </c>
      <c r="AD20" s="12">
        <v>22.153213088911301</v>
      </c>
      <c r="AE20" s="12">
        <v>202377.07058823499</v>
      </c>
      <c r="AF20" s="12">
        <v>21.111764705882301</v>
      </c>
      <c r="AG20" s="12">
        <v>80.7529411764705</v>
      </c>
      <c r="AH20" s="12">
        <v>9.8693759071117507E-2</v>
      </c>
    </row>
    <row r="21" spans="1:34" x14ac:dyDescent="0.3">
      <c r="A21" s="7">
        <f t="shared" si="0"/>
        <v>20</v>
      </c>
      <c r="B21" s="8" t="s">
        <v>35</v>
      </c>
      <c r="C21" s="7">
        <v>1</v>
      </c>
      <c r="D21" s="13">
        <v>0.52358588374131698</v>
      </c>
      <c r="E21" s="13">
        <v>2.0362367695523999E-2</v>
      </c>
      <c r="F21" s="13">
        <v>3.8602204699555802</v>
      </c>
      <c r="G21" s="13">
        <v>0.70536976780374205</v>
      </c>
      <c r="H21" s="13">
        <v>6.1294627359244398</v>
      </c>
      <c r="I21" s="13">
        <v>1.48716886703623</v>
      </c>
      <c r="J21" s="14">
        <v>0.86156472302812603</v>
      </c>
      <c r="K21" s="14">
        <v>1.8561756913888701</v>
      </c>
      <c r="L21" s="14">
        <v>1.2572716749578799E-2</v>
      </c>
      <c r="M21" s="14">
        <v>114.12735314084399</v>
      </c>
      <c r="N21" s="14">
        <v>1.1069958315902901E-2</v>
      </c>
      <c r="O21" s="14">
        <v>97.373189432926196</v>
      </c>
      <c r="P21" s="14">
        <v>2.20182432353563E-2</v>
      </c>
      <c r="Q21" s="14">
        <v>215.77826645868001</v>
      </c>
      <c r="R21" s="14">
        <v>117.74499137514999</v>
      </c>
      <c r="S21" s="14">
        <v>790.59402922131198</v>
      </c>
      <c r="T21" s="14">
        <v>0.81508339376359595</v>
      </c>
      <c r="U21" s="15">
        <v>8.9421771535186292E-3</v>
      </c>
      <c r="V21" s="15">
        <v>4.6890060956268902E-2</v>
      </c>
      <c r="W21" s="15">
        <v>0.58743335316180101</v>
      </c>
      <c r="X21" s="16">
        <v>0.43924812426623799</v>
      </c>
      <c r="Y21" s="16">
        <v>1519.5588235294099</v>
      </c>
      <c r="Z21" s="16">
        <v>1.8404532811318999E-2</v>
      </c>
      <c r="AA21" s="16">
        <v>102.656862745098</v>
      </c>
      <c r="AB21" s="16">
        <v>8.5691654778932598E-3</v>
      </c>
      <c r="AC21" s="16">
        <v>44.047786558114403</v>
      </c>
      <c r="AD21" s="16">
        <v>13.3813607577576</v>
      </c>
      <c r="AE21" s="16">
        <v>189139.86274509801</v>
      </c>
      <c r="AF21" s="16">
        <v>9.1960784313725394</v>
      </c>
      <c r="AG21" s="16">
        <v>19.294117647058801</v>
      </c>
      <c r="AH21" s="16">
        <v>7.3966642494561197E-2</v>
      </c>
    </row>
    <row r="22" spans="1:34" x14ac:dyDescent="0.3">
      <c r="A22" s="7">
        <f t="shared" si="0"/>
        <v>21</v>
      </c>
      <c r="B22" s="8" t="s">
        <v>35</v>
      </c>
      <c r="C22" s="7">
        <v>1</v>
      </c>
      <c r="D22" s="9">
        <v>0.3928255537559</v>
      </c>
      <c r="E22" s="9">
        <v>5.7538415918720904E-3</v>
      </c>
      <c r="F22" s="9">
        <v>12.6324441512678</v>
      </c>
      <c r="G22" s="9">
        <v>0.71390397201283395</v>
      </c>
      <c r="H22" s="9">
        <v>7.8639073974256002</v>
      </c>
      <c r="I22" s="9">
        <v>2.7323802298948001</v>
      </c>
      <c r="J22" s="10">
        <v>0.91748608528692299</v>
      </c>
      <c r="K22" s="10">
        <v>1.42210033018822</v>
      </c>
      <c r="L22" s="10">
        <v>7.4430921104548502E-3</v>
      </c>
      <c r="M22" s="10">
        <v>223.28661024547799</v>
      </c>
      <c r="N22" s="10">
        <v>6.7737287461300802E-3</v>
      </c>
      <c r="O22" s="10">
        <v>205.954302181202</v>
      </c>
      <c r="P22" s="10">
        <v>1.0959333560198599E-2</v>
      </c>
      <c r="Q22" s="10">
        <v>309.00840060458597</v>
      </c>
      <c r="R22" s="10">
        <v>285.79191612132399</v>
      </c>
      <c r="S22" s="10">
        <v>3848.80570742702</v>
      </c>
      <c r="T22" s="10">
        <v>0.88987778576563603</v>
      </c>
      <c r="U22" s="11">
        <v>2.54706581815252E-3</v>
      </c>
      <c r="V22" s="11">
        <v>6.6895532675469493E-2</v>
      </c>
      <c r="W22" s="11">
        <v>0.87827278981825796</v>
      </c>
      <c r="X22" s="12">
        <v>0.48993707150358801</v>
      </c>
      <c r="Y22" s="12">
        <v>164.147410358565</v>
      </c>
      <c r="Z22" s="12">
        <v>7.3790806080141699E-3</v>
      </c>
      <c r="AA22" s="12">
        <v>252.660358565737</v>
      </c>
      <c r="AB22" s="12">
        <v>3.47990894215334E-3</v>
      </c>
      <c r="AC22" s="12">
        <v>127.892808831274</v>
      </c>
      <c r="AD22" s="12">
        <v>1.07637499004096</v>
      </c>
      <c r="AE22" s="12">
        <v>34592.040836653301</v>
      </c>
      <c r="AF22" s="12">
        <v>51.818725099601501</v>
      </c>
      <c r="AG22" s="12">
        <v>236.061752988047</v>
      </c>
      <c r="AH22" s="12">
        <v>0.18766355140186899</v>
      </c>
    </row>
    <row r="23" spans="1:34" x14ac:dyDescent="0.3">
      <c r="A23" s="7">
        <f t="shared" si="0"/>
        <v>22</v>
      </c>
      <c r="B23" s="8" t="s">
        <v>35</v>
      </c>
      <c r="C23" s="7">
        <v>1</v>
      </c>
      <c r="D23" s="13">
        <v>0.45598315850391102</v>
      </c>
      <c r="E23" s="13">
        <v>1.5204483701957599E-2</v>
      </c>
      <c r="F23" s="13">
        <v>8.6779006878618592</v>
      </c>
      <c r="G23" s="13">
        <v>0.71812723967655101</v>
      </c>
      <c r="H23" s="13">
        <v>6.70596855369973</v>
      </c>
      <c r="I23" s="13">
        <v>2.1449633446643901</v>
      </c>
      <c r="J23" s="14">
        <v>0.92003937503349298</v>
      </c>
      <c r="K23" s="14">
        <v>1.3954247251329399</v>
      </c>
      <c r="L23" s="14">
        <v>1.3676541853326001E-2</v>
      </c>
      <c r="M23" s="14">
        <v>116.515775293218</v>
      </c>
      <c r="N23" s="14">
        <v>1.2545010990498101E-2</v>
      </c>
      <c r="O23" s="14">
        <v>108.504448154852</v>
      </c>
      <c r="P23" s="14">
        <v>1.93765382436085E-2</v>
      </c>
      <c r="Q23" s="14">
        <v>154.550750478098</v>
      </c>
      <c r="R23" s="14">
        <v>59.067635122875103</v>
      </c>
      <c r="S23" s="14">
        <v>495.377428259846</v>
      </c>
      <c r="T23" s="14">
        <v>0.89475472980627602</v>
      </c>
      <c r="U23" s="15">
        <v>1.47922659375913E-2</v>
      </c>
      <c r="V23" s="15">
        <v>6.0219222344555103E-2</v>
      </c>
      <c r="W23" s="15">
        <v>0.28063169849547298</v>
      </c>
      <c r="X23" s="16">
        <v>0.46558439222841402</v>
      </c>
      <c r="Y23" s="16">
        <v>50.623456790123399</v>
      </c>
      <c r="Z23" s="16">
        <v>1.33317031041184E-2</v>
      </c>
      <c r="AA23" s="16">
        <v>143.09259259259201</v>
      </c>
      <c r="AB23" s="16">
        <v>5.8656589135425204E-3</v>
      </c>
      <c r="AC23" s="16">
        <v>78.047124923285295</v>
      </c>
      <c r="AD23" s="16">
        <v>0.69544031930135997</v>
      </c>
      <c r="AE23" s="16">
        <v>4665.2901234567898</v>
      </c>
      <c r="AF23" s="16">
        <v>11.6296296296296</v>
      </c>
      <c r="AG23" s="16">
        <v>35.074074074073998</v>
      </c>
      <c r="AH23" s="16">
        <v>0.23858615611192899</v>
      </c>
    </row>
    <row r="24" spans="1:34" x14ac:dyDescent="0.3">
      <c r="A24" s="7">
        <f t="shared" si="0"/>
        <v>23</v>
      </c>
      <c r="B24" s="8" t="s">
        <v>35</v>
      </c>
      <c r="C24" s="7">
        <v>1</v>
      </c>
      <c r="D24" s="9">
        <v>0.78601308759125899</v>
      </c>
      <c r="E24" s="9">
        <v>0.30562064126256699</v>
      </c>
      <c r="F24" s="9">
        <v>1.07316511942582</v>
      </c>
      <c r="G24" s="9">
        <v>0.73452445695332902</v>
      </c>
      <c r="H24" s="9">
        <v>3.0593623080833501</v>
      </c>
      <c r="I24" s="9">
        <v>0.56909935720143801</v>
      </c>
      <c r="J24" s="10">
        <v>0.69996328442591504</v>
      </c>
      <c r="K24" s="10">
        <v>8.2097871801812303</v>
      </c>
      <c r="L24" s="10">
        <v>1.7278250564468401E-2</v>
      </c>
      <c r="M24" s="10">
        <v>68.863341362885194</v>
      </c>
      <c r="N24" s="10">
        <v>1.3161117181153301E-2</v>
      </c>
      <c r="O24" s="10">
        <v>43.248684243100698</v>
      </c>
      <c r="P24" s="10">
        <v>9.5911381453177194E-2</v>
      </c>
      <c r="Q24" s="10">
        <v>764.51385389980101</v>
      </c>
      <c r="R24" s="10">
        <v>123.580213965182</v>
      </c>
      <c r="S24" s="10">
        <v>293.61138228776002</v>
      </c>
      <c r="T24" s="10">
        <v>0.49323720431388901</v>
      </c>
      <c r="U24" s="11">
        <v>6.9102739900028997E-3</v>
      </c>
      <c r="V24" s="11">
        <v>5.0907283411675303E-2</v>
      </c>
      <c r="W24" s="11">
        <v>1.8909238097269201</v>
      </c>
      <c r="X24" s="12">
        <v>0.39476420314135902</v>
      </c>
      <c r="Y24" s="12">
        <v>10963.134615384601</v>
      </c>
      <c r="Z24" s="12">
        <v>2.2934957458766898E-2</v>
      </c>
      <c r="AA24" s="12">
        <v>52.403846153846096</v>
      </c>
      <c r="AB24" s="12">
        <v>9.7940309180055193E-3</v>
      </c>
      <c r="AC24" s="12">
        <v>18.503323994924401</v>
      </c>
      <c r="AD24" s="12">
        <v>114.661400199502</v>
      </c>
      <c r="AE24" s="12">
        <v>1072546.3846153801</v>
      </c>
      <c r="AF24" s="12">
        <v>10.7307692307692</v>
      </c>
      <c r="AG24" s="12">
        <v>8.9230769230769198</v>
      </c>
      <c r="AH24" s="12">
        <v>4.0278853601858997E-2</v>
      </c>
    </row>
    <row r="25" spans="1:34" x14ac:dyDescent="0.3">
      <c r="A25" s="7">
        <f t="shared" si="0"/>
        <v>24</v>
      </c>
      <c r="B25" s="8" t="s">
        <v>35</v>
      </c>
      <c r="C25" s="7">
        <v>1</v>
      </c>
      <c r="D25" s="13">
        <v>0.36601714962908499</v>
      </c>
      <c r="E25" s="13">
        <v>6.9972282828685197E-3</v>
      </c>
      <c r="F25" s="13">
        <v>16.185606560844398</v>
      </c>
      <c r="G25" s="13">
        <v>0.57907785754896002</v>
      </c>
      <c r="H25" s="13">
        <v>7.5472143143825496</v>
      </c>
      <c r="I25" s="13">
        <v>3.1336884000016099</v>
      </c>
      <c r="J25" s="14">
        <v>0.93162344658797103</v>
      </c>
      <c r="K25" s="14">
        <v>1.3485813218181999</v>
      </c>
      <c r="L25" s="14">
        <v>9.95729586700125E-3</v>
      </c>
      <c r="M25" s="14">
        <v>164.387544867874</v>
      </c>
      <c r="N25" s="14">
        <v>9.2906543744387705E-3</v>
      </c>
      <c r="O25" s="14">
        <v>152.63928482291999</v>
      </c>
      <c r="P25" s="14">
        <v>1.3423074331451099E-2</v>
      </c>
      <c r="Q25" s="14">
        <v>222.516558355011</v>
      </c>
      <c r="R25" s="14">
        <v>60.572868552234198</v>
      </c>
      <c r="S25" s="14">
        <v>710.24250366436297</v>
      </c>
      <c r="T25" s="14">
        <v>0.90797292835919396</v>
      </c>
      <c r="U25" s="15">
        <v>9.7923237391258494E-3</v>
      </c>
      <c r="V25" s="15">
        <v>0.15397862049852901</v>
      </c>
      <c r="W25" s="15">
        <v>0.593192759475206</v>
      </c>
      <c r="X25" s="16">
        <v>0.52229727907551504</v>
      </c>
      <c r="Y25" s="16">
        <v>48.378151260504197</v>
      </c>
      <c r="Z25" s="16">
        <v>9.7149036400782495E-3</v>
      </c>
      <c r="AA25" s="16">
        <v>183.38235294117601</v>
      </c>
      <c r="AB25" s="16">
        <v>5.19959685847712E-3</v>
      </c>
      <c r="AC25" s="16">
        <v>98.813744759058395</v>
      </c>
      <c r="AD25" s="16">
        <v>0.49044621251457099</v>
      </c>
      <c r="AE25" s="16">
        <v>6790.7226890756301</v>
      </c>
      <c r="AF25" s="16">
        <v>14.6890756302521</v>
      </c>
      <c r="AG25" s="16">
        <v>61.4789915966386</v>
      </c>
      <c r="AH25" s="16">
        <v>0.25536480686695201</v>
      </c>
    </row>
    <row r="26" spans="1:34" x14ac:dyDescent="0.3">
      <c r="A26" s="7">
        <f t="shared" si="0"/>
        <v>25</v>
      </c>
      <c r="B26" s="8" t="s">
        <v>35</v>
      </c>
      <c r="C26" s="7">
        <v>1</v>
      </c>
      <c r="D26" s="9">
        <v>0.55259285460019902</v>
      </c>
      <c r="E26" s="9">
        <v>2.0108891071788499E-2</v>
      </c>
      <c r="F26" s="9">
        <v>2.9224768834906198</v>
      </c>
      <c r="G26" s="9">
        <v>0.79284012198771903</v>
      </c>
      <c r="H26" s="9">
        <v>6.0384443665701104</v>
      </c>
      <c r="I26" s="9">
        <v>1.2967370280478401</v>
      </c>
      <c r="J26" s="10">
        <v>0.84009343985194496</v>
      </c>
      <c r="K26" s="10">
        <v>2.0585274115473502</v>
      </c>
      <c r="L26" s="10">
        <v>1.7115660747501E-2</v>
      </c>
      <c r="M26" s="10">
        <v>86.394482920287601</v>
      </c>
      <c r="N26" s="10">
        <v>1.43481053681936E-2</v>
      </c>
      <c r="O26" s="10">
        <v>72.878204250677598</v>
      </c>
      <c r="P26" s="10">
        <v>3.5905874615587897E-2</v>
      </c>
      <c r="Q26" s="10">
        <v>171.271644258523</v>
      </c>
      <c r="R26" s="10">
        <v>397.681251432848</v>
      </c>
      <c r="S26" s="10">
        <v>2473.0167224895799</v>
      </c>
      <c r="T26" s="10">
        <v>0.78564797472271497</v>
      </c>
      <c r="U26" s="11">
        <v>3.4676702213162799E-3</v>
      </c>
      <c r="V26" s="11">
        <v>2.8579919779134301E-2</v>
      </c>
      <c r="W26" s="11">
        <v>1.7821985033343</v>
      </c>
      <c r="X26" s="12">
        <v>0.39903741464880599</v>
      </c>
      <c r="Y26" s="12">
        <v>14429.237037037001</v>
      </c>
      <c r="Z26" s="12">
        <v>3.0586799925030099E-2</v>
      </c>
      <c r="AA26" s="12">
        <v>85.229629629629599</v>
      </c>
      <c r="AB26" s="12">
        <v>1.40787715518502E-2</v>
      </c>
      <c r="AC26" s="12">
        <v>29.294808551646199</v>
      </c>
      <c r="AD26" s="12">
        <v>219.559935102541</v>
      </c>
      <c r="AE26" s="12">
        <v>1114997.77037037</v>
      </c>
      <c r="AF26" s="12">
        <v>11.4888888888888</v>
      </c>
      <c r="AG26" s="12">
        <v>21.355555555555501</v>
      </c>
      <c r="AH26" s="12">
        <v>2.8583527419013301E-2</v>
      </c>
    </row>
    <row r="27" spans="1:34" x14ac:dyDescent="0.3">
      <c r="A27" s="7">
        <f t="shared" si="0"/>
        <v>26</v>
      </c>
      <c r="B27" s="8" t="s">
        <v>35</v>
      </c>
      <c r="C27" s="7">
        <v>1</v>
      </c>
      <c r="D27" s="13">
        <v>0.54548276049130195</v>
      </c>
      <c r="E27" s="13">
        <v>2.9033024321768301E-2</v>
      </c>
      <c r="F27" s="13">
        <v>3.0806800999376298</v>
      </c>
      <c r="G27" s="13">
        <v>0.59408145486032105</v>
      </c>
      <c r="H27" s="13">
        <v>5.53948472926416</v>
      </c>
      <c r="I27" s="13">
        <v>1.3308377549011099</v>
      </c>
      <c r="J27" s="14">
        <v>0.86286242499416199</v>
      </c>
      <c r="K27" s="14">
        <v>1.79976463165329</v>
      </c>
      <c r="L27" s="14">
        <v>3.0638046272708101E-2</v>
      </c>
      <c r="M27" s="14">
        <v>48.990008595677999</v>
      </c>
      <c r="N27" s="14">
        <v>2.66445668676378E-2</v>
      </c>
      <c r="O27" s="14">
        <v>42.3157034218817</v>
      </c>
      <c r="P27" s="14">
        <v>5.4158755655219902E-2</v>
      </c>
      <c r="Q27" s="14">
        <v>86.537203968690505</v>
      </c>
      <c r="R27" s="14">
        <v>118.852850942177</v>
      </c>
      <c r="S27" s="14">
        <v>571.78475621641201</v>
      </c>
      <c r="T27" s="14">
        <v>0.82061694650527095</v>
      </c>
      <c r="U27" s="15">
        <v>1.06634988018562E-2</v>
      </c>
      <c r="V27" s="15">
        <v>3.5799601038006001E-2</v>
      </c>
      <c r="W27" s="15">
        <v>0.99856420339290397</v>
      </c>
      <c r="X27" s="16">
        <v>0.46613923078383301</v>
      </c>
      <c r="Y27" s="16">
        <v>1539.13114754098</v>
      </c>
      <c r="Z27" s="16">
        <v>3.1931855926696402E-2</v>
      </c>
      <c r="AA27" s="16">
        <v>66.459016393442596</v>
      </c>
      <c r="AB27" s="16">
        <v>1.1755908311064401E-2</v>
      </c>
      <c r="AC27" s="16">
        <v>32.389612266187299</v>
      </c>
      <c r="AD27" s="16">
        <v>43.890332732282999</v>
      </c>
      <c r="AE27" s="16">
        <v>63869.016393442602</v>
      </c>
      <c r="AF27" s="16">
        <v>6.3114754098360599</v>
      </c>
      <c r="AG27" s="16">
        <v>13</v>
      </c>
      <c r="AH27" s="16">
        <v>6.1928934010152203E-2</v>
      </c>
    </row>
    <row r="28" spans="1:34" x14ac:dyDescent="0.3">
      <c r="A28" s="7">
        <f t="shared" si="0"/>
        <v>27</v>
      </c>
      <c r="B28" s="8" t="s">
        <v>35</v>
      </c>
      <c r="C28" s="7">
        <v>1</v>
      </c>
      <c r="D28" s="9">
        <v>0.50740539540559404</v>
      </c>
      <c r="E28" s="9">
        <v>1.54371040018049E-2</v>
      </c>
      <c r="F28" s="9">
        <v>4.2441870543769502</v>
      </c>
      <c r="G28" s="9">
        <v>0.74390473004739699</v>
      </c>
      <c r="H28" s="9">
        <v>6.4490466000615996</v>
      </c>
      <c r="I28" s="9">
        <v>1.5744701560893499</v>
      </c>
      <c r="J28" s="10">
        <v>0.87088893873204898</v>
      </c>
      <c r="K28" s="10">
        <v>1.7867890427019699</v>
      </c>
      <c r="L28" s="10">
        <v>9.4061241658416807E-3</v>
      </c>
      <c r="M28" s="10">
        <v>142.12016945730599</v>
      </c>
      <c r="N28" s="10">
        <v>8.2397872912379194E-3</v>
      </c>
      <c r="O28" s="10">
        <v>123.391478550239</v>
      </c>
      <c r="P28" s="10">
        <v>1.67826781901135E-2</v>
      </c>
      <c r="Q28" s="10">
        <v>251.89803434827999</v>
      </c>
      <c r="R28" s="10">
        <v>431.14089302102099</v>
      </c>
      <c r="S28" s="10">
        <v>3245.9802122197498</v>
      </c>
      <c r="T28" s="10">
        <v>0.82719233603537201</v>
      </c>
      <c r="U28" s="11">
        <v>2.6665091598428799E-3</v>
      </c>
      <c r="V28" s="11">
        <v>3.5757414904367103E-2</v>
      </c>
      <c r="W28" s="11">
        <v>1.48805911973877</v>
      </c>
      <c r="X28" s="12">
        <v>0.46906612918789298</v>
      </c>
      <c r="Y28" s="12">
        <v>4763.6713881019796</v>
      </c>
      <c r="Z28" s="12">
        <v>1.12837982740188E-2</v>
      </c>
      <c r="AA28" s="12">
        <v>145.257790368271</v>
      </c>
      <c r="AB28" s="12">
        <v>5.4398443714854302E-3</v>
      </c>
      <c r="AC28" s="12">
        <v>66.245542434176699</v>
      </c>
      <c r="AD28" s="12">
        <v>35.556905012626999</v>
      </c>
      <c r="AE28" s="12">
        <v>688569.73087818699</v>
      </c>
      <c r="AF28" s="12">
        <v>27.4079320113314</v>
      </c>
      <c r="AG28" s="12">
        <v>73.832861189801704</v>
      </c>
      <c r="AH28" s="12">
        <v>6.5033161385408905E-2</v>
      </c>
    </row>
    <row r="29" spans="1:34" x14ac:dyDescent="0.3">
      <c r="A29" s="7">
        <f t="shared" si="0"/>
        <v>28</v>
      </c>
      <c r="B29" s="8" t="s">
        <v>35</v>
      </c>
      <c r="C29" s="7">
        <v>1</v>
      </c>
      <c r="D29" s="13">
        <v>0.56001910125727605</v>
      </c>
      <c r="E29" s="13">
        <v>2.20846595619522E-2</v>
      </c>
      <c r="F29" s="13">
        <v>3.1583438436943498</v>
      </c>
      <c r="G29" s="13">
        <v>0.79696680836116995</v>
      </c>
      <c r="H29" s="13">
        <v>6.1095011421536798</v>
      </c>
      <c r="I29" s="13">
        <v>1.3009921556772599</v>
      </c>
      <c r="J29" s="14">
        <v>0.83075801643623604</v>
      </c>
      <c r="K29" s="14">
        <v>2.1721480667345698</v>
      </c>
      <c r="L29" s="14">
        <v>2.5888632177412899E-2</v>
      </c>
      <c r="M29" s="14">
        <v>69.905541981466399</v>
      </c>
      <c r="N29" s="14">
        <v>2.1232398768306699E-2</v>
      </c>
      <c r="O29" s="14">
        <v>59.292440796182198</v>
      </c>
      <c r="P29" s="14">
        <v>6.46277717679343E-2</v>
      </c>
      <c r="Q29" s="14">
        <v>137.17960946080501</v>
      </c>
      <c r="R29" s="14">
        <v>695.90254005922895</v>
      </c>
      <c r="S29" s="14">
        <v>4258.3896765762902</v>
      </c>
      <c r="T29" s="14">
        <v>0.77468352118078998</v>
      </c>
      <c r="U29" s="15">
        <v>1.9628122844144798E-3</v>
      </c>
      <c r="V29" s="15">
        <v>2.63885213813102E-2</v>
      </c>
      <c r="W29" s="15">
        <v>2.97359746211515</v>
      </c>
      <c r="X29" s="16">
        <v>0.431744891610776</v>
      </c>
      <c r="Y29" s="16">
        <v>16879.9707602339</v>
      </c>
      <c r="Z29" s="16">
        <v>2.7426730677605201E-2</v>
      </c>
      <c r="AA29" s="16">
        <v>102.552631578947</v>
      </c>
      <c r="AB29" s="16">
        <v>1.19286278986948E-2</v>
      </c>
      <c r="AC29" s="16">
        <v>45.424439986128</v>
      </c>
      <c r="AD29" s="16">
        <v>382.36008477515202</v>
      </c>
      <c r="AE29" s="16">
        <v>904825.61403508706</v>
      </c>
      <c r="AF29" s="16">
        <v>24.982456140350799</v>
      </c>
      <c r="AG29" s="16">
        <v>64.4444444444444</v>
      </c>
      <c r="AH29" s="16">
        <v>4.0607931607694103E-2</v>
      </c>
    </row>
    <row r="30" spans="1:34" x14ac:dyDescent="0.3">
      <c r="A30" s="7">
        <f t="shared" si="0"/>
        <v>29</v>
      </c>
      <c r="B30" s="8" t="s">
        <v>35</v>
      </c>
      <c r="C30" s="7">
        <v>1</v>
      </c>
      <c r="D30" s="9">
        <v>0.52487723945542797</v>
      </c>
      <c r="E30" s="9">
        <v>1.5970022417343799E-2</v>
      </c>
      <c r="F30" s="9">
        <v>4.5170460894172502</v>
      </c>
      <c r="G30" s="9">
        <v>0.841305518777552</v>
      </c>
      <c r="H30" s="9">
        <v>6.63301549109769</v>
      </c>
      <c r="I30" s="9">
        <v>1.5489429963954</v>
      </c>
      <c r="J30" s="10">
        <v>0.85457046630250999</v>
      </c>
      <c r="K30" s="10">
        <v>1.8978400524671699</v>
      </c>
      <c r="L30" s="10">
        <v>1.8630591457244002E-2</v>
      </c>
      <c r="M30" s="10">
        <v>99.111488645740707</v>
      </c>
      <c r="N30" s="10">
        <v>1.5684838227775701E-2</v>
      </c>
      <c r="O30" s="10">
        <v>86.776218562935298</v>
      </c>
      <c r="P30" s="10">
        <v>3.7397545221405301E-2</v>
      </c>
      <c r="Q30" s="10">
        <v>170.83221757039101</v>
      </c>
      <c r="R30" s="10">
        <v>369.05837443847298</v>
      </c>
      <c r="S30" s="10">
        <v>2911.8007588054002</v>
      </c>
      <c r="T30" s="10">
        <v>0.80776607358885799</v>
      </c>
      <c r="U30" s="11">
        <v>3.2730379359208199E-3</v>
      </c>
      <c r="V30" s="11">
        <v>3.9041808565253001E-2</v>
      </c>
      <c r="W30" s="11">
        <v>1.5366985224402301</v>
      </c>
      <c r="X30" s="12">
        <v>0.48421463182364199</v>
      </c>
      <c r="Y30" s="12">
        <v>6968.6086956521704</v>
      </c>
      <c r="Z30" s="12">
        <v>1.9785121041608799E-2</v>
      </c>
      <c r="AA30" s="12">
        <v>137.44664031620499</v>
      </c>
      <c r="AB30" s="12">
        <v>9.3518580621486502E-3</v>
      </c>
      <c r="AC30" s="12">
        <v>67.237362725576503</v>
      </c>
      <c r="AD30" s="12">
        <v>134.83729881264401</v>
      </c>
      <c r="AE30" s="12">
        <v>454507.25296442601</v>
      </c>
      <c r="AF30" s="12">
        <v>15.6482213438735</v>
      </c>
      <c r="AG30" s="12">
        <v>56.185770750988098</v>
      </c>
      <c r="AH30" s="12">
        <v>4.8523206751054801E-2</v>
      </c>
    </row>
    <row r="31" spans="1:34" x14ac:dyDescent="0.3">
      <c r="A31" s="7">
        <f t="shared" si="0"/>
        <v>30</v>
      </c>
      <c r="B31" s="8" t="s">
        <v>35</v>
      </c>
      <c r="C31" s="7">
        <v>1</v>
      </c>
      <c r="D31" s="13">
        <v>0.43681415601082102</v>
      </c>
      <c r="E31" s="13">
        <v>1.6831581389505999E-2</v>
      </c>
      <c r="F31" s="13">
        <v>6.9649224665325997</v>
      </c>
      <c r="G31" s="13">
        <v>0.44450862540757302</v>
      </c>
      <c r="H31" s="13">
        <v>6.2352252162227302</v>
      </c>
      <c r="I31" s="13">
        <v>2.0944939435189398</v>
      </c>
      <c r="J31" s="14">
        <v>0.91445451194602101</v>
      </c>
      <c r="K31" s="14">
        <v>1.4472301034277799</v>
      </c>
      <c r="L31" s="14">
        <v>7.5616048681879698E-3</v>
      </c>
      <c r="M31" s="14">
        <v>163.04770486633399</v>
      </c>
      <c r="N31" s="14">
        <v>7.0364592127477397E-3</v>
      </c>
      <c r="O31" s="14">
        <v>147.11436058964901</v>
      </c>
      <c r="P31" s="14">
        <v>1.02585845113596E-2</v>
      </c>
      <c r="Q31" s="14">
        <v>246.98368893906701</v>
      </c>
      <c r="R31" s="14">
        <v>46.932890389109801</v>
      </c>
      <c r="S31" s="14">
        <v>362.93868758916398</v>
      </c>
      <c r="T31" s="14">
        <v>0.88742224245182799</v>
      </c>
      <c r="U31" s="15">
        <v>1.61244428613419E-2</v>
      </c>
      <c r="V31" s="15">
        <v>7.8087079724217801E-2</v>
      </c>
      <c r="W31" s="15">
        <v>0.31191543021000501</v>
      </c>
      <c r="X31" s="16">
        <v>0.50119806872677797</v>
      </c>
      <c r="Y31" s="16">
        <v>131.97029702970201</v>
      </c>
      <c r="Z31" s="16">
        <v>1.02962390514798E-2</v>
      </c>
      <c r="AA31" s="16">
        <v>134.504950495049</v>
      </c>
      <c r="AB31" s="16">
        <v>6.0799820031714599E-3</v>
      </c>
      <c r="AC31" s="16">
        <v>61.049808802000499</v>
      </c>
      <c r="AD31" s="16">
        <v>0.74202971225524395</v>
      </c>
      <c r="AE31" s="16">
        <v>25513.792079207898</v>
      </c>
      <c r="AF31" s="16">
        <v>10.267326732673199</v>
      </c>
      <c r="AG31" s="16">
        <v>25.7326732673267</v>
      </c>
      <c r="AH31" s="16">
        <v>0.19921104536489101</v>
      </c>
    </row>
    <row r="32" spans="1:34" x14ac:dyDescent="0.3">
      <c r="A32" s="7">
        <f t="shared" si="0"/>
        <v>31</v>
      </c>
      <c r="B32" s="8" t="s">
        <v>35</v>
      </c>
      <c r="C32" s="7">
        <v>1</v>
      </c>
      <c r="D32" s="9">
        <v>0.3878150835036</v>
      </c>
      <c r="E32" s="9">
        <v>5.9079439297786704E-3</v>
      </c>
      <c r="F32" s="9">
        <v>12.1821422237833</v>
      </c>
      <c r="G32" s="9">
        <v>0.71704459875333304</v>
      </c>
      <c r="H32" s="9">
        <v>7.7260247232207604</v>
      </c>
      <c r="I32" s="9">
        <v>2.7236107848934998</v>
      </c>
      <c r="J32" s="10">
        <v>0.92605887851591395</v>
      </c>
      <c r="K32" s="10">
        <v>1.3836406972409101</v>
      </c>
      <c r="L32" s="10">
        <v>8.7348750759886004E-3</v>
      </c>
      <c r="M32" s="10">
        <v>215.31562382012601</v>
      </c>
      <c r="N32" s="10">
        <v>8.1429810878339299E-3</v>
      </c>
      <c r="O32" s="10">
        <v>198.73963222354499</v>
      </c>
      <c r="P32" s="10">
        <v>1.19574293474312E-2</v>
      </c>
      <c r="Q32" s="10">
        <v>298.56766188584299</v>
      </c>
      <c r="R32" s="10">
        <v>82.748614116784793</v>
      </c>
      <c r="S32" s="10">
        <v>1209.65770242447</v>
      </c>
      <c r="T32" s="10">
        <v>0.89983875557241699</v>
      </c>
      <c r="U32" s="11">
        <v>8.3780523445416994E-3</v>
      </c>
      <c r="V32" s="11">
        <v>0.102593349655258</v>
      </c>
      <c r="W32" s="11">
        <v>0.37192497401653901</v>
      </c>
      <c r="X32" s="12">
        <v>0.53602172588032704</v>
      </c>
      <c r="Y32" s="12">
        <v>111.31213872832301</v>
      </c>
      <c r="Z32" s="12">
        <v>9.3349947469333703E-3</v>
      </c>
      <c r="AA32" s="12">
        <v>223.962427745664</v>
      </c>
      <c r="AB32" s="12">
        <v>4.7495943991497404E-3</v>
      </c>
      <c r="AC32" s="12">
        <v>124.22824337375501</v>
      </c>
      <c r="AD32" s="12">
        <v>0.72193932483401702</v>
      </c>
      <c r="AE32" s="12">
        <v>24366.962427745599</v>
      </c>
      <c r="AF32" s="12">
        <v>18.329479768786101</v>
      </c>
      <c r="AG32" s="12">
        <v>93.763005780346802</v>
      </c>
      <c r="AH32" s="12">
        <v>0.21331689272502999</v>
      </c>
    </row>
    <row r="33" spans="1:34" x14ac:dyDescent="0.3">
      <c r="A33" s="7">
        <f t="shared" si="0"/>
        <v>32</v>
      </c>
      <c r="B33" s="8" t="s">
        <v>35</v>
      </c>
      <c r="C33" s="7">
        <v>1</v>
      </c>
      <c r="D33" s="13">
        <v>0.35451078774331302</v>
      </c>
      <c r="E33" s="13">
        <v>7.34611976714062E-3</v>
      </c>
      <c r="F33" s="13">
        <v>16.181036753138901</v>
      </c>
      <c r="G33" s="13">
        <v>0.49226297802022101</v>
      </c>
      <c r="H33" s="13">
        <v>7.3547165487274304</v>
      </c>
      <c r="I33" s="13">
        <v>3.1758301876248001</v>
      </c>
      <c r="J33" s="14">
        <v>0.94199477487584204</v>
      </c>
      <c r="K33" s="14">
        <v>1.2543387538820601</v>
      </c>
      <c r="L33" s="14">
        <v>5.0641777926483398E-3</v>
      </c>
      <c r="M33" s="14">
        <v>269.39725964527702</v>
      </c>
      <c r="N33" s="14">
        <v>4.8086883990844298E-3</v>
      </c>
      <c r="O33" s="14">
        <v>252.29739607462301</v>
      </c>
      <c r="P33" s="14">
        <v>6.1936488930770901E-3</v>
      </c>
      <c r="Q33" s="14">
        <v>343.80374008352101</v>
      </c>
      <c r="R33" s="14">
        <v>29.858653348199098</v>
      </c>
      <c r="S33" s="14">
        <v>388.09390022784999</v>
      </c>
      <c r="T33" s="14">
        <v>0.92560416995735195</v>
      </c>
      <c r="U33" s="15">
        <v>1.8252157542866899E-2</v>
      </c>
      <c r="V33" s="15">
        <v>0.15447443865430999</v>
      </c>
      <c r="W33" s="15">
        <v>0.20278604872023101</v>
      </c>
      <c r="X33" s="16">
        <v>0.52959437959466404</v>
      </c>
      <c r="Y33" s="16">
        <v>26.143750000000001</v>
      </c>
      <c r="Z33" s="16">
        <v>6.0639306265943401E-3</v>
      </c>
      <c r="AA33" s="16">
        <v>238.04374999999999</v>
      </c>
      <c r="AB33" s="16">
        <v>3.6449784050026201E-3</v>
      </c>
      <c r="AC33" s="16">
        <v>116.867621579752</v>
      </c>
      <c r="AD33" s="16">
        <v>9.9608799775020407E-2</v>
      </c>
      <c r="AE33" s="16">
        <v>8478.0687500000004</v>
      </c>
      <c r="AF33" s="16">
        <v>10.75</v>
      </c>
      <c r="AG33" s="16">
        <v>43.8125</v>
      </c>
      <c r="AH33" s="16">
        <v>0.32854209445585197</v>
      </c>
    </row>
    <row r="34" spans="1:34" x14ac:dyDescent="0.3">
      <c r="A34" s="7">
        <f t="shared" si="0"/>
        <v>33</v>
      </c>
      <c r="B34" s="8" t="s">
        <v>35</v>
      </c>
      <c r="C34" s="7">
        <v>1</v>
      </c>
      <c r="D34" s="9">
        <v>0.41449198255181602</v>
      </c>
      <c r="E34" s="9">
        <v>7.6999988979108798E-3</v>
      </c>
      <c r="F34" s="9">
        <v>14.6300914647277</v>
      </c>
      <c r="G34" s="9">
        <v>0.81369439494372697</v>
      </c>
      <c r="H34" s="9">
        <v>7.7762534447786198</v>
      </c>
      <c r="I34" s="9">
        <v>2.70058208286056</v>
      </c>
      <c r="J34" s="10">
        <v>0.90905107280443997</v>
      </c>
      <c r="K34" s="10">
        <v>1.4971925148713501</v>
      </c>
      <c r="L34" s="10">
        <v>1.13274205679756E-2</v>
      </c>
      <c r="M34" s="10">
        <v>200.428584811733</v>
      </c>
      <c r="N34" s="10">
        <v>1.00907303654453E-2</v>
      </c>
      <c r="O34" s="10">
        <v>187.87191189128799</v>
      </c>
      <c r="P34" s="10">
        <v>1.8405401922797299E-2</v>
      </c>
      <c r="Q34" s="10">
        <v>264.10385462761099</v>
      </c>
      <c r="R34" s="10">
        <v>174.257675233024</v>
      </c>
      <c r="S34" s="10">
        <v>2211.2735436643602</v>
      </c>
      <c r="T34" s="10">
        <v>0.87674907561806703</v>
      </c>
      <c r="U34" s="11">
        <v>4.7514309370692296E-3</v>
      </c>
      <c r="V34" s="11">
        <v>4.8226814758395999E-2</v>
      </c>
      <c r="W34" s="11">
        <v>0.34190086243033901</v>
      </c>
      <c r="X34" s="12">
        <v>0.54236797530444003</v>
      </c>
      <c r="Y34" s="12">
        <v>394.04906937394202</v>
      </c>
      <c r="Z34" s="12">
        <v>7.80431495679847E-3</v>
      </c>
      <c r="AA34" s="12">
        <v>350.005076142132</v>
      </c>
      <c r="AB34" s="12">
        <v>3.6872838519903398E-3</v>
      </c>
      <c r="AC34" s="12">
        <v>215.93085311971601</v>
      </c>
      <c r="AD34" s="12">
        <v>4.5054583187502004</v>
      </c>
      <c r="AE34" s="12">
        <v>42635.5617597292</v>
      </c>
      <c r="AF34" s="12">
        <v>23.5346869712351</v>
      </c>
      <c r="AG34" s="12">
        <v>166.015228426395</v>
      </c>
      <c r="AH34" s="12">
        <v>0.185673892554194</v>
      </c>
    </row>
    <row r="35" spans="1:34" x14ac:dyDescent="0.3">
      <c r="A35" s="7">
        <f t="shared" si="0"/>
        <v>34</v>
      </c>
      <c r="B35" s="8" t="s">
        <v>35</v>
      </c>
      <c r="C35" s="7">
        <v>1</v>
      </c>
      <c r="D35" s="9">
        <v>0.39161435897444102</v>
      </c>
      <c r="E35" s="9">
        <v>9.1193248617127999E-3</v>
      </c>
      <c r="F35" s="9">
        <v>12.192608231807901</v>
      </c>
      <c r="G35" s="9">
        <v>0.54941020292586595</v>
      </c>
      <c r="H35" s="9">
        <v>7.1089911909830299</v>
      </c>
      <c r="I35" s="9">
        <v>2.6918237261721698</v>
      </c>
      <c r="J35" s="10">
        <v>0.93008124475117404</v>
      </c>
      <c r="K35" s="10">
        <v>1.33736870475894</v>
      </c>
      <c r="L35" s="10">
        <v>7.8427173771173607E-3</v>
      </c>
      <c r="M35" s="10">
        <v>174.437696975802</v>
      </c>
      <c r="N35" s="10">
        <v>7.3209950536024101E-3</v>
      </c>
      <c r="O35" s="10">
        <v>162.21203475042199</v>
      </c>
      <c r="P35" s="10">
        <v>1.03345889658811E-2</v>
      </c>
      <c r="Q35" s="10">
        <v>233.572921290907</v>
      </c>
      <c r="R35" s="10">
        <v>53.427979656138199</v>
      </c>
      <c r="S35" s="10">
        <v>537.834128451129</v>
      </c>
      <c r="T35" s="10">
        <v>0.90767060865791405</v>
      </c>
      <c r="U35" s="11">
        <v>1.27861000831903E-2</v>
      </c>
      <c r="V35" s="11">
        <v>7.7623904186782597E-2</v>
      </c>
      <c r="W35" s="11">
        <v>0.27005454964169401</v>
      </c>
      <c r="X35" s="12">
        <v>0.47303769672576601</v>
      </c>
      <c r="Y35" s="12">
        <v>54.195266272189301</v>
      </c>
      <c r="Z35" s="12">
        <v>8.1755278650837097E-3</v>
      </c>
      <c r="AA35" s="12">
        <v>187.402366863905</v>
      </c>
      <c r="AB35" s="12">
        <v>3.87614960782488E-3</v>
      </c>
      <c r="AC35" s="12">
        <v>94.798285353752604</v>
      </c>
      <c r="AD35" s="12">
        <v>0.38401726350423698</v>
      </c>
      <c r="AE35" s="12">
        <v>9384.4556213017695</v>
      </c>
      <c r="AF35" s="12">
        <v>12.9526627218934</v>
      </c>
      <c r="AG35" s="12">
        <v>37.165680473372703</v>
      </c>
      <c r="AH35" s="12">
        <v>0.23836389280677001</v>
      </c>
    </row>
    <row r="36" spans="1:34" x14ac:dyDescent="0.3">
      <c r="A36" s="7">
        <f t="shared" si="0"/>
        <v>35</v>
      </c>
      <c r="B36" s="8" t="s">
        <v>35</v>
      </c>
      <c r="C36" s="7">
        <v>1</v>
      </c>
      <c r="D36" s="13">
        <v>0.354394967960586</v>
      </c>
      <c r="E36" s="13">
        <v>6.15813437699085E-3</v>
      </c>
      <c r="F36" s="13">
        <v>17.129474375712</v>
      </c>
      <c r="G36" s="13">
        <v>0.56702590124424102</v>
      </c>
      <c r="H36" s="13">
        <v>7.63671202560477</v>
      </c>
      <c r="I36" s="13">
        <v>3.2550514537137598</v>
      </c>
      <c r="J36" s="14">
        <v>0.93795930087916701</v>
      </c>
      <c r="K36" s="14">
        <v>1.3056457440132001</v>
      </c>
      <c r="L36" s="14">
        <v>5.4324667577833703E-3</v>
      </c>
      <c r="M36" s="14">
        <v>262.30198217547098</v>
      </c>
      <c r="N36" s="14">
        <v>5.1120462764299599E-3</v>
      </c>
      <c r="O36" s="14">
        <v>244.66450738440599</v>
      </c>
      <c r="P36" s="14">
        <v>7.0356285502543902E-3</v>
      </c>
      <c r="Q36" s="14">
        <v>346.87026761293799</v>
      </c>
      <c r="R36" s="14">
        <v>42.896345682270798</v>
      </c>
      <c r="S36" s="14">
        <v>585.89072996819903</v>
      </c>
      <c r="T36" s="14">
        <v>0.91791430046463596</v>
      </c>
      <c r="U36" s="15">
        <v>1.25880331567477E-2</v>
      </c>
      <c r="V36" s="15">
        <v>0.14533098917595599</v>
      </c>
      <c r="W36" s="15">
        <v>0.29258633418278801</v>
      </c>
      <c r="X36" s="16">
        <v>0.55542720556438296</v>
      </c>
      <c r="Y36" s="16">
        <v>29.783410138248801</v>
      </c>
      <c r="Z36" s="16">
        <v>5.5724563012843602E-3</v>
      </c>
      <c r="AA36" s="16">
        <v>254.94009216589799</v>
      </c>
      <c r="AB36" s="16">
        <v>2.9133420695012201E-3</v>
      </c>
      <c r="AC36" s="16">
        <v>142.90665365008999</v>
      </c>
      <c r="AD36" s="16">
        <v>0.14129876358193999</v>
      </c>
      <c r="AE36" s="16">
        <v>8532.3732718894007</v>
      </c>
      <c r="AF36" s="16">
        <v>14.4746543778801</v>
      </c>
      <c r="AG36" s="16">
        <v>62.686635944700399</v>
      </c>
      <c r="AH36" s="16">
        <v>0.29127516778523399</v>
      </c>
    </row>
    <row r="37" spans="1:34" x14ac:dyDescent="0.3">
      <c r="A37" s="7">
        <f t="shared" si="0"/>
        <v>36</v>
      </c>
      <c r="B37" s="8" t="s">
        <v>35</v>
      </c>
      <c r="C37" s="7">
        <v>1</v>
      </c>
      <c r="D37" s="9">
        <v>0.48996486933173999</v>
      </c>
      <c r="E37" s="9">
        <v>2.0629604568556399E-2</v>
      </c>
      <c r="F37" s="9">
        <v>7.4788768561215297</v>
      </c>
      <c r="G37" s="9">
        <v>0.67398314264913195</v>
      </c>
      <c r="H37" s="9">
        <v>6.4568230072584596</v>
      </c>
      <c r="I37" s="9">
        <v>1.9475975285865601</v>
      </c>
      <c r="J37" s="10">
        <v>0.87890692590355701</v>
      </c>
      <c r="K37" s="10">
        <v>1.7292668964148501</v>
      </c>
      <c r="L37" s="10">
        <v>1.8287018839251198E-2</v>
      </c>
      <c r="M37" s="10">
        <v>91.414406238253605</v>
      </c>
      <c r="N37" s="10">
        <v>1.5950551899347101E-2</v>
      </c>
      <c r="O37" s="10">
        <v>82.672429586329599</v>
      </c>
      <c r="P37" s="10">
        <v>3.2825890093750303E-2</v>
      </c>
      <c r="Q37" s="10">
        <v>139.83601003506701</v>
      </c>
      <c r="R37" s="10">
        <v>100.637723041767</v>
      </c>
      <c r="S37" s="10">
        <v>700.89030372865795</v>
      </c>
      <c r="T37" s="10">
        <v>0.83503974134446901</v>
      </c>
      <c r="U37" s="11">
        <v>8.6314731886404598E-3</v>
      </c>
      <c r="V37" s="11">
        <v>7.8362832652946801E-2</v>
      </c>
      <c r="W37" s="11">
        <v>0.85498034959330904</v>
      </c>
      <c r="X37" s="12">
        <v>0.55710523511780097</v>
      </c>
      <c r="Y37" s="12">
        <v>594.588957055214</v>
      </c>
      <c r="Z37" s="12">
        <v>1.6310767657367501E-2</v>
      </c>
      <c r="AA37" s="12">
        <v>132.865030674846</v>
      </c>
      <c r="AB37" s="12">
        <v>8.8805911021369206E-3</v>
      </c>
      <c r="AC37" s="12">
        <v>74.107817682642903</v>
      </c>
      <c r="AD37" s="12">
        <v>11.6719315271304</v>
      </c>
      <c r="AE37" s="12">
        <v>33574.355828220803</v>
      </c>
      <c r="AF37" s="12">
        <v>11.061349693251501</v>
      </c>
      <c r="AG37" s="12">
        <v>47.245398773006102</v>
      </c>
      <c r="AH37" s="12">
        <v>0.142732049036777</v>
      </c>
    </row>
    <row r="38" spans="1:34" x14ac:dyDescent="0.3">
      <c r="A38" s="7">
        <f t="shared" si="0"/>
        <v>37</v>
      </c>
      <c r="B38" s="8" t="s">
        <v>35</v>
      </c>
      <c r="C38" s="7">
        <v>1</v>
      </c>
      <c r="D38" s="13">
        <v>0.62801495116223705</v>
      </c>
      <c r="E38" s="13">
        <v>6.25727965664446E-2</v>
      </c>
      <c r="F38" s="13">
        <v>1.6526903101022099</v>
      </c>
      <c r="G38" s="13">
        <v>0.491748998172575</v>
      </c>
      <c r="H38" s="13">
        <v>4.3346159164750802</v>
      </c>
      <c r="I38" s="13">
        <v>0.94810213929649401</v>
      </c>
      <c r="J38" s="14">
        <v>0.80377565212700097</v>
      </c>
      <c r="K38" s="14">
        <v>2.21941888846737</v>
      </c>
      <c r="L38" s="14">
        <v>2.4532589171330599E-2</v>
      </c>
      <c r="M38" s="14">
        <v>48.3445514413052</v>
      </c>
      <c r="N38" s="14">
        <v>2.04751845919975E-2</v>
      </c>
      <c r="O38" s="14">
        <v>37.597382244695297</v>
      </c>
      <c r="P38" s="14">
        <v>4.9805155185522303E-2</v>
      </c>
      <c r="Q38" s="14">
        <v>114.991955187898</v>
      </c>
      <c r="R38" s="14">
        <v>34.6524906139121</v>
      </c>
      <c r="S38" s="14">
        <v>105.151547566294</v>
      </c>
      <c r="T38" s="14">
        <v>0.75629680054458803</v>
      </c>
      <c r="U38" s="15">
        <v>3.7085612309763698E-2</v>
      </c>
      <c r="V38" s="15">
        <v>5.5142764666979101E-2</v>
      </c>
      <c r="W38" s="15">
        <v>0.66849577796445303</v>
      </c>
      <c r="X38" s="16">
        <v>0.457426869898021</v>
      </c>
      <c r="Y38" s="16">
        <v>947.27272727272702</v>
      </c>
      <c r="Z38" s="16">
        <v>3.1519288691907697E-2</v>
      </c>
      <c r="AA38" s="16">
        <v>44</v>
      </c>
      <c r="AB38" s="16">
        <v>1.54439921540824E-2</v>
      </c>
      <c r="AC38" s="16">
        <v>19.423351046414599</v>
      </c>
      <c r="AD38" s="16">
        <v>20.176964085297399</v>
      </c>
      <c r="AE38" s="16">
        <v>48949.727272727199</v>
      </c>
      <c r="AF38" s="16">
        <v>1.9090909090909001</v>
      </c>
      <c r="AG38" s="16">
        <v>2.8181818181818099</v>
      </c>
      <c r="AH38" s="16">
        <v>4.8672566371681401E-2</v>
      </c>
    </row>
    <row r="39" spans="1:34" x14ac:dyDescent="0.3">
      <c r="A39" s="7">
        <f t="shared" si="0"/>
        <v>38</v>
      </c>
      <c r="B39" s="8" t="s">
        <v>35</v>
      </c>
      <c r="C39" s="7">
        <v>1</v>
      </c>
      <c r="D39" s="9">
        <v>0.31777719116346798</v>
      </c>
      <c r="E39" s="9">
        <v>4.07591386319633E-3</v>
      </c>
      <c r="F39" s="9">
        <v>33.482161812913802</v>
      </c>
      <c r="G39" s="9">
        <v>0.70356850711293695</v>
      </c>
      <c r="H39" s="9">
        <v>8.4537150932879292</v>
      </c>
      <c r="I39" s="9">
        <v>4.3064743166834596</v>
      </c>
      <c r="J39" s="10">
        <v>0.94463651108680302</v>
      </c>
      <c r="K39" s="10">
        <v>1.27251507025118</v>
      </c>
      <c r="L39" s="10">
        <v>5.4597646205443804E-3</v>
      </c>
      <c r="M39" s="10">
        <v>344.10311717810202</v>
      </c>
      <c r="N39" s="10">
        <v>5.1222058539207704E-3</v>
      </c>
      <c r="O39" s="10">
        <v>328.35412285760299</v>
      </c>
      <c r="P39" s="10">
        <v>7.1777773198008297E-3</v>
      </c>
      <c r="Q39" s="10">
        <v>416.69119763098303</v>
      </c>
      <c r="R39" s="10">
        <v>55.390971771132101</v>
      </c>
      <c r="S39" s="10">
        <v>979.26764985326895</v>
      </c>
      <c r="T39" s="10">
        <v>0.92579706477732704</v>
      </c>
      <c r="U39" s="11">
        <v>8.7094146371423792E-3</v>
      </c>
      <c r="V39" s="11">
        <v>0.14070956078615399</v>
      </c>
      <c r="W39" s="11">
        <v>0.190464729676697</v>
      </c>
      <c r="X39" s="12">
        <v>0.54379990128824296</v>
      </c>
      <c r="Y39" s="12">
        <v>22.926108374384199</v>
      </c>
      <c r="Z39" s="12">
        <v>4.5695118522804503E-3</v>
      </c>
      <c r="AA39" s="12">
        <v>440.60098522167402</v>
      </c>
      <c r="AB39" s="12">
        <v>2.0815741064690498E-3</v>
      </c>
      <c r="AC39" s="12">
        <v>277.725455836805</v>
      </c>
      <c r="AD39" s="12">
        <v>0.143841220136711</v>
      </c>
      <c r="AE39" s="12">
        <v>5760.3399014778297</v>
      </c>
      <c r="AF39" s="12">
        <v>16.2167487684729</v>
      </c>
      <c r="AG39" s="12">
        <v>115.95566502462999</v>
      </c>
      <c r="AH39" s="12">
        <v>0.33388157894736797</v>
      </c>
    </row>
    <row r="40" spans="1:34" x14ac:dyDescent="0.3">
      <c r="A40" s="7">
        <f t="shared" si="0"/>
        <v>39</v>
      </c>
      <c r="B40" s="8" t="s">
        <v>35</v>
      </c>
      <c r="C40" s="7">
        <v>1</v>
      </c>
      <c r="D40" s="13">
        <v>0.32994712342487997</v>
      </c>
      <c r="E40" s="13">
        <v>5.8521733656257697E-3</v>
      </c>
      <c r="F40" s="13">
        <v>32.341597927303702</v>
      </c>
      <c r="G40" s="13">
        <v>0.65256119773829402</v>
      </c>
      <c r="H40" s="13">
        <v>8.1381803707765705</v>
      </c>
      <c r="I40" s="13">
        <v>4.2097441580829198</v>
      </c>
      <c r="J40" s="14">
        <v>0.94152434607226898</v>
      </c>
      <c r="K40" s="14">
        <v>1.31120919373815</v>
      </c>
      <c r="L40" s="14">
        <v>1.7677934035130901E-2</v>
      </c>
      <c r="M40" s="14">
        <v>183.25869812062001</v>
      </c>
      <c r="N40" s="14">
        <v>1.6330322944558801E-2</v>
      </c>
      <c r="O40" s="14">
        <v>176.78878129778499</v>
      </c>
      <c r="P40" s="14">
        <v>2.5619278145009299E-2</v>
      </c>
      <c r="Q40" s="14">
        <v>213.03107053352699</v>
      </c>
      <c r="R40" s="14">
        <v>51.891909268222101</v>
      </c>
      <c r="S40" s="14">
        <v>760.55329732918403</v>
      </c>
      <c r="T40" s="14">
        <v>0.91906633512472902</v>
      </c>
      <c r="U40" s="15">
        <v>9.6524994456633605E-3</v>
      </c>
      <c r="V40" s="15">
        <v>0.156679989335125</v>
      </c>
      <c r="W40" s="15">
        <v>0.357753734293971</v>
      </c>
      <c r="X40" s="16">
        <v>0.61133660545146795</v>
      </c>
      <c r="Y40" s="16">
        <v>45.468553459119498</v>
      </c>
      <c r="Z40" s="16">
        <v>1.12047745424182E-2</v>
      </c>
      <c r="AA40" s="16">
        <v>278.830188679245</v>
      </c>
      <c r="AB40" s="16">
        <v>6.12583530885064E-3</v>
      </c>
      <c r="AC40" s="16">
        <v>194.21257150067501</v>
      </c>
      <c r="AD40" s="16">
        <v>1.2273563074663301</v>
      </c>
      <c r="AE40" s="16">
        <v>2979.6855345911899</v>
      </c>
      <c r="AF40" s="16">
        <v>13.2201257861635</v>
      </c>
      <c r="AG40" s="16">
        <v>111.35849056603701</v>
      </c>
      <c r="AH40" s="16">
        <v>0.33159541188738201</v>
      </c>
    </row>
    <row r="41" spans="1:34" x14ac:dyDescent="0.3">
      <c r="A41" s="7">
        <f t="shared" si="0"/>
        <v>40</v>
      </c>
      <c r="B41" s="8" t="s">
        <v>35</v>
      </c>
      <c r="C41" s="7">
        <v>1</v>
      </c>
      <c r="D41" s="9">
        <v>0.47067463027102102</v>
      </c>
      <c r="E41" s="9">
        <v>2.1126467836870801E-2</v>
      </c>
      <c r="F41" s="9">
        <v>17.491228202204699</v>
      </c>
      <c r="G41" s="9">
        <v>0.71456225292159503</v>
      </c>
      <c r="H41" s="9">
        <v>6.43145560684858</v>
      </c>
      <c r="I41" s="9">
        <v>2.57955430041509</v>
      </c>
      <c r="J41" s="10">
        <v>0.89046117499640198</v>
      </c>
      <c r="K41" s="10">
        <v>1.66226732217659</v>
      </c>
      <c r="L41" s="10">
        <v>1.5466185377492499E-2</v>
      </c>
      <c r="M41" s="10">
        <v>147.11823103075901</v>
      </c>
      <c r="N41" s="10">
        <v>1.3629961843947099E-2</v>
      </c>
      <c r="O41" s="10">
        <v>137.79240610309699</v>
      </c>
      <c r="P41" s="10">
        <v>2.6679657593812599E-2</v>
      </c>
      <c r="Q41" s="10">
        <v>199.30346589246901</v>
      </c>
      <c r="R41" s="10">
        <v>46.119021866180198</v>
      </c>
      <c r="S41" s="10">
        <v>352.39125762382599</v>
      </c>
      <c r="T41" s="10">
        <v>0.84910162829870806</v>
      </c>
      <c r="U41" s="11">
        <v>1.5001856106195199E-2</v>
      </c>
      <c r="V41" s="11">
        <v>0.10760893230157</v>
      </c>
      <c r="W41" s="11">
        <v>0.20286121489046099</v>
      </c>
      <c r="X41" s="12">
        <v>0.64304460007089304</v>
      </c>
      <c r="Y41" s="12">
        <v>170.65600000000001</v>
      </c>
      <c r="Z41" s="12">
        <v>1.1845055559757E-2</v>
      </c>
      <c r="AA41" s="12">
        <v>270.82400000000001</v>
      </c>
      <c r="AB41" s="12">
        <v>6.1893735172168403E-3</v>
      </c>
      <c r="AC41" s="12">
        <v>196.87834718999</v>
      </c>
      <c r="AD41" s="12">
        <v>2.79788044239291</v>
      </c>
      <c r="AE41" s="12">
        <v>11834.752</v>
      </c>
      <c r="AF41" s="12">
        <v>5.6079999999999997</v>
      </c>
      <c r="AG41" s="12">
        <v>48.183999999999997</v>
      </c>
      <c r="AH41" s="12">
        <v>0.22810218978102101</v>
      </c>
    </row>
    <row r="42" spans="1:34" s="18" customFormat="1" x14ac:dyDescent="0.3">
      <c r="A42" s="17">
        <f t="shared" si="0"/>
        <v>41</v>
      </c>
      <c r="B42" s="18" t="s">
        <v>34</v>
      </c>
      <c r="C42" s="17">
        <v>0</v>
      </c>
      <c r="D42" s="19">
        <v>0.28672744366913899</v>
      </c>
      <c r="E42" s="19">
        <v>8.23305207968077E-3</v>
      </c>
      <c r="F42" s="19">
        <v>37.373749400828103</v>
      </c>
      <c r="G42" s="19">
        <v>0.45328103457409202</v>
      </c>
      <c r="H42" s="19">
        <v>7.1993799251921802</v>
      </c>
      <c r="I42" s="19">
        <v>4.8202792453299699</v>
      </c>
      <c r="J42" s="19">
        <v>0.96179551711045697</v>
      </c>
      <c r="K42" s="19">
        <v>1.16362379236402</v>
      </c>
      <c r="L42" s="19">
        <v>1.0341304629404999E-2</v>
      </c>
      <c r="M42" s="19">
        <v>186.99164176958999</v>
      </c>
      <c r="N42" s="19">
        <v>9.8888891299427593E-3</v>
      </c>
      <c r="O42" s="19">
        <v>181.141637525368</v>
      </c>
      <c r="P42" s="19">
        <v>1.22768823781697E-2</v>
      </c>
      <c r="Q42" s="19">
        <v>211.478838233657</v>
      </c>
      <c r="R42" s="19">
        <v>13.290591053453401</v>
      </c>
      <c r="S42" s="19">
        <v>171.30170883458001</v>
      </c>
      <c r="T42" s="19">
        <v>0.95052183996907602</v>
      </c>
      <c r="U42" s="19">
        <v>2.91341143473322E-2</v>
      </c>
      <c r="V42" s="19">
        <v>0.26366406624952399</v>
      </c>
      <c r="W42" s="19">
        <v>0.15279349727670199</v>
      </c>
      <c r="X42" s="19">
        <v>0.67175759469105301</v>
      </c>
      <c r="Y42" s="19">
        <v>8.09278350515463</v>
      </c>
      <c r="Z42" s="19">
        <v>9.5651499056455206E-3</v>
      </c>
      <c r="AA42" s="19">
        <v>214.81443298969</v>
      </c>
      <c r="AB42" s="19">
        <v>6.0768845451445704E-3</v>
      </c>
      <c r="AC42" s="19">
        <v>149.89431309344599</v>
      </c>
      <c r="AD42" s="19">
        <v>8.9974773361371899E-2</v>
      </c>
      <c r="AE42" s="19">
        <v>1167.0721649484501</v>
      </c>
      <c r="AF42" s="19">
        <v>5.5154639175257696</v>
      </c>
      <c r="AG42" s="19">
        <v>40.567010309278302</v>
      </c>
      <c r="AH42" s="19">
        <v>0.48743718592964802</v>
      </c>
    </row>
    <row r="43" spans="1:34" x14ac:dyDescent="0.3">
      <c r="A43" s="7">
        <f t="shared" si="0"/>
        <v>42</v>
      </c>
      <c r="B43" s="8" t="s">
        <v>34</v>
      </c>
      <c r="C43" s="7">
        <v>0</v>
      </c>
      <c r="D43" s="9">
        <v>0.25820208443634002</v>
      </c>
      <c r="E43" s="9">
        <v>1.7610245563941501E-2</v>
      </c>
      <c r="F43" s="9">
        <v>51.254742621690902</v>
      </c>
      <c r="G43" s="9">
        <v>0.27108239142953799</v>
      </c>
      <c r="H43" s="9">
        <v>5.9485928100069403</v>
      </c>
      <c r="I43" s="9">
        <v>5.69222006086662</v>
      </c>
      <c r="J43" s="10">
        <v>0.97103815634414503</v>
      </c>
      <c r="K43" s="10">
        <v>1.1158473746234101</v>
      </c>
      <c r="L43" s="10">
        <v>7.3420247801131103E-3</v>
      </c>
      <c r="M43" s="10">
        <v>227.35775802090001</v>
      </c>
      <c r="N43" s="10">
        <v>7.1104961418957001E-3</v>
      </c>
      <c r="O43" s="10">
        <v>221.54846731830401</v>
      </c>
      <c r="P43" s="10">
        <v>8.2681393329827706E-3</v>
      </c>
      <c r="Q43" s="10">
        <v>250.594920831287</v>
      </c>
      <c r="R43" s="10">
        <v>5.2414060270747296</v>
      </c>
      <c r="S43" s="10">
        <v>61.636671540369498</v>
      </c>
      <c r="T43" s="10">
        <v>0.96321070234113704</v>
      </c>
      <c r="U43" s="11">
        <v>5.2675795128825802E-2</v>
      </c>
      <c r="V43" s="11">
        <v>0.62703947366504298</v>
      </c>
      <c r="W43" s="11">
        <v>0.11450170835993501</v>
      </c>
      <c r="X43" s="12">
        <v>0.69689458689458605</v>
      </c>
      <c r="Y43" s="12">
        <v>4.7948717948717903</v>
      </c>
      <c r="Z43" s="12">
        <v>6.7194161811028998E-3</v>
      </c>
      <c r="AA43" s="12">
        <v>250.76923076923001</v>
      </c>
      <c r="AB43" s="12">
        <v>4.3186797835695501E-3</v>
      </c>
      <c r="AC43" s="12">
        <v>190.626146723646</v>
      </c>
      <c r="AD43" s="12">
        <v>3.8645467272740298E-2</v>
      </c>
      <c r="AE43" s="12">
        <v>954.17948717948696</v>
      </c>
      <c r="AF43" s="12">
        <v>2.6410256410256401</v>
      </c>
      <c r="AG43" s="12">
        <v>17.769230769230699</v>
      </c>
      <c r="AH43" s="12">
        <v>0.56521739130434701</v>
      </c>
    </row>
    <row r="44" spans="1:34" x14ac:dyDescent="0.3">
      <c r="A44" s="7">
        <f t="shared" si="0"/>
        <v>43</v>
      </c>
      <c r="B44" s="8" t="s">
        <v>34</v>
      </c>
      <c r="C44" s="7">
        <v>0</v>
      </c>
      <c r="D44" s="13">
        <v>0.42570169552032799</v>
      </c>
      <c r="E44" s="13">
        <v>1.34734155179314E-2</v>
      </c>
      <c r="F44" s="13">
        <v>8.1053373587918802</v>
      </c>
      <c r="G44" s="13">
        <v>0.50418396597554505</v>
      </c>
      <c r="H44" s="13">
        <v>6.5327150508368899</v>
      </c>
      <c r="I44" s="13">
        <v>2.2503289775044801</v>
      </c>
      <c r="J44" s="14">
        <v>0.91842968382192902</v>
      </c>
      <c r="K44" s="14">
        <v>1.4587662513311399</v>
      </c>
      <c r="L44" s="14">
        <v>1.78651910604022E-2</v>
      </c>
      <c r="M44" s="14">
        <v>83.655740097043406</v>
      </c>
      <c r="N44" s="14">
        <v>1.65072767096908E-2</v>
      </c>
      <c r="O44" s="14">
        <v>76.571732950542994</v>
      </c>
      <c r="P44" s="14">
        <v>2.6325635077538399E-2</v>
      </c>
      <c r="Q44" s="14">
        <v>120.331582101051</v>
      </c>
      <c r="R44" s="14">
        <v>54.526982709613002</v>
      </c>
      <c r="S44" s="14">
        <v>419.34204851004301</v>
      </c>
      <c r="T44" s="14">
        <v>0.88940644130955504</v>
      </c>
      <c r="U44" s="15">
        <v>1.4381547586779E-2</v>
      </c>
      <c r="V44" s="15">
        <v>0.10857520402416</v>
      </c>
      <c r="W44" s="15">
        <v>0.83535063104446805</v>
      </c>
      <c r="X44" s="16">
        <v>0.42527053805253501</v>
      </c>
      <c r="Y44" s="16">
        <v>177.358024691358</v>
      </c>
      <c r="Z44" s="16">
        <v>2.1958634653239301E-2</v>
      </c>
      <c r="AA44" s="16">
        <v>81.296296296296205</v>
      </c>
      <c r="AB44" s="16">
        <v>1.06065398486453E-2</v>
      </c>
      <c r="AC44" s="16">
        <v>33.696233486305502</v>
      </c>
      <c r="AD44" s="16">
        <v>3.0422545080199601</v>
      </c>
      <c r="AE44" s="16">
        <v>13312.7160493827</v>
      </c>
      <c r="AF44" s="16">
        <v>8.3827160493827098</v>
      </c>
      <c r="AG44" s="16">
        <v>14.679012345679</v>
      </c>
      <c r="AH44" s="16">
        <v>0.140138408304498</v>
      </c>
    </row>
    <row r="45" spans="1:34" x14ac:dyDescent="0.3">
      <c r="A45" s="7">
        <f t="shared" si="0"/>
        <v>44</v>
      </c>
      <c r="B45" s="8" t="s">
        <v>34</v>
      </c>
      <c r="C45" s="7">
        <v>0</v>
      </c>
      <c r="D45" s="9">
        <v>0.51718211328638797</v>
      </c>
      <c r="E45" s="9">
        <v>2.96742462850705E-2</v>
      </c>
      <c r="F45" s="9">
        <v>3.91680956283402</v>
      </c>
      <c r="G45" s="9">
        <v>0.53203654861582295</v>
      </c>
      <c r="H45" s="9">
        <v>5.5186813405784401</v>
      </c>
      <c r="I45" s="9">
        <v>1.5201007761382801</v>
      </c>
      <c r="J45" s="10">
        <v>0.89195784539729694</v>
      </c>
      <c r="K45" s="10">
        <v>1.57737470130097</v>
      </c>
      <c r="L45" s="10">
        <v>1.8875731525866E-2</v>
      </c>
      <c r="M45" s="10">
        <v>66.824997034582395</v>
      </c>
      <c r="N45" s="10">
        <v>1.6939822688884901E-2</v>
      </c>
      <c r="O45" s="10">
        <v>59.649039958093503</v>
      </c>
      <c r="P45" s="10">
        <v>2.9373413678819401E-2</v>
      </c>
      <c r="Q45" s="10">
        <v>104.01949471835199</v>
      </c>
      <c r="R45" s="10">
        <v>52.864076953651697</v>
      </c>
      <c r="S45" s="10">
        <v>252.16576923604799</v>
      </c>
      <c r="T45" s="10">
        <v>0.85890793144679101</v>
      </c>
      <c r="U45" s="11">
        <v>1.9474515370838601E-2</v>
      </c>
      <c r="V45" s="11">
        <v>5.1706617357721203E-2</v>
      </c>
      <c r="W45" s="11">
        <v>0.54375001775014897</v>
      </c>
      <c r="X45" s="12">
        <v>0.478125713991781</v>
      </c>
      <c r="Y45" s="12">
        <v>198.20689655172399</v>
      </c>
      <c r="Z45" s="12">
        <v>2.18524299527348E-2</v>
      </c>
      <c r="AA45" s="12">
        <v>71.689655172413794</v>
      </c>
      <c r="AB45" s="12">
        <v>1.13787213848847E-2</v>
      </c>
      <c r="AC45" s="12">
        <v>34.756297835759199</v>
      </c>
      <c r="AD45" s="12">
        <v>3.7118883912565899</v>
      </c>
      <c r="AE45" s="12">
        <v>11681.1724137931</v>
      </c>
      <c r="AF45" s="12">
        <v>6.8965517241379297</v>
      </c>
      <c r="AG45" s="12">
        <v>13.2068965517241</v>
      </c>
      <c r="AH45" s="12">
        <v>0.15025906735751199</v>
      </c>
    </row>
    <row r="46" spans="1:34" x14ac:dyDescent="0.3">
      <c r="A46" s="7">
        <f t="shared" si="0"/>
        <v>45</v>
      </c>
      <c r="B46" s="8" t="s">
        <v>34</v>
      </c>
      <c r="C46" s="7">
        <v>0</v>
      </c>
      <c r="D46" s="13">
        <v>0.274335424476149</v>
      </c>
      <c r="E46" s="13">
        <v>7.9502472205591097E-3</v>
      </c>
      <c r="F46" s="13">
        <v>35.549221808342601</v>
      </c>
      <c r="G46" s="13">
        <v>0.32696752696509201</v>
      </c>
      <c r="H46" s="13">
        <v>7.1760233503894399</v>
      </c>
      <c r="I46" s="13">
        <v>4.8426257591682704</v>
      </c>
      <c r="J46" s="14">
        <v>0.96242291414491998</v>
      </c>
      <c r="K46" s="14">
        <v>1.15996032170595</v>
      </c>
      <c r="L46" s="14">
        <v>7.28517175515283E-3</v>
      </c>
      <c r="M46" s="14">
        <v>246.49642210719099</v>
      </c>
      <c r="N46" s="14">
        <v>7.0741141469419103E-3</v>
      </c>
      <c r="O46" s="14">
        <v>235.63802363671201</v>
      </c>
      <c r="P46" s="14">
        <v>8.2457403313175703E-3</v>
      </c>
      <c r="Q46" s="14">
        <v>291.36656654246798</v>
      </c>
      <c r="R46" s="14">
        <v>9.7917926595249902</v>
      </c>
      <c r="S46" s="14">
        <v>157.780697661679</v>
      </c>
      <c r="T46" s="14">
        <v>0.95224006762468305</v>
      </c>
      <c r="U46" s="15">
        <v>3.55236456660167E-2</v>
      </c>
      <c r="V46" s="15">
        <v>0.307338350503992</v>
      </c>
      <c r="W46" s="15">
        <v>0.110402707167918</v>
      </c>
      <c r="X46" s="16">
        <v>0.59496628475951796</v>
      </c>
      <c r="Y46" s="16">
        <v>5.6842105263157796</v>
      </c>
      <c r="Z46" s="16">
        <v>8.2109545163767794E-3</v>
      </c>
      <c r="AA46" s="16">
        <v>226.41052631578901</v>
      </c>
      <c r="AB46" s="16">
        <v>5.5901008073608897E-3</v>
      </c>
      <c r="AC46" s="16">
        <v>125.796799140708</v>
      </c>
      <c r="AD46" s="16">
        <v>3.4260428216814201E-2</v>
      </c>
      <c r="AE46" s="16">
        <v>1652.7052631578899</v>
      </c>
      <c r="AF46" s="16">
        <v>5.3368421052631501</v>
      </c>
      <c r="AG46" s="16">
        <v>33.863157894736801</v>
      </c>
      <c r="AH46" s="16">
        <v>0.52197802197802201</v>
      </c>
    </row>
    <row r="47" spans="1:34" x14ac:dyDescent="0.3">
      <c r="A47" s="7">
        <f t="shared" si="0"/>
        <v>46</v>
      </c>
      <c r="B47" s="8" t="s">
        <v>34</v>
      </c>
      <c r="C47" s="7">
        <v>0</v>
      </c>
      <c r="D47" s="9">
        <v>0.29432343009659601</v>
      </c>
      <c r="E47" s="9">
        <v>8.6815573991783704E-3</v>
      </c>
      <c r="F47" s="9">
        <v>31.760378174844</v>
      </c>
      <c r="G47" s="9">
        <v>0.62115311665350104</v>
      </c>
      <c r="H47" s="9">
        <v>7.0943440531284896</v>
      </c>
      <c r="I47" s="9">
        <v>4.5746300022006503</v>
      </c>
      <c r="J47" s="10">
        <v>0.95464191917831598</v>
      </c>
      <c r="K47" s="10">
        <v>1.2227862114663599</v>
      </c>
      <c r="L47" s="10">
        <v>1.9624137315801201E-2</v>
      </c>
      <c r="M47" s="10">
        <v>249.60423134084499</v>
      </c>
      <c r="N47" s="10">
        <v>1.81368912802931E-2</v>
      </c>
      <c r="O47" s="10">
        <v>237.246548550374</v>
      </c>
      <c r="P47" s="10">
        <v>2.79809349060215E-2</v>
      </c>
      <c r="Q47" s="10">
        <v>303.54911381297899</v>
      </c>
      <c r="R47" s="10">
        <v>8.5530185984630993</v>
      </c>
      <c r="S47" s="10">
        <v>152.81324194178401</v>
      </c>
      <c r="T47" s="10">
        <v>0.93913778529163106</v>
      </c>
      <c r="U47" s="11">
        <v>4.7075296484359298E-2</v>
      </c>
      <c r="V47" s="11">
        <v>0.33735015060597001</v>
      </c>
      <c r="W47" s="11">
        <v>6.8393480297061701E-2</v>
      </c>
      <c r="X47" s="12">
        <v>0.56499903768091597</v>
      </c>
      <c r="Y47" s="12">
        <v>9.0864197530864192</v>
      </c>
      <c r="Z47" s="12">
        <v>1.26623775537269E-2</v>
      </c>
      <c r="AA47" s="12">
        <v>239.555555555555</v>
      </c>
      <c r="AB47" s="12">
        <v>5.6744884396782201E-3</v>
      </c>
      <c r="AC47" s="12">
        <v>124.93242303196899</v>
      </c>
      <c r="AD47" s="12">
        <v>0.31592459139839302</v>
      </c>
      <c r="AE47" s="12">
        <v>2126.2716049382698</v>
      </c>
      <c r="AF47" s="12">
        <v>4.0864197530864201</v>
      </c>
      <c r="AG47" s="12">
        <v>25.913580246913501</v>
      </c>
      <c r="AH47" s="12">
        <v>0.44505494505494497</v>
      </c>
    </row>
    <row r="48" spans="1:34" x14ac:dyDescent="0.3">
      <c r="A48" s="7">
        <f t="shared" si="0"/>
        <v>47</v>
      </c>
      <c r="B48" s="8" t="s">
        <v>34</v>
      </c>
      <c r="C48" s="7">
        <v>0</v>
      </c>
      <c r="D48" s="13">
        <v>0.22493822546478101</v>
      </c>
      <c r="E48" s="13">
        <v>1.48894889837083E-2</v>
      </c>
      <c r="F48" s="13">
        <v>76.958780864211704</v>
      </c>
      <c r="G48" s="13">
        <v>0.33048532351460003</v>
      </c>
      <c r="H48" s="13">
        <v>6.1451250258776202</v>
      </c>
      <c r="I48" s="13">
        <v>6.9962665133951898</v>
      </c>
      <c r="J48" s="14">
        <v>0.977548996187103</v>
      </c>
      <c r="K48" s="14">
        <v>1.08980401525158</v>
      </c>
      <c r="L48" s="14">
        <v>7.5860518379418903E-3</v>
      </c>
      <c r="M48" s="14">
        <v>284.56990414737902</v>
      </c>
      <c r="N48" s="14">
        <v>7.3673091077699404E-3</v>
      </c>
      <c r="O48" s="14">
        <v>280.329343056722</v>
      </c>
      <c r="P48" s="14">
        <v>8.4610227586296698E-3</v>
      </c>
      <c r="Q48" s="14">
        <v>301.532148510007</v>
      </c>
      <c r="R48" s="14">
        <v>3.9252346131348999</v>
      </c>
      <c r="S48" s="14">
        <v>65.250723388574997</v>
      </c>
      <c r="T48" s="14">
        <v>0.971830985915493</v>
      </c>
      <c r="U48" s="15">
        <v>5.9171608406256099E-2</v>
      </c>
      <c r="V48" s="15">
        <v>0.86738887868277603</v>
      </c>
      <c r="W48" s="15">
        <v>0.100125148659827</v>
      </c>
      <c r="X48" s="16">
        <v>0.78525510204081606</v>
      </c>
      <c r="Y48" s="16">
        <v>2.9591836734693802</v>
      </c>
      <c r="Z48" s="16">
        <v>6.7026026419495796E-3</v>
      </c>
      <c r="AA48" s="16">
        <v>320.16326530612201</v>
      </c>
      <c r="AB48" s="16">
        <v>4.7944856457001099E-3</v>
      </c>
      <c r="AC48" s="16">
        <v>271.79331632652998</v>
      </c>
      <c r="AD48" s="16">
        <v>2.6327537406576399E-2</v>
      </c>
      <c r="AE48" s="16">
        <v>681.44897959183595</v>
      </c>
      <c r="AF48" s="16">
        <v>2.59183673469387</v>
      </c>
      <c r="AG48" s="16">
        <v>28.306122448979501</v>
      </c>
      <c r="AH48" s="16">
        <v>0.69014084507042195</v>
      </c>
    </row>
    <row r="49" spans="1:34" x14ac:dyDescent="0.3">
      <c r="A49" s="7">
        <f t="shared" si="0"/>
        <v>48</v>
      </c>
      <c r="B49" s="8" t="s">
        <v>34</v>
      </c>
      <c r="C49" s="7">
        <v>0</v>
      </c>
      <c r="D49" s="9">
        <v>0.36133545976891401</v>
      </c>
      <c r="E49" s="9">
        <v>1.06064886068915E-2</v>
      </c>
      <c r="F49" s="9">
        <v>15.9388594776188</v>
      </c>
      <c r="G49" s="9">
        <v>0.48847976183987601</v>
      </c>
      <c r="H49" s="9">
        <v>6.9933692836569801</v>
      </c>
      <c r="I49" s="9">
        <v>3.1553777774102798</v>
      </c>
      <c r="J49" s="10">
        <v>0.94195894741922803</v>
      </c>
      <c r="K49" s="10">
        <v>1.2955728320787601</v>
      </c>
      <c r="L49" s="10">
        <v>1.4444233351289399E-2</v>
      </c>
      <c r="M49" s="10">
        <v>116.469015089953</v>
      </c>
      <c r="N49" s="10">
        <v>1.3652897640064001E-2</v>
      </c>
      <c r="O49" s="10">
        <v>109.99182262491099</v>
      </c>
      <c r="P49" s="10">
        <v>1.8797458976276299E-2</v>
      </c>
      <c r="Q49" s="10">
        <v>146.889820709171</v>
      </c>
      <c r="R49" s="10">
        <v>30.261862841595701</v>
      </c>
      <c r="S49" s="10">
        <v>287.56562815906898</v>
      </c>
      <c r="T49" s="10">
        <v>0.92307692307692302</v>
      </c>
      <c r="U49" s="11">
        <v>1.77830499455238E-2</v>
      </c>
      <c r="V49" s="11">
        <v>0.132582183575811</v>
      </c>
      <c r="W49" s="11">
        <v>0.34491308949868899</v>
      </c>
      <c r="X49" s="12">
        <v>0.46133121679005101</v>
      </c>
      <c r="Y49" s="12">
        <v>32.3823529411764</v>
      </c>
      <c r="Z49" s="12">
        <v>1.50992666920247E-2</v>
      </c>
      <c r="AA49" s="12">
        <v>135.14705882352899</v>
      </c>
      <c r="AB49" s="12">
        <v>8.0181469040283698E-3</v>
      </c>
      <c r="AC49" s="12">
        <v>66.563733771094107</v>
      </c>
      <c r="AD49" s="12">
        <v>0.53605228240269298</v>
      </c>
      <c r="AE49" s="12">
        <v>2744.0294117646999</v>
      </c>
      <c r="AF49" s="12">
        <v>7.5294117647058796</v>
      </c>
      <c r="AG49" s="12">
        <v>22.019607843137202</v>
      </c>
      <c r="AH49" s="12">
        <v>0.28412256267409403</v>
      </c>
    </row>
    <row r="50" spans="1:34" x14ac:dyDescent="0.3">
      <c r="A50" s="7">
        <f t="shared" si="0"/>
        <v>49</v>
      </c>
      <c r="B50" s="8" t="s">
        <v>34</v>
      </c>
      <c r="C50" s="7">
        <v>0</v>
      </c>
      <c r="D50" s="13">
        <v>0.40729413556553301</v>
      </c>
      <c r="E50" s="13">
        <v>1.8324807056427202E-2</v>
      </c>
      <c r="F50" s="13">
        <v>12.269553012432601</v>
      </c>
      <c r="G50" s="13">
        <v>0.47019063694787699</v>
      </c>
      <c r="H50" s="13">
        <v>6.2729361660782503</v>
      </c>
      <c r="I50" s="13">
        <v>2.63642198229596</v>
      </c>
      <c r="J50" s="14">
        <v>0.92851703759413395</v>
      </c>
      <c r="K50" s="14">
        <v>1.3532328696275</v>
      </c>
      <c r="L50" s="14">
        <v>1.24019841528534E-2</v>
      </c>
      <c r="M50" s="14">
        <v>112.464695884563</v>
      </c>
      <c r="N50" s="14">
        <v>1.1549355614926701E-2</v>
      </c>
      <c r="O50" s="14">
        <v>104.89600050655901</v>
      </c>
      <c r="P50" s="14">
        <v>1.6675814193767999E-2</v>
      </c>
      <c r="Q50" s="14">
        <v>148.46644351192501</v>
      </c>
      <c r="R50" s="14">
        <v>24.384396581014101</v>
      </c>
      <c r="S50" s="14">
        <v>168.77007411133499</v>
      </c>
      <c r="T50" s="14">
        <v>0.905829596412556</v>
      </c>
      <c r="U50" s="15">
        <v>2.94550221162669E-2</v>
      </c>
      <c r="V50" s="15">
        <v>0.106431261727847</v>
      </c>
      <c r="W50" s="15">
        <v>0.214569355382489</v>
      </c>
      <c r="X50" s="16">
        <v>0.55724866071217205</v>
      </c>
      <c r="Y50" s="16">
        <v>54.080645161290299</v>
      </c>
      <c r="Z50" s="16">
        <v>1.2596020864047699E-2</v>
      </c>
      <c r="AA50" s="16">
        <v>130.5</v>
      </c>
      <c r="AB50" s="16">
        <v>6.9843637284247497E-3</v>
      </c>
      <c r="AC50" s="16">
        <v>74.821873896524806</v>
      </c>
      <c r="AD50" s="16">
        <v>0.724717931546075</v>
      </c>
      <c r="AE50" s="16">
        <v>4589.3870967741896</v>
      </c>
      <c r="AF50" s="16">
        <v>5.32258064516129</v>
      </c>
      <c r="AG50" s="16">
        <v>19.0322580645161</v>
      </c>
      <c r="AH50" s="16">
        <v>0.27802690582959599</v>
      </c>
    </row>
    <row r="51" spans="1:34" x14ac:dyDescent="0.3">
      <c r="A51" s="7">
        <f t="shared" si="0"/>
        <v>50</v>
      </c>
      <c r="B51" s="8" t="s">
        <v>34</v>
      </c>
      <c r="C51" s="7">
        <v>0</v>
      </c>
      <c r="D51" s="9">
        <v>0.49357588703844801</v>
      </c>
      <c r="E51" s="9">
        <v>0.17345857826164099</v>
      </c>
      <c r="F51" s="9">
        <v>191.36351936611899</v>
      </c>
      <c r="G51" s="9">
        <v>0.40897814719369802</v>
      </c>
      <c r="H51" s="9">
        <v>5.3527960766534504</v>
      </c>
      <c r="I51" s="9">
        <v>8.4444660129419198</v>
      </c>
      <c r="J51" s="10">
        <v>0.82521673260849904</v>
      </c>
      <c r="K51" s="10">
        <v>3.2444164277140102</v>
      </c>
      <c r="L51" s="10">
        <v>6.5662174020185101E-4</v>
      </c>
      <c r="M51" s="10">
        <v>2470.2165681567499</v>
      </c>
      <c r="N51" s="10">
        <v>6.0957288636448795E-4</v>
      </c>
      <c r="O51" s="10">
        <v>1771.5464381285301</v>
      </c>
      <c r="P51" s="10">
        <v>1.22208360041165E-3</v>
      </c>
      <c r="Q51" s="10">
        <v>11594.377723243801</v>
      </c>
      <c r="R51" s="10">
        <v>19.455611501951299</v>
      </c>
      <c r="S51" s="10">
        <v>170.48023268778601</v>
      </c>
      <c r="T51" s="10">
        <v>0.69150010094891901</v>
      </c>
      <c r="U51" s="11">
        <v>2.6665089580748501E-3</v>
      </c>
      <c r="V51" s="11">
        <v>1.22625806760342</v>
      </c>
      <c r="W51" s="11">
        <v>0.102048819289389</v>
      </c>
      <c r="X51" s="12">
        <v>0.86608881648925595</v>
      </c>
      <c r="Y51" s="12">
        <v>182.67630057803399</v>
      </c>
      <c r="Z51" s="12">
        <v>7.7103185024990297E-4</v>
      </c>
      <c r="AA51" s="12">
        <v>2016.10404624277</v>
      </c>
      <c r="AB51" s="12">
        <v>6.6341009641906405E-4</v>
      </c>
      <c r="AC51" s="12">
        <v>1755.76841790197</v>
      </c>
      <c r="AD51" s="12">
        <v>4.5469405076422401E-2</v>
      </c>
      <c r="AE51" s="12">
        <v>744801.069364161</v>
      </c>
      <c r="AF51" s="12">
        <v>4.6300578034682003</v>
      </c>
      <c r="AG51" s="12">
        <v>122.167630057803</v>
      </c>
      <c r="AH51" s="12">
        <v>0.454068241469816</v>
      </c>
    </row>
    <row r="52" spans="1:34" x14ac:dyDescent="0.3">
      <c r="A52" s="7">
        <f t="shared" si="0"/>
        <v>51</v>
      </c>
      <c r="B52" s="8" t="s">
        <v>34</v>
      </c>
      <c r="C52" s="7">
        <v>0</v>
      </c>
      <c r="D52" s="13">
        <v>0.518862132613919</v>
      </c>
      <c r="E52" s="13">
        <v>0.20181744058328899</v>
      </c>
      <c r="F52" s="13">
        <v>141.56713830240099</v>
      </c>
      <c r="G52" s="13">
        <v>0.36886757917083102</v>
      </c>
      <c r="H52" s="13">
        <v>4.6402621932399901</v>
      </c>
      <c r="I52" s="13">
        <v>7.0973799777118103</v>
      </c>
      <c r="J52" s="14">
        <v>0.81298424318812101</v>
      </c>
      <c r="K52" s="14">
        <v>2.9359034738890402</v>
      </c>
      <c r="L52" s="14">
        <v>5.2142041589156596E-4</v>
      </c>
      <c r="M52" s="14">
        <v>2797.0190784658798</v>
      </c>
      <c r="N52" s="14">
        <v>4.7466384894043098E-4</v>
      </c>
      <c r="O52" s="14">
        <v>2037.93201601952</v>
      </c>
      <c r="P52" s="14">
        <v>9.9844679273944706E-4</v>
      </c>
      <c r="Q52" s="14">
        <v>10698.761797695</v>
      </c>
      <c r="R52" s="14">
        <v>18.583524353550899</v>
      </c>
      <c r="S52" s="14">
        <v>102.89938888746801</v>
      </c>
      <c r="T52" s="14">
        <v>0.70782436447672503</v>
      </c>
      <c r="U52" s="15">
        <v>4.4606770729613996E-3</v>
      </c>
      <c r="V52" s="15">
        <v>1.0447157651597501</v>
      </c>
      <c r="W52" s="15">
        <v>6.3999665244698495E-2</v>
      </c>
      <c r="X52" s="16">
        <v>0.92757076465834498</v>
      </c>
      <c r="Y52" s="16">
        <v>131.37383177570001</v>
      </c>
      <c r="Z52" s="16">
        <v>6.4418733690853097E-4</v>
      </c>
      <c r="AA52" s="16">
        <v>2263.3644859812998</v>
      </c>
      <c r="AB52" s="16">
        <v>6.0610043111761702E-4</v>
      </c>
      <c r="AC52" s="16">
        <v>2096.1219081153499</v>
      </c>
      <c r="AD52" s="16">
        <v>3.2555352058298299E-2</v>
      </c>
      <c r="AE52" s="16">
        <v>535756.86915887799</v>
      </c>
      <c r="AF52" s="16">
        <v>3.4112149532710201</v>
      </c>
      <c r="AG52" s="16">
        <v>88.700934579439206</v>
      </c>
      <c r="AH52" s="16">
        <v>0.45922746781115797</v>
      </c>
    </row>
    <row r="53" spans="1:34" x14ac:dyDescent="0.3">
      <c r="A53" s="7">
        <f t="shared" si="0"/>
        <v>52</v>
      </c>
      <c r="B53" s="8" t="s">
        <v>34</v>
      </c>
      <c r="C53" s="7">
        <v>0</v>
      </c>
      <c r="D53" s="9">
        <v>0.42205248090379599</v>
      </c>
      <c r="E53" s="9">
        <v>1.9060609115548601E-2</v>
      </c>
      <c r="F53" s="9">
        <v>8.6208412110318395</v>
      </c>
      <c r="G53" s="9">
        <v>0.36203933189370702</v>
      </c>
      <c r="H53" s="9">
        <v>6.0458305173784197</v>
      </c>
      <c r="I53" s="9">
        <v>2.3186600595079301</v>
      </c>
      <c r="J53" s="10">
        <v>0.92920165614065398</v>
      </c>
      <c r="K53" s="10">
        <v>1.3240405259149199</v>
      </c>
      <c r="L53" s="10">
        <v>9.7772294874015793E-3</v>
      </c>
      <c r="M53" s="10">
        <v>135.37284139505499</v>
      </c>
      <c r="N53" s="10">
        <v>9.2275099211599799E-3</v>
      </c>
      <c r="O53" s="10">
        <v>124.612219441542</v>
      </c>
      <c r="P53" s="10">
        <v>1.2288787068382901E-2</v>
      </c>
      <c r="Q53" s="10">
        <v>184.512626670152</v>
      </c>
      <c r="R53" s="10">
        <v>19.6803725116674</v>
      </c>
      <c r="S53" s="10">
        <v>158.487316026938</v>
      </c>
      <c r="T53" s="10">
        <v>0.90909090909090895</v>
      </c>
      <c r="U53" s="11">
        <v>3.5984570814304701E-2</v>
      </c>
      <c r="V53" s="11">
        <v>0.142455371502786</v>
      </c>
      <c r="W53" s="11">
        <v>0.230258674941418</v>
      </c>
      <c r="X53" s="12">
        <v>0.58702215349113895</v>
      </c>
      <c r="Y53" s="12">
        <v>24.159420289854999</v>
      </c>
      <c r="Z53" s="12">
        <v>1.23923676624544E-2</v>
      </c>
      <c r="AA53" s="12">
        <v>115.246376811594</v>
      </c>
      <c r="AB53" s="12">
        <v>8.3985868049658401E-3</v>
      </c>
      <c r="AC53" s="12">
        <v>61.4111757986527</v>
      </c>
      <c r="AD53" s="12">
        <v>0.172295697536824</v>
      </c>
      <c r="AE53" s="12">
        <v>3970.0579710144898</v>
      </c>
      <c r="AF53" s="12">
        <v>6.8260869565217304</v>
      </c>
      <c r="AG53" s="12">
        <v>22.3043478260869</v>
      </c>
      <c r="AH53" s="12">
        <v>0.33014354066985602</v>
      </c>
    </row>
    <row r="54" spans="1:34" x14ac:dyDescent="0.3">
      <c r="A54" s="7">
        <f t="shared" si="0"/>
        <v>53</v>
      </c>
      <c r="B54" s="8" t="s">
        <v>36</v>
      </c>
      <c r="C54" s="7">
        <v>0</v>
      </c>
      <c r="D54" s="13">
        <v>0.25893278255491903</v>
      </c>
      <c r="E54" s="13">
        <v>9.7341113018274104E-3</v>
      </c>
      <c r="F54" s="13">
        <v>55.264886505369198</v>
      </c>
      <c r="G54" s="13">
        <v>0.40041233529349801</v>
      </c>
      <c r="H54" s="13">
        <v>6.83725536120743</v>
      </c>
      <c r="I54" s="13">
        <v>5.85018975815575</v>
      </c>
      <c r="J54" s="14">
        <v>0.96996912618505604</v>
      </c>
      <c r="K54" s="14">
        <v>1.1292814911434299</v>
      </c>
      <c r="L54" s="14">
        <v>9.2194261512646997E-3</v>
      </c>
      <c r="M54" s="14">
        <v>225.75096012055701</v>
      </c>
      <c r="N54" s="14">
        <v>8.9672162146946493E-3</v>
      </c>
      <c r="O54" s="14">
        <v>219.68320211972599</v>
      </c>
      <c r="P54" s="14">
        <v>1.03423722545023E-2</v>
      </c>
      <c r="Q54" s="14">
        <v>250.91523560562101</v>
      </c>
      <c r="R54" s="14">
        <v>7.3389431458843699</v>
      </c>
      <c r="S54" s="14">
        <v>106.541599400953</v>
      </c>
      <c r="T54" s="14">
        <v>0.96025641025640995</v>
      </c>
      <c r="U54" s="15">
        <v>4.1841136672934397E-2</v>
      </c>
      <c r="V54" s="15">
        <v>0.43398527792520503</v>
      </c>
      <c r="W54" s="15">
        <v>0.11319825223220401</v>
      </c>
      <c r="X54" s="16">
        <v>0.69375723648044996</v>
      </c>
      <c r="Y54" s="16">
        <v>5.48484848484848</v>
      </c>
      <c r="Z54" s="16">
        <v>9.3312208818980905E-3</v>
      </c>
      <c r="AA54" s="16">
        <v>250.39393939393901</v>
      </c>
      <c r="AB54" s="16">
        <v>6.4266128984850701E-3</v>
      </c>
      <c r="AC54" s="16">
        <v>187.93466888270399</v>
      </c>
      <c r="AD54" s="16">
        <v>4.7676788429523699E-2</v>
      </c>
      <c r="AE54" s="16">
        <v>1092.6666666666599</v>
      </c>
      <c r="AF54" s="16">
        <v>3.6666666666666599</v>
      </c>
      <c r="AG54" s="16">
        <v>29.4545454545454</v>
      </c>
      <c r="AH54" s="16">
        <v>0.55000000000000004</v>
      </c>
    </row>
    <row r="55" spans="1:34" x14ac:dyDescent="0.3">
      <c r="A55" s="7">
        <f t="shared" si="0"/>
        <v>54</v>
      </c>
      <c r="B55" s="8" t="s">
        <v>34</v>
      </c>
      <c r="C55" s="7">
        <v>0</v>
      </c>
      <c r="D55" s="13">
        <v>0.36978988921003297</v>
      </c>
      <c r="E55" s="13">
        <v>1.12350958789692E-2</v>
      </c>
      <c r="F55" s="13">
        <v>17.494149439276601</v>
      </c>
      <c r="G55" s="13">
        <v>0.52648188794400796</v>
      </c>
      <c r="H55" s="13">
        <v>6.9964064793210996</v>
      </c>
      <c r="I55" s="13">
        <v>3.2102917042070098</v>
      </c>
      <c r="J55" s="14">
        <v>0.93214613769981003</v>
      </c>
      <c r="K55" s="14">
        <v>1.3434600800469501</v>
      </c>
      <c r="L55" s="14">
        <v>1.86972698958561E-2</v>
      </c>
      <c r="M55" s="14">
        <v>102.741490840757</v>
      </c>
      <c r="N55" s="14">
        <v>1.7228715095842301E-2</v>
      </c>
      <c r="O55" s="14">
        <v>97.040672422627395</v>
      </c>
      <c r="P55" s="14">
        <v>2.6724437427495699E-2</v>
      </c>
      <c r="Q55" s="14">
        <v>128.852985888897</v>
      </c>
      <c r="R55" s="14">
        <v>30.3592555761619</v>
      </c>
      <c r="S55" s="14">
        <v>266.07112162146598</v>
      </c>
      <c r="T55" s="14">
        <v>0.90870910698496898</v>
      </c>
      <c r="U55" s="15">
        <v>1.7936225662929101E-2</v>
      </c>
      <c r="V55" s="15">
        <v>0.168033942366381</v>
      </c>
      <c r="W55" s="15">
        <v>0.50415952731700897</v>
      </c>
      <c r="X55" s="16">
        <v>0.44630887128992702</v>
      </c>
      <c r="Y55" s="16">
        <v>71.717647058823502</v>
      </c>
      <c r="Z55" s="16">
        <v>1.46891462960388E-2</v>
      </c>
      <c r="AA55" s="16">
        <v>138.541176470588</v>
      </c>
      <c r="AB55" s="16">
        <v>6.7417560384758898E-3</v>
      </c>
      <c r="AC55" s="16">
        <v>65.714610821934599</v>
      </c>
      <c r="AD55" s="16">
        <v>1.840305036056</v>
      </c>
      <c r="AE55" s="16">
        <v>3764.8823529411702</v>
      </c>
      <c r="AF55" s="16">
        <v>5.8235294117647003</v>
      </c>
      <c r="AG55" s="16">
        <v>18.364705882352901</v>
      </c>
      <c r="AH55" s="16">
        <v>0.24425287356321801</v>
      </c>
    </row>
    <row r="56" spans="1:34" x14ac:dyDescent="0.3">
      <c r="A56" s="7">
        <f t="shared" si="0"/>
        <v>55</v>
      </c>
      <c r="B56" s="8" t="s">
        <v>34</v>
      </c>
      <c r="C56" s="7">
        <v>0</v>
      </c>
      <c r="D56" s="9">
        <v>0.578955382564876</v>
      </c>
      <c r="E56" s="9">
        <v>4.8608974824935598E-2</v>
      </c>
      <c r="F56" s="9">
        <v>2.43059534910173</v>
      </c>
      <c r="G56" s="9">
        <v>0.61308918960958403</v>
      </c>
      <c r="H56" s="9">
        <v>4.9631724856790802</v>
      </c>
      <c r="I56" s="9">
        <v>1.1618404496432899</v>
      </c>
      <c r="J56" s="10">
        <v>0.84596477656926705</v>
      </c>
      <c r="K56" s="10">
        <v>2.08785273759359</v>
      </c>
      <c r="L56" s="10">
        <v>4.6116500742030803E-2</v>
      </c>
      <c r="M56" s="10">
        <v>33.361507112320403</v>
      </c>
      <c r="N56" s="10">
        <v>3.9832677823395897E-2</v>
      </c>
      <c r="O56" s="10">
        <v>28.411648064616799</v>
      </c>
      <c r="P56" s="10">
        <v>9.4032801790377804E-2</v>
      </c>
      <c r="Q56" s="10">
        <v>65.158835994891305</v>
      </c>
      <c r="R56" s="10">
        <v>55.811978756846401</v>
      </c>
      <c r="S56" s="10">
        <v>220.05936422330299</v>
      </c>
      <c r="T56" s="10">
        <v>0.794297742058936</v>
      </c>
      <c r="U56" s="11">
        <v>2.43952280571436E-2</v>
      </c>
      <c r="V56" s="11">
        <v>3.6002260606566902E-2</v>
      </c>
      <c r="W56" s="11">
        <v>0.68116040781170295</v>
      </c>
      <c r="X56" s="12">
        <v>0.38639343499166401</v>
      </c>
      <c r="Y56" s="12">
        <v>899.65517241379303</v>
      </c>
      <c r="Z56" s="12">
        <v>7.4938761876830906E-2</v>
      </c>
      <c r="AA56" s="12">
        <v>36.551724137930997</v>
      </c>
      <c r="AB56" s="12">
        <v>4.0437723405282698E-2</v>
      </c>
      <c r="AC56" s="12">
        <v>8.9840734471908892</v>
      </c>
      <c r="AD56" s="12">
        <v>36.282938034622902</v>
      </c>
      <c r="AE56" s="12">
        <v>25417.1034482758</v>
      </c>
      <c r="AF56" s="12">
        <v>4.1724137931034404</v>
      </c>
      <c r="AG56" s="12">
        <v>5.4827586206896504</v>
      </c>
      <c r="AH56" s="12">
        <v>7.2139303482587E-2</v>
      </c>
    </row>
    <row r="57" spans="1:34" x14ac:dyDescent="0.3">
      <c r="A57" s="7">
        <f t="shared" si="0"/>
        <v>56</v>
      </c>
      <c r="B57" s="8" t="s">
        <v>34</v>
      </c>
      <c r="C57" s="7">
        <v>0</v>
      </c>
      <c r="D57" s="13">
        <v>0.47621663734310798</v>
      </c>
      <c r="E57" s="13">
        <v>2.0640314496427298E-2</v>
      </c>
      <c r="F57" s="13">
        <v>7.7999179078036596</v>
      </c>
      <c r="G57" s="13">
        <v>0.51474929777310297</v>
      </c>
      <c r="H57" s="13">
        <v>6.09170580536773</v>
      </c>
      <c r="I57" s="13">
        <v>2.0002151741348499</v>
      </c>
      <c r="J57" s="14">
        <v>0.89208072458211896</v>
      </c>
      <c r="K57" s="14">
        <v>1.5952582558691399</v>
      </c>
      <c r="L57" s="14">
        <v>2.0321430856747001E-2</v>
      </c>
      <c r="M57" s="14">
        <v>74.492890353860901</v>
      </c>
      <c r="N57" s="14">
        <v>1.8205449403254002E-2</v>
      </c>
      <c r="O57" s="14">
        <v>66.793162138628901</v>
      </c>
      <c r="P57" s="14">
        <v>3.2468592953198698E-2</v>
      </c>
      <c r="Q57" s="14">
        <v>113.73573641311501</v>
      </c>
      <c r="R57" s="14">
        <v>36.474466806498597</v>
      </c>
      <c r="S57" s="14">
        <v>228.34546499954499</v>
      </c>
      <c r="T57" s="14">
        <v>0.85711154941924095</v>
      </c>
      <c r="U57" s="15">
        <v>2.6110678894770398E-2</v>
      </c>
      <c r="V57" s="15">
        <v>7.38609869177001E-2</v>
      </c>
      <c r="W57" s="15">
        <v>0.35032773140054801</v>
      </c>
      <c r="X57" s="16">
        <v>0.39949696080599201</v>
      </c>
      <c r="Y57" s="16">
        <v>241.127659574468</v>
      </c>
      <c r="Z57" s="16">
        <v>2.29081521052555E-2</v>
      </c>
      <c r="AA57" s="16">
        <v>91.382978723404193</v>
      </c>
      <c r="AB57" s="16">
        <v>7.5569062217880397E-3</v>
      </c>
      <c r="AC57" s="16">
        <v>38.857613294633801</v>
      </c>
      <c r="AD57" s="16">
        <v>4.8165379186926298</v>
      </c>
      <c r="AE57" s="16">
        <v>14418.617021276499</v>
      </c>
      <c r="AF57" s="16">
        <v>4.0638297872340399</v>
      </c>
      <c r="AG57" s="16">
        <v>8.7872340425531892</v>
      </c>
      <c r="AH57" s="16">
        <v>0.13390313390313299</v>
      </c>
    </row>
    <row r="58" spans="1:34" x14ac:dyDescent="0.3">
      <c r="A58" s="7">
        <f t="shared" si="0"/>
        <v>57</v>
      </c>
      <c r="B58" s="8" t="s">
        <v>34</v>
      </c>
      <c r="C58" s="7">
        <v>0</v>
      </c>
      <c r="D58" s="9">
        <v>0.39486621009759598</v>
      </c>
      <c r="E58" s="9">
        <v>1.3735058310278299E-2</v>
      </c>
      <c r="F58" s="9">
        <v>10.8321245960196</v>
      </c>
      <c r="G58" s="9">
        <v>0.44619391441948503</v>
      </c>
      <c r="H58" s="9">
        <v>6.4578872466718904</v>
      </c>
      <c r="I58" s="9">
        <v>2.6217833820903498</v>
      </c>
      <c r="J58" s="10">
        <v>0.93045849862517005</v>
      </c>
      <c r="K58" s="10">
        <v>1.33927923129267</v>
      </c>
      <c r="L58" s="10">
        <v>3.3743917095393199E-2</v>
      </c>
      <c r="M58" s="10">
        <v>61.512843448042602</v>
      </c>
      <c r="N58" s="10">
        <v>3.1528724343527097E-2</v>
      </c>
      <c r="O58" s="10">
        <v>56.941796866281202</v>
      </c>
      <c r="P58" s="10">
        <v>4.5178400924471097E-2</v>
      </c>
      <c r="Q58" s="10">
        <v>83.044197480739896</v>
      </c>
      <c r="R58" s="10">
        <v>22.742208697133002</v>
      </c>
      <c r="S58" s="10">
        <v>186.22766245132701</v>
      </c>
      <c r="T58" s="10">
        <v>0.90857503152585095</v>
      </c>
      <c r="U58" s="11">
        <v>2.5653397785319301E-2</v>
      </c>
      <c r="V58" s="11">
        <v>0.16438045520545999</v>
      </c>
      <c r="W58" s="11">
        <v>0.66793613867711099</v>
      </c>
      <c r="X58" s="12">
        <v>0.428609184873466</v>
      </c>
      <c r="Y58" s="12">
        <v>43.962264150943398</v>
      </c>
      <c r="Z58" s="12">
        <v>3.77991153034073E-2</v>
      </c>
      <c r="AA58" s="12">
        <v>62</v>
      </c>
      <c r="AB58" s="12">
        <v>2.13290870513607E-2</v>
      </c>
      <c r="AC58" s="12">
        <v>22.714828367391501</v>
      </c>
      <c r="AD58" s="12">
        <v>1.5639374865362401</v>
      </c>
      <c r="AE58" s="12">
        <v>2500.1886792452801</v>
      </c>
      <c r="AF58" s="12">
        <v>5</v>
      </c>
      <c r="AG58" s="12">
        <v>10.018867924528299</v>
      </c>
      <c r="AH58" s="12">
        <v>0.21721311475409799</v>
      </c>
    </row>
    <row r="59" spans="1:34" x14ac:dyDescent="0.3">
      <c r="A59" s="7">
        <f t="shared" si="0"/>
        <v>58</v>
      </c>
      <c r="B59" s="8" t="s">
        <v>34</v>
      </c>
      <c r="C59" s="7">
        <v>0</v>
      </c>
      <c r="D59" s="13">
        <v>0.29988290223134001</v>
      </c>
      <c r="E59" s="13">
        <v>1.7557620848446798E-2</v>
      </c>
      <c r="F59" s="13">
        <v>29.892696778871699</v>
      </c>
      <c r="G59" s="13">
        <v>0.31529529446624599</v>
      </c>
      <c r="H59" s="13">
        <v>6.0103107469079902</v>
      </c>
      <c r="I59" s="13">
        <v>4.3753934392320701</v>
      </c>
      <c r="J59" s="14">
        <v>0.95953137114467302</v>
      </c>
      <c r="K59" s="14">
        <v>1.1844436279344901</v>
      </c>
      <c r="L59" s="14">
        <v>3.2197402903095203E-2</v>
      </c>
      <c r="M59" s="14">
        <v>100.823659273459</v>
      </c>
      <c r="N59" s="14">
        <v>3.0638553971263499E-2</v>
      </c>
      <c r="O59" s="14">
        <v>97.809414889487897</v>
      </c>
      <c r="P59" s="14">
        <v>4.0521506791347903E-2</v>
      </c>
      <c r="Q59" s="14">
        <v>113.21950542829801</v>
      </c>
      <c r="R59" s="14">
        <v>6.19577751773845</v>
      </c>
      <c r="S59" s="14">
        <v>68.856452627774402</v>
      </c>
      <c r="T59" s="14">
        <v>0.94807692307692304</v>
      </c>
      <c r="U59" s="15">
        <v>6.5148437513230503E-2</v>
      </c>
      <c r="V59" s="15">
        <v>0.29156092545050799</v>
      </c>
      <c r="W59" s="15">
        <v>0.125200344979774</v>
      </c>
      <c r="X59" s="16">
        <v>0.64658616780045297</v>
      </c>
      <c r="Y59" s="16">
        <v>6.95</v>
      </c>
      <c r="Z59" s="16">
        <v>2.8944451304470799E-2</v>
      </c>
      <c r="AA59" s="16">
        <v>122.625</v>
      </c>
      <c r="AB59" s="16">
        <v>1.7010081431178901E-2</v>
      </c>
      <c r="AC59" s="16">
        <v>90.412653628117894</v>
      </c>
      <c r="AD59" s="16">
        <v>0.26605861314421397</v>
      </c>
      <c r="AE59" s="16">
        <v>495.5</v>
      </c>
      <c r="AF59" s="16">
        <v>2.7</v>
      </c>
      <c r="AG59" s="16">
        <v>16.149999999999999</v>
      </c>
      <c r="AH59" s="16">
        <v>0.5</v>
      </c>
    </row>
    <row r="60" spans="1:34" x14ac:dyDescent="0.3">
      <c r="A60" s="7">
        <f t="shared" si="0"/>
        <v>59</v>
      </c>
      <c r="B60" s="8" t="s">
        <v>34</v>
      </c>
      <c r="C60" s="7">
        <v>0</v>
      </c>
      <c r="D60" s="9">
        <v>0.29898257347370799</v>
      </c>
      <c r="E60" s="9">
        <v>5.0955772926980702E-3</v>
      </c>
      <c r="F60" s="9">
        <v>97.522973575276097</v>
      </c>
      <c r="G60" s="9">
        <v>0.69930330510628902</v>
      </c>
      <c r="H60" s="9">
        <v>8.5842678666400598</v>
      </c>
      <c r="I60" s="9">
        <v>6.8378940254279099</v>
      </c>
      <c r="J60" s="10">
        <v>0.94389766546127496</v>
      </c>
      <c r="K60" s="10">
        <v>1.29704726754108</v>
      </c>
      <c r="L60" s="10">
        <v>1.7407128918382E-2</v>
      </c>
      <c r="M60" s="10">
        <v>364.947534586735</v>
      </c>
      <c r="N60" s="10">
        <v>1.5998878720255998E-2</v>
      </c>
      <c r="O60" s="10">
        <v>357.68308044438101</v>
      </c>
      <c r="P60" s="10">
        <v>2.52741901856544E-2</v>
      </c>
      <c r="Q60" s="10">
        <v>397.146698179986</v>
      </c>
      <c r="R60" s="10">
        <v>43.934455391285198</v>
      </c>
      <c r="S60" s="10">
        <v>750.75880311282697</v>
      </c>
      <c r="T60" s="10">
        <v>0.92119676285457297</v>
      </c>
      <c r="U60" s="11">
        <v>7.6818793967686604E-3</v>
      </c>
      <c r="V60" s="11">
        <v>0.31589011595848898</v>
      </c>
      <c r="W60" s="11">
        <v>0.283375972814081</v>
      </c>
      <c r="X60" s="12">
        <v>0.71309035285273803</v>
      </c>
      <c r="Y60" s="12">
        <v>26.106172839506101</v>
      </c>
      <c r="Z60" s="12">
        <v>9.6315644989158605E-3</v>
      </c>
      <c r="AA60" s="12">
        <v>587.26419753086395</v>
      </c>
      <c r="AB60" s="12">
        <v>4.8376228724167896E-3</v>
      </c>
      <c r="AC60" s="12">
        <v>478.87432994375899</v>
      </c>
      <c r="AD60" s="12">
        <v>0.75791979952853195</v>
      </c>
      <c r="AE60" s="12">
        <v>2189.3802469135799</v>
      </c>
      <c r="AF60" s="12">
        <v>11.4296296296296</v>
      </c>
      <c r="AG60" s="12">
        <v>190.93580246913501</v>
      </c>
      <c r="AH60" s="12">
        <v>0.43039319872476001</v>
      </c>
    </row>
    <row r="61" spans="1:34" x14ac:dyDescent="0.3">
      <c r="A61" s="7">
        <f t="shared" si="0"/>
        <v>60</v>
      </c>
      <c r="B61" s="8" t="s">
        <v>34</v>
      </c>
      <c r="C61" s="7">
        <v>0</v>
      </c>
      <c r="D61" s="13">
        <v>0.21329284614294</v>
      </c>
      <c r="E61" s="13">
        <v>1.83618181963542E-3</v>
      </c>
      <c r="F61" s="13">
        <v>125.53742076463899</v>
      </c>
      <c r="G61" s="13">
        <v>0.66525373773896601</v>
      </c>
      <c r="H61" s="13">
        <v>9.63474363588616</v>
      </c>
      <c r="I61" s="13">
        <v>8.7590182070904898</v>
      </c>
      <c r="J61" s="14">
        <v>0.96901312001860695</v>
      </c>
      <c r="K61" s="14">
        <v>1.16737488256287</v>
      </c>
      <c r="L61" s="14">
        <v>6.7335212150393398E-2</v>
      </c>
      <c r="M61" s="14">
        <v>502.39884317057403</v>
      </c>
      <c r="N61" s="14">
        <v>6.2759507332744394E-2</v>
      </c>
      <c r="O61" s="14">
        <v>489.72368586846397</v>
      </c>
      <c r="P61" s="14">
        <v>0.105075124170577</v>
      </c>
      <c r="Q61" s="14">
        <v>556.46054782936005</v>
      </c>
      <c r="R61" s="14">
        <v>28.8494405038712</v>
      </c>
      <c r="S61" s="14">
        <v>982.48557895008105</v>
      </c>
      <c r="T61" s="14">
        <v>0.95496679579413302</v>
      </c>
      <c r="U61" s="15">
        <v>7.5531682413649001E-3</v>
      </c>
      <c r="V61" s="15">
        <v>0.63677723735252101</v>
      </c>
      <c r="W61" s="15">
        <v>0.34805147224879701</v>
      </c>
      <c r="X61" s="16">
        <v>0.718698817521921</v>
      </c>
      <c r="Y61" s="16">
        <v>7.6640253565768601</v>
      </c>
      <c r="Z61" s="16">
        <v>2.9747708819081901E-2</v>
      </c>
      <c r="AA61" s="16">
        <v>569.06022187004703</v>
      </c>
      <c r="AB61" s="16">
        <v>1.5220194165806399E-2</v>
      </c>
      <c r="AC61" s="16">
        <v>420.23700762733</v>
      </c>
      <c r="AD61" s="16">
        <v>1.7429081022860999</v>
      </c>
      <c r="AE61" s="16">
        <v>1942.3581616481699</v>
      </c>
      <c r="AF61" s="16">
        <v>15.3042789223454</v>
      </c>
      <c r="AG61" s="16">
        <v>303.03486529318502</v>
      </c>
      <c r="AH61" s="16">
        <v>0.56744604316546698</v>
      </c>
    </row>
    <row r="62" spans="1:34" x14ac:dyDescent="0.3">
      <c r="A62" s="7">
        <f t="shared" si="0"/>
        <v>61</v>
      </c>
      <c r="B62" s="8" t="s">
        <v>36</v>
      </c>
      <c r="C62" s="7">
        <v>0</v>
      </c>
      <c r="D62" s="9">
        <v>0.343672130216085</v>
      </c>
      <c r="E62" s="9">
        <v>5.8092346311201699E-3</v>
      </c>
      <c r="F62" s="9">
        <v>18.8721087357447</v>
      </c>
      <c r="G62" s="9">
        <v>0.53442019409510599</v>
      </c>
      <c r="H62" s="9">
        <v>7.7401021668316101</v>
      </c>
      <c r="I62" s="9">
        <v>3.4379682122104001</v>
      </c>
      <c r="J62" s="10">
        <v>0.94267003364805901</v>
      </c>
      <c r="K62" s="10">
        <v>1.2948932442994801</v>
      </c>
      <c r="L62" s="10">
        <v>9.2058096294557693E-3</v>
      </c>
      <c r="M62" s="10">
        <v>193.78527037799699</v>
      </c>
      <c r="N62" s="10">
        <v>8.7721677539790502E-3</v>
      </c>
      <c r="O62" s="10">
        <v>180.86990641815299</v>
      </c>
      <c r="P62" s="10">
        <v>1.1488709450085E-2</v>
      </c>
      <c r="Q62" s="10">
        <v>259.66001409056099</v>
      </c>
      <c r="R62" s="10">
        <v>63.322584674241497</v>
      </c>
      <c r="S62" s="10">
        <v>902.66705546218805</v>
      </c>
      <c r="T62" s="10">
        <v>0.921919673247106</v>
      </c>
      <c r="U62" s="11">
        <v>7.6799268312481503E-3</v>
      </c>
      <c r="V62" s="11">
        <v>0.1694831403082</v>
      </c>
      <c r="W62" s="11">
        <v>0.55971948167882102</v>
      </c>
      <c r="X62" s="12">
        <v>0.53032155043662799</v>
      </c>
      <c r="Y62" s="12">
        <v>36.022038567493098</v>
      </c>
      <c r="Z62" s="12">
        <v>1.05301527513454E-2</v>
      </c>
      <c r="AA62" s="12">
        <v>171.77685950413201</v>
      </c>
      <c r="AB62" s="12">
        <v>5.5976737200423296E-3</v>
      </c>
      <c r="AC62" s="12">
        <v>90.868237671275907</v>
      </c>
      <c r="AD62" s="12">
        <v>0.208224559799012</v>
      </c>
      <c r="AE62" s="12">
        <v>9513.7630853994397</v>
      </c>
      <c r="AF62" s="12">
        <v>22.900826446280899</v>
      </c>
      <c r="AG62" s="12">
        <v>100.54820936639101</v>
      </c>
      <c r="AH62" s="12">
        <v>0.321238938053097</v>
      </c>
    </row>
    <row r="63" spans="1:34" x14ac:dyDescent="0.3">
      <c r="A63" s="7">
        <f t="shared" si="0"/>
        <v>62</v>
      </c>
      <c r="B63" s="8" t="s">
        <v>34</v>
      </c>
      <c r="C63" s="7">
        <v>0</v>
      </c>
      <c r="D63" s="13">
        <v>0.50946356836107198</v>
      </c>
      <c r="E63" s="13">
        <v>3.9612593992162E-2</v>
      </c>
      <c r="F63" s="13">
        <v>15.4106277332129</v>
      </c>
      <c r="G63" s="13">
        <v>0.53834529539189302</v>
      </c>
      <c r="H63" s="13">
        <v>5.7270353281078501</v>
      </c>
      <c r="I63" s="13">
        <v>2.3673101761110802</v>
      </c>
      <c r="J63" s="14">
        <v>0.86126360556641501</v>
      </c>
      <c r="K63" s="14">
        <v>1.80580878774189</v>
      </c>
      <c r="L63" s="14">
        <v>1.9339238300291599E-2</v>
      </c>
      <c r="M63" s="14">
        <v>89.116711121150701</v>
      </c>
      <c r="N63" s="14">
        <v>1.67438479293462E-2</v>
      </c>
      <c r="O63" s="14">
        <v>79.457797760823397</v>
      </c>
      <c r="P63" s="14">
        <v>3.4408556606635297E-2</v>
      </c>
      <c r="Q63" s="14">
        <v>142.090587645677</v>
      </c>
      <c r="R63" s="14">
        <v>48.578234097816001</v>
      </c>
      <c r="S63" s="14">
        <v>226.41773275658301</v>
      </c>
      <c r="T63" s="14">
        <v>0.81913214990137995</v>
      </c>
      <c r="U63" s="15">
        <v>1.81293071635928E-2</v>
      </c>
      <c r="V63" s="15">
        <v>8.3734744991001295E-2</v>
      </c>
      <c r="W63" s="15">
        <v>0.26440670243097097</v>
      </c>
      <c r="X63" s="16">
        <v>0.466961499012226</v>
      </c>
      <c r="Y63" s="16">
        <v>291.283582089552</v>
      </c>
      <c r="Z63" s="16">
        <v>1.6870617723004799E-2</v>
      </c>
      <c r="AA63" s="16">
        <v>138.955223880597</v>
      </c>
      <c r="AB63" s="16">
        <v>6.7385963729057899E-3</v>
      </c>
      <c r="AC63" s="16">
        <v>65.110411250700807</v>
      </c>
      <c r="AD63" s="16">
        <v>5.3389741709515501</v>
      </c>
      <c r="AE63" s="16">
        <v>16876.492537313399</v>
      </c>
      <c r="AF63" s="16">
        <v>5.14925373134328</v>
      </c>
      <c r="AG63" s="16">
        <v>15.4179104477611</v>
      </c>
      <c r="AH63" s="16">
        <v>0.17179487179487099</v>
      </c>
    </row>
    <row r="64" spans="1:34" x14ac:dyDescent="0.3">
      <c r="A64" s="7">
        <f t="shared" si="0"/>
        <v>63</v>
      </c>
      <c r="B64" s="8" t="s">
        <v>36</v>
      </c>
      <c r="C64" s="7">
        <v>0</v>
      </c>
      <c r="D64" s="9">
        <v>0.532515143154068</v>
      </c>
      <c r="E64" s="9">
        <v>3.5629966114084401E-2</v>
      </c>
      <c r="F64" s="9">
        <v>3.1320947784039599</v>
      </c>
      <c r="G64" s="9">
        <v>0.52825911759115995</v>
      </c>
      <c r="H64" s="9">
        <v>5.1697687040638201</v>
      </c>
      <c r="I64" s="9">
        <v>1.37944014766836</v>
      </c>
      <c r="J64" s="10">
        <v>0.87796275689541003</v>
      </c>
      <c r="K64" s="10">
        <v>1.74211411073026</v>
      </c>
      <c r="L64" s="10">
        <v>2.3824552754344999E-2</v>
      </c>
      <c r="M64" s="10">
        <v>59.092961289706103</v>
      </c>
      <c r="N64" s="10">
        <v>2.1548440258031501E-2</v>
      </c>
      <c r="O64" s="10">
        <v>50.985066844113</v>
      </c>
      <c r="P64" s="10">
        <v>3.7574665498542797E-2</v>
      </c>
      <c r="Q64" s="10">
        <v>108.365990079833</v>
      </c>
      <c r="R64" s="10">
        <v>35.826225607071102</v>
      </c>
      <c r="S64" s="10">
        <v>179.07095753425901</v>
      </c>
      <c r="T64" s="10">
        <v>0.83859649122807001</v>
      </c>
      <c r="U64" s="11">
        <v>3.0428789912581199E-2</v>
      </c>
      <c r="V64" s="11">
        <v>8.4959744392855904E-2</v>
      </c>
      <c r="W64" s="11">
        <v>0.58950968858081298</v>
      </c>
      <c r="X64" s="12">
        <v>0.49135615051406001</v>
      </c>
      <c r="Y64" s="12">
        <v>266.30555555555497</v>
      </c>
      <c r="Z64" s="12">
        <v>3.8699547945730002E-2</v>
      </c>
      <c r="AA64" s="12">
        <v>47.4444444444444</v>
      </c>
      <c r="AB64" s="12">
        <v>2.33947756941911E-2</v>
      </c>
      <c r="AC64" s="12">
        <v>20.509397228231101</v>
      </c>
      <c r="AD64" s="12">
        <v>4.5702466491413203</v>
      </c>
      <c r="AE64" s="12">
        <v>17609.1388888888</v>
      </c>
      <c r="AF64" s="12">
        <v>4.6666666666666599</v>
      </c>
      <c r="AG64" s="12">
        <v>8.6111111111111107</v>
      </c>
      <c r="AH64" s="12">
        <v>0.12631578947368399</v>
      </c>
    </row>
    <row r="65" spans="1:34" x14ac:dyDescent="0.3">
      <c r="A65" s="7">
        <f t="shared" si="0"/>
        <v>64</v>
      </c>
      <c r="B65" s="8" t="s">
        <v>34</v>
      </c>
      <c r="C65" s="7">
        <v>0</v>
      </c>
      <c r="D65" s="13">
        <v>0.13720619125155001</v>
      </c>
      <c r="E65" s="13">
        <v>8.50802729243684E-3</v>
      </c>
      <c r="F65" s="13">
        <v>307.33929516374201</v>
      </c>
      <c r="G65" s="13">
        <v>0.39597466746639598</v>
      </c>
      <c r="H65" s="13">
        <v>6.9228843897735297</v>
      </c>
      <c r="I65" s="13">
        <v>14.237991034720901</v>
      </c>
      <c r="J65" s="14">
        <v>0.99146960810262597</v>
      </c>
      <c r="K65" s="14">
        <v>1.0375065214694901</v>
      </c>
      <c r="L65" s="14">
        <v>3.4942974178423301E-3</v>
      </c>
      <c r="M65" s="14">
        <v>1040.7301413597099</v>
      </c>
      <c r="N65" s="14">
        <v>3.4628161039107698E-3</v>
      </c>
      <c r="O65" s="14">
        <v>1030.6437618314901</v>
      </c>
      <c r="P65" s="14">
        <v>3.6893033649971901E-3</v>
      </c>
      <c r="Q65" s="14">
        <v>1081.2415222127299</v>
      </c>
      <c r="R65" s="14">
        <v>3.1714835176067599</v>
      </c>
      <c r="S65" s="14">
        <v>101.50512139243</v>
      </c>
      <c r="T65" s="14">
        <v>0.98827838827838799</v>
      </c>
      <c r="U65" s="15">
        <v>3.5690951779439997E-2</v>
      </c>
      <c r="V65" s="15">
        <v>1.78177320955896</v>
      </c>
      <c r="W65" s="15">
        <v>3.0859754388078899E-2</v>
      </c>
      <c r="X65" s="16">
        <v>0.88576779026217201</v>
      </c>
      <c r="Y65" s="16">
        <v>1.6067415730337</v>
      </c>
      <c r="Z65" s="16">
        <v>3.3231377932960099E-3</v>
      </c>
      <c r="AA65" s="16">
        <v>1026.7752808988701</v>
      </c>
      <c r="AB65" s="16">
        <v>2.91754119055918E-3</v>
      </c>
      <c r="AC65" s="16">
        <v>882.05711610486901</v>
      </c>
      <c r="AD65" s="16">
        <v>6.43674451472103E-3</v>
      </c>
      <c r="AE65" s="16">
        <v>1656.1348314606701</v>
      </c>
      <c r="AF65" s="16">
        <v>2.6853932584269602</v>
      </c>
      <c r="AG65" s="16">
        <v>66.123595505617899</v>
      </c>
      <c r="AH65" s="16">
        <v>0.84761904761904705</v>
      </c>
    </row>
    <row r="66" spans="1:34" x14ac:dyDescent="0.3">
      <c r="A66" s="7">
        <f t="shared" si="0"/>
        <v>65</v>
      </c>
      <c r="B66" s="8" t="s">
        <v>34</v>
      </c>
      <c r="C66" s="7">
        <v>0</v>
      </c>
      <c r="D66" s="9">
        <v>0.31854566443635302</v>
      </c>
      <c r="E66" s="9">
        <v>4.08914171676755E-3</v>
      </c>
      <c r="F66" s="9">
        <v>27.905023711156499</v>
      </c>
      <c r="G66" s="9">
        <v>0.667737126946919</v>
      </c>
      <c r="H66" s="9">
        <v>8.2558359469776494</v>
      </c>
      <c r="I66" s="9">
        <v>4.1256503528436896</v>
      </c>
      <c r="J66" s="10">
        <v>0.946984241982326</v>
      </c>
      <c r="K66" s="10">
        <v>1.25541915732083</v>
      </c>
      <c r="L66" s="10">
        <v>2.0441903561090501E-2</v>
      </c>
      <c r="M66" s="10">
        <v>193.57447163247099</v>
      </c>
      <c r="N66" s="10">
        <v>1.9088332724848198E-2</v>
      </c>
      <c r="O66" s="10">
        <v>182.006396049058</v>
      </c>
      <c r="P66" s="10">
        <v>2.7241890471422201E-2</v>
      </c>
      <c r="Q66" s="10">
        <v>249.30411574367901</v>
      </c>
      <c r="R66" s="10">
        <v>32.0583732257329</v>
      </c>
      <c r="S66" s="10">
        <v>597.32100776208699</v>
      </c>
      <c r="T66" s="10">
        <v>0.92818428184281798</v>
      </c>
      <c r="U66" s="11">
        <v>1.2925090129029501E-2</v>
      </c>
      <c r="V66" s="11">
        <v>0.25125333521677201</v>
      </c>
      <c r="W66" s="11">
        <v>0.34393219855592699</v>
      </c>
      <c r="X66" s="12">
        <v>0.57962529250721695</v>
      </c>
      <c r="Y66" s="12">
        <v>20.254416961130701</v>
      </c>
      <c r="Z66" s="12">
        <v>1.8798222706460001E-2</v>
      </c>
      <c r="AA66" s="12">
        <v>178.378091872791</v>
      </c>
      <c r="AB66" s="12">
        <v>1.07560909824315E-2</v>
      </c>
      <c r="AC66" s="12">
        <v>102.160789149854</v>
      </c>
      <c r="AD66" s="12">
        <v>0.483256719149466</v>
      </c>
      <c r="AE66" s="12">
        <v>5254.5017667844504</v>
      </c>
      <c r="AF66" s="12">
        <v>14.081272084805599</v>
      </c>
      <c r="AG66" s="12">
        <v>91.579505300353304</v>
      </c>
      <c r="AH66" s="12">
        <v>0.38346883468834603</v>
      </c>
    </row>
    <row r="67" spans="1:34" x14ac:dyDescent="0.3">
      <c r="A67" s="7">
        <f t="shared" si="0"/>
        <v>66</v>
      </c>
      <c r="B67" s="8" t="s">
        <v>34</v>
      </c>
      <c r="C67" s="7">
        <v>0</v>
      </c>
      <c r="D67" s="13">
        <v>0.28461059430512098</v>
      </c>
      <c r="E67" s="13">
        <v>5.1942399721941201E-3</v>
      </c>
      <c r="F67" s="13">
        <v>114.860272598363</v>
      </c>
      <c r="G67" s="13">
        <v>0.75096157113607198</v>
      </c>
      <c r="H67" s="13">
        <v>8.7368254121808402</v>
      </c>
      <c r="I67" s="13">
        <v>7.4979088429109799</v>
      </c>
      <c r="J67" s="14">
        <v>0.94477591409664297</v>
      </c>
      <c r="K67" s="14">
        <v>1.3088554509846899</v>
      </c>
      <c r="L67" s="14">
        <v>2.37983181715473E-2</v>
      </c>
      <c r="M67" s="14">
        <v>471.81983429203399</v>
      </c>
      <c r="N67" s="14">
        <v>2.1191622738284E-2</v>
      </c>
      <c r="O67" s="14">
        <v>462.73622725402799</v>
      </c>
      <c r="P67" s="14">
        <v>3.9662285016859901E-2</v>
      </c>
      <c r="Q67" s="14">
        <v>510.28792463000701</v>
      </c>
      <c r="R67" s="14">
        <v>35.465487464375599</v>
      </c>
      <c r="S67" s="14">
        <v>691.495809217427</v>
      </c>
      <c r="T67" s="14">
        <v>0.92014228546020405</v>
      </c>
      <c r="U67" s="15">
        <v>9.1397689057312499E-3</v>
      </c>
      <c r="V67" s="15">
        <v>0.381458760426865</v>
      </c>
      <c r="W67" s="15">
        <v>0.24963163125530499</v>
      </c>
      <c r="X67" s="16">
        <v>0.72398226340362803</v>
      </c>
      <c r="Y67" s="16">
        <v>47.608923884514397</v>
      </c>
      <c r="Z67" s="16">
        <v>1.12824732611785E-2</v>
      </c>
      <c r="AA67" s="16">
        <v>718.66141732283404</v>
      </c>
      <c r="AB67" s="16">
        <v>7.1215084957170598E-3</v>
      </c>
      <c r="AC67" s="16">
        <v>561.80415590301197</v>
      </c>
      <c r="AD67" s="16">
        <v>2.7203361549588201</v>
      </c>
      <c r="AE67" s="16">
        <v>2650.51968503937</v>
      </c>
      <c r="AF67" s="16">
        <v>9.6036745406824107</v>
      </c>
      <c r="AG67" s="16">
        <v>184.847769028871</v>
      </c>
      <c r="AH67" s="16">
        <v>0.44046242774566402</v>
      </c>
    </row>
    <row r="68" spans="1:34" x14ac:dyDescent="0.3">
      <c r="A68" s="7">
        <f t="shared" ref="A68:A81" si="1">A67+1</f>
        <v>67</v>
      </c>
      <c r="B68" s="8" t="s">
        <v>34</v>
      </c>
      <c r="C68" s="7">
        <v>0</v>
      </c>
      <c r="D68" s="9">
        <v>0.43037830198680999</v>
      </c>
      <c r="E68" s="9">
        <v>9.9871888380802295E-3</v>
      </c>
      <c r="F68" s="9">
        <v>10.061402063194199</v>
      </c>
      <c r="G68" s="9">
        <v>0.68884939048010296</v>
      </c>
      <c r="H68" s="9">
        <v>7.1441066787004299</v>
      </c>
      <c r="I68" s="9">
        <v>2.3668883885361001</v>
      </c>
      <c r="J68" s="10">
        <v>0.91330974183063895</v>
      </c>
      <c r="K68" s="10">
        <v>1.4492514702397199</v>
      </c>
      <c r="L68" s="10">
        <v>1.9607411734009199E-2</v>
      </c>
      <c r="M68" s="10">
        <v>104.272451481644</v>
      </c>
      <c r="N68" s="10">
        <v>1.7821755965725598E-2</v>
      </c>
      <c r="O68" s="10">
        <v>95.925110775361802</v>
      </c>
      <c r="P68" s="10">
        <v>2.9288644385678901E-2</v>
      </c>
      <c r="Q68" s="10">
        <v>144.898306681951</v>
      </c>
      <c r="R68" s="10">
        <v>60.213185388559502</v>
      </c>
      <c r="S68" s="10">
        <v>596.26564044150996</v>
      </c>
      <c r="T68" s="10">
        <v>0.88420378670081401</v>
      </c>
      <c r="U68" s="11">
        <v>1.3241069130418601E-2</v>
      </c>
      <c r="V68" s="11">
        <v>8.8193956493569106E-2</v>
      </c>
      <c r="W68" s="11">
        <v>0.46716958915864498</v>
      </c>
      <c r="X68" s="12">
        <v>0.41269636186833097</v>
      </c>
      <c r="Y68" s="12">
        <v>182.345588235294</v>
      </c>
      <c r="Z68" s="12">
        <v>2.1747198080574501E-2</v>
      </c>
      <c r="AA68" s="12">
        <v>118.419117647058</v>
      </c>
      <c r="AB68" s="12">
        <v>1.01746088679563E-2</v>
      </c>
      <c r="AC68" s="12">
        <v>44.217277261266702</v>
      </c>
      <c r="AD68" s="12">
        <v>3.31192771962488</v>
      </c>
      <c r="AE68" s="12">
        <v>14640.338235294101</v>
      </c>
      <c r="AF68" s="12">
        <v>8.9852941176470509</v>
      </c>
      <c r="AG68" s="12">
        <v>26.6911764705882</v>
      </c>
      <c r="AH68" s="12">
        <v>0.16171224732461301</v>
      </c>
    </row>
    <row r="69" spans="1:34" x14ac:dyDescent="0.3">
      <c r="A69" s="7">
        <f t="shared" si="1"/>
        <v>68</v>
      </c>
      <c r="B69" s="8" t="s">
        <v>34</v>
      </c>
      <c r="C69" s="7">
        <v>0</v>
      </c>
      <c r="D69" s="13">
        <v>0.413925603987438</v>
      </c>
      <c r="E69" s="13">
        <v>8.5088081690602498E-3</v>
      </c>
      <c r="F69" s="13">
        <v>11.6928334365577</v>
      </c>
      <c r="G69" s="13">
        <v>0.74866507293964901</v>
      </c>
      <c r="H69" s="13">
        <v>7.4193304498320396</v>
      </c>
      <c r="I69" s="13">
        <v>2.5959696420857599</v>
      </c>
      <c r="J69" s="14">
        <v>0.90910955358795997</v>
      </c>
      <c r="K69" s="14">
        <v>1.50901553509422</v>
      </c>
      <c r="L69" s="14">
        <v>1.44116737004455E-2</v>
      </c>
      <c r="M69" s="14">
        <v>141.589390461562</v>
      </c>
      <c r="N69" s="14">
        <v>1.27569057898409E-2</v>
      </c>
      <c r="O69" s="14">
        <v>130.49477100476699</v>
      </c>
      <c r="P69" s="14">
        <v>2.43494643811029E-2</v>
      </c>
      <c r="Q69" s="14">
        <v>196.82297281514701</v>
      </c>
      <c r="R69" s="14">
        <v>60.893571828383799</v>
      </c>
      <c r="S69" s="14">
        <v>711.41681629555603</v>
      </c>
      <c r="T69" s="14">
        <v>0.87839478076164401</v>
      </c>
      <c r="U69" s="15">
        <v>1.17796498009945E-2</v>
      </c>
      <c r="V69" s="15">
        <v>0.12327049871039999</v>
      </c>
      <c r="W69" s="15">
        <v>0.64607656715079798</v>
      </c>
      <c r="X69" s="16">
        <v>0.445316918871213</v>
      </c>
      <c r="Y69" s="16">
        <v>111.387096774193</v>
      </c>
      <c r="Z69" s="16">
        <v>1.2405121787454799E-2</v>
      </c>
      <c r="AA69" s="16">
        <v>158.66129032257999</v>
      </c>
      <c r="AB69" s="16">
        <v>6.2140782963023798E-3</v>
      </c>
      <c r="AC69" s="16">
        <v>65.3030926345956</v>
      </c>
      <c r="AD69" s="16">
        <v>2.3019455101454098</v>
      </c>
      <c r="AE69" s="16">
        <v>9786.6989247311794</v>
      </c>
      <c r="AF69" s="16">
        <v>11.774193548387</v>
      </c>
      <c r="AG69" s="16">
        <v>37.161290322580598</v>
      </c>
      <c r="AH69" s="16">
        <v>0.183431952662721</v>
      </c>
    </row>
    <row r="70" spans="1:34" x14ac:dyDescent="0.3">
      <c r="A70" s="7">
        <f t="shared" si="1"/>
        <v>69</v>
      </c>
      <c r="B70" s="8" t="s">
        <v>34</v>
      </c>
      <c r="C70" s="7">
        <v>0</v>
      </c>
      <c r="D70" s="9">
        <v>0.477047219069205</v>
      </c>
      <c r="E70" s="9">
        <v>2.35083670104409E-2</v>
      </c>
      <c r="F70" s="9">
        <v>5.8350071148366602</v>
      </c>
      <c r="G70" s="9">
        <v>0.65058798274544605</v>
      </c>
      <c r="H70" s="9">
        <v>5.9163080160314099</v>
      </c>
      <c r="I70" s="9">
        <v>1.84983499329393</v>
      </c>
      <c r="J70" s="10">
        <v>0.899850081574597</v>
      </c>
      <c r="K70" s="10">
        <v>1.6608913576283399</v>
      </c>
      <c r="L70" s="10">
        <v>3.5272930212604102E-2</v>
      </c>
      <c r="M70" s="10">
        <v>52.405840885286302</v>
      </c>
      <c r="N70" s="10">
        <v>3.1569523668843802E-2</v>
      </c>
      <c r="O70" s="10">
        <v>47.731565366616998</v>
      </c>
      <c r="P70" s="10">
        <v>6.2963130247802701E-2</v>
      </c>
      <c r="Q70" s="10">
        <v>78.571774079873506</v>
      </c>
      <c r="R70" s="10">
        <v>30.351880425628298</v>
      </c>
      <c r="S70" s="10">
        <v>194.89660367326201</v>
      </c>
      <c r="T70" s="10">
        <v>0.86342780026990495</v>
      </c>
      <c r="U70" s="11">
        <v>3.7554858523036798E-2</v>
      </c>
      <c r="V70" s="11">
        <v>7.2782912811170802E-2</v>
      </c>
      <c r="W70" s="11">
        <v>0.382004341421805</v>
      </c>
      <c r="X70" s="12">
        <v>0.31120691903099301</v>
      </c>
      <c r="Y70" s="12">
        <v>158.763157894736</v>
      </c>
      <c r="Z70" s="12">
        <v>2.83211730273892E-2</v>
      </c>
      <c r="AA70" s="12">
        <v>81.736842105263094</v>
      </c>
      <c r="AB70" s="12">
        <v>4.4772956175137503E-3</v>
      </c>
      <c r="AC70" s="12">
        <v>38.7656730063661</v>
      </c>
      <c r="AD70" s="12">
        <v>5.5727552256586304</v>
      </c>
      <c r="AE70" s="12">
        <v>6358.28947368421</v>
      </c>
      <c r="AF70" s="12">
        <v>3.3684210526315699</v>
      </c>
      <c r="AG70" s="12">
        <v>5.1578947368421</v>
      </c>
      <c r="AH70" s="12">
        <v>0.133333333333333</v>
      </c>
    </row>
    <row r="71" spans="1:34" x14ac:dyDescent="0.3">
      <c r="A71" s="7">
        <f t="shared" si="1"/>
        <v>70</v>
      </c>
      <c r="B71" s="8" t="s">
        <v>34</v>
      </c>
      <c r="C71" s="7">
        <v>0</v>
      </c>
      <c r="D71" s="13">
        <v>0.27004539057328703</v>
      </c>
      <c r="E71" s="13">
        <v>2.6548817115934101E-3</v>
      </c>
      <c r="F71" s="13">
        <v>84.666529918026995</v>
      </c>
      <c r="G71" s="13">
        <v>0.73611007836199804</v>
      </c>
      <c r="H71" s="13">
        <v>9.3883099591459196</v>
      </c>
      <c r="I71" s="13">
        <v>6.7503644268231699</v>
      </c>
      <c r="J71" s="14">
        <v>0.95313346655102804</v>
      </c>
      <c r="K71" s="14">
        <v>1.231825454792</v>
      </c>
      <c r="L71" s="14">
        <v>1.0184561403726901E-2</v>
      </c>
      <c r="M71" s="14">
        <v>502.40690669249199</v>
      </c>
      <c r="N71" s="14">
        <v>9.4531391597565007E-3</v>
      </c>
      <c r="O71" s="14">
        <v>485.551965143789</v>
      </c>
      <c r="P71" s="14">
        <v>1.3949450511883401E-2</v>
      </c>
      <c r="Q71" s="14">
        <v>578.97680087686297</v>
      </c>
      <c r="R71" s="14">
        <v>55.687240561955903</v>
      </c>
      <c r="S71" s="14">
        <v>1344.6538590795899</v>
      </c>
      <c r="T71" s="14">
        <v>0.93517025514559404</v>
      </c>
      <c r="U71" s="15">
        <v>5.6050094409662698E-3</v>
      </c>
      <c r="V71" s="15">
        <v>0.33879303628517499</v>
      </c>
      <c r="W71" s="15">
        <v>0.28178811040693202</v>
      </c>
      <c r="X71" s="16">
        <v>0.68962444441954596</v>
      </c>
      <c r="Y71" s="16">
        <v>17.275720164609002</v>
      </c>
      <c r="Z71" s="16">
        <v>6.5679318346760496E-3</v>
      </c>
      <c r="AA71" s="16">
        <v>600.48285322359402</v>
      </c>
      <c r="AB71" s="16">
        <v>3.6973897916611899E-3</v>
      </c>
      <c r="AC71" s="16">
        <v>436.14311616705697</v>
      </c>
      <c r="AD71" s="16">
        <v>0.28625016146186</v>
      </c>
      <c r="AE71" s="16">
        <v>4743.0452674897097</v>
      </c>
      <c r="AF71" s="16">
        <v>19.691358024691301</v>
      </c>
      <c r="AG71" s="16">
        <v>321.83950617283898</v>
      </c>
      <c r="AH71" s="16">
        <v>0.44944512946978998</v>
      </c>
    </row>
    <row r="72" spans="1:34" x14ac:dyDescent="0.3">
      <c r="A72" s="7">
        <f t="shared" si="1"/>
        <v>71</v>
      </c>
      <c r="B72" s="8" t="s">
        <v>34</v>
      </c>
      <c r="C72" s="7">
        <v>0</v>
      </c>
      <c r="D72" s="9">
        <v>0.25913296638307398</v>
      </c>
      <c r="E72" s="9">
        <v>3.5136704319785501E-3</v>
      </c>
      <c r="F72" s="9">
        <v>81.826463136564001</v>
      </c>
      <c r="G72" s="9">
        <v>0.67398986582406994</v>
      </c>
      <c r="H72" s="9">
        <v>8.5947562811827396</v>
      </c>
      <c r="I72" s="9">
        <v>6.8321438526563796</v>
      </c>
      <c r="J72" s="10">
        <v>0.95803422499132396</v>
      </c>
      <c r="K72" s="10">
        <v>1.1953757381807999</v>
      </c>
      <c r="L72" s="10">
        <v>1.41905066612654E-2</v>
      </c>
      <c r="M72" s="10">
        <v>372.46815694571802</v>
      </c>
      <c r="N72" s="10">
        <v>1.33192411333355E-2</v>
      </c>
      <c r="O72" s="10">
        <v>359.52619257112002</v>
      </c>
      <c r="P72" s="10">
        <v>1.8493062766682E-2</v>
      </c>
      <c r="Q72" s="10">
        <v>425.56910278076299</v>
      </c>
      <c r="R72" s="10">
        <v>18.6213805073271</v>
      </c>
      <c r="S72" s="10">
        <v>429.44794413493003</v>
      </c>
      <c r="T72" s="10">
        <v>0.94355939918070098</v>
      </c>
      <c r="U72" s="11">
        <v>1.5878691140919301E-2</v>
      </c>
      <c r="V72" s="11">
        <v>0.40567648615483098</v>
      </c>
      <c r="W72" s="11">
        <v>0.18690852799059801</v>
      </c>
      <c r="X72" s="12">
        <v>0.65615589620362602</v>
      </c>
      <c r="Y72" s="12">
        <v>10.3958333333333</v>
      </c>
      <c r="Z72" s="12">
        <v>9.9204652584888604E-3</v>
      </c>
      <c r="AA72" s="12">
        <v>435.058333333333</v>
      </c>
      <c r="AB72" s="12">
        <v>5.0091021736148704E-3</v>
      </c>
      <c r="AC72" s="12">
        <v>288.02360301244602</v>
      </c>
      <c r="AD72" s="12">
        <v>0.21440733632509601</v>
      </c>
      <c r="AE72" s="12">
        <v>2225.17916666666</v>
      </c>
      <c r="AF72" s="12">
        <v>8.3249999999999993</v>
      </c>
      <c r="AG72" s="12">
        <v>96.308333333333294</v>
      </c>
      <c r="AH72" s="12">
        <v>0.47337278106508801</v>
      </c>
    </row>
    <row r="73" spans="1:34" ht="13.8" customHeight="1" x14ac:dyDescent="0.3">
      <c r="A73" s="7">
        <f t="shared" si="1"/>
        <v>72</v>
      </c>
      <c r="B73" s="8" t="s">
        <v>34</v>
      </c>
      <c r="C73" s="7">
        <v>0</v>
      </c>
      <c r="D73" s="13">
        <v>0.24158459079914099</v>
      </c>
      <c r="E73" s="13">
        <v>2.17787098421502E-3</v>
      </c>
      <c r="F73" s="13">
        <v>147.33579316388199</v>
      </c>
      <c r="G73" s="13">
        <v>0.77992252068758705</v>
      </c>
      <c r="H73" s="13">
        <v>9.7860709961530805</v>
      </c>
      <c r="I73" s="13">
        <v>8.8622752803993894</v>
      </c>
      <c r="J73" s="14">
        <v>0.95515433215193901</v>
      </c>
      <c r="K73" s="14">
        <v>1.25091885614914</v>
      </c>
      <c r="L73" s="14">
        <v>1.8254467482264301E-2</v>
      </c>
      <c r="M73" s="14">
        <v>767.94498214291696</v>
      </c>
      <c r="N73" s="14">
        <v>1.6172527599401701E-2</v>
      </c>
      <c r="O73" s="14">
        <v>733.31821176548203</v>
      </c>
      <c r="P73" s="14">
        <v>3.1878966815877499E-2</v>
      </c>
      <c r="Q73" s="14">
        <v>951.23707589813603</v>
      </c>
      <c r="R73" s="14">
        <v>40.356320583259702</v>
      </c>
      <c r="S73" s="14">
        <v>1298.50554220552</v>
      </c>
      <c r="T73" s="14">
        <v>0.93508997429305896</v>
      </c>
      <c r="U73" s="15">
        <v>5.864357070365E-3</v>
      </c>
      <c r="V73" s="15">
        <v>0.65275309507151302</v>
      </c>
      <c r="W73" s="15">
        <v>0.31865401751179001</v>
      </c>
      <c r="X73" s="16">
        <v>0.71850781850430201</v>
      </c>
      <c r="Y73" s="16">
        <v>14.907749077490701</v>
      </c>
      <c r="Z73" s="16">
        <v>8.2095762689960508E-3</v>
      </c>
      <c r="AA73" s="16">
        <v>869.15498154981503</v>
      </c>
      <c r="AB73" s="16">
        <v>4.2503890596186202E-3</v>
      </c>
      <c r="AC73" s="16">
        <v>678.18221991792905</v>
      </c>
      <c r="AD73" s="16">
        <v>0.96954319536161804</v>
      </c>
      <c r="AE73" s="16">
        <v>8450.2927429274296</v>
      </c>
      <c r="AF73" s="16">
        <v>18.161131611316101</v>
      </c>
      <c r="AG73" s="16">
        <v>388.52521525215201</v>
      </c>
      <c r="AH73" s="16">
        <v>0.52249357326478096</v>
      </c>
    </row>
    <row r="74" spans="1:34" x14ac:dyDescent="0.3">
      <c r="A74" s="7">
        <f t="shared" si="1"/>
        <v>73</v>
      </c>
      <c r="B74" s="8" t="s">
        <v>34</v>
      </c>
      <c r="C74" s="7">
        <v>0</v>
      </c>
      <c r="D74" s="9">
        <v>0.18719119041246701</v>
      </c>
      <c r="E74" s="9">
        <v>4.2983482621725497E-3</v>
      </c>
      <c r="F74" s="9">
        <v>134.66596667327099</v>
      </c>
      <c r="G74" s="9">
        <v>0.48423451461282102</v>
      </c>
      <c r="H74" s="9">
        <v>7.9440210363197297</v>
      </c>
      <c r="I74" s="9">
        <v>9.3968508932834691</v>
      </c>
      <c r="J74" s="10">
        <v>0.97898191648919197</v>
      </c>
      <c r="K74" s="10">
        <v>1.0857159895330399</v>
      </c>
      <c r="L74" s="10">
        <v>3.9066033912191897E-3</v>
      </c>
      <c r="M74" s="10">
        <v>711.76190037404501</v>
      </c>
      <c r="N74" s="10">
        <v>3.8230801840191701E-3</v>
      </c>
      <c r="O74" s="10">
        <v>693.59725339493696</v>
      </c>
      <c r="P74" s="10">
        <v>4.2422055455379202E-3</v>
      </c>
      <c r="Q74" s="10">
        <v>786.21042911888003</v>
      </c>
      <c r="R74" s="10">
        <v>5.9366084602565099</v>
      </c>
      <c r="S74" s="10">
        <v>198.759522611101</v>
      </c>
      <c r="T74" s="10">
        <v>0.97257834757834705</v>
      </c>
      <c r="U74" s="11">
        <v>3.0841427713847298E-2</v>
      </c>
      <c r="V74" s="11">
        <v>0.68664839278106704</v>
      </c>
      <c r="W74" s="11">
        <v>4.6943313487968201E-2</v>
      </c>
      <c r="X74" s="12">
        <v>0.75569992690058496</v>
      </c>
      <c r="Y74" s="12">
        <v>2.5657894736842102</v>
      </c>
      <c r="Z74" s="12">
        <v>3.89931436560666E-3</v>
      </c>
      <c r="AA74" s="12">
        <v>689.49342105263099</v>
      </c>
      <c r="AB74" s="12">
        <v>2.8953491866411198E-3</v>
      </c>
      <c r="AC74" s="12">
        <v>525.587611476608</v>
      </c>
      <c r="AD74" s="12">
        <v>9.68792100848892E-3</v>
      </c>
      <c r="AE74" s="12">
        <v>2039.05263157894</v>
      </c>
      <c r="AF74" s="12">
        <v>4.3684210526315699</v>
      </c>
      <c r="AG74" s="12">
        <v>81.078947368420998</v>
      </c>
      <c r="AH74" s="12">
        <v>0.70370370370370305</v>
      </c>
    </row>
    <row r="75" spans="1:34" x14ac:dyDescent="0.3">
      <c r="A75" s="7">
        <f t="shared" si="1"/>
        <v>74</v>
      </c>
      <c r="B75" s="8" t="s">
        <v>34</v>
      </c>
      <c r="C75" s="7">
        <v>0</v>
      </c>
      <c r="D75" s="13">
        <v>0.21011462401151601</v>
      </c>
      <c r="E75" s="13">
        <v>2.7100919876297601E-3</v>
      </c>
      <c r="F75" s="13">
        <v>114.680316030643</v>
      </c>
      <c r="G75" s="13">
        <v>0.51738648878171301</v>
      </c>
      <c r="H75" s="13">
        <v>8.7189792484927704</v>
      </c>
      <c r="I75" s="13">
        <v>8.2157361672442804</v>
      </c>
      <c r="J75" s="14">
        <v>0.97702862969483895</v>
      </c>
      <c r="K75" s="14">
        <v>1.0985759465968501</v>
      </c>
      <c r="L75" s="14">
        <v>4.5565882141427204E-3</v>
      </c>
      <c r="M75" s="14">
        <v>581.40282725951795</v>
      </c>
      <c r="N75" s="14">
        <v>4.4286153021401804E-3</v>
      </c>
      <c r="O75" s="14">
        <v>569.68909573461997</v>
      </c>
      <c r="P75" s="14">
        <v>5.1253334855037797E-3</v>
      </c>
      <c r="Q75" s="14">
        <v>629.90642338448504</v>
      </c>
      <c r="R75" s="14">
        <v>13.880040255769501</v>
      </c>
      <c r="S75" s="14">
        <v>398.258222143203</v>
      </c>
      <c r="T75" s="14">
        <v>0.96947776993648505</v>
      </c>
      <c r="U75" s="15">
        <v>1.6453028893987701E-2</v>
      </c>
      <c r="V75" s="15">
        <v>0.396757103337888</v>
      </c>
      <c r="W75" s="15">
        <v>6.8374625111986803E-2</v>
      </c>
      <c r="X75" s="16">
        <v>0.74787706286218203</v>
      </c>
      <c r="Y75" s="16">
        <v>3.2777777777777701</v>
      </c>
      <c r="Z75" s="16">
        <v>4.1315530667869801E-3</v>
      </c>
      <c r="AA75" s="16">
        <v>626.25347222222194</v>
      </c>
      <c r="AB75" s="16">
        <v>2.91534840592351E-3</v>
      </c>
      <c r="AC75" s="16">
        <v>493.82802945483701</v>
      </c>
      <c r="AD75" s="16">
        <v>1.76172770527484E-2</v>
      </c>
      <c r="AE75" s="16">
        <v>1647.92013888888</v>
      </c>
      <c r="AF75" s="16">
        <v>9.0138888888888893</v>
      </c>
      <c r="AG75" s="16">
        <v>149.805555555555</v>
      </c>
      <c r="AH75" s="16">
        <v>0.66055045871559603</v>
      </c>
    </row>
    <row r="76" spans="1:34" x14ac:dyDescent="0.3">
      <c r="A76" s="7">
        <f t="shared" si="1"/>
        <v>75</v>
      </c>
      <c r="B76" s="8" t="s">
        <v>34</v>
      </c>
      <c r="C76" s="7">
        <v>0</v>
      </c>
      <c r="D76" s="9">
        <v>0.23758565600578499</v>
      </c>
      <c r="E76" s="9">
        <v>7.7436114329865104E-3</v>
      </c>
      <c r="F76" s="9">
        <v>59.4469887275676</v>
      </c>
      <c r="G76" s="9">
        <v>0.44578537487505998</v>
      </c>
      <c r="H76" s="9">
        <v>7.1309381807249999</v>
      </c>
      <c r="I76" s="9">
        <v>6.0748701223650103</v>
      </c>
      <c r="J76" s="10">
        <v>0.97716765043759302</v>
      </c>
      <c r="K76" s="10">
        <v>1.0913293982496199</v>
      </c>
      <c r="L76" s="10">
        <v>4.9959511554567701E-3</v>
      </c>
      <c r="M76" s="10">
        <v>375.62899333545897</v>
      </c>
      <c r="N76" s="10">
        <v>4.8780351485495496E-3</v>
      </c>
      <c r="O76" s="10">
        <v>368.62710351814002</v>
      </c>
      <c r="P76" s="10">
        <v>5.4676151830856399E-3</v>
      </c>
      <c r="Q76" s="10">
        <v>403.63655260473399</v>
      </c>
      <c r="R76" s="10">
        <v>6.5202196906918601</v>
      </c>
      <c r="S76" s="10">
        <v>129.87661893173299</v>
      </c>
      <c r="T76" s="10">
        <v>0.97074756229685799</v>
      </c>
      <c r="U76" s="11">
        <v>4.6682326566547798E-2</v>
      </c>
      <c r="V76" s="11">
        <v>0.38855401558951203</v>
      </c>
      <c r="W76" s="11">
        <v>5.48394821518393E-2</v>
      </c>
      <c r="X76" s="12">
        <v>0.73307367149758396</v>
      </c>
      <c r="Y76" s="12">
        <v>3.3043478260869499</v>
      </c>
      <c r="Z76" s="12">
        <v>4.80066000805765E-3</v>
      </c>
      <c r="AA76" s="12">
        <v>416.56521739130397</v>
      </c>
      <c r="AB76" s="12">
        <v>3.2295922788031801E-3</v>
      </c>
      <c r="AC76" s="12">
        <v>336.86428140096598</v>
      </c>
      <c r="AD76" s="12">
        <v>1.6278863828314401E-2</v>
      </c>
      <c r="AE76" s="12">
        <v>1097.6739130434701</v>
      </c>
      <c r="AF76" s="12">
        <v>3.9347826086956501</v>
      </c>
      <c r="AG76" s="12">
        <v>45.869565217391298</v>
      </c>
      <c r="AH76" s="12">
        <v>0.647887323943662</v>
      </c>
    </row>
    <row r="77" spans="1:34" x14ac:dyDescent="0.3">
      <c r="A77" s="7">
        <f t="shared" si="1"/>
        <v>76</v>
      </c>
      <c r="B77" s="8" t="s">
        <v>34</v>
      </c>
      <c r="C77" s="7">
        <v>0</v>
      </c>
      <c r="D77" s="13">
        <v>0.47948159788258499</v>
      </c>
      <c r="E77" s="13">
        <v>2.6682938227575798E-2</v>
      </c>
      <c r="F77" s="13">
        <v>5.1864148307574602</v>
      </c>
      <c r="G77" s="13">
        <v>0.466473129114439</v>
      </c>
      <c r="H77" s="13">
        <v>5.5692219298499097</v>
      </c>
      <c r="I77" s="13">
        <v>1.7687680451905301</v>
      </c>
      <c r="J77" s="14">
        <v>0.90443232770413395</v>
      </c>
      <c r="K77" s="14">
        <v>1.5123484108192999</v>
      </c>
      <c r="L77" s="14">
        <v>2.31027369703685E-2</v>
      </c>
      <c r="M77" s="14">
        <v>60.7576780477482</v>
      </c>
      <c r="N77" s="14">
        <v>2.10279013752625E-2</v>
      </c>
      <c r="O77" s="14">
        <v>55.0452034746991</v>
      </c>
      <c r="P77" s="14">
        <v>3.5014790445491398E-2</v>
      </c>
      <c r="Q77" s="14">
        <v>89.775833167245807</v>
      </c>
      <c r="R77" s="14">
        <v>20.4000801590145</v>
      </c>
      <c r="S77" s="14">
        <v>116.016359280393</v>
      </c>
      <c r="T77" s="14">
        <v>0.87454212454212399</v>
      </c>
      <c r="U77" s="15">
        <v>4.5034445992301102E-2</v>
      </c>
      <c r="V77" s="15">
        <v>7.3244015920803596E-2</v>
      </c>
      <c r="W77" s="15">
        <v>0.290671480254174</v>
      </c>
      <c r="X77" s="16">
        <v>0.54610521194267403</v>
      </c>
      <c r="Y77" s="16">
        <v>125.04</v>
      </c>
      <c r="Z77" s="16">
        <v>3.00388990968578E-2</v>
      </c>
      <c r="AA77" s="16">
        <v>62.6</v>
      </c>
      <c r="AB77" s="16">
        <v>1.9758750164559E-2</v>
      </c>
      <c r="AC77" s="16">
        <v>30.179360572000601</v>
      </c>
      <c r="AD77" s="16">
        <v>2.7157165644477499</v>
      </c>
      <c r="AE77" s="16">
        <v>7050.44</v>
      </c>
      <c r="AF77" s="16">
        <v>2.84</v>
      </c>
      <c r="AG77" s="16">
        <v>7.56</v>
      </c>
      <c r="AH77" s="16">
        <v>0.148809523809523</v>
      </c>
    </row>
    <row r="78" spans="1:34" x14ac:dyDescent="0.3">
      <c r="A78" s="7">
        <f t="shared" si="1"/>
        <v>77</v>
      </c>
      <c r="B78" s="8" t="s">
        <v>34</v>
      </c>
      <c r="C78" s="7">
        <v>0</v>
      </c>
      <c r="D78" s="9">
        <v>0.311853400198497</v>
      </c>
      <c r="E78" s="9">
        <v>7.7541372523500804E-3</v>
      </c>
      <c r="F78" s="9">
        <v>23.111960244934799</v>
      </c>
      <c r="G78" s="9">
        <v>0.47027006692808199</v>
      </c>
      <c r="H78" s="9">
        <v>7.2416619759982899</v>
      </c>
      <c r="I78" s="9">
        <v>3.87991286946531</v>
      </c>
      <c r="J78" s="10">
        <v>0.95722066451939303</v>
      </c>
      <c r="K78" s="10">
        <v>1.1869867852003999</v>
      </c>
      <c r="L78" s="10">
        <v>9.5040081993263501E-3</v>
      </c>
      <c r="M78" s="10">
        <v>180.67855891939101</v>
      </c>
      <c r="N78" s="10">
        <v>9.1453918538245693E-3</v>
      </c>
      <c r="O78" s="10">
        <v>172.31839323273499</v>
      </c>
      <c r="P78" s="10">
        <v>1.10913917096129E-2</v>
      </c>
      <c r="Q78" s="10">
        <v>216.525005590776</v>
      </c>
      <c r="R78" s="10">
        <v>14.049601824525899</v>
      </c>
      <c r="S78" s="10">
        <v>192.826205585547</v>
      </c>
      <c r="T78" s="10">
        <v>0.94433198380566796</v>
      </c>
      <c r="U78" s="11">
        <v>3.11290704991662E-2</v>
      </c>
      <c r="V78" s="11">
        <v>0.22863467160289599</v>
      </c>
      <c r="W78" s="11">
        <v>0.198858148725716</v>
      </c>
      <c r="X78" s="12">
        <v>0.57683611268581503</v>
      </c>
      <c r="Y78" s="12">
        <v>9.52</v>
      </c>
      <c r="Z78" s="12">
        <v>1.0379058498508901E-2</v>
      </c>
      <c r="AA78" s="12">
        <v>179.69</v>
      </c>
      <c r="AB78" s="12">
        <v>6.6024775941847004E-3</v>
      </c>
      <c r="AC78" s="12">
        <v>99.536188210191497</v>
      </c>
      <c r="AD78" s="12">
        <v>8.2969141236046401E-2</v>
      </c>
      <c r="AE78" s="12">
        <v>1671.93</v>
      </c>
      <c r="AF78" s="12">
        <v>6.2</v>
      </c>
      <c r="AG78" s="12">
        <v>32.46</v>
      </c>
      <c r="AH78" s="12">
        <v>0.43859649122806998</v>
      </c>
    </row>
    <row r="79" spans="1:34" x14ac:dyDescent="0.3">
      <c r="A79" s="7">
        <f t="shared" si="1"/>
        <v>78</v>
      </c>
      <c r="B79" s="8" t="s">
        <v>34</v>
      </c>
      <c r="C79" s="7">
        <v>0</v>
      </c>
      <c r="D79" s="13">
        <v>0.25643397774091697</v>
      </c>
      <c r="E79" s="13">
        <v>1.12074579027322E-2</v>
      </c>
      <c r="F79" s="13">
        <v>47.375268713884999</v>
      </c>
      <c r="G79" s="13">
        <v>0.36941878396595301</v>
      </c>
      <c r="H79" s="13">
        <v>6.6147440593393796</v>
      </c>
      <c r="I79" s="13">
        <v>5.5433964472822002</v>
      </c>
      <c r="J79" s="14">
        <v>0.97140489345151304</v>
      </c>
      <c r="K79" s="14">
        <v>1.1179049658009601</v>
      </c>
      <c r="L79" s="14">
        <v>8.7555064213489606E-3</v>
      </c>
      <c r="M79" s="14">
        <v>219.607029987191</v>
      </c>
      <c r="N79" s="14">
        <v>8.5071253557921708E-3</v>
      </c>
      <c r="O79" s="14">
        <v>212.91656051739301</v>
      </c>
      <c r="P79" s="14">
        <v>9.7925435182305894E-3</v>
      </c>
      <c r="Q79" s="14">
        <v>246.65439557455099</v>
      </c>
      <c r="R79" s="14">
        <v>6.1783228492882403</v>
      </c>
      <c r="S79" s="14">
        <v>92.959306812054507</v>
      </c>
      <c r="T79" s="14">
        <v>0.96301775147928903</v>
      </c>
      <c r="U79" s="15">
        <v>4.6660656514163602E-2</v>
      </c>
      <c r="V79" s="15">
        <v>0.48365222908198702</v>
      </c>
      <c r="W79" s="15">
        <v>0.137295705370621</v>
      </c>
      <c r="X79" s="16">
        <v>0.69566242890598795</v>
      </c>
      <c r="Y79" s="16">
        <v>4.2950819672131102</v>
      </c>
      <c r="Z79" s="16">
        <v>8.7093092370370204E-3</v>
      </c>
      <c r="AA79" s="16">
        <v>212.75409836065501</v>
      </c>
      <c r="AB79" s="16">
        <v>6.1119099490376102E-3</v>
      </c>
      <c r="AC79" s="16">
        <v>137.58993243745499</v>
      </c>
      <c r="AD79" s="16">
        <v>3.7498773142612699E-2</v>
      </c>
      <c r="AE79" s="16">
        <v>951.55737704917999</v>
      </c>
      <c r="AF79" s="16">
        <v>3.9508196721311402</v>
      </c>
      <c r="AG79" s="16">
        <v>27.688524590163901</v>
      </c>
      <c r="AH79" s="16">
        <v>0.58653846153846101</v>
      </c>
    </row>
    <row r="80" spans="1:34" x14ac:dyDescent="0.3">
      <c r="A80" s="7">
        <f t="shared" si="1"/>
        <v>79</v>
      </c>
      <c r="B80" s="8" t="s">
        <v>34</v>
      </c>
      <c r="C80" s="7">
        <v>0</v>
      </c>
      <c r="D80" s="9">
        <v>0.265189142725889</v>
      </c>
      <c r="E80" s="9">
        <v>5.2746410692641197E-3</v>
      </c>
      <c r="F80" s="9">
        <v>42.821539604513397</v>
      </c>
      <c r="G80" s="9">
        <v>0.50159782619160198</v>
      </c>
      <c r="H80" s="9">
        <v>7.8256769987411401</v>
      </c>
      <c r="I80" s="9">
        <v>5.2227524061742603</v>
      </c>
      <c r="J80" s="10">
        <v>0.96964614638598901</v>
      </c>
      <c r="K80" s="10">
        <v>1.13216880265151</v>
      </c>
      <c r="L80" s="10">
        <v>1.0693117764615999E-2</v>
      </c>
      <c r="M80" s="10">
        <v>232.04285625581099</v>
      </c>
      <c r="N80" s="10">
        <v>1.0362586966558901E-2</v>
      </c>
      <c r="O80" s="10">
        <v>226.006095269414</v>
      </c>
      <c r="P80" s="10">
        <v>1.2166155624690801E-2</v>
      </c>
      <c r="Q80" s="10">
        <v>257.19852805932499</v>
      </c>
      <c r="R80" s="10">
        <v>15.7047514024636</v>
      </c>
      <c r="S80" s="10">
        <v>294.317972234016</v>
      </c>
      <c r="T80" s="10">
        <v>0.96026028352312298</v>
      </c>
      <c r="U80" s="11">
        <v>2.2702303235965199E-2</v>
      </c>
      <c r="V80" s="11">
        <v>0.24010255498151001</v>
      </c>
      <c r="W80" s="11">
        <v>0.138741040350296</v>
      </c>
      <c r="X80" s="12">
        <v>0.64675080517554995</v>
      </c>
      <c r="Y80" s="12">
        <v>5.0934065934065904</v>
      </c>
      <c r="Z80" s="12">
        <v>1.0476037685989001E-2</v>
      </c>
      <c r="AA80" s="12">
        <v>257.94505494505398</v>
      </c>
      <c r="AB80" s="12">
        <v>6.4789777309635296E-3</v>
      </c>
      <c r="AC80" s="12">
        <v>182.73462215151599</v>
      </c>
      <c r="AD80" s="12">
        <v>5.4665813390964497E-2</v>
      </c>
      <c r="AE80" s="12">
        <v>1015.21978021978</v>
      </c>
      <c r="AF80" s="12">
        <v>8.1428571428571406</v>
      </c>
      <c r="AG80" s="12">
        <v>72.373626373626294</v>
      </c>
      <c r="AH80" s="12">
        <v>0.54984894259818695</v>
      </c>
    </row>
    <row r="81" spans="1:34" x14ac:dyDescent="0.3">
      <c r="A81" s="7">
        <f t="shared" si="1"/>
        <v>80</v>
      </c>
      <c r="B81" s="8" t="s">
        <v>34</v>
      </c>
      <c r="C81" s="7">
        <v>0</v>
      </c>
      <c r="D81" s="13">
        <v>0.28795813017235</v>
      </c>
      <c r="E81" s="13">
        <v>3.6800538778002101E-3</v>
      </c>
      <c r="F81" s="13">
        <v>142.53697595152099</v>
      </c>
      <c r="G81" s="13">
        <v>0.74525135735431702</v>
      </c>
      <c r="H81" s="13">
        <v>9.2775571825848608</v>
      </c>
      <c r="I81" s="13">
        <v>7.7182758783111201</v>
      </c>
      <c r="J81" s="14">
        <v>0.93884242035114795</v>
      </c>
      <c r="K81" s="14">
        <v>1.3632160654694601</v>
      </c>
      <c r="L81" s="14">
        <v>7.2601631763264101E-3</v>
      </c>
      <c r="M81" s="14">
        <v>650.85822328687595</v>
      </c>
      <c r="N81" s="14">
        <v>6.7995376855351803E-3</v>
      </c>
      <c r="O81" s="14">
        <v>558.82919527944</v>
      </c>
      <c r="P81" s="14">
        <v>9.9423418137852809E-3</v>
      </c>
      <c r="Q81" s="14">
        <v>1370.5706916336801</v>
      </c>
      <c r="R81" s="14">
        <v>49.344593877807299</v>
      </c>
      <c r="S81" s="14">
        <v>1340.7936320275401</v>
      </c>
      <c r="T81" s="14">
        <v>0.91016706870365405</v>
      </c>
      <c r="U81" s="15">
        <v>3.8103913410966E-3</v>
      </c>
      <c r="V81" s="15">
        <v>0.60871293147161099</v>
      </c>
      <c r="W81" s="15">
        <v>0.19404675491972301</v>
      </c>
      <c r="X81" s="16">
        <v>0.70689812234551397</v>
      </c>
      <c r="Y81" s="16">
        <v>22.974683544303701</v>
      </c>
      <c r="Z81" s="16">
        <v>5.0808126471500103E-3</v>
      </c>
      <c r="AA81" s="16">
        <v>719.18354430379702</v>
      </c>
      <c r="AB81" s="16">
        <v>2.9146800977041102E-3</v>
      </c>
      <c r="AC81" s="16">
        <v>579.62052654743798</v>
      </c>
      <c r="AD81" s="16">
        <v>0.14885149607680101</v>
      </c>
      <c r="AE81" s="16">
        <v>49532.302531645502</v>
      </c>
      <c r="AF81" s="16">
        <v>21.506329113924</v>
      </c>
      <c r="AG81" s="16">
        <v>365.06582278481</v>
      </c>
      <c r="AH81" s="16">
        <v>0.45876887340301897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Brisudová</dc:creator>
  <cp:lastModifiedBy>Nataša Brisudová</cp:lastModifiedBy>
  <dcterms:created xsi:type="dcterms:W3CDTF">2021-11-14T14:52:22Z</dcterms:created>
  <dcterms:modified xsi:type="dcterms:W3CDTF">2021-11-14T15:00:00Z</dcterms:modified>
</cp:coreProperties>
</file>