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C95C76CE-2024-43C5-AC8E-DFF95D54B7C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Project Plan" sheetId="6" r:id="rId4"/>
    <sheet name="Resulting objects" sheetId="2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1" l="1"/>
  <c r="A80" i="1" s="1"/>
  <c r="A81" i="1" s="1"/>
  <c r="A82" i="1" s="1"/>
  <c r="A83" i="1" s="1"/>
  <c r="A84" i="1" s="1"/>
  <c r="A85" i="1" s="1"/>
  <c r="B53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3" i="1" l="1"/>
  <c r="A34" i="1" s="1"/>
  <c r="A35" i="1" s="1"/>
  <c r="A36" i="1" s="1"/>
  <c r="A37" i="1" l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l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<sst xmlns="http://schemas.openxmlformats.org/spreadsheetml/2006/main" count="316" uniqueCount="188">
  <si>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</si>
  <si>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</si>
  <si>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</si>
  <si>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</si>
  <si>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</si>
  <si>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</si>
  <si>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</si>
  <si>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</si>
  <si>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</si>
  <si>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</si>
  <si>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</si>
  <si>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</si>
  <si>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bib file</t>
  </si>
  <si>
    <t>Bibliography in the report</t>
  </si>
  <si>
    <t>Subtask</t>
  </si>
  <si>
    <t>Resulting objects</t>
  </si>
  <si>
    <t>Name, Vorname</t>
  </si>
  <si>
    <t>Matr.-Nr</t>
  </si>
  <si>
    <t>date</t>
  </si>
  <si>
    <t>literature research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</si>
  <si>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</si>
  <si>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</si>
  <si>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</si>
  <si>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</si>
  <si>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</si>
  <si>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</si>
  <si>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</si>
  <si>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</si>
  <si>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</si>
  <si>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</si>
  <si>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</si>
  <si>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check: all website as pdf-file?</t>
  </si>
  <si>
    <t>check: all pdfs in the folder Documents?</t>
  </si>
  <si>
    <t>check: all images okay?</t>
  </si>
  <si>
    <t>First two weeks</t>
  </si>
  <si>
    <t>Processing the project</t>
  </si>
  <si>
    <t>Final stage</t>
  </si>
  <si>
    <t>rename all tex files along the project plan</t>
  </si>
  <si>
    <t>delete or add additional TeX or Python projects, e.g. Manual</t>
  </si>
  <si>
    <t>check spelling</t>
  </si>
  <si>
    <t>ready minimal one day before deadline</t>
  </si>
  <si>
    <t>Das Liebesleben der Maikäfer bei Nacht</t>
  </si>
  <si>
    <t>...</t>
  </si>
  <si>
    <t>lfd. Woche</t>
  </si>
  <si>
    <t>Dauer</t>
  </si>
  <si>
    <t>Einarbeitung / Literatur</t>
  </si>
  <si>
    <t>Verfassen PA / BT / DA / MT</t>
  </si>
  <si>
    <t>Durchsicht</t>
  </si>
  <si>
    <t xml:space="preserve"> </t>
  </si>
  <si>
    <t>Kolloquium</t>
  </si>
  <si>
    <t>Urlaub / Feiertage</t>
  </si>
  <si>
    <t>Geburt</t>
  </si>
  <si>
    <t>Ostern</t>
  </si>
  <si>
    <t>Pfingsten</t>
  </si>
  <si>
    <t>Anmeldung / Abgabe</t>
  </si>
  <si>
    <t>34. März</t>
  </si>
  <si>
    <t>34. Juli</t>
  </si>
  <si>
    <t>PJ   =   Projekt</t>
  </si>
  <si>
    <t>TP   =  Teilprojekt</t>
  </si>
  <si>
    <t>x  =  f(Studiengang)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</si>
  <si>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</si>
  <si>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</si>
  <si>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</si>
  <si>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</si>
  <si>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</si>
  <si>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</si>
  <si>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</si>
  <si>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</si>
  <si>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</si>
  <si>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</si>
  <si>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</si>
  <si>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</si>
  <si>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</si>
  <si>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</si>
  <si>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</si>
  <si>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</si>
  <si>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</si>
  <si>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</si>
  <si>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</si>
  <si>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</si>
  <si>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</si>
  <si>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</si>
  <si>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update every day!</t>
  </si>
  <si>
    <t>fulfill author.xlsx</t>
  </si>
  <si>
    <t>Install TeXLive</t>
  </si>
  <si>
    <t>test template report</t>
  </si>
  <si>
    <t>presentation "Literature"</t>
  </si>
  <si>
    <t>Literature</t>
  </si>
  <si>
    <t>pdf documents</t>
  </si>
  <si>
    <t>Brief description of the sources</t>
  </si>
  <si>
    <t>quality check</t>
  </si>
  <si>
    <t>bibliography</t>
  </si>
  <si>
    <t>pdf files</t>
  </si>
  <si>
    <t>challenges with citations</t>
  </si>
  <si>
    <t>write n introduction with citations</t>
  </si>
  <si>
    <t>Readme.md</t>
  </si>
  <si>
    <t>readme.md</t>
  </si>
  <si>
    <t>domain knowledge</t>
  </si>
  <si>
    <t>algorithm</t>
  </si>
  <si>
    <t>tools</t>
  </si>
  <si>
    <t>methodology</t>
  </si>
  <si>
    <t xml:space="preserve">database </t>
  </si>
  <si>
    <t>database description</t>
  </si>
  <si>
    <t>Homework "John Ousterhout"</t>
  </si>
  <si>
    <t>Evaluation</t>
  </si>
  <si>
    <t>Validation</t>
  </si>
  <si>
    <t>updated Project plan</t>
  </si>
  <si>
    <t>updated README.md</t>
  </si>
  <si>
    <t>updated Resulting objects</t>
  </si>
  <si>
    <t>Homework "UpdatedLiterature"</t>
  </si>
  <si>
    <t>Development structure</t>
  </si>
  <si>
    <t>Manual</t>
  </si>
  <si>
    <t>List of Material</t>
  </si>
  <si>
    <t>database discussion</t>
  </si>
  <si>
    <t>From Development to Deployment</t>
  </si>
  <si>
    <t>Development Environment</t>
  </si>
  <si>
    <t>Flow Chart</t>
  </si>
  <si>
    <t>tests</t>
  </si>
  <si>
    <t>1st Week</t>
  </si>
  <si>
    <t>2nd week</t>
  </si>
  <si>
    <t>3rd week</t>
  </si>
  <si>
    <t>4th week</t>
  </si>
  <si>
    <t>5th week</t>
  </si>
  <si>
    <t>6th week</t>
  </si>
  <si>
    <t>7th week</t>
  </si>
  <si>
    <t>8th weeek</t>
  </si>
  <si>
    <t>9th week</t>
  </si>
  <si>
    <t>10 th weeek</t>
  </si>
  <si>
    <t>Walse Adhiraj</t>
  </si>
  <si>
    <t xml:space="preserve">cc:Hochschule Emden Leer Universit of Applied Sciences </t>
  </si>
  <si>
    <t>MBIDA</t>
  </si>
  <si>
    <t>Prof. Elmar Wings</t>
  </si>
  <si>
    <t xml:space="preserve">"ML23-06 Magic Wand with an Arduino Nano 33 BLE sense"  </t>
  </si>
  <si>
    <t>ML23-06 Magic Wand with an Arduino Nano 33 BLE sense</t>
  </si>
  <si>
    <t xml:space="preserve">cc: Hochschule Emden Leer Universit of Applied Sciences </t>
  </si>
  <si>
    <t>Software Installation (GitHub, TexLive, TexStudio, Sumatrapdf, doxygen)</t>
  </si>
  <si>
    <t>Clone Repository</t>
  </si>
  <si>
    <t>Author and Checklist Update</t>
  </si>
  <si>
    <t>Project Plan Creation</t>
  </si>
  <si>
    <t>Prepare Report Structure</t>
  </si>
  <si>
    <t>Introduction Writing</t>
  </si>
  <si>
    <t xml:space="preserve">Problem Description </t>
  </si>
  <si>
    <t>Hardware Description Section</t>
  </si>
  <si>
    <t>Software Description</t>
  </si>
  <si>
    <t>Bill Of Materials Required</t>
  </si>
  <si>
    <t>Data Mining Algorithm Writing</t>
  </si>
  <si>
    <t>KDD research for project</t>
  </si>
  <si>
    <t>Data selection Writing</t>
  </si>
  <si>
    <t>Data preprocessing Writing</t>
  </si>
  <si>
    <t>Data transformation Writing</t>
  </si>
  <si>
    <t>Data Mining Writing</t>
  </si>
  <si>
    <t>Interpretation Writing</t>
  </si>
  <si>
    <t>Validation Writing</t>
  </si>
  <si>
    <t>Given Documentation and Improvements Preparation</t>
  </si>
  <si>
    <t>Expect Deployment Writing</t>
  </si>
  <si>
    <t>Manual Preparation</t>
  </si>
  <si>
    <t>Testing Basic HW Features</t>
  </si>
  <si>
    <t>Implementation of Data KDD Model</t>
  </si>
  <si>
    <t>Develop Initial Code for ML Model</t>
  </si>
  <si>
    <t>Testing on the HW</t>
  </si>
  <si>
    <t>Optimize the Model - Python</t>
  </si>
  <si>
    <t>Convert ML Model to C++</t>
  </si>
  <si>
    <t>Testing the model behavior with HW</t>
  </si>
  <si>
    <t>Improving Model with real cases</t>
  </si>
  <si>
    <t>Result / Conclusion / Next Steps</t>
  </si>
  <si>
    <t>Poster Preparation</t>
  </si>
  <si>
    <t>Presentation Preparation</t>
  </si>
  <si>
    <t>Final Modification</t>
  </si>
  <si>
    <t>X-Mas</t>
  </si>
  <si>
    <t>16th January Final Presentation</t>
  </si>
  <si>
    <t>31th January Project Deadline</t>
  </si>
  <si>
    <t>check: no undesired latex comments such as \newline, \pagebreak, \newpage...</t>
  </si>
  <si>
    <t>check: proper naming for png</t>
  </si>
  <si>
    <t>check: no usage of `_` for naming</t>
  </si>
  <si>
    <t>check: all citations are in line with the best practices</t>
  </si>
  <si>
    <t xml:space="preserve">check: there exist README.md and author.xlsx </t>
  </si>
  <si>
    <t>check: the main source of literature and its relevance</t>
  </si>
  <si>
    <t>check: the bib file contains all required informations</t>
  </si>
  <si>
    <t>check: the project plan is precise and understandable</t>
  </si>
  <si>
    <t xml:space="preserve">check: the number of virtuals (tables, figures, images,…) are enough </t>
  </si>
  <si>
    <t>check: there is no table attached as png</t>
  </si>
  <si>
    <t>check: there is no code attached as png</t>
  </si>
  <si>
    <t>check: images and tables are mentioned in the main text</t>
  </si>
  <si>
    <t>check: usage of tikz</t>
  </si>
  <si>
    <t>check: keywords are precise</t>
  </si>
  <si>
    <t>Done in the final report</t>
  </si>
  <si>
    <t xml:space="preserve">Material List and Hardware, software requirements </t>
  </si>
  <si>
    <t>27th January Hardware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</si>
</sst>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b/>
      <sz val="12"/>
      <name val="Tahoma"/>
      <charset val="134"/>
    </font>
    <font>
      <b/>
      <sz val="14"/>
      <name val="Tahoma"/>
      <charset val="134"/>
    </font>
    <font>
      <sz val="10"/>
      <name val="Tahoma"/>
      <charset val="134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4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thick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/>
      <right style="dashed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/>
      <right style="dashed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hair">
        <color auto="1"/>
      </bottom>
      <diagonal/>
    </border>
    <border>
      <left style="dashed">
        <color auto="1"/>
      </left>
      <right/>
      <top style="thick">
        <color auto="1"/>
      </top>
      <bottom style="hair">
        <color auto="1"/>
      </bottom>
      <diagonal/>
    </border>
    <border>
      <left style="dashed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ashed">
        <color auto="1"/>
      </left>
      <right/>
      <top style="hair">
        <color auto="1"/>
      </top>
      <bottom style="hair">
        <color auto="1"/>
      </bottom>
      <diagonal/>
    </border>
    <border>
      <left style="dashed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thick">
        <color auto="1"/>
      </bottom>
      <diagonal/>
    </border>
    <border>
      <left style="dashed">
        <color auto="1"/>
      </left>
      <right/>
      <top style="hair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vertical="center"/>
    </xf>
    <xf numFmtId="0" fontId="5" fillId="0" borderId="3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24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9" fillId="0" borderId="0" xfId="0" applyFont="1"/>
    <xf numFmtId="0" fontId="9" fillId="0" borderId="39" xfId="0" applyFont="1" applyBorder="1"/>
    <xf numFmtId="0" fontId="9" fillId="0" borderId="40" xfId="0" applyFont="1" applyBorder="1"/>
    <xf numFmtId="0" fontId="10" fillId="0" borderId="0" xfId="0" applyFont="1"/>
    <xf numFmtId="0" fontId="9" fillId="0" borderId="41" xfId="0" applyFont="1" applyBorder="1"/>
    <xf numFmtId="0" fontId="9" fillId="0" borderId="42" xfId="0" applyFont="1" applyBorder="1"/>
    <xf numFmtId="0" fontId="9" fillId="0" borderId="43" xfId="0" applyFont="1" applyBorder="1"/>
    <xf numFmtId="0" fontId="9" fillId="0" borderId="44" xfId="0" applyFont="1" applyBorder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6" xfId="0" applyFont="1" applyBorder="1" applyAlignment="1">
      <alignment horizontal="right"/>
    </xf>
    <xf numFmtId="0" fontId="9" fillId="0" borderId="47" xfId="0" applyFont="1" applyBorder="1" applyAlignment="1">
      <alignment horizontal="right"/>
    </xf>
    <xf numFmtId="0" fontId="9" fillId="0" borderId="48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52" xfId="0" applyFont="1" applyBorder="1" applyAlignment="1">
      <alignment horizontal="right"/>
    </xf>
    <xf numFmtId="0" fontId="9" fillId="0" borderId="53" xfId="0" applyFont="1" applyBorder="1" applyAlignment="1">
      <alignment horizontal="right"/>
    </xf>
    <xf numFmtId="0" fontId="9" fillId="0" borderId="54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13" fillId="0" borderId="56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0" fontId="9" fillId="0" borderId="59" xfId="0" applyFont="1" applyBorder="1" applyAlignment="1">
      <alignment horizontal="center" wrapText="1"/>
    </xf>
    <xf numFmtId="0" fontId="9" fillId="0" borderId="60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13" fillId="0" borderId="62" xfId="0" applyFont="1" applyBorder="1" applyAlignment="1">
      <alignment horizontal="center" vertical="center"/>
    </xf>
    <xf numFmtId="0" fontId="9" fillId="4" borderId="52" xfId="0" applyFont="1" applyFill="1" applyBorder="1" applyAlignment="1">
      <alignment horizontal="left"/>
    </xf>
    <xf numFmtId="0" fontId="9" fillId="0" borderId="53" xfId="0" applyFont="1" applyBorder="1" applyAlignment="1">
      <alignment horizontal="center" wrapText="1"/>
    </xf>
    <xf numFmtId="0" fontId="9" fillId="0" borderId="63" xfId="0" applyFont="1" applyBorder="1" applyAlignment="1">
      <alignment horizontal="center"/>
    </xf>
    <xf numFmtId="0" fontId="13" fillId="0" borderId="64" xfId="0" applyFont="1" applyBorder="1" applyAlignment="1">
      <alignment horizontal="center" vertical="center"/>
    </xf>
    <xf numFmtId="0" fontId="13" fillId="4" borderId="65" xfId="0" applyFont="1" applyFill="1" applyBorder="1" applyAlignment="1">
      <alignment horizontal="left" vertical="center"/>
    </xf>
    <xf numFmtId="0" fontId="13" fillId="0" borderId="6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0" fontId="13" fillId="6" borderId="65" xfId="0" applyFont="1" applyFill="1" applyBorder="1" applyAlignment="1">
      <alignment vertical="center"/>
    </xf>
    <xf numFmtId="0" fontId="13" fillId="7" borderId="65" xfId="0" applyFont="1" applyFill="1" applyBorder="1" applyAlignment="1">
      <alignment vertical="center"/>
    </xf>
    <xf numFmtId="0" fontId="13" fillId="8" borderId="52" xfId="0" applyFont="1" applyFill="1" applyBorder="1" applyAlignment="1">
      <alignment vertical="center"/>
    </xf>
    <xf numFmtId="0" fontId="13" fillId="0" borderId="53" xfId="0" applyFont="1" applyBorder="1" applyAlignment="1">
      <alignment horizontal="center" vertical="center"/>
    </xf>
    <xf numFmtId="0" fontId="13" fillId="5" borderId="52" xfId="0" applyFont="1" applyFill="1" applyBorder="1" applyAlignment="1">
      <alignment vertical="center"/>
    </xf>
    <xf numFmtId="0" fontId="13" fillId="8" borderId="65" xfId="0" applyFont="1" applyFill="1" applyBorder="1" applyAlignment="1">
      <alignment vertical="center"/>
    </xf>
    <xf numFmtId="0" fontId="13" fillId="4" borderId="52" xfId="0" applyFont="1" applyFill="1" applyBorder="1" applyAlignment="1">
      <alignment vertical="center"/>
    </xf>
    <xf numFmtId="0" fontId="13" fillId="0" borderId="71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0" fontId="13" fillId="7" borderId="74" xfId="0" applyFont="1" applyFill="1" applyBorder="1" applyAlignment="1">
      <alignment vertical="center"/>
    </xf>
    <xf numFmtId="0" fontId="13" fillId="5" borderId="75" xfId="0" applyFont="1" applyFill="1" applyBorder="1" applyAlignment="1">
      <alignment vertical="center"/>
    </xf>
    <xf numFmtId="0" fontId="13" fillId="5" borderId="74" xfId="0" applyFont="1" applyFill="1" applyBorder="1" applyAlignment="1">
      <alignment vertical="center"/>
    </xf>
    <xf numFmtId="0" fontId="13" fillId="0" borderId="76" xfId="0" applyFont="1" applyBorder="1" applyAlignment="1">
      <alignment horizontal="center" vertical="center"/>
    </xf>
    <xf numFmtId="0" fontId="13" fillId="7" borderId="52" xfId="0" applyFont="1" applyFill="1" applyBorder="1" applyAlignment="1">
      <alignment vertical="center"/>
    </xf>
    <xf numFmtId="0" fontId="13" fillId="0" borderId="77" xfId="0" applyFont="1" applyBorder="1" applyAlignment="1">
      <alignment horizontal="center" vertical="center"/>
    </xf>
    <xf numFmtId="0" fontId="13" fillId="0" borderId="78" xfId="0" applyFont="1" applyBorder="1" applyAlignment="1">
      <alignment horizontal="center" vertical="center"/>
    </xf>
    <xf numFmtId="0" fontId="13" fillId="0" borderId="79" xfId="0" applyFont="1" applyBorder="1" applyAlignment="1">
      <alignment vertical="center"/>
    </xf>
    <xf numFmtId="0" fontId="13" fillId="0" borderId="80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16" fontId="13" fillId="0" borderId="80" xfId="0" applyNumberFormat="1" applyFont="1" applyBorder="1" applyAlignment="1">
      <alignment horizontal="center"/>
    </xf>
    <xf numFmtId="0" fontId="13" fillId="0" borderId="81" xfId="0" applyFont="1" applyBorder="1" applyAlignment="1">
      <alignment horizontal="center"/>
    </xf>
    <xf numFmtId="0" fontId="13" fillId="0" borderId="82" xfId="0" applyFont="1" applyBorder="1" applyAlignment="1">
      <alignment horizontal="center" vertical="center"/>
    </xf>
    <xf numFmtId="0" fontId="13" fillId="0" borderId="80" xfId="0" applyFont="1" applyBorder="1" applyAlignment="1">
      <alignment horizontal="center" wrapText="1"/>
    </xf>
    <xf numFmtId="0" fontId="13" fillId="0" borderId="83" xfId="0" applyFont="1" applyBorder="1" applyAlignment="1">
      <alignment horizontal="center" vertical="center"/>
    </xf>
    <xf numFmtId="0" fontId="13" fillId="0" borderId="65" xfId="0" applyFont="1" applyBorder="1" applyAlignment="1">
      <alignment vertical="center"/>
    </xf>
    <xf numFmtId="0" fontId="13" fillId="0" borderId="8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 vertical="center" wrapText="1"/>
    </xf>
    <xf numFmtId="0" fontId="13" fillId="0" borderId="85" xfId="0" applyFont="1" applyBorder="1" applyAlignment="1">
      <alignment horizontal="right" vertical="center"/>
    </xf>
    <xf numFmtId="0" fontId="13" fillId="0" borderId="86" xfId="0" applyFont="1" applyBorder="1" applyAlignment="1">
      <alignment horizontal="center" vertical="center" wrapText="1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0" fontId="13" fillId="0" borderId="92" xfId="0" applyFont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9" borderId="65" xfId="0" applyFont="1" applyFill="1" applyBorder="1" applyAlignment="1">
      <alignment vertical="center"/>
    </xf>
    <xf numFmtId="0" fontId="13" fillId="10" borderId="65" xfId="0" applyFont="1" applyFill="1" applyBorder="1" applyAlignment="1">
      <alignment vertical="center"/>
    </xf>
    <xf numFmtId="0" fontId="13" fillId="11" borderId="65" xfId="0" applyFont="1" applyFill="1" applyBorder="1" applyAlignment="1">
      <alignment vertical="center"/>
    </xf>
    <xf numFmtId="0" fontId="9" fillId="11" borderId="52" xfId="0" applyFont="1" applyFill="1" applyBorder="1" applyAlignment="1">
      <alignment horizontal="left"/>
    </xf>
    <xf numFmtId="0" fontId="9" fillId="0" borderId="51" xfId="0" applyFont="1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0" fontId="13" fillId="2" borderId="65" xfId="0" applyFont="1" applyFill="1" applyBorder="1" applyAlignment="1">
      <alignment vertic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0" fillId="2" borderId="0" xfId="0" applyFill="1" applyAlignment="1">
      <alignment horizontal="center" textRotation="180"/>
    </xf>
    <xf numFmtId="0" fontId="0" fillId="0" borderId="0" xfId="0" applyAlignment="1">
      <alignment horizontal="center" textRotation="180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4" borderId="52" xfId="0" applyFont="1" applyFill="1" applyBorder="1" applyAlignment="1">
      <alignment horizontal="left" wrapText="1"/>
    </xf>
    <xf numFmtId="0" fontId="9" fillId="11" borderId="52" xfId="0" applyFont="1" applyFill="1" applyBorder="1" applyAlignment="1">
      <alignment horizontal="left" wrapText="1"/>
    </xf>
    <xf numFmtId="0" fontId="13" fillId="4" borderId="65" xfId="0" applyFont="1" applyFill="1" applyBorder="1" applyAlignment="1">
      <alignment horizontal="left" vertical="center" wrapText="1"/>
    </xf>
    <xf numFmtId="0" fontId="13" fillId="2" borderId="65" xfId="0" applyFont="1" applyFill="1" applyBorder="1" applyAlignment="1">
      <alignment vertical="center" wrapText="1"/>
    </xf>
    <xf numFmtId="0" fontId="13" fillId="6" borderId="65" xfId="0" applyFont="1" applyFill="1" applyBorder="1" applyAlignment="1">
      <alignment vertical="center" wrapText="1"/>
    </xf>
    <xf numFmtId="0" fontId="13" fillId="11" borderId="65" xfId="0" applyFont="1" applyFill="1" applyBorder="1" applyAlignment="1">
      <alignment vertical="center" wrapText="1"/>
    </xf>
    <xf numFmtId="0" fontId="13" fillId="7" borderId="65" xfId="0" applyFont="1" applyFill="1" applyBorder="1" applyAlignment="1">
      <alignment vertical="center" wrapText="1"/>
    </xf>
    <xf numFmtId="0" fontId="13" fillId="10" borderId="65" xfId="0" applyFont="1" applyFill="1" applyBorder="1" applyAlignment="1">
      <alignment vertical="center" wrapText="1"/>
    </xf>
    <xf numFmtId="0" fontId="13" fillId="9" borderId="65" xfId="0" applyFont="1" applyFill="1" applyBorder="1" applyAlignment="1">
      <alignment vertical="center" wrapText="1"/>
    </xf>
    <xf numFmtId="0" fontId="13" fillId="8" borderId="52" xfId="0" applyFont="1" applyFill="1" applyBorder="1" applyAlignment="1">
      <alignment vertical="center" wrapText="1"/>
    </xf>
    <xf numFmtId="0" fontId="13" fillId="5" borderId="52" xfId="0" applyFont="1" applyFill="1" applyBorder="1" applyAlignment="1">
      <alignment vertical="center" wrapText="1"/>
    </xf>
    <xf numFmtId="0" fontId="13" fillId="8" borderId="65" xfId="0" applyFont="1" applyFill="1" applyBorder="1" applyAlignment="1">
      <alignment vertical="center" wrapText="1"/>
    </xf>
    <xf numFmtId="0" fontId="13" fillId="4" borderId="52" xfId="0" applyFont="1" applyFill="1" applyBorder="1" applyAlignment="1">
      <alignment vertical="center" wrapText="1"/>
    </xf>
    <xf numFmtId="0" fontId="13" fillId="7" borderId="74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13" fillId="7" borderId="5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AFA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26" descr="10%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4829175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21017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30555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Anmeldung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97917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65532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71056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2772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95345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647950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3552825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2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>
          <a:grpSpLocks/>
        </xdr:cNvGrpSpPr>
      </xdr:nvGrpSpPr>
      <xdr:grpSpPr bwMode="auto">
        <a:xfrm>
          <a:off x="8420100" y="4846320"/>
          <a:ext cx="1929765" cy="182880"/>
          <a:chOff x="691" y="481"/>
          <a:chExt cx="144" cy="27"/>
        </a:xfrm>
      </xdr:grpSpPr>
      <xdr:sp macro="" textlink="">
        <xdr:nvSpPr>
          <xdr:cNvPr id="18" name="Rectangle 16" descr="10%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7" descr="10%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1.3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447800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Persönliche Daten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4686300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Vorläufiger Titel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der Arbeit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1238250</xdr:colOff>
      <xdr:row>24</xdr:row>
      <xdr:rowOff>19050</xdr:rowOff>
    </xdr:to>
    <xdr:sp macro="" textlink="">
      <xdr:nvSpPr>
        <xdr:cNvPr id="27" name="AutoShape 29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62025" cy="685800"/>
        </a:xfrm>
        <a:prstGeom prst="wedgeRoundRectCallout">
          <a:avLst>
            <a:gd name="adj1" fmla="val -92574"/>
            <a:gd name="adj2" fmla="val -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Nr. des Teilprojektes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incl. Kolloquium)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1400175</xdr:colOff>
      <xdr:row>17</xdr:row>
      <xdr:rowOff>133350</xdr:rowOff>
    </xdr:to>
    <xdr:sp macro="" textlink="">
      <xdr:nvSpPr>
        <xdr:cNvPr id="28" name="AutoShape 3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876300" cy="295275"/>
        </a:xfrm>
        <a:prstGeom prst="wedgeRoundRectCallout">
          <a:avLst>
            <a:gd name="adj1" fmla="val -66306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Bezeichnung des Teilprojektes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3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3238500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Kalenderwoche des Jahres = zeitl. Lage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3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647825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Laufende Woche der Arbeit seit Start =&gt; Dauer</a:t>
          </a:r>
          <a:endParaRPr lang="de-DE"/>
        </a:p>
      </xdr:txBody>
    </xdr:sp>
    <xdr:clientData/>
  </xdr:twoCellAnchor>
  <xdr:twoCellAnchor>
    <xdr:from>
      <xdr:col>13</xdr:col>
      <xdr:colOff>152400</xdr:colOff>
      <xdr:row>19</xdr:row>
      <xdr:rowOff>200025</xdr:rowOff>
    </xdr:from>
    <xdr:to>
      <xdr:col>15</xdr:col>
      <xdr:colOff>142875</xdr:colOff>
      <xdr:row>21</xdr:row>
      <xdr:rowOff>76200</xdr:rowOff>
    </xdr:to>
    <xdr:sp macro="" textlink="">
      <xdr:nvSpPr>
        <xdr:cNvPr id="31" name="AutoShape 33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8877300" y="3971925"/>
          <a:ext cx="1209675" cy="371475"/>
        </a:xfrm>
        <a:prstGeom prst="wedgeRoundRectCallout">
          <a:avLst>
            <a:gd name="adj1" fmla="val -87796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planbare Ausfallzeiten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(selbst, Partner, Prüfer)</a:t>
          </a:r>
          <a:endParaRPr lang="de-DE"/>
        </a:p>
      </xdr:txBody>
    </xdr:sp>
    <xdr:clientData/>
  </xdr:twoCellAnchor>
  <xdr:twoCellAnchor>
    <xdr:from>
      <xdr:col>8</xdr:col>
      <xdr:colOff>590550</xdr:colOff>
      <xdr:row>36</xdr:row>
      <xdr:rowOff>76200</xdr:rowOff>
    </xdr:from>
    <xdr:to>
      <xdr:col>12</xdr:col>
      <xdr:colOff>133350</xdr:colOff>
      <xdr:row>39</xdr:row>
      <xdr:rowOff>9525</xdr:rowOff>
    </xdr:to>
    <xdr:sp macro="" textlink="">
      <xdr:nvSpPr>
        <xdr:cNvPr id="32" name="AutoShape 3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6267450" y="7743825"/>
          <a:ext cx="1981200" cy="333375"/>
        </a:xfrm>
        <a:prstGeom prst="wedgeRoundRectCallout">
          <a:avLst>
            <a:gd name="adj1" fmla="val -35097"/>
            <a:gd name="adj2" fmla="val -2557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Anmeldetermin = gepl. Abgabetermin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abzgl. x Monate  (für BT/DA/MT)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66675</xdr:rowOff>
    </xdr:from>
    <xdr:to>
      <xdr:col>14</xdr:col>
      <xdr:colOff>85725</xdr:colOff>
      <xdr:row>39</xdr:row>
      <xdr:rowOff>9525</xdr:rowOff>
    </xdr:to>
    <xdr:sp macro="" textlink="">
      <xdr:nvSpPr>
        <xdr:cNvPr id="33" name="AutoShape 35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8648700" y="7734300"/>
          <a:ext cx="771525" cy="342900"/>
        </a:xfrm>
        <a:prstGeom prst="wedgeRoundRectCallout">
          <a:avLst>
            <a:gd name="adj1" fmla="val 69755"/>
            <a:gd name="adj2" fmla="val -19444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geplanter Abgabetermin </a:t>
          </a:r>
          <a:endParaRPr lang="de-DE"/>
        </a:p>
      </xdr:txBody>
    </xdr:sp>
    <xdr:clientData/>
  </xdr:twoCellAnchor>
  <xdr:twoCellAnchor>
    <xdr:from>
      <xdr:col>4</xdr:col>
      <xdr:colOff>76200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6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3314700" y="3971925"/>
          <a:ext cx="1676400" cy="466725"/>
        </a:xfrm>
        <a:prstGeom prst="wedgeRoundRectCallout">
          <a:avLst>
            <a:gd name="adj1" fmla="val 47157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Teilprojekt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Balkenlänge = geschätzte Dauer; </a:t>
          </a: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3</xdr:col>
      <xdr:colOff>228600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7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2857500" y="3028950"/>
          <a:ext cx="1571625" cy="495300"/>
        </a:xfrm>
        <a:prstGeom prst="wedgeRoundRectCallout">
          <a:avLst>
            <a:gd name="adj1" fmla="val -37273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subjektiver Abarbeitungzustand des TP bei korrelierender Besprechung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76200</xdr:rowOff>
    </xdr:from>
    <xdr:to>
      <xdr:col>8</xdr:col>
      <xdr:colOff>104775</xdr:colOff>
      <xdr:row>39</xdr:row>
      <xdr:rowOff>19050</xdr:rowOff>
    </xdr:to>
    <xdr:sp macro="" textlink="">
      <xdr:nvSpPr>
        <xdr:cNvPr id="37" name="AutoShape 39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4438650" y="7743825"/>
          <a:ext cx="1343025" cy="342900"/>
        </a:xfrm>
        <a:prstGeom prst="wedgeRoundRectCallout">
          <a:avLst>
            <a:gd name="adj1" fmla="val 69148"/>
            <a:gd name="adj2" fmla="val -1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gepl. Besprechungstermin mit Erstprüfer </a:t>
          </a:r>
          <a:endParaRPr lang="de-DE"/>
        </a:p>
      </xdr:txBody>
    </xdr:sp>
    <xdr:clientData/>
  </xdr:twoCellAnchor>
  <xdr:twoCellAnchor>
    <xdr:from>
      <xdr:col>2</xdr:col>
      <xdr:colOff>85725</xdr:colOff>
      <xdr:row>36</xdr:row>
      <xdr:rowOff>66675</xdr:rowOff>
    </xdr:from>
    <xdr:to>
      <xdr:col>4</xdr:col>
      <xdr:colOff>419100</xdr:colOff>
      <xdr:row>39</xdr:row>
      <xdr:rowOff>9525</xdr:rowOff>
    </xdr:to>
    <xdr:sp macro="" textlink="">
      <xdr:nvSpPr>
        <xdr:cNvPr id="38" name="AutoShape 4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rrowheads="1"/>
        </xdr:cNvSpPr>
      </xdr:nvSpPr>
      <xdr:spPr bwMode="auto">
        <a:xfrm>
          <a:off x="2114550" y="7734300"/>
          <a:ext cx="1543050" cy="342900"/>
        </a:xfrm>
        <a:prstGeom prst="wedgeRoundRectCallout">
          <a:avLst>
            <a:gd name="adj1" fmla="val -91111"/>
            <a:gd name="adj2" fmla="val -6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Planungsstand des Projektplans (Version, Datum)</a:t>
          </a:r>
          <a:endParaRPr lang="de-DE"/>
        </a:p>
      </xdr:txBody>
    </xdr:sp>
    <xdr:clientData/>
  </xdr:twoCellAnchor>
  <xdr:twoCellAnchor>
    <xdr:from>
      <xdr:col>3</xdr:col>
      <xdr:colOff>171450</xdr:colOff>
      <xdr:row>24</xdr:row>
      <xdr:rowOff>152400</xdr:rowOff>
    </xdr:from>
    <xdr:to>
      <xdr:col>5</xdr:col>
      <xdr:colOff>533400</xdr:colOff>
      <xdr:row>26</xdr:row>
      <xdr:rowOff>190500</xdr:rowOff>
    </xdr:to>
    <xdr:sp macro="" textlink="">
      <xdr:nvSpPr>
        <xdr:cNvPr id="39" name="AutoShape 4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2800350" y="5162550"/>
          <a:ext cx="1581150" cy="533400"/>
        </a:xfrm>
        <a:prstGeom prst="wedgeRoundRectCallout">
          <a:avLst>
            <a:gd name="adj1" fmla="val -74097"/>
            <a:gd name="adj2" fmla="val -1482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spontan + intuitiv </a:t>
          </a: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geschätzte Dauer des TP;</a:t>
          </a:r>
        </a:p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Projektplan-Muster für eine Projektarbeit (PA) / Bachelor Thesis (BT) / Diplomarbeit (DA) / Master Thesis (MT)</a:t>
          </a:r>
          <a:endParaRPr lang="de-DE"/>
        </a:p>
      </xdr:txBody>
    </xdr:sp>
    <xdr:clientData/>
  </xdr:twoCellAnchor>
  <xdr:twoCellAnchor>
    <xdr:from>
      <xdr:col>13</xdr:col>
      <xdr:colOff>361950</xdr:colOff>
      <xdr:row>6</xdr:row>
      <xdr:rowOff>104775</xdr:rowOff>
    </xdr:from>
    <xdr:to>
      <xdr:col>15</xdr:col>
      <xdr:colOff>495300</xdr:colOff>
      <xdr:row>8</xdr:row>
      <xdr:rowOff>161925</xdr:rowOff>
    </xdr:to>
    <xdr:sp macro="" textlink="">
      <xdr:nvSpPr>
        <xdr:cNvPr id="41" name="Text Box 4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9086850" y="1152525"/>
          <a:ext cx="13525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Firmen-Betreuer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PJ-Partner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Erstprüfer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7877175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Empfänger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des PJ-Plans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6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rrowheads="1"/>
        </xdr:cNvSpPr>
      </xdr:nvSpPr>
      <xdr:spPr bwMode="auto">
        <a:xfrm>
          <a:off x="5343525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wegen Auszeit unterbrechen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8562975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trotz Feiertage fortführen</a:t>
          </a:r>
          <a:endParaRPr lang="de-DE"/>
        </a:p>
      </xdr:txBody>
    </xdr:sp>
    <xdr:clientData/>
  </xdr:twoCellAnchor>
  <xdr:twoCellAnchor>
    <xdr:from>
      <xdr:col>9</xdr:col>
      <xdr:colOff>342900</xdr:colOff>
      <xdr:row>5</xdr:row>
      <xdr:rowOff>28575</xdr:rowOff>
    </xdr:from>
    <xdr:to>
      <xdr:col>9</xdr:col>
      <xdr:colOff>552450</xdr:colOff>
      <xdr:row>6</xdr:row>
      <xdr:rowOff>104775</xdr:rowOff>
    </xdr:to>
    <xdr:sp macro="" textlink="">
      <xdr:nvSpPr>
        <xdr:cNvPr id="45" name="AutoShape 48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6" name="AutoShape 49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485775</xdr:colOff>
      <xdr:row>4</xdr:row>
      <xdr:rowOff>76200</xdr:rowOff>
    </xdr:from>
    <xdr:to>
      <xdr:col>14</xdr:col>
      <xdr:colOff>85725</xdr:colOff>
      <xdr:row>6</xdr:row>
      <xdr:rowOff>19050</xdr:rowOff>
    </xdr:to>
    <xdr:sp macro="" textlink="">
      <xdr:nvSpPr>
        <xdr:cNvPr id="47" name="AutoShape 5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48" name="AutoShape 5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2</xdr:col>
      <xdr:colOff>85725</xdr:colOff>
      <xdr:row>8</xdr:row>
      <xdr:rowOff>104775</xdr:rowOff>
    </xdr:from>
    <xdr:to>
      <xdr:col>2</xdr:col>
      <xdr:colOff>295275</xdr:colOff>
      <xdr:row>9</xdr:row>
      <xdr:rowOff>123825</xdr:rowOff>
    </xdr:to>
    <xdr:sp macro="" textlink="">
      <xdr:nvSpPr>
        <xdr:cNvPr id="49" name="AutoShape 5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1285875</xdr:colOff>
      <xdr:row>11</xdr:row>
      <xdr:rowOff>9525</xdr:rowOff>
    </xdr:from>
    <xdr:to>
      <xdr:col>1</xdr:col>
      <xdr:colOff>1495425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724025" y="1952625"/>
          <a:ext cx="209550" cy="20955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523875</xdr:colOff>
      <xdr:row>11</xdr:row>
      <xdr:rowOff>95250</xdr:rowOff>
    </xdr:from>
    <xdr:to>
      <xdr:col>12</xdr:col>
      <xdr:colOff>123825</xdr:colOff>
      <xdr:row>12</xdr:row>
      <xdr:rowOff>171450</xdr:rowOff>
    </xdr:to>
    <xdr:sp macro="" textlink="">
      <xdr:nvSpPr>
        <xdr:cNvPr id="51" name="AutoShape 54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rrowheads="1"/>
        </xdr:cNvSpPr>
      </xdr:nvSpPr>
      <xdr:spPr bwMode="auto">
        <a:xfrm>
          <a:off x="8029575" y="2038350"/>
          <a:ext cx="209550" cy="209550"/>
        </a:xfrm>
        <a:prstGeom prst="wedgeEllipseCallout">
          <a:avLst>
            <a:gd name="adj1" fmla="val 127273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504825</xdr:colOff>
      <xdr:row>12</xdr:row>
      <xdr:rowOff>9525</xdr:rowOff>
    </xdr:from>
    <xdr:to>
      <xdr:col>6</xdr:col>
      <xdr:colOff>104775</xdr:colOff>
      <xdr:row>13</xdr:row>
      <xdr:rowOff>9525</xdr:rowOff>
    </xdr:to>
    <xdr:sp macro="" textlink="">
      <xdr:nvSpPr>
        <xdr:cNvPr id="52" name="AutoShape 55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13</xdr:col>
      <xdr:colOff>600075</xdr:colOff>
      <xdr:row>11</xdr:row>
      <xdr:rowOff>85725</xdr:rowOff>
    </xdr:from>
    <xdr:to>
      <xdr:col>14</xdr:col>
      <xdr:colOff>200025</xdr:colOff>
      <xdr:row>12</xdr:row>
      <xdr:rowOff>161925</xdr:rowOff>
    </xdr:to>
    <xdr:sp macro="" textlink="">
      <xdr:nvSpPr>
        <xdr:cNvPr id="53" name="AutoShape 5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rrowheads="1"/>
        </xdr:cNvSpPr>
      </xdr:nvSpPr>
      <xdr:spPr bwMode="auto">
        <a:xfrm>
          <a:off x="9324975" y="2028825"/>
          <a:ext cx="209550" cy="209550"/>
        </a:xfrm>
        <a:prstGeom prst="wedgeEllipseCallout">
          <a:avLst>
            <a:gd name="adj1" fmla="val 159093"/>
            <a:gd name="adj2" fmla="val 154546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76200</xdr:rowOff>
    </xdr:from>
    <xdr:to>
      <xdr:col>9</xdr:col>
      <xdr:colOff>142875</xdr:colOff>
      <xdr:row>12</xdr:row>
      <xdr:rowOff>152400</xdr:rowOff>
    </xdr:to>
    <xdr:sp macro="" textlink="">
      <xdr:nvSpPr>
        <xdr:cNvPr id="54" name="AutoShape 5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rrowheads="1"/>
        </xdr:cNvSpPr>
      </xdr:nvSpPr>
      <xdr:spPr bwMode="auto">
        <a:xfrm>
          <a:off x="6219825" y="2019300"/>
          <a:ext cx="209550" cy="209550"/>
        </a:xfrm>
        <a:prstGeom prst="wedgeEllipseCallout">
          <a:avLst>
            <a:gd name="adj1" fmla="val 1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152400</xdr:colOff>
      <xdr:row>32</xdr:row>
      <xdr:rowOff>209550</xdr:rowOff>
    </xdr:from>
    <xdr:to>
      <xdr:col>4</xdr:col>
      <xdr:colOff>428625</xdr:colOff>
      <xdr:row>33</xdr:row>
      <xdr:rowOff>171450</xdr:rowOff>
    </xdr:to>
    <xdr:sp macro="" textlink="">
      <xdr:nvSpPr>
        <xdr:cNvPr id="55" name="AutoShape 58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29310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6" name="AutoShape 5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790825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420100" y="4846320"/>
          <a:ext cx="1929765" cy="18288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144780</xdr:colOff>
      <xdr:row>1</xdr:row>
      <xdr:rowOff>116205</xdr:rowOff>
    </xdr:to>
    <xdr:sp macro="" textlink="">
      <xdr:nvSpPr>
        <xdr:cNvPr id="3" name="AutoShape 39">
          <a:extLst>
            <a:ext uri="{FF2B5EF4-FFF2-40B4-BE49-F238E27FC236}">
              <a16:creationId xmlns:a16="http://schemas.microsoft.com/office/drawing/2014/main" id="{D90DA649-3142-EA87-A143-D7EB1ABCCBA7}"/>
            </a:ext>
          </a:extLst>
        </xdr:cNvPr>
        <xdr:cNvSpPr>
          <a:spLocks noChangeArrowheads="1"/>
        </xdr:cNvSpPr>
      </xdr:nvSpPr>
      <xdr:spPr>
        <a:xfrm>
          <a:off x="3048000" y="0"/>
          <a:ext cx="6850380" cy="29908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wrap="square" lIns="36576" tIns="36576" rIns="36576" bIns="36576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Template for Project Plan of Project-T</a:t>
          </a:r>
          <a:endParaRPr lang="de-DE"/>
        </a:p>
      </xdr:txBody>
    </xdr:sp>
    <xdr:clientData/>
  </xdr:twoCellAnchor>
  <xdr:oneCellAnchor>
    <xdr:from>
      <xdr:col>1</xdr:col>
      <xdr:colOff>8965</xdr:colOff>
      <xdr:row>5</xdr:row>
      <xdr:rowOff>161364</xdr:rowOff>
    </xdr:from>
    <xdr:ext cx="1288110" cy="636494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DFDF6C-A478-3E39-CB99-08A047478E53}"/>
            </a:ext>
          </a:extLst>
        </xdr:cNvPr>
        <xdr:cNvSpPr txBox="1"/>
      </xdr:nvSpPr>
      <xdr:spPr>
        <a:xfrm>
          <a:off x="618565" y="1057835"/>
          <a:ext cx="1288110" cy="63649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Srikanth Nanda</a:t>
          </a:r>
          <a:r>
            <a:rPr lang="en-IN"/>
            <a:t> </a:t>
          </a:r>
        </a:p>
        <a:p>
          <a:pPr algn="ctr"/>
          <a:r>
            <a:rPr lang="en-IN" sz="1100"/>
            <a:t>Matr.-Nr. 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7026002</a:t>
          </a:r>
          <a:r>
            <a:rPr lang="en-IN"/>
            <a:t> </a:t>
          </a:r>
        </a:p>
        <a:p>
          <a:pPr algn="ctr"/>
          <a:r>
            <a:rPr lang="en-IN" sz="1100"/>
            <a:t>1. Sem  MBIDA</a:t>
          </a:r>
        </a:p>
        <a:p>
          <a:endParaRPr lang="en-IN" sz="1100"/>
        </a:p>
      </xdr:txBody>
    </xdr:sp>
    <xdr:clientData/>
  </xdr:oneCellAnchor>
  <xdr:oneCellAnchor>
    <xdr:from>
      <xdr:col>3</xdr:col>
      <xdr:colOff>367553</xdr:colOff>
      <xdr:row>5</xdr:row>
      <xdr:rowOff>152400</xdr:rowOff>
    </xdr:from>
    <xdr:ext cx="1288110" cy="63649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0324C23-2A39-4EF5-9692-EC4BA4E91F7B}"/>
            </a:ext>
          </a:extLst>
        </xdr:cNvPr>
        <xdr:cNvSpPr txBox="1"/>
      </xdr:nvSpPr>
      <xdr:spPr>
        <a:xfrm>
          <a:off x="3702424" y="1048871"/>
          <a:ext cx="1288110" cy="63649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100"/>
            <a:t>Sudeshna Nanda</a:t>
          </a:r>
        </a:p>
        <a:p>
          <a:pPr algn="ctr"/>
          <a:r>
            <a:rPr lang="en-IN" sz="1100"/>
            <a:t>Matr.-Nr.</a:t>
          </a:r>
          <a:r>
            <a:rPr lang="en-IN"/>
            <a:t>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7026003</a:t>
          </a:r>
          <a:r>
            <a:rPr lang="en-IN"/>
            <a:t> </a:t>
          </a:r>
        </a:p>
        <a:p>
          <a:pPr algn="ctr"/>
          <a:r>
            <a:rPr lang="en-IN" sz="1100"/>
            <a:t>1. Sem  MBIDA</a:t>
          </a:r>
        </a:p>
        <a:p>
          <a:endParaRPr lang="en-IN" sz="1100"/>
        </a:p>
      </xdr:txBody>
    </xdr:sp>
    <xdr:clientData/>
  </xdr:oneCellAnchor>
  <xdr:oneCellAnchor>
    <xdr:from>
      <xdr:col>1</xdr:col>
      <xdr:colOff>1532965</xdr:colOff>
      <xdr:row>5</xdr:row>
      <xdr:rowOff>152400</xdr:rowOff>
    </xdr:from>
    <xdr:ext cx="1288110" cy="636494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AB3DA3D-5519-46C8-A47A-4235E1C1EDC4}"/>
            </a:ext>
          </a:extLst>
        </xdr:cNvPr>
        <xdr:cNvSpPr txBox="1"/>
      </xdr:nvSpPr>
      <xdr:spPr>
        <a:xfrm>
          <a:off x="2142565" y="1048871"/>
          <a:ext cx="1288110" cy="63649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100"/>
            <a:t>Adhiraj Walse</a:t>
          </a:r>
        </a:p>
        <a:p>
          <a:pPr algn="ctr"/>
          <a:r>
            <a:rPr lang="en-IN" sz="1100"/>
            <a:t>Matr.-Nr.  7025193</a:t>
          </a:r>
        </a:p>
        <a:p>
          <a:pPr algn="ctr"/>
          <a:r>
            <a:rPr lang="en-IN" sz="1100"/>
            <a:t>2. Sem  MBIDA</a:t>
          </a:r>
        </a:p>
        <a:p>
          <a:endParaRPr lang="en-IN" sz="1100"/>
        </a:p>
      </xdr:txBody>
    </xdr:sp>
    <xdr:clientData/>
  </xdr:oneCellAnchor>
  <xdr:oneCellAnchor>
    <xdr:from>
      <xdr:col>1</xdr:col>
      <xdr:colOff>1568824</xdr:colOff>
      <xdr:row>3</xdr:row>
      <xdr:rowOff>0</xdr:rowOff>
    </xdr:from>
    <xdr:ext cx="1288110" cy="197224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CCD0B31-3105-484D-9DE2-047C666340C4}"/>
            </a:ext>
          </a:extLst>
        </xdr:cNvPr>
        <xdr:cNvSpPr txBox="1"/>
      </xdr:nvSpPr>
      <xdr:spPr>
        <a:xfrm>
          <a:off x="2178424" y="537882"/>
          <a:ext cx="1288110" cy="197224"/>
        </a:xfrm>
        <a:prstGeom prst="rect">
          <a:avLst/>
        </a:prstGeom>
        <a:solidFill>
          <a:srgbClr val="FAFAC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100"/>
            <a:t>All Groupmates</a:t>
          </a:r>
        </a:p>
        <a:p>
          <a:endParaRPr lang="en-IN" sz="1100"/>
        </a:p>
      </xdr:txBody>
    </xdr:sp>
    <xdr:clientData/>
  </xdr:oneCellAnchor>
  <xdr:twoCellAnchor>
    <xdr:from>
      <xdr:col>3</xdr:col>
      <xdr:colOff>0</xdr:colOff>
      <xdr:row>13</xdr:row>
      <xdr:rowOff>0</xdr:rowOff>
    </xdr:from>
    <xdr:to>
      <xdr:col>3</xdr:col>
      <xdr:colOff>280670</xdr:colOff>
      <xdr:row>13</xdr:row>
      <xdr:rowOff>171450</xdr:rowOff>
    </xdr:to>
    <xdr:sp macro="" textlink="">
      <xdr:nvSpPr>
        <xdr:cNvPr id="1160" name="Rectangle 1159" descr="10%">
          <a:extLst>
            <a:ext uri="{FF2B5EF4-FFF2-40B4-BE49-F238E27FC236}">
              <a16:creationId xmlns:a16="http://schemas.microsoft.com/office/drawing/2014/main" id="{7DC8CD7E-39EF-32FC-9776-9F7E6BDB4E88}"/>
            </a:ext>
          </a:extLst>
        </xdr:cNvPr>
        <xdr:cNvSpPr>
          <a:spLocks noChangeAspect="1" noChangeArrowheads="1"/>
        </xdr:cNvSpPr>
      </xdr:nvSpPr>
      <xdr:spPr>
        <a:xfrm>
          <a:off x="3334871" y="2438400"/>
          <a:ext cx="28067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3</xdr:col>
      <xdr:colOff>208952</xdr:colOff>
      <xdr:row>13</xdr:row>
      <xdr:rowOff>175894</xdr:rowOff>
    </xdr:from>
    <xdr:to>
      <xdr:col>3</xdr:col>
      <xdr:colOff>486918</xdr:colOff>
      <xdr:row>14</xdr:row>
      <xdr:rowOff>170329</xdr:rowOff>
    </xdr:to>
    <xdr:sp macro="" textlink="">
      <xdr:nvSpPr>
        <xdr:cNvPr id="1161" name="Rectangle 1160" descr="10%">
          <a:extLst>
            <a:ext uri="{FF2B5EF4-FFF2-40B4-BE49-F238E27FC236}">
              <a16:creationId xmlns:a16="http://schemas.microsoft.com/office/drawing/2014/main" id="{FF9C819D-A3F3-B0C9-FEC1-05E8DAC15186}"/>
            </a:ext>
          </a:extLst>
        </xdr:cNvPr>
        <xdr:cNvSpPr>
          <a:spLocks noChangeAspect="1" noChangeArrowheads="1"/>
        </xdr:cNvSpPr>
      </xdr:nvSpPr>
      <xdr:spPr>
        <a:xfrm>
          <a:off x="3543823" y="2614294"/>
          <a:ext cx="277966" cy="173729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3</xdr:col>
      <xdr:colOff>355189</xdr:colOff>
      <xdr:row>14</xdr:row>
      <xdr:rowOff>177502</xdr:rowOff>
    </xdr:from>
    <xdr:to>
      <xdr:col>3</xdr:col>
      <xdr:colOff>604744</xdr:colOff>
      <xdr:row>15</xdr:row>
      <xdr:rowOff>169658</xdr:rowOff>
    </xdr:to>
    <xdr:sp macro="" textlink="">
      <xdr:nvSpPr>
        <xdr:cNvPr id="1162" name="Rectangle 1161" descr="10%">
          <a:extLst>
            <a:ext uri="{FF2B5EF4-FFF2-40B4-BE49-F238E27FC236}">
              <a16:creationId xmlns:a16="http://schemas.microsoft.com/office/drawing/2014/main" id="{8AF2B761-467A-A18E-CB14-61B01F3DA95E}"/>
            </a:ext>
          </a:extLst>
        </xdr:cNvPr>
        <xdr:cNvSpPr>
          <a:spLocks noChangeAspect="1" noChangeArrowheads="1"/>
        </xdr:cNvSpPr>
      </xdr:nvSpPr>
      <xdr:spPr>
        <a:xfrm>
          <a:off x="3690060" y="2795196"/>
          <a:ext cx="24955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3</xdr:col>
      <xdr:colOff>0</xdr:colOff>
      <xdr:row>13</xdr:row>
      <xdr:rowOff>98611</xdr:rowOff>
    </xdr:from>
    <xdr:to>
      <xdr:col>3</xdr:col>
      <xdr:colOff>274320</xdr:colOff>
      <xdr:row>13</xdr:row>
      <xdr:rowOff>179256</xdr:rowOff>
    </xdr:to>
    <xdr:sp macro="" textlink="">
      <xdr:nvSpPr>
        <xdr:cNvPr id="1165" name="Rectangle 1164">
          <a:extLst>
            <a:ext uri="{FF2B5EF4-FFF2-40B4-BE49-F238E27FC236}">
              <a16:creationId xmlns:a16="http://schemas.microsoft.com/office/drawing/2014/main" id="{D9F8EBF5-B530-E6D0-8529-94E803793B5D}"/>
            </a:ext>
          </a:extLst>
        </xdr:cNvPr>
        <xdr:cNvSpPr>
          <a:spLocks noChangeAspect="1" noChangeArrowheads="1"/>
        </xdr:cNvSpPr>
      </xdr:nvSpPr>
      <xdr:spPr>
        <a:xfrm>
          <a:off x="3334871" y="2537011"/>
          <a:ext cx="274320" cy="806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3</xdr:col>
      <xdr:colOff>206189</xdr:colOff>
      <xdr:row>14</xdr:row>
      <xdr:rowOff>107576</xdr:rowOff>
    </xdr:from>
    <xdr:to>
      <xdr:col>3</xdr:col>
      <xdr:colOff>394446</xdr:colOff>
      <xdr:row>14</xdr:row>
      <xdr:rowOff>166406</xdr:rowOff>
    </xdr:to>
    <xdr:sp macro="" textlink="">
      <xdr:nvSpPr>
        <xdr:cNvPr id="1166" name="Rectangle 1165">
          <a:extLst>
            <a:ext uri="{FF2B5EF4-FFF2-40B4-BE49-F238E27FC236}">
              <a16:creationId xmlns:a16="http://schemas.microsoft.com/office/drawing/2014/main" id="{B82C4F8E-6979-6F15-E93A-50F9D40CC4E2}"/>
            </a:ext>
          </a:extLst>
        </xdr:cNvPr>
        <xdr:cNvSpPr>
          <a:spLocks noChangeAspect="1" noChangeArrowheads="1"/>
        </xdr:cNvSpPr>
      </xdr:nvSpPr>
      <xdr:spPr>
        <a:xfrm>
          <a:off x="3541060" y="2725270"/>
          <a:ext cx="188257" cy="58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3</xdr:col>
      <xdr:colOff>358589</xdr:colOff>
      <xdr:row>15</xdr:row>
      <xdr:rowOff>98612</xdr:rowOff>
    </xdr:from>
    <xdr:to>
      <xdr:col>3</xdr:col>
      <xdr:colOff>602429</xdr:colOff>
      <xdr:row>15</xdr:row>
      <xdr:rowOff>179257</xdr:rowOff>
    </xdr:to>
    <xdr:sp macro="" textlink="">
      <xdr:nvSpPr>
        <xdr:cNvPr id="1167" name="Rectangle 1166">
          <a:extLst>
            <a:ext uri="{FF2B5EF4-FFF2-40B4-BE49-F238E27FC236}">
              <a16:creationId xmlns:a16="http://schemas.microsoft.com/office/drawing/2014/main" id="{E99822E0-7D7C-F785-B9CF-E63E4343282C}"/>
            </a:ext>
          </a:extLst>
        </xdr:cNvPr>
        <xdr:cNvSpPr>
          <a:spLocks noChangeAspect="1" noChangeArrowheads="1"/>
        </xdr:cNvSpPr>
      </xdr:nvSpPr>
      <xdr:spPr>
        <a:xfrm>
          <a:off x="3693460" y="2895600"/>
          <a:ext cx="243840" cy="806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3</xdr:col>
      <xdr:colOff>0</xdr:colOff>
      <xdr:row>17</xdr:row>
      <xdr:rowOff>8965</xdr:rowOff>
    </xdr:from>
    <xdr:to>
      <xdr:col>7</xdr:col>
      <xdr:colOff>3810</xdr:colOff>
      <xdr:row>17</xdr:row>
      <xdr:rowOff>177240</xdr:rowOff>
    </xdr:to>
    <xdr:sp macro="" textlink="">
      <xdr:nvSpPr>
        <xdr:cNvPr id="1170" name="Rectangle 1169" descr="10%">
          <a:extLst>
            <a:ext uri="{FF2B5EF4-FFF2-40B4-BE49-F238E27FC236}">
              <a16:creationId xmlns:a16="http://schemas.microsoft.com/office/drawing/2014/main" id="{D6242D02-BFC3-FB77-D421-F19F3460DA1A}"/>
            </a:ext>
          </a:extLst>
        </xdr:cNvPr>
        <xdr:cNvSpPr>
          <a:spLocks noChangeAspect="1" noChangeArrowheads="1"/>
        </xdr:cNvSpPr>
      </xdr:nvSpPr>
      <xdr:spPr>
        <a:xfrm>
          <a:off x="3334871" y="3164541"/>
          <a:ext cx="2442210" cy="16827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3</xdr:col>
      <xdr:colOff>0</xdr:colOff>
      <xdr:row>17</xdr:row>
      <xdr:rowOff>80682</xdr:rowOff>
    </xdr:from>
    <xdr:to>
      <xdr:col>7</xdr:col>
      <xdr:colOff>0</xdr:colOff>
      <xdr:row>17</xdr:row>
      <xdr:rowOff>174559</xdr:rowOff>
    </xdr:to>
    <xdr:sp macro="" textlink="">
      <xdr:nvSpPr>
        <xdr:cNvPr id="1171" name="Rectangle 1170">
          <a:extLst>
            <a:ext uri="{FF2B5EF4-FFF2-40B4-BE49-F238E27FC236}">
              <a16:creationId xmlns:a16="http://schemas.microsoft.com/office/drawing/2014/main" id="{255E1708-B8C4-651C-5E09-74DACB970F9B}"/>
            </a:ext>
          </a:extLst>
        </xdr:cNvPr>
        <xdr:cNvSpPr>
          <a:spLocks noChangeAspect="1" noChangeArrowheads="1"/>
        </xdr:cNvSpPr>
      </xdr:nvSpPr>
      <xdr:spPr>
        <a:xfrm>
          <a:off x="3334871" y="3236258"/>
          <a:ext cx="2438400" cy="938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3</xdr:col>
      <xdr:colOff>358588</xdr:colOff>
      <xdr:row>16</xdr:row>
      <xdr:rowOff>17929</xdr:rowOff>
    </xdr:from>
    <xdr:to>
      <xdr:col>4</xdr:col>
      <xdr:colOff>175708</xdr:colOff>
      <xdr:row>17</xdr:row>
      <xdr:rowOff>4370</xdr:rowOff>
    </xdr:to>
    <xdr:sp macro="" textlink="">
      <xdr:nvSpPr>
        <xdr:cNvPr id="1172" name="Rectangle 1171" descr="10%">
          <a:extLst>
            <a:ext uri="{FF2B5EF4-FFF2-40B4-BE49-F238E27FC236}">
              <a16:creationId xmlns:a16="http://schemas.microsoft.com/office/drawing/2014/main" id="{A4A2213D-CC71-7046-AF80-1073E7C31764}"/>
            </a:ext>
          </a:extLst>
        </xdr:cNvPr>
        <xdr:cNvSpPr>
          <a:spLocks noChangeArrowheads="1"/>
        </xdr:cNvSpPr>
      </xdr:nvSpPr>
      <xdr:spPr>
        <a:xfrm>
          <a:off x="3693459" y="2994211"/>
          <a:ext cx="426720" cy="16573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3</xdr:col>
      <xdr:colOff>367553</xdr:colOff>
      <xdr:row>16</xdr:row>
      <xdr:rowOff>89647</xdr:rowOff>
    </xdr:from>
    <xdr:to>
      <xdr:col>4</xdr:col>
      <xdr:colOff>168163</xdr:colOff>
      <xdr:row>16</xdr:row>
      <xdr:rowOff>174102</xdr:rowOff>
    </xdr:to>
    <xdr:sp macro="" textlink="">
      <xdr:nvSpPr>
        <xdr:cNvPr id="1173" name="Rectangle 1172">
          <a:extLst>
            <a:ext uri="{FF2B5EF4-FFF2-40B4-BE49-F238E27FC236}">
              <a16:creationId xmlns:a16="http://schemas.microsoft.com/office/drawing/2014/main" id="{3FD255BF-7F62-EDCD-1DD7-3DF81BFD37A5}"/>
            </a:ext>
          </a:extLst>
        </xdr:cNvPr>
        <xdr:cNvSpPr>
          <a:spLocks noChangeAspect="1" noChangeArrowheads="1"/>
        </xdr:cNvSpPr>
      </xdr:nvSpPr>
      <xdr:spPr>
        <a:xfrm flipV="1">
          <a:off x="3702424" y="3065929"/>
          <a:ext cx="410210" cy="844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5</xdr:col>
      <xdr:colOff>8963</xdr:colOff>
      <xdr:row>18</xdr:row>
      <xdr:rowOff>8964</xdr:rowOff>
    </xdr:from>
    <xdr:to>
      <xdr:col>6</xdr:col>
      <xdr:colOff>26892</xdr:colOff>
      <xdr:row>18</xdr:row>
      <xdr:rowOff>170329</xdr:rowOff>
    </xdr:to>
    <xdr:sp macro="" textlink="">
      <xdr:nvSpPr>
        <xdr:cNvPr id="1174" name="Rectangle 1173" descr="10%">
          <a:extLst>
            <a:ext uri="{FF2B5EF4-FFF2-40B4-BE49-F238E27FC236}">
              <a16:creationId xmlns:a16="http://schemas.microsoft.com/office/drawing/2014/main" id="{27EF9D95-6F29-D51E-F607-A0363CB61536}"/>
            </a:ext>
          </a:extLst>
        </xdr:cNvPr>
        <xdr:cNvSpPr>
          <a:spLocks noChangeArrowheads="1"/>
        </xdr:cNvSpPr>
      </xdr:nvSpPr>
      <xdr:spPr>
        <a:xfrm>
          <a:off x="4563034" y="3343835"/>
          <a:ext cx="627529" cy="16136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5</xdr:col>
      <xdr:colOff>322729</xdr:colOff>
      <xdr:row>18</xdr:row>
      <xdr:rowOff>170329</xdr:rowOff>
    </xdr:from>
    <xdr:to>
      <xdr:col>6</xdr:col>
      <xdr:colOff>403411</xdr:colOff>
      <xdr:row>19</xdr:row>
      <xdr:rowOff>170330</xdr:rowOff>
    </xdr:to>
    <xdr:sp macro="" textlink="">
      <xdr:nvSpPr>
        <xdr:cNvPr id="1175" name="Rectangle 1174" descr="10%">
          <a:extLst>
            <a:ext uri="{FF2B5EF4-FFF2-40B4-BE49-F238E27FC236}">
              <a16:creationId xmlns:a16="http://schemas.microsoft.com/office/drawing/2014/main" id="{2D5F1792-479F-227A-5C8B-53BB8FCFAC18}"/>
            </a:ext>
          </a:extLst>
        </xdr:cNvPr>
        <xdr:cNvSpPr>
          <a:spLocks noChangeArrowheads="1"/>
        </xdr:cNvSpPr>
      </xdr:nvSpPr>
      <xdr:spPr>
        <a:xfrm>
          <a:off x="4876800" y="3505200"/>
          <a:ext cx="690282" cy="17929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5</xdr:col>
      <xdr:colOff>600635</xdr:colOff>
      <xdr:row>19</xdr:row>
      <xdr:rowOff>179293</xdr:rowOff>
    </xdr:from>
    <xdr:to>
      <xdr:col>7</xdr:col>
      <xdr:colOff>104065</xdr:colOff>
      <xdr:row>20</xdr:row>
      <xdr:rowOff>166369</xdr:rowOff>
    </xdr:to>
    <xdr:sp macro="" textlink="">
      <xdr:nvSpPr>
        <xdr:cNvPr id="1176" name="Rectangle 1175" descr="10%">
          <a:extLst>
            <a:ext uri="{FF2B5EF4-FFF2-40B4-BE49-F238E27FC236}">
              <a16:creationId xmlns:a16="http://schemas.microsoft.com/office/drawing/2014/main" id="{4B47FB15-D78D-05CB-7012-DCC488B04768}"/>
            </a:ext>
          </a:extLst>
        </xdr:cNvPr>
        <xdr:cNvSpPr>
          <a:spLocks noChangeArrowheads="1"/>
        </xdr:cNvSpPr>
      </xdr:nvSpPr>
      <xdr:spPr>
        <a:xfrm>
          <a:off x="5154706" y="3693458"/>
          <a:ext cx="722630" cy="16637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7</xdr:col>
      <xdr:colOff>0</xdr:colOff>
      <xdr:row>20</xdr:row>
      <xdr:rowOff>179293</xdr:rowOff>
    </xdr:from>
    <xdr:to>
      <xdr:col>8</xdr:col>
      <xdr:colOff>0</xdr:colOff>
      <xdr:row>21</xdr:row>
      <xdr:rowOff>170328</xdr:rowOff>
    </xdr:to>
    <xdr:sp macro="" textlink="">
      <xdr:nvSpPr>
        <xdr:cNvPr id="1177" name="Rectangle 1176" descr="10%">
          <a:extLst>
            <a:ext uri="{FF2B5EF4-FFF2-40B4-BE49-F238E27FC236}">
              <a16:creationId xmlns:a16="http://schemas.microsoft.com/office/drawing/2014/main" id="{CB176239-1DDA-6A02-7F12-489B2EF17DD1}"/>
            </a:ext>
          </a:extLst>
        </xdr:cNvPr>
        <xdr:cNvSpPr>
          <a:spLocks noChangeArrowheads="1"/>
        </xdr:cNvSpPr>
      </xdr:nvSpPr>
      <xdr:spPr>
        <a:xfrm>
          <a:off x="5773271" y="3872752"/>
          <a:ext cx="735105" cy="170329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722630</xdr:colOff>
      <xdr:row>22</xdr:row>
      <xdr:rowOff>166370</xdr:rowOff>
    </xdr:to>
    <xdr:sp macro="" textlink="">
      <xdr:nvSpPr>
        <xdr:cNvPr id="1178" name="Rectangle 1177" descr="10%">
          <a:extLst>
            <a:ext uri="{FF2B5EF4-FFF2-40B4-BE49-F238E27FC236}">
              <a16:creationId xmlns:a16="http://schemas.microsoft.com/office/drawing/2014/main" id="{B816328B-D734-250F-D970-0E6745DF7F2F}"/>
            </a:ext>
          </a:extLst>
        </xdr:cNvPr>
        <xdr:cNvSpPr>
          <a:spLocks noChangeArrowheads="1"/>
        </xdr:cNvSpPr>
      </xdr:nvSpPr>
      <xdr:spPr>
        <a:xfrm>
          <a:off x="5773271" y="4052047"/>
          <a:ext cx="722630" cy="16637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7</xdr:col>
      <xdr:colOff>8964</xdr:colOff>
      <xdr:row>23</xdr:row>
      <xdr:rowOff>0</xdr:rowOff>
    </xdr:from>
    <xdr:to>
      <xdr:col>7</xdr:col>
      <xdr:colOff>731594</xdr:colOff>
      <xdr:row>23</xdr:row>
      <xdr:rowOff>166370</xdr:rowOff>
    </xdr:to>
    <xdr:sp macro="" textlink="">
      <xdr:nvSpPr>
        <xdr:cNvPr id="1179" name="Rectangle 1178" descr="10%">
          <a:extLst>
            <a:ext uri="{FF2B5EF4-FFF2-40B4-BE49-F238E27FC236}">
              <a16:creationId xmlns:a16="http://schemas.microsoft.com/office/drawing/2014/main" id="{2FA0CBA2-D960-A1A0-4CF9-9CF01DE89BD6}"/>
            </a:ext>
          </a:extLst>
        </xdr:cNvPr>
        <xdr:cNvSpPr>
          <a:spLocks noChangeArrowheads="1"/>
        </xdr:cNvSpPr>
      </xdr:nvSpPr>
      <xdr:spPr>
        <a:xfrm>
          <a:off x="5782235" y="4231341"/>
          <a:ext cx="722630" cy="16637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7</xdr:col>
      <xdr:colOff>0</xdr:colOff>
      <xdr:row>23</xdr:row>
      <xdr:rowOff>179293</xdr:rowOff>
    </xdr:from>
    <xdr:to>
      <xdr:col>8</xdr:col>
      <xdr:colOff>448236</xdr:colOff>
      <xdr:row>24</xdr:row>
      <xdr:rowOff>170330</xdr:rowOff>
    </xdr:to>
    <xdr:sp macro="" textlink="">
      <xdr:nvSpPr>
        <xdr:cNvPr id="1180" name="Rectangle 1179" descr="10%">
          <a:extLst>
            <a:ext uri="{FF2B5EF4-FFF2-40B4-BE49-F238E27FC236}">
              <a16:creationId xmlns:a16="http://schemas.microsoft.com/office/drawing/2014/main" id="{D78D589E-85D0-AA40-9B12-057CB30421A3}"/>
            </a:ext>
          </a:extLst>
        </xdr:cNvPr>
        <xdr:cNvSpPr>
          <a:spLocks noChangeArrowheads="1"/>
        </xdr:cNvSpPr>
      </xdr:nvSpPr>
      <xdr:spPr>
        <a:xfrm>
          <a:off x="5773271" y="4410634"/>
          <a:ext cx="1183341" cy="170331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7</xdr:col>
      <xdr:colOff>403410</xdr:colOff>
      <xdr:row>25</xdr:row>
      <xdr:rowOff>8965</xdr:rowOff>
    </xdr:from>
    <xdr:to>
      <xdr:col>9</xdr:col>
      <xdr:colOff>17930</xdr:colOff>
      <xdr:row>26</xdr:row>
      <xdr:rowOff>4034</xdr:rowOff>
    </xdr:to>
    <xdr:sp macro="" textlink="">
      <xdr:nvSpPr>
        <xdr:cNvPr id="1181" name="Rectangle 1180" descr="10%">
          <a:extLst>
            <a:ext uri="{FF2B5EF4-FFF2-40B4-BE49-F238E27FC236}">
              <a16:creationId xmlns:a16="http://schemas.microsoft.com/office/drawing/2014/main" id="{FDCA9B79-AEB8-41F0-E038-130B04028712}"/>
            </a:ext>
          </a:extLst>
        </xdr:cNvPr>
        <xdr:cNvSpPr>
          <a:spLocks noChangeArrowheads="1"/>
        </xdr:cNvSpPr>
      </xdr:nvSpPr>
      <xdr:spPr>
        <a:xfrm>
          <a:off x="6176681" y="4598894"/>
          <a:ext cx="1084731" cy="174364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8</xdr:col>
      <xdr:colOff>8965</xdr:colOff>
      <xdr:row>26</xdr:row>
      <xdr:rowOff>17929</xdr:rowOff>
    </xdr:from>
    <xdr:to>
      <xdr:col>9</xdr:col>
      <xdr:colOff>389554</xdr:colOff>
      <xdr:row>27</xdr:row>
      <xdr:rowOff>2690</xdr:rowOff>
    </xdr:to>
    <xdr:sp macro="" textlink="">
      <xdr:nvSpPr>
        <xdr:cNvPr id="1182" name="Rectangle 1181" descr="10%">
          <a:extLst>
            <a:ext uri="{FF2B5EF4-FFF2-40B4-BE49-F238E27FC236}">
              <a16:creationId xmlns:a16="http://schemas.microsoft.com/office/drawing/2014/main" id="{441A6829-CE22-5DD8-F166-659E6B771EBD}"/>
            </a:ext>
          </a:extLst>
        </xdr:cNvPr>
        <xdr:cNvSpPr>
          <a:spLocks noChangeArrowheads="1"/>
        </xdr:cNvSpPr>
      </xdr:nvSpPr>
      <xdr:spPr>
        <a:xfrm>
          <a:off x="6517341" y="4787153"/>
          <a:ext cx="1115695" cy="16405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8</xdr:col>
      <xdr:colOff>2391</xdr:colOff>
      <xdr:row>27</xdr:row>
      <xdr:rowOff>7171</xdr:rowOff>
    </xdr:from>
    <xdr:to>
      <xdr:col>9</xdr:col>
      <xdr:colOff>394447</xdr:colOff>
      <xdr:row>28</xdr:row>
      <xdr:rowOff>8964</xdr:rowOff>
    </xdr:to>
    <xdr:sp macro="" textlink="">
      <xdr:nvSpPr>
        <xdr:cNvPr id="1183" name="Rectangle 1182" descr="10%">
          <a:extLst>
            <a:ext uri="{FF2B5EF4-FFF2-40B4-BE49-F238E27FC236}">
              <a16:creationId xmlns:a16="http://schemas.microsoft.com/office/drawing/2014/main" id="{387D4D2B-7B57-AACB-089C-FA350D22E854}"/>
            </a:ext>
          </a:extLst>
        </xdr:cNvPr>
        <xdr:cNvSpPr>
          <a:spLocks noChangeArrowheads="1"/>
        </xdr:cNvSpPr>
      </xdr:nvSpPr>
      <xdr:spPr>
        <a:xfrm>
          <a:off x="6510767" y="4955689"/>
          <a:ext cx="1127162" cy="181087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8</xdr:col>
      <xdr:colOff>0</xdr:colOff>
      <xdr:row>28</xdr:row>
      <xdr:rowOff>8965</xdr:rowOff>
    </xdr:from>
    <xdr:to>
      <xdr:col>9</xdr:col>
      <xdr:colOff>385483</xdr:colOff>
      <xdr:row>29</xdr:row>
      <xdr:rowOff>10759</xdr:rowOff>
    </xdr:to>
    <xdr:sp macro="" textlink="">
      <xdr:nvSpPr>
        <xdr:cNvPr id="1184" name="Rectangle 1183" descr="10%">
          <a:extLst>
            <a:ext uri="{FF2B5EF4-FFF2-40B4-BE49-F238E27FC236}">
              <a16:creationId xmlns:a16="http://schemas.microsoft.com/office/drawing/2014/main" id="{64BB5922-6DE1-AF07-CC22-BA1D3A54710A}"/>
            </a:ext>
          </a:extLst>
        </xdr:cNvPr>
        <xdr:cNvSpPr>
          <a:spLocks noChangeArrowheads="1"/>
        </xdr:cNvSpPr>
      </xdr:nvSpPr>
      <xdr:spPr>
        <a:xfrm>
          <a:off x="6508376" y="5136777"/>
          <a:ext cx="1120589" cy="181088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9</xdr:col>
      <xdr:colOff>382494</xdr:colOff>
      <xdr:row>29</xdr:row>
      <xdr:rowOff>8966</xdr:rowOff>
    </xdr:from>
    <xdr:to>
      <xdr:col>10</xdr:col>
      <xdr:colOff>726141</xdr:colOff>
      <xdr:row>29</xdr:row>
      <xdr:rowOff>170330</xdr:rowOff>
    </xdr:to>
    <xdr:sp macro="" textlink="">
      <xdr:nvSpPr>
        <xdr:cNvPr id="1185" name="Rectangle 1184" descr="10%">
          <a:extLst>
            <a:ext uri="{FF2B5EF4-FFF2-40B4-BE49-F238E27FC236}">
              <a16:creationId xmlns:a16="http://schemas.microsoft.com/office/drawing/2014/main" id="{7528E688-8D43-BE68-853C-26D448762EC9}"/>
            </a:ext>
          </a:extLst>
        </xdr:cNvPr>
        <xdr:cNvSpPr>
          <a:spLocks noChangeArrowheads="1"/>
        </xdr:cNvSpPr>
      </xdr:nvSpPr>
      <xdr:spPr>
        <a:xfrm>
          <a:off x="7625976" y="5316072"/>
          <a:ext cx="1078753" cy="161364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9</xdr:col>
      <xdr:colOff>372185</xdr:colOff>
      <xdr:row>29</xdr:row>
      <xdr:rowOff>170329</xdr:rowOff>
    </xdr:from>
    <xdr:to>
      <xdr:col>10</xdr:col>
      <xdr:colOff>726141</xdr:colOff>
      <xdr:row>30</xdr:row>
      <xdr:rowOff>167640</xdr:rowOff>
    </xdr:to>
    <xdr:sp macro="" textlink="">
      <xdr:nvSpPr>
        <xdr:cNvPr id="1186" name="Rectangle 1185" descr="10%">
          <a:extLst>
            <a:ext uri="{FF2B5EF4-FFF2-40B4-BE49-F238E27FC236}">
              <a16:creationId xmlns:a16="http://schemas.microsoft.com/office/drawing/2014/main" id="{F4F77CBE-FAC6-8205-D6A5-94143D9ECBE4}"/>
            </a:ext>
          </a:extLst>
        </xdr:cNvPr>
        <xdr:cNvSpPr>
          <a:spLocks noChangeArrowheads="1"/>
        </xdr:cNvSpPr>
      </xdr:nvSpPr>
      <xdr:spPr>
        <a:xfrm>
          <a:off x="7615667" y="5477435"/>
          <a:ext cx="1089062" cy="17660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9</xdr:col>
      <xdr:colOff>372184</xdr:colOff>
      <xdr:row>31</xdr:row>
      <xdr:rowOff>0</xdr:rowOff>
    </xdr:from>
    <xdr:to>
      <xdr:col>10</xdr:col>
      <xdr:colOff>726141</xdr:colOff>
      <xdr:row>31</xdr:row>
      <xdr:rowOff>177502</xdr:rowOff>
    </xdr:to>
    <xdr:sp macro="" textlink="">
      <xdr:nvSpPr>
        <xdr:cNvPr id="1187" name="Rectangle 1186" descr="10%">
          <a:extLst>
            <a:ext uri="{FF2B5EF4-FFF2-40B4-BE49-F238E27FC236}">
              <a16:creationId xmlns:a16="http://schemas.microsoft.com/office/drawing/2014/main" id="{1E025C16-6894-82EC-D29A-6E9A1FBF0827}"/>
            </a:ext>
          </a:extLst>
        </xdr:cNvPr>
        <xdr:cNvSpPr>
          <a:spLocks noChangeArrowheads="1"/>
        </xdr:cNvSpPr>
      </xdr:nvSpPr>
      <xdr:spPr>
        <a:xfrm>
          <a:off x="7615666" y="5665694"/>
          <a:ext cx="1089063" cy="177502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11</xdr:col>
      <xdr:colOff>0</xdr:colOff>
      <xdr:row>32</xdr:row>
      <xdr:rowOff>0</xdr:rowOff>
    </xdr:from>
    <xdr:to>
      <xdr:col>11</xdr:col>
      <xdr:colOff>729615</xdr:colOff>
      <xdr:row>32</xdr:row>
      <xdr:rowOff>166370</xdr:rowOff>
    </xdr:to>
    <xdr:sp macro="" textlink="">
      <xdr:nvSpPr>
        <xdr:cNvPr id="1188" name="Rectangle 1187" descr="10%">
          <a:extLst>
            <a:ext uri="{FF2B5EF4-FFF2-40B4-BE49-F238E27FC236}">
              <a16:creationId xmlns:a16="http://schemas.microsoft.com/office/drawing/2014/main" id="{5C6CEFA4-E8E1-D5ED-2A3B-6E15BDD37F89}"/>
            </a:ext>
          </a:extLst>
        </xdr:cNvPr>
        <xdr:cNvSpPr>
          <a:spLocks noChangeArrowheads="1"/>
        </xdr:cNvSpPr>
      </xdr:nvSpPr>
      <xdr:spPr>
        <a:xfrm>
          <a:off x="8713694" y="5844988"/>
          <a:ext cx="729615" cy="16637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11</xdr:col>
      <xdr:colOff>7620</xdr:colOff>
      <xdr:row>33</xdr:row>
      <xdr:rowOff>18191</xdr:rowOff>
    </xdr:from>
    <xdr:to>
      <xdr:col>11</xdr:col>
      <xdr:colOff>734060</xdr:colOff>
      <xdr:row>33</xdr:row>
      <xdr:rowOff>157256</xdr:rowOff>
    </xdr:to>
    <xdr:sp macro="" textlink="">
      <xdr:nvSpPr>
        <xdr:cNvPr id="1189" name="Rectangle 1188" descr="10%">
          <a:extLst>
            <a:ext uri="{FF2B5EF4-FFF2-40B4-BE49-F238E27FC236}">
              <a16:creationId xmlns:a16="http://schemas.microsoft.com/office/drawing/2014/main" id="{0F5E774E-F2F7-F851-45D4-7635A344588B}"/>
            </a:ext>
          </a:extLst>
        </xdr:cNvPr>
        <xdr:cNvSpPr>
          <a:spLocks noChangeArrowheads="1"/>
        </xdr:cNvSpPr>
      </xdr:nvSpPr>
      <xdr:spPr>
        <a:xfrm>
          <a:off x="8721314" y="6042473"/>
          <a:ext cx="726440" cy="13906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12</xdr:col>
      <xdr:colOff>11019</xdr:colOff>
      <xdr:row>35</xdr:row>
      <xdr:rowOff>6312</xdr:rowOff>
    </xdr:from>
    <xdr:to>
      <xdr:col>12</xdr:col>
      <xdr:colOff>527909</xdr:colOff>
      <xdr:row>35</xdr:row>
      <xdr:rowOff>158712</xdr:rowOff>
    </xdr:to>
    <xdr:sp macro="" textlink="">
      <xdr:nvSpPr>
        <xdr:cNvPr id="1190" name="Rectangle 1189" descr="10%">
          <a:extLst>
            <a:ext uri="{FF2B5EF4-FFF2-40B4-BE49-F238E27FC236}">
              <a16:creationId xmlns:a16="http://schemas.microsoft.com/office/drawing/2014/main" id="{24964E8A-E4E7-281B-0D13-43339F928265}"/>
            </a:ext>
          </a:extLst>
        </xdr:cNvPr>
        <xdr:cNvSpPr>
          <a:spLocks noChangeArrowheads="1"/>
        </xdr:cNvSpPr>
      </xdr:nvSpPr>
      <xdr:spPr>
        <a:xfrm>
          <a:off x="9459819" y="6389183"/>
          <a:ext cx="516890" cy="1524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13</xdr:col>
      <xdr:colOff>491303</xdr:colOff>
      <xdr:row>38</xdr:row>
      <xdr:rowOff>18340</xdr:rowOff>
    </xdr:from>
    <xdr:to>
      <xdr:col>14</xdr:col>
      <xdr:colOff>718857</xdr:colOff>
      <xdr:row>39</xdr:row>
      <xdr:rowOff>971</xdr:rowOff>
    </xdr:to>
    <xdr:sp macro="" textlink="">
      <xdr:nvSpPr>
        <xdr:cNvPr id="1191" name="Rectangle 1190" descr="10%">
          <a:extLst>
            <a:ext uri="{FF2B5EF4-FFF2-40B4-BE49-F238E27FC236}">
              <a16:creationId xmlns:a16="http://schemas.microsoft.com/office/drawing/2014/main" id="{441504A7-47EA-BB5E-9571-7DDABB47E076}"/>
            </a:ext>
          </a:extLst>
        </xdr:cNvPr>
        <xdr:cNvSpPr>
          <a:spLocks noChangeArrowheads="1"/>
        </xdr:cNvSpPr>
      </xdr:nvSpPr>
      <xdr:spPr>
        <a:xfrm>
          <a:off x="10675209" y="6939093"/>
          <a:ext cx="962660" cy="16192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12</xdr:col>
      <xdr:colOff>4034</xdr:colOff>
      <xdr:row>34</xdr:row>
      <xdr:rowOff>2727</xdr:rowOff>
    </xdr:from>
    <xdr:to>
      <xdr:col>13</xdr:col>
      <xdr:colOff>195393</xdr:colOff>
      <xdr:row>34</xdr:row>
      <xdr:rowOff>157667</xdr:rowOff>
    </xdr:to>
    <xdr:sp macro="" textlink="">
      <xdr:nvSpPr>
        <xdr:cNvPr id="1192" name="Rectangle 1191" descr="10%">
          <a:extLst>
            <a:ext uri="{FF2B5EF4-FFF2-40B4-BE49-F238E27FC236}">
              <a16:creationId xmlns:a16="http://schemas.microsoft.com/office/drawing/2014/main" id="{31AE4A4D-7111-3D9F-EC48-F99ACADCCFBE}"/>
            </a:ext>
          </a:extLst>
        </xdr:cNvPr>
        <xdr:cNvSpPr>
          <a:spLocks noChangeArrowheads="1"/>
        </xdr:cNvSpPr>
      </xdr:nvSpPr>
      <xdr:spPr>
        <a:xfrm>
          <a:off x="9452834" y="6206303"/>
          <a:ext cx="926465" cy="15494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0</xdr:colOff>
      <xdr:row>36</xdr:row>
      <xdr:rowOff>14269</xdr:rowOff>
    </xdr:from>
    <xdr:to>
      <xdr:col>13</xdr:col>
      <xdr:colOff>695549</xdr:colOff>
      <xdr:row>36</xdr:row>
      <xdr:rowOff>166669</xdr:rowOff>
    </xdr:to>
    <xdr:sp macro="" textlink="">
      <xdr:nvSpPr>
        <xdr:cNvPr id="1193" name="Rectangle 1192" descr="10%">
          <a:extLst>
            <a:ext uri="{FF2B5EF4-FFF2-40B4-BE49-F238E27FC236}">
              <a16:creationId xmlns:a16="http://schemas.microsoft.com/office/drawing/2014/main" id="{4A609C1F-9395-0E2A-A3F0-9E0FC6E678EB}"/>
            </a:ext>
          </a:extLst>
        </xdr:cNvPr>
        <xdr:cNvSpPr>
          <a:spLocks noChangeArrowheads="1"/>
        </xdr:cNvSpPr>
      </xdr:nvSpPr>
      <xdr:spPr>
        <a:xfrm>
          <a:off x="9448800" y="6576434"/>
          <a:ext cx="1430655" cy="1524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726029</xdr:colOff>
      <xdr:row>37</xdr:row>
      <xdr:rowOff>13484</xdr:rowOff>
    </xdr:from>
    <xdr:to>
      <xdr:col>13</xdr:col>
      <xdr:colOff>722443</xdr:colOff>
      <xdr:row>37</xdr:row>
      <xdr:rowOff>152549</xdr:rowOff>
    </xdr:to>
    <xdr:sp macro="" textlink="">
      <xdr:nvSpPr>
        <xdr:cNvPr id="1194" name="Rectangle 1193" descr="10%">
          <a:extLst>
            <a:ext uri="{FF2B5EF4-FFF2-40B4-BE49-F238E27FC236}">
              <a16:creationId xmlns:a16="http://schemas.microsoft.com/office/drawing/2014/main" id="{7D56B6C3-3A87-76CD-C26D-E57FDFA76C23}"/>
            </a:ext>
          </a:extLst>
        </xdr:cNvPr>
        <xdr:cNvSpPr>
          <a:spLocks noChangeArrowheads="1"/>
        </xdr:cNvSpPr>
      </xdr:nvSpPr>
      <xdr:spPr>
        <a:xfrm>
          <a:off x="10174829" y="6754943"/>
          <a:ext cx="731520" cy="13906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16</xdr:col>
      <xdr:colOff>8965</xdr:colOff>
      <xdr:row>39</xdr:row>
      <xdr:rowOff>35859</xdr:rowOff>
    </xdr:from>
    <xdr:to>
      <xdr:col>17</xdr:col>
      <xdr:colOff>380665</xdr:colOff>
      <xdr:row>40</xdr:row>
      <xdr:rowOff>4520</xdr:rowOff>
    </xdr:to>
    <xdr:sp macro="" textlink="">
      <xdr:nvSpPr>
        <xdr:cNvPr id="1208" name="Rectangle 1207" descr="10%">
          <a:extLst>
            <a:ext uri="{FF2B5EF4-FFF2-40B4-BE49-F238E27FC236}">
              <a16:creationId xmlns:a16="http://schemas.microsoft.com/office/drawing/2014/main" id="{2188017F-E2B0-784E-C0F3-AD54C20D43F6}"/>
            </a:ext>
          </a:extLst>
        </xdr:cNvPr>
        <xdr:cNvSpPr>
          <a:spLocks noChangeArrowheads="1"/>
        </xdr:cNvSpPr>
      </xdr:nvSpPr>
      <xdr:spPr>
        <a:xfrm>
          <a:off x="12398189" y="7135906"/>
          <a:ext cx="1106805" cy="14795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16</xdr:col>
      <xdr:colOff>529590</xdr:colOff>
      <xdr:row>40</xdr:row>
      <xdr:rowOff>23906</xdr:rowOff>
    </xdr:from>
    <xdr:to>
      <xdr:col>18</xdr:col>
      <xdr:colOff>212539</xdr:colOff>
      <xdr:row>40</xdr:row>
      <xdr:rowOff>168686</xdr:rowOff>
    </xdr:to>
    <xdr:sp macro="" textlink="">
      <xdr:nvSpPr>
        <xdr:cNvPr id="1209" name="Rectangle 1208" descr="10%">
          <a:extLst>
            <a:ext uri="{FF2B5EF4-FFF2-40B4-BE49-F238E27FC236}">
              <a16:creationId xmlns:a16="http://schemas.microsoft.com/office/drawing/2014/main" id="{4F163D4E-63ED-0917-0D99-195EAEE385A8}"/>
            </a:ext>
          </a:extLst>
        </xdr:cNvPr>
        <xdr:cNvSpPr>
          <a:spLocks noChangeArrowheads="1"/>
        </xdr:cNvSpPr>
      </xdr:nvSpPr>
      <xdr:spPr>
        <a:xfrm>
          <a:off x="12918814" y="7303247"/>
          <a:ext cx="1153160" cy="14478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17</xdr:col>
      <xdr:colOff>381225</xdr:colOff>
      <xdr:row>41</xdr:row>
      <xdr:rowOff>1</xdr:rowOff>
    </xdr:from>
    <xdr:to>
      <xdr:col>19</xdr:col>
      <xdr:colOff>38</xdr:colOff>
      <xdr:row>42</xdr:row>
      <xdr:rowOff>8219</xdr:rowOff>
    </xdr:to>
    <xdr:sp macro="" textlink="">
      <xdr:nvSpPr>
        <xdr:cNvPr id="1210" name="Rectangle 1209" descr="10%">
          <a:extLst>
            <a:ext uri="{FF2B5EF4-FFF2-40B4-BE49-F238E27FC236}">
              <a16:creationId xmlns:a16="http://schemas.microsoft.com/office/drawing/2014/main" id="{0AEB8FCF-F9E7-26D2-2701-2B4214397753}"/>
            </a:ext>
          </a:extLst>
        </xdr:cNvPr>
        <xdr:cNvSpPr>
          <a:spLocks noChangeArrowheads="1"/>
        </xdr:cNvSpPr>
      </xdr:nvSpPr>
      <xdr:spPr>
        <a:xfrm>
          <a:off x="13505554" y="7458636"/>
          <a:ext cx="1089025" cy="187512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18</xdr:col>
      <xdr:colOff>469826</xdr:colOff>
      <xdr:row>42</xdr:row>
      <xdr:rowOff>20619</xdr:rowOff>
    </xdr:from>
    <xdr:to>
      <xdr:col>19</xdr:col>
      <xdr:colOff>269390</xdr:colOff>
      <xdr:row>42</xdr:row>
      <xdr:rowOff>174924</xdr:rowOff>
    </xdr:to>
    <xdr:sp macro="" textlink="">
      <xdr:nvSpPr>
        <xdr:cNvPr id="1211" name="Rectangle 1210" descr="10%">
          <a:extLst>
            <a:ext uri="{FF2B5EF4-FFF2-40B4-BE49-F238E27FC236}">
              <a16:creationId xmlns:a16="http://schemas.microsoft.com/office/drawing/2014/main" id="{BE1EB07D-05A0-D212-6EE5-E875D629C1D6}"/>
            </a:ext>
          </a:extLst>
        </xdr:cNvPr>
        <xdr:cNvSpPr>
          <a:spLocks noChangeArrowheads="1"/>
        </xdr:cNvSpPr>
      </xdr:nvSpPr>
      <xdr:spPr>
        <a:xfrm>
          <a:off x="14329261" y="7658548"/>
          <a:ext cx="534670" cy="15430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19</xdr:col>
      <xdr:colOff>460563</xdr:colOff>
      <xdr:row>45</xdr:row>
      <xdr:rowOff>172906</xdr:rowOff>
    </xdr:from>
    <xdr:to>
      <xdr:col>22</xdr:col>
      <xdr:colOff>16735</xdr:colOff>
      <xdr:row>46</xdr:row>
      <xdr:rowOff>164427</xdr:rowOff>
    </xdr:to>
    <xdr:sp macro="" textlink="">
      <xdr:nvSpPr>
        <xdr:cNvPr id="1213" name="Rectangle 1212" descr="10%">
          <a:extLst>
            <a:ext uri="{FF2B5EF4-FFF2-40B4-BE49-F238E27FC236}">
              <a16:creationId xmlns:a16="http://schemas.microsoft.com/office/drawing/2014/main" id="{469DC864-99F8-AAAE-B535-755AACFB2106}"/>
            </a:ext>
          </a:extLst>
        </xdr:cNvPr>
        <xdr:cNvSpPr>
          <a:spLocks noChangeArrowheads="1"/>
        </xdr:cNvSpPr>
      </xdr:nvSpPr>
      <xdr:spPr>
        <a:xfrm>
          <a:off x="15055104" y="8348718"/>
          <a:ext cx="1761490" cy="170815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19</xdr:col>
      <xdr:colOff>199988</xdr:colOff>
      <xdr:row>43</xdr:row>
      <xdr:rowOff>10459</xdr:rowOff>
    </xdr:from>
    <xdr:to>
      <xdr:col>19</xdr:col>
      <xdr:colOff>725133</xdr:colOff>
      <xdr:row>43</xdr:row>
      <xdr:rowOff>174289</xdr:rowOff>
    </xdr:to>
    <xdr:sp macro="" textlink="">
      <xdr:nvSpPr>
        <xdr:cNvPr id="1215" name="Rectangle 1214" descr="10%">
          <a:extLst>
            <a:ext uri="{FF2B5EF4-FFF2-40B4-BE49-F238E27FC236}">
              <a16:creationId xmlns:a16="http://schemas.microsoft.com/office/drawing/2014/main" id="{DCB9AFBF-FFF2-450F-7E6D-7BAE180601CE}"/>
            </a:ext>
          </a:extLst>
        </xdr:cNvPr>
        <xdr:cNvSpPr>
          <a:spLocks noChangeArrowheads="1"/>
        </xdr:cNvSpPr>
      </xdr:nvSpPr>
      <xdr:spPr>
        <a:xfrm>
          <a:off x="14794529" y="7827683"/>
          <a:ext cx="525145" cy="16383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19</xdr:col>
      <xdr:colOff>723676</xdr:colOff>
      <xdr:row>44</xdr:row>
      <xdr:rowOff>24279</xdr:rowOff>
    </xdr:from>
    <xdr:to>
      <xdr:col>20</xdr:col>
      <xdr:colOff>527685</xdr:colOff>
      <xdr:row>45</xdr:row>
      <xdr:rowOff>3735</xdr:rowOff>
    </xdr:to>
    <xdr:sp macro="" textlink="">
      <xdr:nvSpPr>
        <xdr:cNvPr id="1216" name="Rectangle 1215" descr="10%">
          <a:extLst>
            <a:ext uri="{FF2B5EF4-FFF2-40B4-BE49-F238E27FC236}">
              <a16:creationId xmlns:a16="http://schemas.microsoft.com/office/drawing/2014/main" id="{689183CB-0F66-E8E0-8B14-18C9EEBB4A91}"/>
            </a:ext>
          </a:extLst>
        </xdr:cNvPr>
        <xdr:cNvSpPr>
          <a:spLocks noChangeArrowheads="1"/>
        </xdr:cNvSpPr>
      </xdr:nvSpPr>
      <xdr:spPr>
        <a:xfrm>
          <a:off x="15318217" y="8020797"/>
          <a:ext cx="539115" cy="1587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17</xdr:col>
      <xdr:colOff>516816</xdr:colOff>
      <xdr:row>44</xdr:row>
      <xdr:rowOff>179070</xdr:rowOff>
    </xdr:from>
    <xdr:to>
      <xdr:col>18</xdr:col>
      <xdr:colOff>311935</xdr:colOff>
      <xdr:row>45</xdr:row>
      <xdr:rowOff>158526</xdr:rowOff>
    </xdr:to>
    <xdr:sp macro="" textlink="">
      <xdr:nvSpPr>
        <xdr:cNvPr id="1217" name="Rectangle 1216" descr="10%">
          <a:extLst>
            <a:ext uri="{FF2B5EF4-FFF2-40B4-BE49-F238E27FC236}">
              <a16:creationId xmlns:a16="http://schemas.microsoft.com/office/drawing/2014/main" id="{119DF9C9-C7D0-10F5-ACB3-0CD733F8D932}"/>
            </a:ext>
          </a:extLst>
        </xdr:cNvPr>
        <xdr:cNvSpPr>
          <a:spLocks noChangeArrowheads="1"/>
        </xdr:cNvSpPr>
      </xdr:nvSpPr>
      <xdr:spPr>
        <a:xfrm>
          <a:off x="13641145" y="8175588"/>
          <a:ext cx="530225" cy="1587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15</xdr:col>
      <xdr:colOff>5371</xdr:colOff>
      <xdr:row>19</xdr:row>
      <xdr:rowOff>177995</xdr:rowOff>
    </xdr:from>
    <xdr:to>
      <xdr:col>16</xdr:col>
      <xdr:colOff>1785</xdr:colOff>
      <xdr:row>46</xdr:row>
      <xdr:rowOff>161365</xdr:rowOff>
    </xdr:to>
    <xdr:sp macro="" textlink="">
      <xdr:nvSpPr>
        <xdr:cNvPr id="1218" name="Text Box 12">
          <a:extLst>
            <a:ext uri="{FF2B5EF4-FFF2-40B4-BE49-F238E27FC236}">
              <a16:creationId xmlns:a16="http://schemas.microsoft.com/office/drawing/2014/main" id="{1520E972-1B81-EB04-BCB7-0F6DA8527E8F}"/>
            </a:ext>
          </a:extLst>
        </xdr:cNvPr>
        <xdr:cNvSpPr txBox="1">
          <a:spLocks noChangeArrowheads="1"/>
        </xdr:cNvSpPr>
      </xdr:nvSpPr>
      <xdr:spPr>
        <a:xfrm>
          <a:off x="11659489" y="3692160"/>
          <a:ext cx="731520" cy="4824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="vert270" wrap="square" lIns="18288" tIns="0" rIns="0" bIns="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de-DE"/>
        </a:p>
      </xdr:txBody>
    </xdr:sp>
    <xdr:clientData/>
  </xdr:twoCellAnchor>
  <xdr:twoCellAnchor>
    <xdr:from>
      <xdr:col>18</xdr:col>
      <xdr:colOff>405457</xdr:colOff>
      <xdr:row>19</xdr:row>
      <xdr:rowOff>137619</xdr:rowOff>
    </xdr:from>
    <xdr:to>
      <xdr:col>18</xdr:col>
      <xdr:colOff>439270</xdr:colOff>
      <xdr:row>47</xdr:row>
      <xdr:rowOff>0</xdr:rowOff>
    </xdr:to>
    <xdr:sp macro="" textlink="">
      <xdr:nvSpPr>
        <xdr:cNvPr id="1219" name="Line 4">
          <a:extLst>
            <a:ext uri="{FF2B5EF4-FFF2-40B4-BE49-F238E27FC236}">
              <a16:creationId xmlns:a16="http://schemas.microsoft.com/office/drawing/2014/main" id="{2D5963D3-9803-19E6-987C-6C98878AD361}"/>
            </a:ext>
          </a:extLst>
        </xdr:cNvPr>
        <xdr:cNvSpPr>
          <a:spLocks noChangeShapeType="1"/>
        </xdr:cNvSpPr>
      </xdr:nvSpPr>
      <xdr:spPr>
        <a:xfrm>
          <a:off x="14264892" y="3651784"/>
          <a:ext cx="33813" cy="4882616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3</xdr:col>
      <xdr:colOff>170329</xdr:colOff>
      <xdr:row>49</xdr:row>
      <xdr:rowOff>8964</xdr:rowOff>
    </xdr:from>
    <xdr:to>
      <xdr:col>3</xdr:col>
      <xdr:colOff>358589</xdr:colOff>
      <xdr:row>49</xdr:row>
      <xdr:rowOff>179294</xdr:rowOff>
    </xdr:to>
    <xdr:sp macro="" textlink="">
      <xdr:nvSpPr>
        <xdr:cNvPr id="1221" name="Isosceles Triangle 1220">
          <a:extLst>
            <a:ext uri="{FF2B5EF4-FFF2-40B4-BE49-F238E27FC236}">
              <a16:creationId xmlns:a16="http://schemas.microsoft.com/office/drawing/2014/main" id="{2C80B7D2-7299-1ACB-30BA-A339E109AED5}"/>
            </a:ext>
          </a:extLst>
        </xdr:cNvPr>
        <xdr:cNvSpPr/>
      </xdr:nvSpPr>
      <xdr:spPr>
        <a:xfrm>
          <a:off x="3505200" y="10076329"/>
          <a:ext cx="188260" cy="17033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17927</xdr:colOff>
      <xdr:row>18</xdr:row>
      <xdr:rowOff>89646</xdr:rowOff>
    </xdr:from>
    <xdr:to>
      <xdr:col>6</xdr:col>
      <xdr:colOff>44822</xdr:colOff>
      <xdr:row>18</xdr:row>
      <xdr:rowOff>161364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B58F96A-BC51-45C8-9203-F3C3B8D3568E}"/>
            </a:ext>
          </a:extLst>
        </xdr:cNvPr>
        <xdr:cNvSpPr>
          <a:spLocks noChangeAspect="1" noChangeArrowheads="1"/>
        </xdr:cNvSpPr>
      </xdr:nvSpPr>
      <xdr:spPr>
        <a:xfrm flipV="1">
          <a:off x="4571998" y="3424517"/>
          <a:ext cx="636495" cy="7171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5</xdr:col>
      <xdr:colOff>322728</xdr:colOff>
      <xdr:row>19</xdr:row>
      <xdr:rowOff>89646</xdr:rowOff>
    </xdr:from>
    <xdr:to>
      <xdr:col>6</xdr:col>
      <xdr:colOff>412376</xdr:colOff>
      <xdr:row>20</xdr:row>
      <xdr:rowOff>3769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6A3764E-D8C2-4E11-8262-5C2D5B7B2552}"/>
            </a:ext>
          </a:extLst>
        </xdr:cNvPr>
        <xdr:cNvSpPr>
          <a:spLocks noChangeAspect="1" noChangeArrowheads="1"/>
        </xdr:cNvSpPr>
      </xdr:nvSpPr>
      <xdr:spPr>
        <a:xfrm flipV="1">
          <a:off x="4876799" y="3603811"/>
          <a:ext cx="699248" cy="934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5</xdr:col>
      <xdr:colOff>600635</xdr:colOff>
      <xdr:row>20</xdr:row>
      <xdr:rowOff>89646</xdr:rowOff>
    </xdr:from>
    <xdr:to>
      <xdr:col>7</xdr:col>
      <xdr:colOff>116541</xdr:colOff>
      <xdr:row>20</xdr:row>
      <xdr:rowOff>174099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4CECE25-90F5-4345-A520-DD83768B4CE1}"/>
            </a:ext>
          </a:extLst>
        </xdr:cNvPr>
        <xdr:cNvSpPr>
          <a:spLocks noChangeAspect="1" noChangeArrowheads="1"/>
        </xdr:cNvSpPr>
      </xdr:nvSpPr>
      <xdr:spPr>
        <a:xfrm flipV="1">
          <a:off x="5154706" y="3783105"/>
          <a:ext cx="735106" cy="844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7</xdr:col>
      <xdr:colOff>-1</xdr:colOff>
      <xdr:row>21</xdr:row>
      <xdr:rowOff>80682</xdr:rowOff>
    </xdr:from>
    <xdr:to>
      <xdr:col>7</xdr:col>
      <xdr:colOff>726140</xdr:colOff>
      <xdr:row>22</xdr:row>
      <xdr:rowOff>3772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8EAC1D-3D43-407E-9F5E-63490FD34A97}"/>
            </a:ext>
          </a:extLst>
        </xdr:cNvPr>
        <xdr:cNvSpPr>
          <a:spLocks noChangeAspect="1" noChangeArrowheads="1"/>
        </xdr:cNvSpPr>
      </xdr:nvSpPr>
      <xdr:spPr>
        <a:xfrm flipV="1">
          <a:off x="5773270" y="3953435"/>
          <a:ext cx="726141" cy="1023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5</xdr:col>
      <xdr:colOff>197224</xdr:colOff>
      <xdr:row>49</xdr:row>
      <xdr:rowOff>0</xdr:rowOff>
    </xdr:from>
    <xdr:to>
      <xdr:col>5</xdr:col>
      <xdr:colOff>385484</xdr:colOff>
      <xdr:row>49</xdr:row>
      <xdr:rowOff>170330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F3FFEA6C-8C39-4344-A37A-17C31B3C534C}"/>
            </a:ext>
          </a:extLst>
        </xdr:cNvPr>
        <xdr:cNvSpPr/>
      </xdr:nvSpPr>
      <xdr:spPr>
        <a:xfrm>
          <a:off x="4751295" y="10067365"/>
          <a:ext cx="188260" cy="17033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179295</xdr:colOff>
      <xdr:row>49</xdr:row>
      <xdr:rowOff>8964</xdr:rowOff>
    </xdr:from>
    <xdr:to>
      <xdr:col>4</xdr:col>
      <xdr:colOff>367555</xdr:colOff>
      <xdr:row>49</xdr:row>
      <xdr:rowOff>179294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57D6CB17-10E4-41E9-A7D2-7E6FA3469B1C}"/>
            </a:ext>
          </a:extLst>
        </xdr:cNvPr>
        <xdr:cNvSpPr/>
      </xdr:nvSpPr>
      <xdr:spPr>
        <a:xfrm>
          <a:off x="4123766" y="10076329"/>
          <a:ext cx="188260" cy="17033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251013</xdr:colOff>
      <xdr:row>49</xdr:row>
      <xdr:rowOff>1344</xdr:rowOff>
    </xdr:from>
    <xdr:to>
      <xdr:col>7</xdr:col>
      <xdr:colOff>439273</xdr:colOff>
      <xdr:row>49</xdr:row>
      <xdr:rowOff>179294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8364F38C-D719-4136-ACED-1CB9D41E4826}"/>
            </a:ext>
          </a:extLst>
        </xdr:cNvPr>
        <xdr:cNvSpPr/>
      </xdr:nvSpPr>
      <xdr:spPr>
        <a:xfrm>
          <a:off x="6024284" y="10068709"/>
          <a:ext cx="188260" cy="17795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8965</xdr:colOff>
      <xdr:row>23</xdr:row>
      <xdr:rowOff>62753</xdr:rowOff>
    </xdr:from>
    <xdr:to>
      <xdr:col>8</xdr:col>
      <xdr:colOff>1</xdr:colOff>
      <xdr:row>23</xdr:row>
      <xdr:rowOff>165137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403E45D-7C82-4977-A24C-F7FB6BA4C04A}"/>
            </a:ext>
          </a:extLst>
        </xdr:cNvPr>
        <xdr:cNvSpPr>
          <a:spLocks noChangeAspect="1" noChangeArrowheads="1"/>
        </xdr:cNvSpPr>
      </xdr:nvSpPr>
      <xdr:spPr>
        <a:xfrm flipV="1">
          <a:off x="5782236" y="4294094"/>
          <a:ext cx="726141" cy="1023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7</xdr:col>
      <xdr:colOff>8964</xdr:colOff>
      <xdr:row>22</xdr:row>
      <xdr:rowOff>71718</xdr:rowOff>
    </xdr:from>
    <xdr:to>
      <xdr:col>8</xdr:col>
      <xdr:colOff>0</xdr:colOff>
      <xdr:row>22</xdr:row>
      <xdr:rowOff>174102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8C56669-DF80-49E1-9D67-0D759A77D88E}"/>
            </a:ext>
          </a:extLst>
        </xdr:cNvPr>
        <xdr:cNvSpPr>
          <a:spLocks noChangeAspect="1" noChangeArrowheads="1"/>
        </xdr:cNvSpPr>
      </xdr:nvSpPr>
      <xdr:spPr>
        <a:xfrm flipV="1">
          <a:off x="5782235" y="4123765"/>
          <a:ext cx="726141" cy="1023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7</xdr:col>
      <xdr:colOff>0</xdr:colOff>
      <xdr:row>24</xdr:row>
      <xdr:rowOff>89646</xdr:rowOff>
    </xdr:from>
    <xdr:to>
      <xdr:col>8</xdr:col>
      <xdr:colOff>448236</xdr:colOff>
      <xdr:row>24</xdr:row>
      <xdr:rowOff>174099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4EF97B4-0916-47EA-BEA6-9D260B586DB2}"/>
            </a:ext>
          </a:extLst>
        </xdr:cNvPr>
        <xdr:cNvSpPr>
          <a:spLocks noChangeAspect="1" noChangeArrowheads="1"/>
        </xdr:cNvSpPr>
      </xdr:nvSpPr>
      <xdr:spPr>
        <a:xfrm flipV="1">
          <a:off x="5773271" y="4500281"/>
          <a:ext cx="1183341" cy="844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7</xdr:col>
      <xdr:colOff>403410</xdr:colOff>
      <xdr:row>25</xdr:row>
      <xdr:rowOff>98612</xdr:rowOff>
    </xdr:from>
    <xdr:to>
      <xdr:col>9</xdr:col>
      <xdr:colOff>8965</xdr:colOff>
      <xdr:row>25</xdr:row>
      <xdr:rowOff>174102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E05F594-E432-4685-B31E-FD9BAC7E95F8}"/>
            </a:ext>
          </a:extLst>
        </xdr:cNvPr>
        <xdr:cNvSpPr>
          <a:spLocks noChangeAspect="1" noChangeArrowheads="1"/>
        </xdr:cNvSpPr>
      </xdr:nvSpPr>
      <xdr:spPr>
        <a:xfrm flipV="1">
          <a:off x="6176681" y="4688541"/>
          <a:ext cx="1075766" cy="754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7</xdr:col>
      <xdr:colOff>735104</xdr:colOff>
      <xdr:row>26</xdr:row>
      <xdr:rowOff>78160</xdr:rowOff>
    </xdr:from>
    <xdr:to>
      <xdr:col>9</xdr:col>
      <xdr:colOff>385482</xdr:colOff>
      <xdr:row>27</xdr:row>
      <xdr:rowOff>3769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4D40262-B63D-4E25-AA94-8D3E83563EB9}"/>
            </a:ext>
          </a:extLst>
        </xdr:cNvPr>
        <xdr:cNvSpPr>
          <a:spLocks noChangeAspect="1" noChangeArrowheads="1"/>
        </xdr:cNvSpPr>
      </xdr:nvSpPr>
      <xdr:spPr>
        <a:xfrm flipV="1">
          <a:off x="6508375" y="4847384"/>
          <a:ext cx="1120589" cy="1049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11</xdr:col>
      <xdr:colOff>5976</xdr:colOff>
      <xdr:row>32</xdr:row>
      <xdr:rowOff>89648</xdr:rowOff>
    </xdr:from>
    <xdr:to>
      <xdr:col>11</xdr:col>
      <xdr:colOff>732117</xdr:colOff>
      <xdr:row>33</xdr:row>
      <xdr:rowOff>12738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E08C30E-E1B6-429D-AC6A-D7869F5EB00F}"/>
            </a:ext>
          </a:extLst>
        </xdr:cNvPr>
        <xdr:cNvSpPr>
          <a:spLocks noChangeAspect="1" noChangeArrowheads="1"/>
        </xdr:cNvSpPr>
      </xdr:nvSpPr>
      <xdr:spPr>
        <a:xfrm flipV="1">
          <a:off x="8719670" y="5934636"/>
          <a:ext cx="726141" cy="1023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9</xdr:col>
      <xdr:colOff>373529</xdr:colOff>
      <xdr:row>31</xdr:row>
      <xdr:rowOff>74520</xdr:rowOff>
    </xdr:from>
    <xdr:to>
      <xdr:col>11</xdr:col>
      <xdr:colOff>8965</xdr:colOff>
      <xdr:row>32</xdr:row>
      <xdr:rowOff>3773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FA551C4-142D-4405-A03E-C7D5C9E20E56}"/>
            </a:ext>
          </a:extLst>
        </xdr:cNvPr>
        <xdr:cNvSpPr>
          <a:spLocks noChangeAspect="1" noChangeArrowheads="1"/>
        </xdr:cNvSpPr>
      </xdr:nvSpPr>
      <xdr:spPr>
        <a:xfrm flipV="1">
          <a:off x="7617011" y="5740214"/>
          <a:ext cx="1105648" cy="1085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8</xdr:col>
      <xdr:colOff>8965</xdr:colOff>
      <xdr:row>27</xdr:row>
      <xdr:rowOff>71718</xdr:rowOff>
    </xdr:from>
    <xdr:to>
      <xdr:col>9</xdr:col>
      <xdr:colOff>394448</xdr:colOff>
      <xdr:row>27</xdr:row>
      <xdr:rowOff>176621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999A6A5-EE5E-46E6-BB47-E1182E7FD05B}"/>
            </a:ext>
          </a:extLst>
        </xdr:cNvPr>
        <xdr:cNvSpPr>
          <a:spLocks noChangeAspect="1" noChangeArrowheads="1"/>
        </xdr:cNvSpPr>
      </xdr:nvSpPr>
      <xdr:spPr>
        <a:xfrm flipV="1">
          <a:off x="6517341" y="5020236"/>
          <a:ext cx="1120589" cy="1049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8</xdr:col>
      <xdr:colOff>8965</xdr:colOff>
      <xdr:row>28</xdr:row>
      <xdr:rowOff>71718</xdr:rowOff>
    </xdr:from>
    <xdr:to>
      <xdr:col>9</xdr:col>
      <xdr:colOff>394448</xdr:colOff>
      <xdr:row>28</xdr:row>
      <xdr:rowOff>176621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979FF9D-D298-4D08-B03B-0262DE0D5D54}"/>
            </a:ext>
          </a:extLst>
        </xdr:cNvPr>
        <xdr:cNvSpPr>
          <a:spLocks noChangeAspect="1" noChangeArrowheads="1"/>
        </xdr:cNvSpPr>
      </xdr:nvSpPr>
      <xdr:spPr>
        <a:xfrm flipV="1">
          <a:off x="6517341" y="5199530"/>
          <a:ext cx="1120589" cy="1049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9</xdr:col>
      <xdr:colOff>363220</xdr:colOff>
      <xdr:row>29</xdr:row>
      <xdr:rowOff>62752</xdr:rowOff>
    </xdr:from>
    <xdr:to>
      <xdr:col>11</xdr:col>
      <xdr:colOff>13597</xdr:colOff>
      <xdr:row>29</xdr:row>
      <xdr:rowOff>167655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8327A8-5706-4153-9986-1FE882216D11}"/>
            </a:ext>
          </a:extLst>
        </xdr:cNvPr>
        <xdr:cNvSpPr>
          <a:spLocks noChangeAspect="1" noChangeArrowheads="1"/>
        </xdr:cNvSpPr>
      </xdr:nvSpPr>
      <xdr:spPr>
        <a:xfrm flipV="1">
          <a:off x="7606702" y="5369858"/>
          <a:ext cx="1120589" cy="1049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9</xdr:col>
      <xdr:colOff>363219</xdr:colOff>
      <xdr:row>30</xdr:row>
      <xdr:rowOff>62752</xdr:rowOff>
    </xdr:from>
    <xdr:to>
      <xdr:col>11</xdr:col>
      <xdr:colOff>13596</xdr:colOff>
      <xdr:row>30</xdr:row>
      <xdr:rowOff>167655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F8353F-4EA5-4E98-9D61-94EA71ECA630}"/>
            </a:ext>
          </a:extLst>
        </xdr:cNvPr>
        <xdr:cNvSpPr>
          <a:spLocks noChangeAspect="1" noChangeArrowheads="1"/>
        </xdr:cNvSpPr>
      </xdr:nvSpPr>
      <xdr:spPr>
        <a:xfrm flipV="1">
          <a:off x="7606701" y="5549152"/>
          <a:ext cx="1120589" cy="1049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11</xdr:col>
      <xdr:colOff>723153</xdr:colOff>
      <xdr:row>34</xdr:row>
      <xdr:rowOff>62752</xdr:rowOff>
    </xdr:from>
    <xdr:to>
      <xdr:col>13</xdr:col>
      <xdr:colOff>188259</xdr:colOff>
      <xdr:row>34</xdr:row>
      <xdr:rowOff>156172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5B1C818B-3CF5-4756-A88C-8EA17F0A565E}"/>
            </a:ext>
          </a:extLst>
        </xdr:cNvPr>
        <xdr:cNvSpPr>
          <a:spLocks noChangeAspect="1" noChangeArrowheads="1"/>
        </xdr:cNvSpPr>
      </xdr:nvSpPr>
      <xdr:spPr>
        <a:xfrm flipV="1">
          <a:off x="9436847" y="6266328"/>
          <a:ext cx="935318" cy="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10</xdr:col>
      <xdr:colOff>732118</xdr:colOff>
      <xdr:row>33</xdr:row>
      <xdr:rowOff>98611</xdr:rowOff>
    </xdr:from>
    <xdr:to>
      <xdr:col>11</xdr:col>
      <xdr:colOff>723139</xdr:colOff>
      <xdr:row>33</xdr:row>
      <xdr:rowOff>165134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BC855AB-3DF5-46F1-B18D-D7815B9F3B8F}"/>
            </a:ext>
          </a:extLst>
        </xdr:cNvPr>
        <xdr:cNvSpPr>
          <a:spLocks noChangeAspect="1" noChangeArrowheads="1"/>
        </xdr:cNvSpPr>
      </xdr:nvSpPr>
      <xdr:spPr>
        <a:xfrm flipV="1">
          <a:off x="8710706" y="6122893"/>
          <a:ext cx="726127" cy="665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12</xdr:col>
      <xdr:colOff>8965</xdr:colOff>
      <xdr:row>36</xdr:row>
      <xdr:rowOff>107576</xdr:rowOff>
    </xdr:from>
    <xdr:to>
      <xdr:col>13</xdr:col>
      <xdr:colOff>690282</xdr:colOff>
      <xdr:row>37</xdr:row>
      <xdr:rowOff>112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A5013C10-C2F0-48AD-A4D5-AFD8C0C0E81A}"/>
            </a:ext>
          </a:extLst>
        </xdr:cNvPr>
        <xdr:cNvSpPr>
          <a:spLocks noChangeAspect="1" noChangeArrowheads="1"/>
        </xdr:cNvSpPr>
      </xdr:nvSpPr>
      <xdr:spPr>
        <a:xfrm flipV="1">
          <a:off x="9457765" y="6669741"/>
          <a:ext cx="1416423" cy="71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12</xdr:col>
      <xdr:colOff>726141</xdr:colOff>
      <xdr:row>37</xdr:row>
      <xdr:rowOff>62752</xdr:rowOff>
    </xdr:from>
    <xdr:to>
      <xdr:col>13</xdr:col>
      <xdr:colOff>717176</xdr:colOff>
      <xdr:row>37</xdr:row>
      <xdr:rowOff>152511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1112D789-670A-4E3E-96B0-70627C03532C}"/>
            </a:ext>
          </a:extLst>
        </xdr:cNvPr>
        <xdr:cNvSpPr>
          <a:spLocks noChangeAspect="1" noChangeArrowheads="1"/>
        </xdr:cNvSpPr>
      </xdr:nvSpPr>
      <xdr:spPr>
        <a:xfrm flipV="1">
          <a:off x="10174941" y="6804211"/>
          <a:ext cx="726141" cy="897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12</xdr:col>
      <xdr:colOff>1</xdr:colOff>
      <xdr:row>35</xdr:row>
      <xdr:rowOff>86432</xdr:rowOff>
    </xdr:from>
    <xdr:to>
      <xdr:col>12</xdr:col>
      <xdr:colOff>537882</xdr:colOff>
      <xdr:row>35</xdr:row>
      <xdr:rowOff>162272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1930E41-79D2-4678-8943-19CDCE505F7E}"/>
            </a:ext>
          </a:extLst>
        </xdr:cNvPr>
        <xdr:cNvSpPr>
          <a:spLocks noChangeAspect="1" noChangeArrowheads="1"/>
        </xdr:cNvSpPr>
      </xdr:nvSpPr>
      <xdr:spPr>
        <a:xfrm flipV="1">
          <a:off x="9448801" y="6469303"/>
          <a:ext cx="537881" cy="75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9</xdr:col>
      <xdr:colOff>242049</xdr:colOff>
      <xdr:row>48</xdr:row>
      <xdr:rowOff>835062</xdr:rowOff>
    </xdr:from>
    <xdr:to>
      <xdr:col>9</xdr:col>
      <xdr:colOff>430309</xdr:colOff>
      <xdr:row>49</xdr:row>
      <xdr:rowOff>170329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206341CA-D3DD-4B1B-962B-67A22B909918}"/>
            </a:ext>
          </a:extLst>
        </xdr:cNvPr>
        <xdr:cNvSpPr/>
      </xdr:nvSpPr>
      <xdr:spPr>
        <a:xfrm>
          <a:off x="7485531" y="10059744"/>
          <a:ext cx="188260" cy="17795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259978</xdr:colOff>
      <xdr:row>49</xdr:row>
      <xdr:rowOff>10309</xdr:rowOff>
    </xdr:from>
    <xdr:to>
      <xdr:col>12</xdr:col>
      <xdr:colOff>448238</xdr:colOff>
      <xdr:row>50</xdr:row>
      <xdr:rowOff>0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6E29A12F-6804-41A3-BAA9-049585C26008}"/>
            </a:ext>
          </a:extLst>
        </xdr:cNvPr>
        <xdr:cNvSpPr/>
      </xdr:nvSpPr>
      <xdr:spPr>
        <a:xfrm>
          <a:off x="9708778" y="10077674"/>
          <a:ext cx="188260" cy="17795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286872</xdr:colOff>
      <xdr:row>49</xdr:row>
      <xdr:rowOff>10309</xdr:rowOff>
    </xdr:from>
    <xdr:to>
      <xdr:col>14</xdr:col>
      <xdr:colOff>475132</xdr:colOff>
      <xdr:row>50</xdr:row>
      <xdr:rowOff>0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6E52869E-04F5-4330-980A-F73C0E4F6EC2}"/>
            </a:ext>
          </a:extLst>
        </xdr:cNvPr>
        <xdr:cNvSpPr/>
      </xdr:nvSpPr>
      <xdr:spPr>
        <a:xfrm>
          <a:off x="11205884" y="10077674"/>
          <a:ext cx="188260" cy="17795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277908</xdr:colOff>
      <xdr:row>49</xdr:row>
      <xdr:rowOff>1344</xdr:rowOff>
    </xdr:from>
    <xdr:to>
      <xdr:col>10</xdr:col>
      <xdr:colOff>466168</xdr:colOff>
      <xdr:row>49</xdr:row>
      <xdr:rowOff>179294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A3ACEE1B-9D85-4A8D-B64C-F1D25EAE386B}"/>
            </a:ext>
          </a:extLst>
        </xdr:cNvPr>
        <xdr:cNvSpPr/>
      </xdr:nvSpPr>
      <xdr:spPr>
        <a:xfrm>
          <a:off x="8256496" y="10068709"/>
          <a:ext cx="188260" cy="17795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313767</xdr:colOff>
      <xdr:row>49</xdr:row>
      <xdr:rowOff>1344</xdr:rowOff>
    </xdr:from>
    <xdr:to>
      <xdr:col>8</xdr:col>
      <xdr:colOff>502027</xdr:colOff>
      <xdr:row>49</xdr:row>
      <xdr:rowOff>179294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B9E67B24-7300-44FA-AC21-CAEA021CCEA6}"/>
            </a:ext>
          </a:extLst>
        </xdr:cNvPr>
        <xdr:cNvSpPr/>
      </xdr:nvSpPr>
      <xdr:spPr>
        <a:xfrm>
          <a:off x="6822143" y="10068709"/>
          <a:ext cx="188260" cy="17795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277907</xdr:colOff>
      <xdr:row>49</xdr:row>
      <xdr:rowOff>1344</xdr:rowOff>
    </xdr:from>
    <xdr:to>
      <xdr:col>13</xdr:col>
      <xdr:colOff>466167</xdr:colOff>
      <xdr:row>49</xdr:row>
      <xdr:rowOff>179294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C0C78D5F-11BA-450D-8250-4CFEC9CE491D}"/>
            </a:ext>
          </a:extLst>
        </xdr:cNvPr>
        <xdr:cNvSpPr/>
      </xdr:nvSpPr>
      <xdr:spPr>
        <a:xfrm>
          <a:off x="10461813" y="10068709"/>
          <a:ext cx="188260" cy="17795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268941</xdr:colOff>
      <xdr:row>49</xdr:row>
      <xdr:rowOff>0</xdr:rowOff>
    </xdr:from>
    <xdr:to>
      <xdr:col>20</xdr:col>
      <xdr:colOff>457201</xdr:colOff>
      <xdr:row>49</xdr:row>
      <xdr:rowOff>177950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CCC9EC04-03C0-4CCF-899B-E403C7B7DD96}"/>
            </a:ext>
          </a:extLst>
        </xdr:cNvPr>
        <xdr:cNvSpPr/>
      </xdr:nvSpPr>
      <xdr:spPr>
        <a:xfrm>
          <a:off x="15598588" y="10067365"/>
          <a:ext cx="188260" cy="17795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233082</xdr:colOff>
      <xdr:row>49</xdr:row>
      <xdr:rowOff>0</xdr:rowOff>
    </xdr:from>
    <xdr:to>
      <xdr:col>21</xdr:col>
      <xdr:colOff>421342</xdr:colOff>
      <xdr:row>49</xdr:row>
      <xdr:rowOff>177950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9E40DFC0-D7D1-4736-95B6-888C0ECBBA75}"/>
            </a:ext>
          </a:extLst>
        </xdr:cNvPr>
        <xdr:cNvSpPr/>
      </xdr:nvSpPr>
      <xdr:spPr>
        <a:xfrm>
          <a:off x="16297835" y="10067365"/>
          <a:ext cx="188260" cy="17795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233083</xdr:colOff>
      <xdr:row>49</xdr:row>
      <xdr:rowOff>0</xdr:rowOff>
    </xdr:from>
    <xdr:to>
      <xdr:col>17</xdr:col>
      <xdr:colOff>421343</xdr:colOff>
      <xdr:row>49</xdr:row>
      <xdr:rowOff>177950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A40E2E9-715E-4178-ACBB-D850228A78E5}"/>
            </a:ext>
          </a:extLst>
        </xdr:cNvPr>
        <xdr:cNvSpPr/>
      </xdr:nvSpPr>
      <xdr:spPr>
        <a:xfrm>
          <a:off x="13357412" y="10067365"/>
          <a:ext cx="188260" cy="17795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224117</xdr:colOff>
      <xdr:row>48</xdr:row>
      <xdr:rowOff>824754</xdr:rowOff>
    </xdr:from>
    <xdr:to>
      <xdr:col>16</xdr:col>
      <xdr:colOff>412377</xdr:colOff>
      <xdr:row>49</xdr:row>
      <xdr:rowOff>160021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E44C597F-74A0-47A9-AB88-B3E2B9837F2F}"/>
            </a:ext>
          </a:extLst>
        </xdr:cNvPr>
        <xdr:cNvSpPr/>
      </xdr:nvSpPr>
      <xdr:spPr>
        <a:xfrm>
          <a:off x="12613341" y="10049436"/>
          <a:ext cx="188260" cy="17795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500268</xdr:colOff>
      <xdr:row>38</xdr:row>
      <xdr:rowOff>99023</xdr:rowOff>
    </xdr:from>
    <xdr:to>
      <xdr:col>14</xdr:col>
      <xdr:colOff>700480</xdr:colOff>
      <xdr:row>39</xdr:row>
      <xdr:rowOff>13149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17B2D08D-24E8-4C84-A735-BFB54F078F54}"/>
            </a:ext>
          </a:extLst>
        </xdr:cNvPr>
        <xdr:cNvSpPr>
          <a:spLocks noChangeAspect="1" noChangeArrowheads="1"/>
        </xdr:cNvSpPr>
      </xdr:nvSpPr>
      <xdr:spPr>
        <a:xfrm flipV="1">
          <a:off x="10684174" y="7019776"/>
          <a:ext cx="935318" cy="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16</xdr:col>
      <xdr:colOff>529590</xdr:colOff>
      <xdr:row>40</xdr:row>
      <xdr:rowOff>80683</xdr:rowOff>
    </xdr:from>
    <xdr:to>
      <xdr:col>18</xdr:col>
      <xdr:colOff>206189</xdr:colOff>
      <xdr:row>40</xdr:row>
      <xdr:rowOff>171115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6F0AD28E-9871-49A9-8FFA-95BB8040E045}"/>
            </a:ext>
          </a:extLst>
        </xdr:cNvPr>
        <xdr:cNvSpPr>
          <a:spLocks noChangeAspect="1" noChangeArrowheads="1"/>
        </xdr:cNvSpPr>
      </xdr:nvSpPr>
      <xdr:spPr>
        <a:xfrm flipV="1">
          <a:off x="12918814" y="7360024"/>
          <a:ext cx="1146810" cy="9043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15</xdr:col>
      <xdr:colOff>708212</xdr:colOff>
      <xdr:row>39</xdr:row>
      <xdr:rowOff>98612</xdr:rowOff>
    </xdr:from>
    <xdr:to>
      <xdr:col>17</xdr:col>
      <xdr:colOff>384811</xdr:colOff>
      <xdr:row>40</xdr:row>
      <xdr:rowOff>9750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356AA66A-465C-4851-8B6A-FB9E8E891FEE}"/>
            </a:ext>
          </a:extLst>
        </xdr:cNvPr>
        <xdr:cNvSpPr>
          <a:spLocks noChangeAspect="1" noChangeArrowheads="1"/>
        </xdr:cNvSpPr>
      </xdr:nvSpPr>
      <xdr:spPr>
        <a:xfrm flipV="1">
          <a:off x="12362330" y="7198659"/>
          <a:ext cx="1146810" cy="9043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17</xdr:col>
      <xdr:colOff>381225</xdr:colOff>
      <xdr:row>41</xdr:row>
      <xdr:rowOff>94914</xdr:rowOff>
    </xdr:from>
    <xdr:to>
      <xdr:col>18</xdr:col>
      <xdr:colOff>726141</xdr:colOff>
      <xdr:row>42</xdr:row>
      <xdr:rowOff>785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C599A28E-5E3F-4FDE-83CA-BF741B2C8745}"/>
            </a:ext>
          </a:extLst>
        </xdr:cNvPr>
        <xdr:cNvSpPr>
          <a:spLocks noChangeAspect="1" noChangeArrowheads="1"/>
        </xdr:cNvSpPr>
      </xdr:nvSpPr>
      <xdr:spPr>
        <a:xfrm flipV="1">
          <a:off x="13505554" y="7553549"/>
          <a:ext cx="1080022" cy="851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19</xdr:col>
      <xdr:colOff>460563</xdr:colOff>
      <xdr:row>46</xdr:row>
      <xdr:rowOff>80681</xdr:rowOff>
    </xdr:from>
    <xdr:to>
      <xdr:col>22</xdr:col>
      <xdr:colOff>8965</xdr:colOff>
      <xdr:row>47</xdr:row>
      <xdr:rowOff>3360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C1250037-1051-4118-A86E-F75388623EDC}"/>
            </a:ext>
          </a:extLst>
        </xdr:cNvPr>
        <xdr:cNvSpPr>
          <a:spLocks noChangeAspect="1" noChangeArrowheads="1"/>
        </xdr:cNvSpPr>
      </xdr:nvSpPr>
      <xdr:spPr>
        <a:xfrm flipV="1">
          <a:off x="15055104" y="8435787"/>
          <a:ext cx="1753720" cy="1019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18</xdr:col>
      <xdr:colOff>478790</xdr:colOff>
      <xdr:row>42</xdr:row>
      <xdr:rowOff>110266</xdr:rowOff>
    </xdr:from>
    <xdr:to>
      <xdr:col>19</xdr:col>
      <xdr:colOff>281565</xdr:colOff>
      <xdr:row>43</xdr:row>
      <xdr:rowOff>6811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201C0BA4-EE2A-4650-B7F7-335425CBA78B}"/>
            </a:ext>
          </a:extLst>
        </xdr:cNvPr>
        <xdr:cNvSpPr>
          <a:spLocks noChangeAspect="1" noChangeArrowheads="1"/>
        </xdr:cNvSpPr>
      </xdr:nvSpPr>
      <xdr:spPr>
        <a:xfrm flipV="1">
          <a:off x="14338225" y="7748195"/>
          <a:ext cx="537881" cy="75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19</xdr:col>
      <xdr:colOff>732640</xdr:colOff>
      <xdr:row>44</xdr:row>
      <xdr:rowOff>95997</xdr:rowOff>
    </xdr:from>
    <xdr:to>
      <xdr:col>20</xdr:col>
      <xdr:colOff>535415</xdr:colOff>
      <xdr:row>44</xdr:row>
      <xdr:rowOff>171837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67528039-7B0E-483A-A669-EAFEAEF7AA6D}"/>
            </a:ext>
          </a:extLst>
        </xdr:cNvPr>
        <xdr:cNvSpPr>
          <a:spLocks noChangeAspect="1" noChangeArrowheads="1"/>
        </xdr:cNvSpPr>
      </xdr:nvSpPr>
      <xdr:spPr>
        <a:xfrm flipV="1">
          <a:off x="15327181" y="8092515"/>
          <a:ext cx="537881" cy="75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19</xdr:col>
      <xdr:colOff>199988</xdr:colOff>
      <xdr:row>43</xdr:row>
      <xdr:rowOff>82176</xdr:rowOff>
    </xdr:from>
    <xdr:to>
      <xdr:col>20</xdr:col>
      <xdr:colOff>2763</xdr:colOff>
      <xdr:row>43</xdr:row>
      <xdr:rowOff>158016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6FCFDE9C-73AD-42A4-8DEF-5C039EBC244B}"/>
            </a:ext>
          </a:extLst>
        </xdr:cNvPr>
        <xdr:cNvSpPr>
          <a:spLocks noChangeAspect="1" noChangeArrowheads="1"/>
        </xdr:cNvSpPr>
      </xdr:nvSpPr>
      <xdr:spPr>
        <a:xfrm flipV="1">
          <a:off x="14794529" y="7899400"/>
          <a:ext cx="537881" cy="75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17</xdr:col>
      <xdr:colOff>507851</xdr:colOff>
      <xdr:row>45</xdr:row>
      <xdr:rowOff>89423</xdr:rowOff>
    </xdr:from>
    <xdr:to>
      <xdr:col>18</xdr:col>
      <xdr:colOff>310626</xdr:colOff>
      <xdr:row>45</xdr:row>
      <xdr:rowOff>165263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FB0CBB30-938E-45D6-A92A-99B2BF0907CC}"/>
            </a:ext>
          </a:extLst>
        </xdr:cNvPr>
        <xdr:cNvSpPr>
          <a:spLocks noChangeAspect="1" noChangeArrowheads="1"/>
        </xdr:cNvSpPr>
      </xdr:nvSpPr>
      <xdr:spPr>
        <a:xfrm flipV="1">
          <a:off x="13632180" y="8265235"/>
          <a:ext cx="537881" cy="75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it\GitTemplate\EvaluationS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roject"/>
      <sheetName val="Formalities"/>
    </sheetNames>
    <sheetDataSet>
      <sheetData sheetId="0">
        <row r="207">
          <cell r="A207" t="str">
            <v>Homework "Literature"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9" workbookViewId="0">
      <selection activeCell="D34" sqref="D34"/>
    </sheetView>
  </sheetViews>
  <sheetFormatPr defaultColWidth="9.109375" defaultRowHeight="14.4"/>
  <cols>
    <col min="2" max="2" width="55" bestFit="1" customWidth="1"/>
    <col min="4" max="4" width="10.33203125" bestFit="1" customWidth="1"/>
  </cols>
  <sheetData>
    <row r="1" spans="1:9" ht="23.4">
      <c r="B1" s="66" t="s">
        <v>133</v>
      </c>
    </row>
    <row r="3" spans="1:9" ht="15" thickBot="1"/>
    <row r="4" spans="1:9">
      <c r="A4" s="1" t="s">
        <v>16</v>
      </c>
      <c r="B4" s="2" t="s">
        <v>128</v>
      </c>
      <c r="G4" s="3"/>
      <c r="H4" s="1" t="s">
        <v>129</v>
      </c>
      <c r="I4" s="2"/>
    </row>
    <row r="5" spans="1:9">
      <c r="A5" s="4" t="s">
        <v>17</v>
      </c>
      <c r="B5" s="5">
        <v>7025711</v>
      </c>
      <c r="H5" s="64" t="s">
        <v>130</v>
      </c>
      <c r="I5" s="6"/>
    </row>
    <row r="6" spans="1:9" ht="15" thickBot="1">
      <c r="A6" s="7"/>
      <c r="B6" s="8"/>
      <c r="H6" s="65" t="s">
        <v>131</v>
      </c>
      <c r="I6" s="8"/>
    </row>
    <row r="9" spans="1:9" ht="21">
      <c r="B9" s="148" t="s">
        <v>0</v>
      </c>
      <c r="C9" s="148"/>
      <c r="D9" s="148"/>
    </row>
    <row r="11" spans="1:9">
      <c r="A11" t="s">
        <v>82</v>
      </c>
    </row>
    <row r="13" spans="1:9" ht="21">
      <c r="A13" s="60" t="s">
        <v>1</v>
      </c>
      <c r="B13" s="60" t="s">
        <v>2</v>
      </c>
      <c r="C13" s="60" t="s">
        <v>3</v>
      </c>
      <c r="D13" s="60" t="s">
        <v>18</v>
      </c>
    </row>
    <row r="14" spans="1:9" ht="21">
      <c r="A14" s="148" t="s">
        <v>34</v>
      </c>
      <c r="B14" s="148"/>
      <c r="C14" s="148"/>
      <c r="D14" s="148"/>
    </row>
    <row r="15" spans="1:9">
      <c r="A15">
        <v>1</v>
      </c>
      <c r="B15" s="61" t="s">
        <v>10</v>
      </c>
      <c r="C15" s="149" t="s">
        <v>118</v>
      </c>
      <c r="D15" s="147">
        <v>45567</v>
      </c>
    </row>
    <row r="16" spans="1:9">
      <c r="A16">
        <f t="shared" ref="A16:A79" si="0">A15+1</f>
        <v>2</v>
      </c>
      <c r="B16" s="61" t="s">
        <v>83</v>
      </c>
      <c r="C16" s="149"/>
      <c r="D16" s="147">
        <v>45567</v>
      </c>
    </row>
    <row r="17" spans="1:4">
      <c r="A17">
        <f t="shared" si="0"/>
        <v>3</v>
      </c>
      <c r="B17" s="61" t="s">
        <v>84</v>
      </c>
      <c r="C17" s="149"/>
      <c r="D17" s="147">
        <v>45567</v>
      </c>
    </row>
    <row r="18" spans="1:4">
      <c r="A18">
        <f t="shared" si="0"/>
        <v>4</v>
      </c>
      <c r="B18" s="61" t="s">
        <v>4</v>
      </c>
      <c r="C18" s="149"/>
      <c r="D18" s="147">
        <v>45567</v>
      </c>
    </row>
    <row r="19" spans="1:4">
      <c r="A19">
        <f t="shared" si="0"/>
        <v>5</v>
      </c>
      <c r="B19" s="61" t="s">
        <v>5</v>
      </c>
      <c r="C19" s="149"/>
      <c r="D19" s="147">
        <v>45567</v>
      </c>
    </row>
    <row r="20" spans="1:4">
      <c r="A20">
        <f t="shared" si="0"/>
        <v>6</v>
      </c>
      <c r="B20" s="61" t="s">
        <v>7</v>
      </c>
      <c r="C20" s="149"/>
      <c r="D20" s="147">
        <v>45567</v>
      </c>
    </row>
    <row r="21" spans="1:4">
      <c r="A21">
        <f t="shared" si="0"/>
        <v>7</v>
      </c>
      <c r="B21" s="61" t="s">
        <v>85</v>
      </c>
      <c r="C21" s="149"/>
      <c r="D21" s="147">
        <v>45567</v>
      </c>
    </row>
    <row r="22" spans="1:4">
      <c r="A22">
        <f t="shared" si="0"/>
        <v>8</v>
      </c>
      <c r="B22" s="61" t="s">
        <v>6</v>
      </c>
      <c r="C22" s="149"/>
      <c r="D22" s="147">
        <v>45567</v>
      </c>
    </row>
    <row r="23" spans="1:4">
      <c r="A23">
        <f t="shared" si="0"/>
        <v>9</v>
      </c>
      <c r="B23" s="61" t="s">
        <v>8</v>
      </c>
      <c r="C23" s="149"/>
      <c r="D23" s="147">
        <v>45567</v>
      </c>
    </row>
    <row r="24" spans="1:4">
      <c r="A24">
        <f t="shared" si="0"/>
        <v>10</v>
      </c>
      <c r="B24" s="61" t="s">
        <v>9</v>
      </c>
      <c r="C24" s="149"/>
      <c r="D24" s="147">
        <v>45567</v>
      </c>
    </row>
    <row r="25" spans="1:4">
      <c r="A25">
        <f t="shared" si="0"/>
        <v>11</v>
      </c>
      <c r="B25" s="61" t="s">
        <v>96</v>
      </c>
      <c r="C25" s="149"/>
      <c r="D25" s="147">
        <v>45567</v>
      </c>
    </row>
    <row r="26" spans="1:4">
      <c r="A26">
        <f t="shared" si="0"/>
        <v>12</v>
      </c>
      <c r="B26" t="s">
        <v>19</v>
      </c>
      <c r="C26" s="150" t="s">
        <v>119</v>
      </c>
      <c r="D26" s="147">
        <v>45575</v>
      </c>
    </row>
    <row r="27" spans="1:4">
      <c r="A27">
        <f t="shared" si="0"/>
        <v>13</v>
      </c>
      <c r="B27" t="s">
        <v>12</v>
      </c>
      <c r="C27" s="150"/>
      <c r="D27" s="147">
        <v>45575</v>
      </c>
    </row>
    <row r="28" spans="1:4">
      <c r="A28">
        <f t="shared" si="0"/>
        <v>14</v>
      </c>
      <c r="B28" t="s">
        <v>91</v>
      </c>
      <c r="C28" s="150"/>
      <c r="D28" s="147">
        <v>45575</v>
      </c>
    </row>
    <row r="29" spans="1:4">
      <c r="A29">
        <f t="shared" si="0"/>
        <v>15</v>
      </c>
      <c r="B29" t="s">
        <v>92</v>
      </c>
      <c r="C29" s="150"/>
      <c r="D29" s="147">
        <v>45575</v>
      </c>
    </row>
    <row r="30" spans="1:4">
      <c r="A30">
        <f t="shared" si="0"/>
        <v>16</v>
      </c>
      <c r="B30" t="s">
        <v>86</v>
      </c>
      <c r="C30" s="150"/>
      <c r="D30" s="147">
        <v>45575</v>
      </c>
    </row>
    <row r="31" spans="1:4">
      <c r="A31">
        <f t="shared" si="0"/>
        <v>17</v>
      </c>
      <c r="B31" t="s">
        <v>93</v>
      </c>
      <c r="C31" s="150"/>
      <c r="D31" s="147">
        <v>45575</v>
      </c>
    </row>
    <row r="32" spans="1:4">
      <c r="A32">
        <f t="shared" si="0"/>
        <v>18</v>
      </c>
      <c r="B32" t="s">
        <v>94</v>
      </c>
      <c r="C32" s="150"/>
      <c r="D32" s="147">
        <v>45575</v>
      </c>
    </row>
    <row r="33" spans="1:4">
      <c r="A33">
        <f t="shared" si="0"/>
        <v>19</v>
      </c>
      <c r="B33" t="s">
        <v>20</v>
      </c>
      <c r="C33" s="150"/>
      <c r="D33" s="147">
        <v>45575</v>
      </c>
    </row>
    <row r="34" spans="1:4">
      <c r="A34">
        <f t="shared" si="0"/>
        <v>20</v>
      </c>
      <c r="B34" s="61" t="s">
        <v>21</v>
      </c>
      <c r="C34" s="149" t="s">
        <v>120</v>
      </c>
      <c r="D34" s="147">
        <v>45580</v>
      </c>
    </row>
    <row r="35" spans="1:4">
      <c r="A35">
        <f t="shared" si="0"/>
        <v>21</v>
      </c>
      <c r="B35" s="61" t="s">
        <v>28</v>
      </c>
      <c r="C35" s="149"/>
      <c r="D35" s="147">
        <v>45580</v>
      </c>
    </row>
    <row r="36" spans="1:4">
      <c r="A36">
        <f t="shared" si="0"/>
        <v>22</v>
      </c>
      <c r="B36" s="61" t="s">
        <v>22</v>
      </c>
      <c r="C36" s="149"/>
      <c r="D36" s="147">
        <v>45580</v>
      </c>
    </row>
    <row r="37" spans="1:4">
      <c r="A37">
        <f t="shared" si="0"/>
        <v>23</v>
      </c>
      <c r="B37" s="61" t="s">
        <v>95</v>
      </c>
      <c r="C37" s="149"/>
      <c r="D37" s="147">
        <v>45580</v>
      </c>
    </row>
    <row r="38" spans="1:4" ht="21">
      <c r="A38" s="148" t="s">
        <v>35</v>
      </c>
      <c r="B38" s="148"/>
      <c r="C38" s="148"/>
      <c r="D38" s="148"/>
    </row>
    <row r="39" spans="1:4">
      <c r="A39">
        <f>A37+1</f>
        <v>24</v>
      </c>
      <c r="B39" t="s">
        <v>27</v>
      </c>
      <c r="C39" s="150" t="s">
        <v>121</v>
      </c>
      <c r="D39" s="147">
        <v>45590</v>
      </c>
    </row>
    <row r="40" spans="1:4">
      <c r="A40">
        <f t="shared" si="0"/>
        <v>25</v>
      </c>
      <c r="B40" t="s">
        <v>29</v>
      </c>
      <c r="C40" s="150"/>
      <c r="D40" s="147">
        <v>45590</v>
      </c>
    </row>
    <row r="41" spans="1:4">
      <c r="A41">
        <f t="shared" si="0"/>
        <v>26</v>
      </c>
      <c r="B41" t="s">
        <v>30</v>
      </c>
      <c r="C41" s="150"/>
      <c r="D41" s="147">
        <v>45590</v>
      </c>
    </row>
    <row r="42" spans="1:4">
      <c r="A42">
        <f t="shared" si="0"/>
        <v>27</v>
      </c>
      <c r="B42" t="s">
        <v>37</v>
      </c>
      <c r="C42" s="150"/>
      <c r="D42" s="147">
        <v>45590</v>
      </c>
    </row>
    <row r="43" spans="1:4">
      <c r="A43">
        <f t="shared" si="0"/>
        <v>28</v>
      </c>
      <c r="B43" t="s">
        <v>38</v>
      </c>
      <c r="C43" s="150"/>
      <c r="D43" s="147">
        <v>45590</v>
      </c>
    </row>
    <row r="44" spans="1:4">
      <c r="A44">
        <f t="shared" si="0"/>
        <v>29</v>
      </c>
      <c r="B44" t="s">
        <v>112</v>
      </c>
      <c r="C44" s="150"/>
      <c r="D44" s="147">
        <v>45590</v>
      </c>
    </row>
    <row r="45" spans="1:4">
      <c r="A45">
        <f t="shared" si="0"/>
        <v>30</v>
      </c>
      <c r="B45" t="s">
        <v>111</v>
      </c>
      <c r="C45" s="150"/>
      <c r="D45" s="147">
        <v>45590</v>
      </c>
    </row>
    <row r="46" spans="1:4" ht="15" customHeight="1">
      <c r="A46">
        <f t="shared" si="0"/>
        <v>31</v>
      </c>
      <c r="B46" s="61" t="s">
        <v>97</v>
      </c>
      <c r="C46" s="151" t="s">
        <v>122</v>
      </c>
      <c r="D46" s="147">
        <v>45601</v>
      </c>
    </row>
    <row r="47" spans="1:4">
      <c r="A47">
        <f t="shared" si="0"/>
        <v>32</v>
      </c>
      <c r="B47" s="61" t="s">
        <v>98</v>
      </c>
      <c r="C47" s="151"/>
      <c r="D47" s="147">
        <v>45621</v>
      </c>
    </row>
    <row r="48" spans="1:4">
      <c r="A48">
        <f t="shared" si="0"/>
        <v>33</v>
      </c>
      <c r="B48" s="61" t="s">
        <v>99</v>
      </c>
      <c r="C48" s="151"/>
      <c r="D48" s="147">
        <v>45611</v>
      </c>
    </row>
    <row r="49" spans="1:4">
      <c r="A49">
        <f t="shared" si="0"/>
        <v>34</v>
      </c>
      <c r="B49" s="61" t="s">
        <v>100</v>
      </c>
      <c r="C49" s="151"/>
      <c r="D49" s="147">
        <v>45631</v>
      </c>
    </row>
    <row r="50" spans="1:4">
      <c r="A50">
        <f t="shared" si="0"/>
        <v>35</v>
      </c>
      <c r="B50" t="s">
        <v>101</v>
      </c>
      <c r="C50" s="152" t="s">
        <v>123</v>
      </c>
      <c r="D50" s="147">
        <v>45632</v>
      </c>
    </row>
    <row r="51" spans="1:4">
      <c r="A51">
        <f t="shared" si="0"/>
        <v>36</v>
      </c>
      <c r="B51" t="s">
        <v>102</v>
      </c>
      <c r="C51" s="152"/>
      <c r="D51" s="147">
        <v>45638</v>
      </c>
    </row>
    <row r="52" spans="1:4">
      <c r="A52">
        <f t="shared" si="0"/>
        <v>37</v>
      </c>
      <c r="B52" t="s">
        <v>113</v>
      </c>
      <c r="C52" s="152"/>
      <c r="D52" s="147">
        <v>45638</v>
      </c>
    </row>
    <row r="53" spans="1:4">
      <c r="A53">
        <f t="shared" si="0"/>
        <v>38</v>
      </c>
      <c r="B53" s="61" t="str">
        <f>[1]Report!$A$207</f>
        <v>Homework "Literature"</v>
      </c>
      <c r="C53" s="151" t="s">
        <v>124</v>
      </c>
      <c r="D53" s="147">
        <v>45639</v>
      </c>
    </row>
    <row r="54" spans="1:4">
      <c r="A54">
        <f t="shared" si="0"/>
        <v>39</v>
      </c>
      <c r="B54" s="61" t="s">
        <v>103</v>
      </c>
      <c r="C54" s="151"/>
    </row>
    <row r="55" spans="1:4">
      <c r="A55">
        <f t="shared" si="0"/>
        <v>40</v>
      </c>
      <c r="B55" s="61" t="s">
        <v>107</v>
      </c>
      <c r="C55" s="151"/>
      <c r="D55" s="147">
        <v>45641</v>
      </c>
    </row>
    <row r="56" spans="1:4">
      <c r="A56">
        <f t="shared" si="0"/>
        <v>41</v>
      </c>
      <c r="B56" t="s">
        <v>106</v>
      </c>
      <c r="C56" s="152" t="s">
        <v>125</v>
      </c>
      <c r="D56" s="147">
        <v>45646</v>
      </c>
    </row>
    <row r="57" spans="1:4">
      <c r="A57">
        <f t="shared" si="0"/>
        <v>42</v>
      </c>
      <c r="B57" t="s">
        <v>108</v>
      </c>
      <c r="C57" s="152"/>
      <c r="D57" s="147">
        <v>45656</v>
      </c>
    </row>
    <row r="58" spans="1:4">
      <c r="A58">
        <f>A57+1</f>
        <v>43</v>
      </c>
      <c r="B58" t="s">
        <v>104</v>
      </c>
      <c r="C58" s="152"/>
      <c r="D58" s="147">
        <v>45657</v>
      </c>
    </row>
    <row r="59" spans="1:4">
      <c r="A59">
        <f t="shared" si="0"/>
        <v>44</v>
      </c>
      <c r="B59" t="s">
        <v>105</v>
      </c>
      <c r="C59" s="152"/>
      <c r="D59" s="147">
        <v>45658</v>
      </c>
    </row>
    <row r="60" spans="1:4">
      <c r="A60">
        <f t="shared" si="0"/>
        <v>45</v>
      </c>
      <c r="B60" s="61" t="s">
        <v>109</v>
      </c>
      <c r="C60" s="151" t="s">
        <v>126</v>
      </c>
    </row>
    <row r="61" spans="1:4">
      <c r="A61">
        <f t="shared" si="0"/>
        <v>46</v>
      </c>
      <c r="B61" s="61" t="s">
        <v>110</v>
      </c>
      <c r="C61" s="151"/>
    </row>
    <row r="62" spans="1:4">
      <c r="A62">
        <f t="shared" si="0"/>
        <v>47</v>
      </c>
      <c r="B62" s="61" t="s">
        <v>115</v>
      </c>
      <c r="C62" s="151"/>
    </row>
    <row r="63" spans="1:4">
      <c r="A63">
        <f t="shared" si="0"/>
        <v>48</v>
      </c>
      <c r="B63" t="s">
        <v>114</v>
      </c>
      <c r="C63" s="152" t="s">
        <v>127</v>
      </c>
    </row>
    <row r="64" spans="1:4">
      <c r="A64">
        <f t="shared" si="0"/>
        <v>49</v>
      </c>
      <c r="B64" s="62" t="s">
        <v>116</v>
      </c>
      <c r="C64" s="152"/>
    </row>
    <row r="65" spans="1:4">
      <c r="A65">
        <f t="shared" si="0"/>
        <v>50</v>
      </c>
      <c r="B65" s="62" t="s">
        <v>117</v>
      </c>
      <c r="C65" s="152"/>
    </row>
    <row r="66" spans="1:4" ht="21">
      <c r="A66" s="148" t="s">
        <v>36</v>
      </c>
      <c r="B66" s="148"/>
      <c r="C66" s="148"/>
      <c r="D66" s="148"/>
    </row>
    <row r="67" spans="1:4">
      <c r="A67">
        <f>A65+1</f>
        <v>51</v>
      </c>
      <c r="B67" t="s">
        <v>31</v>
      </c>
      <c r="C67" t="s">
        <v>3</v>
      </c>
      <c r="D67" s="147">
        <v>45688</v>
      </c>
    </row>
    <row r="68" spans="1:4">
      <c r="A68">
        <f t="shared" si="0"/>
        <v>52</v>
      </c>
      <c r="B68" t="s">
        <v>32</v>
      </c>
      <c r="C68" t="s">
        <v>3</v>
      </c>
      <c r="D68" s="147">
        <v>45688</v>
      </c>
    </row>
    <row r="69" spans="1:4">
      <c r="A69">
        <f t="shared" si="0"/>
        <v>53</v>
      </c>
      <c r="B69" t="s">
        <v>33</v>
      </c>
      <c r="C69" t="s">
        <v>3</v>
      </c>
      <c r="D69" s="147">
        <v>45688</v>
      </c>
    </row>
    <row r="70" spans="1:4">
      <c r="A70">
        <f t="shared" si="0"/>
        <v>54</v>
      </c>
      <c r="B70" t="s">
        <v>39</v>
      </c>
      <c r="C70" t="s">
        <v>3</v>
      </c>
      <c r="D70" s="147">
        <v>45688</v>
      </c>
    </row>
    <row r="71" spans="1:4">
      <c r="A71">
        <f>A70+1</f>
        <v>55</v>
      </c>
      <c r="B71" t="s">
        <v>40</v>
      </c>
      <c r="C71" t="s">
        <v>3</v>
      </c>
      <c r="D71" s="147">
        <v>45688</v>
      </c>
    </row>
    <row r="72" spans="1:4">
      <c r="A72">
        <f t="shared" si="0"/>
        <v>56</v>
      </c>
      <c r="B72" t="s">
        <v>171</v>
      </c>
      <c r="C72" t="s">
        <v>3</v>
      </c>
      <c r="D72" s="147">
        <v>45688</v>
      </c>
    </row>
    <row r="73" spans="1:4">
      <c r="A73">
        <f t="shared" si="0"/>
        <v>57</v>
      </c>
      <c r="B73" t="s">
        <v>172</v>
      </c>
      <c r="C73" t="s">
        <v>3</v>
      </c>
      <c r="D73" s="147">
        <v>45688</v>
      </c>
    </row>
    <row r="74" spans="1:4">
      <c r="A74">
        <f t="shared" si="0"/>
        <v>58</v>
      </c>
      <c r="B74" t="s">
        <v>173</v>
      </c>
      <c r="C74" t="s">
        <v>3</v>
      </c>
      <c r="D74" s="147">
        <v>45688</v>
      </c>
    </row>
    <row r="75" spans="1:4">
      <c r="A75">
        <f t="shared" si="0"/>
        <v>59</v>
      </c>
      <c r="B75" t="s">
        <v>174</v>
      </c>
      <c r="C75" t="s">
        <v>3</v>
      </c>
      <c r="D75" s="147">
        <v>45688</v>
      </c>
    </row>
    <row r="76" spans="1:4">
      <c r="A76">
        <f t="shared" si="0"/>
        <v>60</v>
      </c>
      <c r="B76" t="s">
        <v>175</v>
      </c>
      <c r="C76" t="s">
        <v>3</v>
      </c>
      <c r="D76" s="147">
        <v>45688</v>
      </c>
    </row>
    <row r="77" spans="1:4">
      <c r="A77">
        <f t="shared" si="0"/>
        <v>61</v>
      </c>
      <c r="B77" t="s">
        <v>176</v>
      </c>
      <c r="C77" t="s">
        <v>3</v>
      </c>
      <c r="D77" s="147">
        <v>45688</v>
      </c>
    </row>
    <row r="78" spans="1:4">
      <c r="A78">
        <f t="shared" si="0"/>
        <v>62</v>
      </c>
      <c r="B78" t="s">
        <v>177</v>
      </c>
      <c r="C78" t="s">
        <v>3</v>
      </c>
      <c r="D78" s="147">
        <v>45688</v>
      </c>
    </row>
    <row r="79" spans="1:4">
      <c r="A79">
        <f t="shared" si="0"/>
        <v>63</v>
      </c>
      <c r="B79" t="s">
        <v>178</v>
      </c>
      <c r="C79" t="s">
        <v>3</v>
      </c>
      <c r="D79" s="147">
        <v>45688</v>
      </c>
    </row>
    <row r="80" spans="1:4">
      <c r="A80">
        <f t="shared" ref="A80:A85" si="1">A79+1</f>
        <v>64</v>
      </c>
      <c r="B80" t="s">
        <v>179</v>
      </c>
      <c r="C80" t="s">
        <v>3</v>
      </c>
      <c r="D80" s="147">
        <v>45688</v>
      </c>
    </row>
    <row r="81" spans="1:4">
      <c r="A81">
        <f t="shared" si="1"/>
        <v>65</v>
      </c>
      <c r="B81" t="s">
        <v>180</v>
      </c>
      <c r="C81" t="s">
        <v>3</v>
      </c>
      <c r="D81" s="147">
        <v>45688</v>
      </c>
    </row>
    <row r="82" spans="1:4">
      <c r="A82">
        <f t="shared" si="1"/>
        <v>66</v>
      </c>
      <c r="B82" t="s">
        <v>181</v>
      </c>
      <c r="C82" t="s">
        <v>3</v>
      </c>
      <c r="D82" s="147">
        <v>45688</v>
      </c>
    </row>
    <row r="83" spans="1:4">
      <c r="A83">
        <f t="shared" si="1"/>
        <v>67</v>
      </c>
      <c r="B83" t="s">
        <v>182</v>
      </c>
      <c r="C83" t="s">
        <v>3</v>
      </c>
      <c r="D83" s="147">
        <v>45688</v>
      </c>
    </row>
    <row r="84" spans="1:4">
      <c r="A84">
        <f t="shared" si="1"/>
        <v>68</v>
      </c>
      <c r="B84" t="s">
        <v>183</v>
      </c>
      <c r="C84" t="s">
        <v>3</v>
      </c>
      <c r="D84" s="147">
        <v>45688</v>
      </c>
    </row>
    <row r="85" spans="1:4">
      <c r="A85">
        <f t="shared" si="1"/>
        <v>69</v>
      </c>
      <c r="B85" t="s">
        <v>184</v>
      </c>
      <c r="C85" t="s">
        <v>3</v>
      </c>
      <c r="D85" s="147">
        <v>45688</v>
      </c>
    </row>
  </sheetData>
  <mergeCells count="14">
    <mergeCell ref="A14:D14"/>
    <mergeCell ref="A66:D66"/>
    <mergeCell ref="B9:D9"/>
    <mergeCell ref="A38:D38"/>
    <mergeCell ref="C15:C25"/>
    <mergeCell ref="C26:C33"/>
    <mergeCell ref="C34:C37"/>
    <mergeCell ref="C39:C45"/>
    <mergeCell ref="C46:C49"/>
    <mergeCell ref="C50:C52"/>
    <mergeCell ref="C53:C55"/>
    <mergeCell ref="C56:C59"/>
    <mergeCell ref="C60:C62"/>
    <mergeCell ref="C63:C65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4"/>
  <sheetViews>
    <sheetView workbookViewId="0">
      <selection activeCell="D8" sqref="D8:P8"/>
    </sheetView>
  </sheetViews>
  <sheetFormatPr defaultColWidth="11.5546875" defaultRowHeight="14.4"/>
  <sheetData>
    <row r="1" spans="1:18">
      <c r="A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8">
      <c r="A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8">
      <c r="A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8">
      <c r="A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8">
      <c r="A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8">
      <c r="A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8" ht="15.6">
      <c r="A7" s="10"/>
      <c r="B7" s="10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0"/>
    </row>
    <row r="8" spans="1:18" ht="17.399999999999999">
      <c r="A8" s="10"/>
      <c r="B8" s="10"/>
      <c r="C8" s="10"/>
      <c r="D8" s="153" t="s">
        <v>41</v>
      </c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0"/>
    </row>
    <row r="9" spans="1:18" ht="15.6">
      <c r="A9" s="10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0"/>
    </row>
    <row r="10" spans="1:18" ht="15" thickBot="1">
      <c r="A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8" ht="15" thickTop="1">
      <c r="A11" s="12"/>
      <c r="B11" s="13"/>
      <c r="C11" s="13" t="s">
        <v>23</v>
      </c>
      <c r="D11" s="14">
        <v>10</v>
      </c>
      <c r="E11" s="15">
        <v>11</v>
      </c>
      <c r="F11" s="15">
        <v>12</v>
      </c>
      <c r="G11" s="15">
        <v>13</v>
      </c>
      <c r="H11" s="15">
        <v>14</v>
      </c>
      <c r="I11" s="15">
        <v>15</v>
      </c>
      <c r="J11" s="15">
        <v>16</v>
      </c>
      <c r="K11" s="15">
        <v>17</v>
      </c>
      <c r="L11" s="15" t="s">
        <v>42</v>
      </c>
      <c r="M11" s="15">
        <v>26</v>
      </c>
      <c r="N11" s="15">
        <v>27</v>
      </c>
      <c r="O11" s="15" t="s">
        <v>42</v>
      </c>
      <c r="P11" s="16">
        <v>30</v>
      </c>
      <c r="Q11" s="10"/>
    </row>
    <row r="12" spans="1:18">
      <c r="A12" s="17"/>
      <c r="B12" s="18"/>
      <c r="C12" s="18" t="s">
        <v>43</v>
      </c>
      <c r="D12" s="19">
        <v>1</v>
      </c>
      <c r="E12" s="20">
        <v>2</v>
      </c>
      <c r="F12" s="20">
        <v>3</v>
      </c>
      <c r="G12" s="20">
        <v>4</v>
      </c>
      <c r="H12" s="20">
        <v>5</v>
      </c>
      <c r="I12" s="20">
        <v>6</v>
      </c>
      <c r="J12" s="20">
        <v>7</v>
      </c>
      <c r="K12" s="20">
        <v>8</v>
      </c>
      <c r="L12" s="20" t="s">
        <v>42</v>
      </c>
      <c r="M12" s="20">
        <v>16</v>
      </c>
      <c r="N12" s="20">
        <v>17</v>
      </c>
      <c r="O12" s="20" t="s">
        <v>42</v>
      </c>
      <c r="P12" s="21">
        <v>20</v>
      </c>
      <c r="Q12" s="10"/>
    </row>
    <row r="13" spans="1:18" ht="15" thickBot="1">
      <c r="A13" s="22" t="s">
        <v>24</v>
      </c>
      <c r="B13" s="23" t="s">
        <v>25</v>
      </c>
      <c r="C13" s="24" t="s">
        <v>44</v>
      </c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7"/>
      <c r="Q13" s="10"/>
    </row>
    <row r="14" spans="1:18">
      <c r="A14" s="28">
        <v>1</v>
      </c>
      <c r="B14" s="29" t="s">
        <v>45</v>
      </c>
      <c r="C14" s="30">
        <v>2.5</v>
      </c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34"/>
      <c r="R14" s="35"/>
    </row>
    <row r="15" spans="1:18">
      <c r="A15" s="36">
        <f>A14+1</f>
        <v>2</v>
      </c>
      <c r="B15" s="37" t="s">
        <v>42</v>
      </c>
      <c r="C15" s="38">
        <v>1</v>
      </c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1"/>
      <c r="Q15" s="34"/>
      <c r="R15" s="35"/>
    </row>
    <row r="16" spans="1:18">
      <c r="A16" s="36">
        <f t="shared" ref="A16:A30" si="0">A15+1</f>
        <v>3</v>
      </c>
      <c r="B16" s="37" t="s">
        <v>42</v>
      </c>
      <c r="C16" s="38" t="s">
        <v>42</v>
      </c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34"/>
      <c r="R16" s="35"/>
    </row>
    <row r="17" spans="1:18">
      <c r="A17" s="36">
        <f t="shared" si="0"/>
        <v>4</v>
      </c>
      <c r="B17" s="37"/>
      <c r="C17" s="38">
        <v>2</v>
      </c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34"/>
      <c r="R17" s="35"/>
    </row>
    <row r="18" spans="1:18">
      <c r="A18" s="36">
        <f t="shared" si="0"/>
        <v>5</v>
      </c>
      <c r="B18" s="37"/>
      <c r="C18" s="38" t="s">
        <v>42</v>
      </c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1"/>
      <c r="Q18" s="34"/>
      <c r="R18" s="35"/>
    </row>
    <row r="19" spans="1:18">
      <c r="A19" s="36">
        <f t="shared" si="0"/>
        <v>6</v>
      </c>
      <c r="B19" s="37"/>
      <c r="C19" s="3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1"/>
      <c r="Q19" s="34"/>
      <c r="R19" s="35"/>
    </row>
    <row r="20" spans="1:18">
      <c r="A20" s="36">
        <f t="shared" si="0"/>
        <v>7</v>
      </c>
      <c r="B20" s="37"/>
      <c r="C20" s="3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1"/>
      <c r="Q20" s="34"/>
      <c r="R20" s="35"/>
    </row>
    <row r="21" spans="1:18">
      <c r="A21" s="36">
        <f t="shared" si="0"/>
        <v>8</v>
      </c>
      <c r="B21" s="37"/>
      <c r="C21" s="3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34"/>
      <c r="R21" s="35"/>
    </row>
    <row r="22" spans="1:18">
      <c r="A22" s="36">
        <f t="shared" si="0"/>
        <v>9</v>
      </c>
      <c r="B22" s="37"/>
      <c r="C22" s="3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1"/>
      <c r="Q22" s="34"/>
      <c r="R22" s="35"/>
    </row>
    <row r="23" spans="1:18">
      <c r="A23" s="36">
        <f t="shared" si="0"/>
        <v>10</v>
      </c>
      <c r="B23" s="37"/>
      <c r="C23" s="3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  <c r="Q23" s="34"/>
      <c r="R23" s="35"/>
    </row>
    <row r="24" spans="1:18">
      <c r="A24" s="36">
        <f t="shared" si="0"/>
        <v>11</v>
      </c>
      <c r="B24" s="37"/>
      <c r="C24" s="3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1"/>
      <c r="Q24" s="34"/>
      <c r="R24" s="35"/>
    </row>
    <row r="25" spans="1:18">
      <c r="A25" s="36">
        <f t="shared" si="0"/>
        <v>12</v>
      </c>
      <c r="B25" s="37"/>
      <c r="C25" s="3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34"/>
      <c r="R25" s="35"/>
    </row>
    <row r="26" spans="1:18">
      <c r="A26" s="36">
        <f t="shared" si="0"/>
        <v>13</v>
      </c>
      <c r="B26" s="37"/>
      <c r="C26" s="3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1"/>
      <c r="Q26" s="34"/>
      <c r="R26" s="35"/>
    </row>
    <row r="27" spans="1:18">
      <c r="A27" s="36">
        <f t="shared" si="0"/>
        <v>14</v>
      </c>
      <c r="B27" s="37" t="s">
        <v>46</v>
      </c>
      <c r="C27" s="38" t="s">
        <v>42</v>
      </c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1"/>
      <c r="Q27" s="34"/>
      <c r="R27" s="35"/>
    </row>
    <row r="28" spans="1:18">
      <c r="A28" s="36">
        <f t="shared" si="0"/>
        <v>15</v>
      </c>
      <c r="B28" s="37" t="s">
        <v>47</v>
      </c>
      <c r="C28" s="38">
        <v>2</v>
      </c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  <c r="Q28" s="34"/>
      <c r="R28" s="35"/>
    </row>
    <row r="29" spans="1:18">
      <c r="A29" s="36">
        <f t="shared" si="0"/>
        <v>16</v>
      </c>
      <c r="B29" s="37" t="s">
        <v>48</v>
      </c>
      <c r="C29" s="38">
        <v>1.5</v>
      </c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1"/>
      <c r="Q29" s="34"/>
      <c r="R29" s="35"/>
    </row>
    <row r="30" spans="1:18" ht="15" thickBot="1">
      <c r="A30" s="42">
        <f t="shared" si="0"/>
        <v>17</v>
      </c>
      <c r="B30" s="43" t="s">
        <v>49</v>
      </c>
      <c r="C30" s="44">
        <v>1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  <c r="Q30" s="34"/>
      <c r="R30" s="35"/>
    </row>
    <row r="31" spans="1:18" ht="15" thickTop="1">
      <c r="A31" s="10"/>
      <c r="C31" s="48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8" ht="15" thickBot="1">
      <c r="A32" s="10"/>
      <c r="C32" s="4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8" ht="15" thickTop="1">
      <c r="A33" s="49"/>
      <c r="B33" s="50" t="s">
        <v>50</v>
      </c>
      <c r="C33" s="51"/>
      <c r="D33" s="52"/>
      <c r="E33" s="53"/>
      <c r="F33" s="53"/>
      <c r="G33" s="53"/>
      <c r="H33" s="53" t="s">
        <v>51</v>
      </c>
      <c r="I33" s="53"/>
      <c r="J33" s="53"/>
      <c r="K33" s="53" t="s">
        <v>52</v>
      </c>
      <c r="L33" s="53"/>
      <c r="M33" s="53" t="s">
        <v>53</v>
      </c>
      <c r="N33" s="53"/>
      <c r="O33" s="53"/>
      <c r="P33" s="54"/>
      <c r="Q33" s="34"/>
      <c r="R33" s="35"/>
    </row>
    <row r="34" spans="1:18">
      <c r="A34" s="36"/>
      <c r="B34" s="37" t="s">
        <v>54</v>
      </c>
      <c r="C34" s="38"/>
      <c r="D34" s="39"/>
      <c r="E34" s="40"/>
      <c r="F34" s="40"/>
      <c r="G34" s="40"/>
      <c r="H34" s="40"/>
      <c r="I34" s="40"/>
      <c r="J34" s="40" t="s">
        <v>55</v>
      </c>
      <c r="K34" s="40"/>
      <c r="L34" s="40"/>
      <c r="M34" s="40"/>
      <c r="N34" s="40"/>
      <c r="O34" s="55" t="s">
        <v>56</v>
      </c>
      <c r="P34" s="41"/>
      <c r="Q34" s="34"/>
      <c r="R34" s="35"/>
    </row>
    <row r="35" spans="1:18" ht="15" thickBot="1">
      <c r="A35" s="42"/>
      <c r="B35" s="43" t="s">
        <v>26</v>
      </c>
      <c r="C35" s="44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7"/>
      <c r="Q35" s="34"/>
      <c r="R35" s="35"/>
    </row>
    <row r="36" spans="1:18" ht="15" thickTop="1">
      <c r="A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8">
      <c r="A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8">
      <c r="A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8">
      <c r="A39" s="10"/>
      <c r="B39" s="56" t="s">
        <v>57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8">
      <c r="A40" s="10"/>
      <c r="B40" s="56" t="s">
        <v>58</v>
      </c>
      <c r="D40" s="10"/>
      <c r="E40" s="10"/>
      <c r="F40" s="10"/>
      <c r="G40" s="10"/>
      <c r="H40" s="10"/>
      <c r="I40" s="10"/>
      <c r="J40" s="10"/>
      <c r="K40" s="57" t="s">
        <v>59</v>
      </c>
      <c r="L40" s="10"/>
      <c r="M40" s="10"/>
      <c r="N40" s="10"/>
      <c r="O40" s="10"/>
      <c r="P40" s="10"/>
      <c r="Q40" s="10"/>
    </row>
    <row r="41" spans="1:18">
      <c r="A41" s="10"/>
      <c r="B41" s="56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8">
      <c r="A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8">
      <c r="A43" s="10"/>
      <c r="B43" s="56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8">
      <c r="A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sqref="A1:Q10"/>
    </sheetView>
  </sheetViews>
  <sheetFormatPr defaultColWidth="11.5546875" defaultRowHeight="14.4"/>
  <sheetData>
    <row r="1" spans="1:16">
      <c r="A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>
      <c r="A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>
      <c r="A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>
      <c r="A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>
      <c r="A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ht="15.6">
      <c r="A7" s="10"/>
      <c r="B7" s="10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17.399999999999999">
      <c r="A8" s="10"/>
      <c r="B8" s="10"/>
      <c r="C8" s="10"/>
      <c r="D8" s="153" t="s">
        <v>60</v>
      </c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</row>
    <row r="9" spans="1:16" ht="15.6">
      <c r="A9" s="10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ht="15" thickBot="1">
      <c r="A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" thickTop="1">
      <c r="A11" s="12"/>
      <c r="B11" s="13"/>
      <c r="C11" s="13" t="s">
        <v>61</v>
      </c>
      <c r="D11" s="14">
        <v>10</v>
      </c>
      <c r="E11" s="15">
        <v>11</v>
      </c>
      <c r="F11" s="15">
        <v>12</v>
      </c>
      <c r="G11" s="15">
        <v>13</v>
      </c>
      <c r="H11" s="15">
        <v>14</v>
      </c>
      <c r="I11" s="15">
        <v>15</v>
      </c>
      <c r="J11" s="15">
        <v>16</v>
      </c>
      <c r="K11" s="15">
        <v>17</v>
      </c>
      <c r="L11" s="15" t="s">
        <v>42</v>
      </c>
      <c r="M11" s="15">
        <v>35</v>
      </c>
      <c r="N11" s="15">
        <v>36</v>
      </c>
      <c r="O11" s="15" t="s">
        <v>42</v>
      </c>
      <c r="P11" s="16">
        <v>39</v>
      </c>
    </row>
    <row r="12" spans="1:16">
      <c r="A12" s="17"/>
      <c r="B12" s="18"/>
      <c r="C12" s="18" t="s">
        <v>62</v>
      </c>
      <c r="D12" s="19">
        <v>1</v>
      </c>
      <c r="E12" s="20">
        <v>2</v>
      </c>
      <c r="F12" s="20">
        <v>3</v>
      </c>
      <c r="G12" s="20">
        <v>4</v>
      </c>
      <c r="H12" s="20">
        <v>5</v>
      </c>
      <c r="I12" s="20">
        <v>6</v>
      </c>
      <c r="J12" s="20">
        <v>7</v>
      </c>
      <c r="K12" s="20">
        <v>8</v>
      </c>
      <c r="L12" s="20" t="s">
        <v>42</v>
      </c>
      <c r="M12" s="20">
        <v>26</v>
      </c>
      <c r="N12" s="20">
        <v>27</v>
      </c>
      <c r="O12" s="20" t="s">
        <v>42</v>
      </c>
      <c r="P12" s="21">
        <v>30</v>
      </c>
    </row>
    <row r="13" spans="1:16" ht="15" thickBot="1">
      <c r="A13" s="22" t="s">
        <v>63</v>
      </c>
      <c r="B13" s="23" t="s">
        <v>64</v>
      </c>
      <c r="C13" s="24" t="s">
        <v>65</v>
      </c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7"/>
    </row>
    <row r="14" spans="1:16">
      <c r="A14" s="28">
        <v>1</v>
      </c>
      <c r="B14" s="58" t="s">
        <v>66</v>
      </c>
      <c r="C14" s="30">
        <v>2.5</v>
      </c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</row>
    <row r="15" spans="1:16">
      <c r="A15" s="36">
        <f>A14+1</f>
        <v>2</v>
      </c>
      <c r="B15" s="37" t="s">
        <v>42</v>
      </c>
      <c r="C15" s="38">
        <v>1</v>
      </c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1"/>
    </row>
    <row r="16" spans="1:16">
      <c r="A16" s="36">
        <f t="shared" ref="A16:A30" si="0">A15+1</f>
        <v>3</v>
      </c>
      <c r="B16" s="37" t="s">
        <v>42</v>
      </c>
      <c r="C16" s="38" t="s">
        <v>42</v>
      </c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</row>
    <row r="17" spans="1:16">
      <c r="A17" s="36">
        <f t="shared" si="0"/>
        <v>4</v>
      </c>
      <c r="B17" s="37"/>
      <c r="C17" s="38">
        <v>2</v>
      </c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</row>
    <row r="18" spans="1:16">
      <c r="A18" s="36">
        <f t="shared" si="0"/>
        <v>5</v>
      </c>
      <c r="B18" s="37"/>
      <c r="C18" s="38" t="s">
        <v>42</v>
      </c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1"/>
    </row>
    <row r="19" spans="1:16">
      <c r="A19" s="36">
        <f t="shared" si="0"/>
        <v>6</v>
      </c>
      <c r="B19" s="37"/>
      <c r="C19" s="38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1"/>
    </row>
    <row r="20" spans="1:16">
      <c r="A20" s="36">
        <f t="shared" si="0"/>
        <v>7</v>
      </c>
      <c r="B20" s="37"/>
      <c r="C20" s="3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1"/>
    </row>
    <row r="21" spans="1:16">
      <c r="A21" s="36">
        <f t="shared" si="0"/>
        <v>8</v>
      </c>
      <c r="B21" s="37"/>
      <c r="C21" s="3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</row>
    <row r="22" spans="1:16">
      <c r="A22" s="36">
        <f t="shared" si="0"/>
        <v>9</v>
      </c>
      <c r="B22" s="37"/>
      <c r="C22" s="38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1"/>
    </row>
    <row r="23" spans="1:16">
      <c r="A23" s="36">
        <f t="shared" si="0"/>
        <v>10</v>
      </c>
      <c r="B23" s="37"/>
      <c r="C23" s="38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</row>
    <row r="24" spans="1:16">
      <c r="A24" s="36">
        <f t="shared" si="0"/>
        <v>11</v>
      </c>
      <c r="B24" s="37"/>
      <c r="C24" s="3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1"/>
    </row>
    <row r="25" spans="1:16">
      <c r="A25" s="36">
        <f t="shared" si="0"/>
        <v>12</v>
      </c>
      <c r="B25" s="37"/>
      <c r="C25" s="38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</row>
    <row r="26" spans="1:16">
      <c r="A26" s="36">
        <f t="shared" si="0"/>
        <v>13</v>
      </c>
      <c r="B26" s="37"/>
      <c r="C26" s="38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1"/>
    </row>
    <row r="27" spans="1:16">
      <c r="A27" s="36">
        <f t="shared" si="0"/>
        <v>14</v>
      </c>
      <c r="B27" s="37" t="s">
        <v>67</v>
      </c>
      <c r="C27" s="38" t="s">
        <v>42</v>
      </c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1"/>
    </row>
    <row r="28" spans="1:16">
      <c r="A28" s="36">
        <f t="shared" si="0"/>
        <v>15</v>
      </c>
      <c r="B28" s="59" t="s">
        <v>68</v>
      </c>
      <c r="C28" s="38">
        <v>2</v>
      </c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>
      <c r="A29" s="36">
        <f t="shared" si="0"/>
        <v>16</v>
      </c>
      <c r="B29" s="37" t="s">
        <v>69</v>
      </c>
      <c r="C29" s="38">
        <v>1.5</v>
      </c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1"/>
    </row>
    <row r="30" spans="1:16" ht="15" thickBot="1">
      <c r="A30" s="42">
        <f t="shared" si="0"/>
        <v>17</v>
      </c>
      <c r="B30" s="43" t="s">
        <v>70</v>
      </c>
      <c r="C30" s="44">
        <v>1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</row>
    <row r="31" spans="1:16" ht="15" thickTop="1">
      <c r="A31" s="10"/>
      <c r="C31" s="48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ht="15" thickBot="1">
      <c r="A32" s="10"/>
      <c r="C32" s="4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5" thickTop="1">
      <c r="A33" s="49"/>
      <c r="B33" s="50" t="s">
        <v>71</v>
      </c>
      <c r="C33" s="51"/>
      <c r="D33" s="52"/>
      <c r="E33" s="53"/>
      <c r="F33" s="53"/>
      <c r="G33" s="53"/>
      <c r="H33" s="53" t="s">
        <v>72</v>
      </c>
      <c r="I33" s="53"/>
      <c r="J33" s="53"/>
      <c r="K33" s="53" t="s">
        <v>73</v>
      </c>
      <c r="L33" s="53"/>
      <c r="M33" s="53" t="s">
        <v>74</v>
      </c>
      <c r="N33" s="53"/>
      <c r="O33" s="53"/>
      <c r="P33" s="54"/>
    </row>
    <row r="34" spans="1:16">
      <c r="A34" s="36"/>
      <c r="B34" s="37" t="s">
        <v>75</v>
      </c>
      <c r="C34" s="38"/>
      <c r="D34" s="39"/>
      <c r="E34" s="40"/>
      <c r="F34" s="40"/>
      <c r="G34" s="40"/>
      <c r="H34" s="40"/>
      <c r="I34" s="40"/>
      <c r="J34" s="40" t="s">
        <v>76</v>
      </c>
      <c r="K34" s="40"/>
      <c r="L34" s="40"/>
      <c r="M34" s="40"/>
      <c r="N34" s="40"/>
      <c r="O34" s="55" t="s">
        <v>77</v>
      </c>
      <c r="P34" s="41"/>
    </row>
    <row r="35" spans="1:16" ht="15" thickBot="1">
      <c r="A35" s="42"/>
      <c r="B35" s="43" t="s">
        <v>78</v>
      </c>
      <c r="C35" s="44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7"/>
    </row>
    <row r="36" spans="1:16" ht="15" thickTop="1">
      <c r="A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>
      <c r="A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>
      <c r="A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>
      <c r="A39" s="10"/>
      <c r="B39" s="56" t="s">
        <v>79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>
      <c r="A40" s="10"/>
      <c r="D40" s="10"/>
      <c r="E40" s="10"/>
      <c r="F40" s="10"/>
      <c r="G40" s="10"/>
      <c r="H40" s="10"/>
      <c r="I40" s="10"/>
      <c r="J40" s="10"/>
      <c r="K40" s="57" t="s">
        <v>80</v>
      </c>
      <c r="L40" s="10"/>
      <c r="M40" s="10"/>
      <c r="N40" s="10"/>
      <c r="O40" s="10"/>
      <c r="P40" s="10"/>
    </row>
    <row r="41" spans="1:16">
      <c r="A41" s="10"/>
      <c r="B41" s="56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>
      <c r="A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>
      <c r="A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>
      <c r="A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B85D-24FA-44EC-985A-BC61471D821B}">
  <dimension ref="A1:W51"/>
  <sheetViews>
    <sheetView topLeftCell="A19" zoomScale="85" zoomScaleNormal="85" workbookViewId="0">
      <selection activeCell="Y47" sqref="Y47"/>
    </sheetView>
  </sheetViews>
  <sheetFormatPr defaultRowHeight="14.4"/>
  <cols>
    <col min="2" max="2" width="30.88671875" customWidth="1"/>
    <col min="8" max="23" width="10.6640625" customWidth="1"/>
  </cols>
  <sheetData>
    <row r="1" spans="1:23" s="63" customFormat="1">
      <c r="A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23" s="63" customFormat="1">
      <c r="A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3" s="63" customFormat="1">
      <c r="A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23" s="63" customForma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</row>
    <row r="5" spans="1:23" s="63" customFormat="1">
      <c r="A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1:23" s="63" customFormat="1">
      <c r="A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T6" t="s">
        <v>129</v>
      </c>
    </row>
    <row r="7" spans="1:23" s="63" customFormat="1" ht="15.6">
      <c r="A7" s="71"/>
      <c r="B7" s="71"/>
      <c r="C7" s="71"/>
      <c r="D7" s="71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S7" s="63" t="s">
        <v>48</v>
      </c>
      <c r="T7" s="63" t="s">
        <v>130</v>
      </c>
    </row>
    <row r="8" spans="1:23" s="63" customFormat="1" ht="17.399999999999999">
      <c r="A8" s="71"/>
      <c r="B8" s="71"/>
      <c r="C8" s="71"/>
      <c r="D8" s="71"/>
      <c r="E8" s="154" t="s">
        <v>133</v>
      </c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T8" s="63" t="s">
        <v>131</v>
      </c>
    </row>
    <row r="9" spans="1:23" s="63" customFormat="1" ht="15.6">
      <c r="A9" s="71"/>
      <c r="B9" s="71"/>
      <c r="C9" s="71"/>
      <c r="D9" s="71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23" s="63" customFormat="1" ht="15" thickBot="1">
      <c r="A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23" s="63" customFormat="1" ht="15" thickTop="1">
      <c r="A11" s="73"/>
      <c r="B11" s="74"/>
      <c r="C11" s="75" t="s">
        <v>61</v>
      </c>
      <c r="D11" s="76">
        <v>40</v>
      </c>
      <c r="E11" s="76">
        <v>41</v>
      </c>
      <c r="F11" s="76">
        <v>42</v>
      </c>
      <c r="G11" s="76">
        <v>43</v>
      </c>
      <c r="H11" s="76">
        <v>44</v>
      </c>
      <c r="I11" s="76">
        <v>45</v>
      </c>
      <c r="J11" s="76">
        <v>46</v>
      </c>
      <c r="K11" s="76">
        <v>47</v>
      </c>
      <c r="L11" s="76">
        <v>48</v>
      </c>
      <c r="M11" s="76">
        <v>49</v>
      </c>
      <c r="N11" s="76">
        <v>50</v>
      </c>
      <c r="O11" s="76">
        <v>51</v>
      </c>
      <c r="P11" s="76">
        <v>52</v>
      </c>
      <c r="Q11" s="76">
        <v>1</v>
      </c>
      <c r="R11" s="76">
        <v>2</v>
      </c>
      <c r="S11" s="76">
        <v>3</v>
      </c>
      <c r="T11" s="77">
        <v>4</v>
      </c>
      <c r="U11" s="78">
        <v>5</v>
      </c>
      <c r="V11" s="78">
        <v>6</v>
      </c>
      <c r="W11" s="78">
        <v>7</v>
      </c>
    </row>
    <row r="12" spans="1:23" s="63" customFormat="1">
      <c r="A12" s="79"/>
      <c r="B12" s="80"/>
      <c r="C12" s="81" t="s">
        <v>62</v>
      </c>
      <c r="D12" s="82">
        <v>1</v>
      </c>
      <c r="E12" s="82">
        <v>2</v>
      </c>
      <c r="F12" s="82">
        <v>3</v>
      </c>
      <c r="G12" s="82">
        <v>4</v>
      </c>
      <c r="H12" s="82">
        <v>5</v>
      </c>
      <c r="I12" s="82">
        <v>6</v>
      </c>
      <c r="J12" s="82">
        <v>7</v>
      </c>
      <c r="K12" s="82">
        <v>8</v>
      </c>
      <c r="L12" s="82">
        <v>9</v>
      </c>
      <c r="M12" s="82">
        <v>10</v>
      </c>
      <c r="N12" s="82">
        <v>11</v>
      </c>
      <c r="O12" s="82">
        <v>12</v>
      </c>
      <c r="P12" s="82">
        <v>13</v>
      </c>
      <c r="Q12" s="82">
        <v>14</v>
      </c>
      <c r="R12" s="82">
        <v>15</v>
      </c>
      <c r="S12" s="82">
        <v>16</v>
      </c>
      <c r="T12" s="83">
        <v>17</v>
      </c>
      <c r="U12" s="84">
        <v>18</v>
      </c>
      <c r="V12" s="84">
        <v>19</v>
      </c>
      <c r="W12" s="84">
        <v>20</v>
      </c>
    </row>
    <row r="13" spans="1:23" s="63" customFormat="1" ht="15" thickBot="1">
      <c r="A13" s="85" t="s">
        <v>63</v>
      </c>
      <c r="B13" s="86" t="s">
        <v>64</v>
      </c>
      <c r="C13" s="87" t="s">
        <v>65</v>
      </c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9"/>
      <c r="U13" s="90"/>
      <c r="V13" s="90"/>
      <c r="W13" s="90"/>
    </row>
    <row r="14" spans="1:23" s="63" customFormat="1">
      <c r="A14" s="144">
        <v>1</v>
      </c>
      <c r="B14" s="91" t="s">
        <v>135</v>
      </c>
      <c r="C14" s="92">
        <v>2</v>
      </c>
      <c r="D14" s="145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4"/>
      <c r="W14" s="94"/>
    </row>
    <row r="15" spans="1:23" s="63" customFormat="1">
      <c r="A15" s="79">
        <v>2</v>
      </c>
      <c r="B15" s="91" t="s">
        <v>136</v>
      </c>
      <c r="C15" s="92">
        <v>1</v>
      </c>
      <c r="D15" s="71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4"/>
      <c r="W15" s="94"/>
    </row>
    <row r="16" spans="1:23" s="63" customFormat="1">
      <c r="A16" s="79">
        <v>3</v>
      </c>
      <c r="B16" s="91" t="s">
        <v>137</v>
      </c>
      <c r="C16" s="92">
        <v>2</v>
      </c>
      <c r="D16" s="71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4"/>
      <c r="W16" s="94"/>
    </row>
    <row r="17" spans="1:23" s="63" customFormat="1">
      <c r="A17" s="79">
        <v>4</v>
      </c>
      <c r="B17" s="143" t="s">
        <v>138</v>
      </c>
      <c r="C17" s="92">
        <v>2</v>
      </c>
      <c r="D17" s="71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4"/>
      <c r="W17" s="94"/>
    </row>
    <row r="18" spans="1:23" s="63" customFormat="1">
      <c r="A18" s="79">
        <v>5</v>
      </c>
      <c r="B18" s="95" t="s">
        <v>66</v>
      </c>
      <c r="C18" s="96">
        <v>16</v>
      </c>
      <c r="D18" s="97"/>
      <c r="E18" s="98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4"/>
      <c r="W18" s="94"/>
    </row>
    <row r="19" spans="1:23" s="63" customFormat="1">
      <c r="A19" s="79">
        <v>6</v>
      </c>
      <c r="B19" s="91" t="s">
        <v>139</v>
      </c>
      <c r="C19" s="92">
        <v>3</v>
      </c>
      <c r="D19" s="97"/>
      <c r="E19" s="100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</row>
    <row r="20" spans="1:23" s="63" customFormat="1">
      <c r="A20" s="79">
        <v>7</v>
      </c>
      <c r="B20" s="146" t="s">
        <v>140</v>
      </c>
      <c r="C20" s="101">
        <v>5</v>
      </c>
      <c r="D20" s="97"/>
      <c r="E20" s="100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</row>
    <row r="21" spans="1:23" s="63" customFormat="1">
      <c r="A21" s="79">
        <v>8</v>
      </c>
      <c r="B21" s="102" t="s">
        <v>141</v>
      </c>
      <c r="C21" s="101">
        <v>5</v>
      </c>
      <c r="D21" s="97"/>
      <c r="E21" s="100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</row>
    <row r="22" spans="1:23" s="63" customFormat="1">
      <c r="A22" s="79">
        <v>9</v>
      </c>
      <c r="B22" s="142" t="s">
        <v>142</v>
      </c>
      <c r="C22" s="101">
        <v>5</v>
      </c>
      <c r="D22" s="97"/>
      <c r="E22" s="100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</row>
    <row r="23" spans="1:23" s="63" customFormat="1">
      <c r="A23" s="79">
        <v>10</v>
      </c>
      <c r="B23" s="102" t="s">
        <v>143</v>
      </c>
      <c r="C23" s="101">
        <v>5</v>
      </c>
      <c r="D23" s="97"/>
      <c r="E23" s="100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</row>
    <row r="24" spans="1:23" s="63" customFormat="1">
      <c r="A24" s="79">
        <v>11</v>
      </c>
      <c r="B24" s="103" t="s">
        <v>144</v>
      </c>
      <c r="C24" s="101">
        <v>5</v>
      </c>
      <c r="D24" s="97"/>
      <c r="E24" s="100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</row>
    <row r="25" spans="1:23" s="63" customFormat="1">
      <c r="A25" s="79">
        <v>12</v>
      </c>
      <c r="B25" s="103" t="s">
        <v>145</v>
      </c>
      <c r="C25" s="101">
        <v>7</v>
      </c>
      <c r="D25" s="97"/>
      <c r="E25" s="100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</row>
    <row r="26" spans="1:23" s="63" customFormat="1">
      <c r="A26" s="79">
        <v>13</v>
      </c>
      <c r="B26" s="141" t="s">
        <v>155</v>
      </c>
      <c r="C26" s="101">
        <v>5</v>
      </c>
      <c r="D26" s="97"/>
      <c r="E26" s="100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</row>
    <row r="27" spans="1:23" s="63" customFormat="1" ht="14.4" customHeight="1">
      <c r="A27" s="79">
        <v>14</v>
      </c>
      <c r="B27" s="141" t="s">
        <v>147</v>
      </c>
      <c r="C27" s="101">
        <v>6</v>
      </c>
      <c r="D27" s="97"/>
      <c r="E27" s="100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</row>
    <row r="28" spans="1:23" s="63" customFormat="1" ht="14.4" customHeight="1">
      <c r="A28" s="79">
        <v>15</v>
      </c>
      <c r="B28" s="142" t="s">
        <v>148</v>
      </c>
      <c r="C28" s="101">
        <v>6</v>
      </c>
      <c r="D28" s="97"/>
      <c r="E28" s="100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</row>
    <row r="29" spans="1:23" s="63" customFormat="1" ht="14.4" customHeight="1">
      <c r="A29" s="79">
        <v>16</v>
      </c>
      <c r="B29" s="140" t="s">
        <v>149</v>
      </c>
      <c r="C29" s="101">
        <v>6</v>
      </c>
      <c r="D29" s="97"/>
      <c r="E29" s="100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</row>
    <row r="30" spans="1:23" s="63" customFormat="1" ht="14.4" customHeight="1">
      <c r="A30" s="79">
        <v>17</v>
      </c>
      <c r="B30" s="142" t="s">
        <v>150</v>
      </c>
      <c r="C30" s="101">
        <v>7</v>
      </c>
      <c r="D30" s="97"/>
      <c r="E30" s="100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</row>
    <row r="31" spans="1:23" s="63" customFormat="1" ht="14.4" customHeight="1">
      <c r="A31" s="79">
        <v>18</v>
      </c>
      <c r="B31" s="142" t="s">
        <v>151</v>
      </c>
      <c r="C31" s="101">
        <v>7</v>
      </c>
      <c r="D31" s="97"/>
      <c r="E31" s="100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</row>
    <row r="32" spans="1:23" s="63" customFormat="1" ht="14.4" customHeight="1">
      <c r="A32" s="79">
        <v>19</v>
      </c>
      <c r="B32" s="140" t="s">
        <v>152</v>
      </c>
      <c r="C32" s="101">
        <v>7</v>
      </c>
      <c r="D32" s="97"/>
      <c r="E32" s="100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</row>
    <row r="33" spans="1:23" s="63" customFormat="1" ht="14.4" customHeight="1">
      <c r="A33" s="79">
        <v>20</v>
      </c>
      <c r="B33" s="104" t="s">
        <v>153</v>
      </c>
      <c r="C33" s="105">
        <v>5</v>
      </c>
      <c r="D33" s="97"/>
      <c r="E33" s="100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</row>
    <row r="34" spans="1:23" s="63" customFormat="1" ht="14.4" customHeight="1">
      <c r="A34" s="79">
        <v>21</v>
      </c>
      <c r="B34" s="106" t="s">
        <v>154</v>
      </c>
      <c r="C34" s="105">
        <v>5</v>
      </c>
      <c r="D34" s="97"/>
      <c r="E34" s="100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</row>
    <row r="35" spans="1:23" s="63" customFormat="1" ht="14.4" customHeight="1">
      <c r="A35" s="79">
        <v>22</v>
      </c>
      <c r="B35" s="146" t="s">
        <v>146</v>
      </c>
      <c r="C35" s="101">
        <v>6</v>
      </c>
      <c r="D35" s="97"/>
      <c r="E35" s="100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</row>
    <row r="36" spans="1:23" s="63" customFormat="1" ht="14.4" customHeight="1">
      <c r="A36" s="79">
        <v>23</v>
      </c>
      <c r="B36" s="107" t="s">
        <v>156</v>
      </c>
      <c r="C36" s="101">
        <v>3</v>
      </c>
      <c r="D36" s="97"/>
      <c r="E36" s="100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</row>
    <row r="37" spans="1:23" s="63" customFormat="1" ht="14.4" customHeight="1">
      <c r="A37" s="79">
        <v>24</v>
      </c>
      <c r="B37" s="108" t="s">
        <v>157</v>
      </c>
      <c r="C37" s="109">
        <v>10</v>
      </c>
      <c r="D37" s="97"/>
      <c r="E37" s="110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94"/>
      <c r="U37" s="94"/>
      <c r="V37" s="94"/>
      <c r="W37" s="94"/>
    </row>
    <row r="38" spans="1:23" s="63" customFormat="1" ht="14.4" customHeight="1">
      <c r="A38" s="79">
        <v>25</v>
      </c>
      <c r="B38" s="112" t="s">
        <v>158</v>
      </c>
      <c r="C38" s="109">
        <v>5</v>
      </c>
      <c r="D38" s="97"/>
      <c r="E38" s="110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94"/>
      <c r="U38" s="94"/>
      <c r="V38" s="94"/>
      <c r="W38" s="94"/>
    </row>
    <row r="39" spans="1:23" s="63" customFormat="1" ht="14.4" customHeight="1">
      <c r="A39" s="79">
        <v>26</v>
      </c>
      <c r="B39" s="113" t="s">
        <v>159</v>
      </c>
      <c r="C39" s="105">
        <v>6</v>
      </c>
      <c r="D39" s="97"/>
      <c r="E39" s="110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94"/>
      <c r="U39" s="94"/>
      <c r="V39" s="94"/>
      <c r="W39" s="94"/>
    </row>
    <row r="40" spans="1:23" s="63" customFormat="1" ht="14.4" customHeight="1">
      <c r="A40" s="79">
        <v>27</v>
      </c>
      <c r="B40" s="112" t="s">
        <v>160</v>
      </c>
      <c r="C40" s="109">
        <v>5</v>
      </c>
      <c r="D40" s="97"/>
      <c r="E40" s="110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94"/>
      <c r="U40" s="94"/>
      <c r="V40" s="94"/>
      <c r="W40" s="94"/>
    </row>
    <row r="41" spans="1:23" s="63" customFormat="1" ht="14.4" customHeight="1">
      <c r="A41" s="79">
        <v>28</v>
      </c>
      <c r="B41" s="114" t="s">
        <v>161</v>
      </c>
      <c r="C41" s="109">
        <v>5</v>
      </c>
      <c r="D41" s="97"/>
      <c r="E41" s="110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94"/>
      <c r="U41" s="94"/>
      <c r="V41" s="94"/>
      <c r="W41" s="94"/>
    </row>
    <row r="42" spans="1:23" s="63" customFormat="1" ht="14.4" customHeight="1">
      <c r="A42" s="79">
        <v>29</v>
      </c>
      <c r="B42" s="114" t="s">
        <v>162</v>
      </c>
      <c r="C42" s="109">
        <v>6</v>
      </c>
      <c r="D42" s="97"/>
      <c r="E42" s="110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94"/>
      <c r="U42" s="94"/>
      <c r="V42" s="94"/>
      <c r="W42" s="94"/>
    </row>
    <row r="43" spans="1:23" s="63" customFormat="1" ht="14.4" customHeight="1">
      <c r="A43" s="79">
        <v>30</v>
      </c>
      <c r="B43" s="114" t="s">
        <v>163</v>
      </c>
      <c r="C43" s="109">
        <v>8</v>
      </c>
      <c r="D43" s="97"/>
      <c r="E43" s="110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94"/>
      <c r="U43" s="94"/>
      <c r="V43" s="94"/>
      <c r="W43" s="94"/>
    </row>
    <row r="44" spans="1:23" s="63" customFormat="1" ht="14.4" customHeight="1">
      <c r="A44" s="79">
        <v>31</v>
      </c>
      <c r="B44" s="106" t="s">
        <v>164</v>
      </c>
      <c r="C44" s="115">
        <v>4</v>
      </c>
      <c r="D44" s="97"/>
      <c r="E44" s="110"/>
      <c r="F44" s="97"/>
      <c r="G44" s="97"/>
      <c r="H44" s="97"/>
      <c r="I44" s="97"/>
      <c r="J44" s="97"/>
      <c r="K44" s="97"/>
      <c r="L44" s="111"/>
      <c r="M44" s="97"/>
      <c r="N44" s="97"/>
      <c r="O44" s="97"/>
      <c r="P44" s="97"/>
      <c r="Q44" s="97"/>
      <c r="R44" s="97"/>
      <c r="S44" s="97"/>
      <c r="T44" s="94"/>
      <c r="U44" s="94"/>
      <c r="V44" s="94"/>
      <c r="W44" s="94"/>
    </row>
    <row r="45" spans="1:23" s="63" customFormat="1" ht="14.4" customHeight="1">
      <c r="A45" s="79">
        <v>32</v>
      </c>
      <c r="B45" s="116" t="s">
        <v>165</v>
      </c>
      <c r="C45" s="105">
        <v>4</v>
      </c>
      <c r="D45" s="97"/>
      <c r="E45" s="110"/>
      <c r="F45" s="97"/>
      <c r="G45" s="97"/>
      <c r="H45" s="97"/>
      <c r="I45" s="97"/>
      <c r="J45" s="97"/>
      <c r="K45" s="97"/>
      <c r="L45" s="111"/>
      <c r="M45" s="97"/>
      <c r="N45" s="97"/>
      <c r="O45" s="97"/>
      <c r="P45" s="97"/>
      <c r="Q45" s="97"/>
      <c r="R45" s="97"/>
      <c r="S45" s="97"/>
      <c r="T45" s="94"/>
      <c r="U45" s="94"/>
      <c r="V45" s="94"/>
      <c r="W45" s="94"/>
    </row>
    <row r="46" spans="1:23" s="63" customFormat="1" ht="14.4" customHeight="1">
      <c r="A46" s="79">
        <v>33</v>
      </c>
      <c r="B46" s="108" t="s">
        <v>166</v>
      </c>
      <c r="C46" s="109">
        <v>4</v>
      </c>
      <c r="D46" s="97"/>
      <c r="E46" s="110"/>
      <c r="F46" s="97"/>
      <c r="G46" s="97"/>
      <c r="H46" s="97"/>
      <c r="I46" s="97"/>
      <c r="J46" s="97"/>
      <c r="K46" s="97"/>
      <c r="L46" s="111"/>
      <c r="M46" s="97"/>
      <c r="N46" s="97"/>
      <c r="O46" s="97"/>
      <c r="P46" s="97"/>
      <c r="Q46" s="97"/>
      <c r="R46" s="97"/>
      <c r="S46" s="97"/>
      <c r="T46" s="94"/>
      <c r="U46" s="94"/>
      <c r="V46" s="94"/>
      <c r="W46" s="94"/>
    </row>
    <row r="47" spans="1:23" s="63" customFormat="1" ht="14.4" customHeight="1" thickBot="1">
      <c r="A47" s="79">
        <v>34</v>
      </c>
      <c r="B47" s="108" t="s">
        <v>167</v>
      </c>
      <c r="C47" s="105">
        <v>12</v>
      </c>
      <c r="D47" s="97"/>
      <c r="E47" s="110"/>
      <c r="F47" s="71"/>
      <c r="G47" s="71"/>
      <c r="H47" s="71"/>
      <c r="I47" s="71"/>
      <c r="J47" s="71"/>
      <c r="K47" s="71"/>
      <c r="L47" s="111"/>
      <c r="M47" s="71"/>
      <c r="N47" s="71"/>
      <c r="O47" s="71"/>
      <c r="P47" s="71"/>
      <c r="Q47" s="71"/>
      <c r="R47" s="71"/>
      <c r="S47" s="71"/>
      <c r="T47" s="99"/>
      <c r="U47" s="117"/>
      <c r="V47" s="117"/>
      <c r="W47" s="117"/>
    </row>
    <row r="48" spans="1:23" s="63" customFormat="1" ht="54" thickTop="1">
      <c r="A48" s="118"/>
      <c r="B48" s="119" t="s">
        <v>71</v>
      </c>
      <c r="C48" s="120"/>
      <c r="D48" s="120"/>
      <c r="E48" s="121"/>
      <c r="F48" s="120"/>
      <c r="G48" s="120"/>
      <c r="H48" s="120"/>
      <c r="I48" s="120"/>
      <c r="J48" s="120"/>
      <c r="K48" s="120"/>
      <c r="L48" s="122"/>
      <c r="M48" s="120"/>
      <c r="N48" s="120"/>
      <c r="O48" s="120"/>
      <c r="P48" s="123" t="s">
        <v>168</v>
      </c>
      <c r="Q48" s="120"/>
      <c r="R48" s="120"/>
      <c r="S48" s="120"/>
      <c r="T48" s="120"/>
      <c r="U48" s="125"/>
      <c r="V48" s="124"/>
      <c r="W48" s="125" t="s">
        <v>187</v>
      </c>
    </row>
    <row r="49" spans="1:23" s="63" customFormat="1" ht="66">
      <c r="A49" s="126"/>
      <c r="B49" s="127" t="s">
        <v>75</v>
      </c>
      <c r="C49" s="128"/>
      <c r="D49" s="128"/>
      <c r="E49" s="129"/>
      <c r="F49" s="94"/>
      <c r="G49" s="94"/>
      <c r="H49" s="94"/>
      <c r="I49" s="94"/>
      <c r="J49" s="94"/>
      <c r="K49" s="94"/>
      <c r="M49" s="94"/>
      <c r="N49" s="130"/>
      <c r="O49" s="94"/>
      <c r="P49" s="131"/>
      <c r="S49" s="130" t="s">
        <v>169</v>
      </c>
      <c r="U49" s="132"/>
      <c r="V49" s="132"/>
      <c r="W49" s="132" t="s">
        <v>170</v>
      </c>
    </row>
    <row r="50" spans="1:23" s="63" customFormat="1" ht="15" thickBot="1">
      <c r="A50" s="133"/>
      <c r="B50" s="134" t="s">
        <v>78</v>
      </c>
      <c r="C50" s="135"/>
      <c r="D50" s="135"/>
      <c r="E50" s="136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8"/>
      <c r="Q50" s="137"/>
      <c r="R50" s="137"/>
      <c r="S50" s="137"/>
      <c r="T50" s="137"/>
      <c r="U50" s="139"/>
      <c r="V50" s="139"/>
      <c r="W50" s="139"/>
    </row>
    <row r="51" spans="1:23" ht="15" thickTop="1"/>
  </sheetData>
  <mergeCells count="1">
    <mergeCell ref="E8:Q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63"/>
  <sheetViews>
    <sheetView tabSelected="1" topLeftCell="A16" workbookViewId="0">
      <selection activeCell="C28" sqref="C28"/>
    </sheetView>
  </sheetViews>
  <sheetFormatPr defaultColWidth="9.109375" defaultRowHeight="14.4"/>
  <cols>
    <col min="2" max="2" width="36" customWidth="1"/>
    <col min="3" max="3" width="20.44140625" customWidth="1"/>
    <col min="4" max="4" width="10.33203125" bestFit="1" customWidth="1"/>
  </cols>
  <sheetData>
    <row r="7" spans="1:9" ht="23.4">
      <c r="B7" s="66" t="s">
        <v>132</v>
      </c>
    </row>
    <row r="9" spans="1:9" ht="15" thickBot="1"/>
    <row r="10" spans="1:9">
      <c r="A10" s="1" t="s">
        <v>16</v>
      </c>
      <c r="B10" s="2" t="s">
        <v>128</v>
      </c>
      <c r="G10" s="3"/>
      <c r="H10" s="67" t="s">
        <v>134</v>
      </c>
      <c r="I10" s="68"/>
    </row>
    <row r="11" spans="1:9">
      <c r="A11" s="4" t="s">
        <v>17</v>
      </c>
      <c r="B11" s="5">
        <v>7025711</v>
      </c>
      <c r="H11" s="64" t="s">
        <v>130</v>
      </c>
      <c r="I11" s="69"/>
    </row>
    <row r="12" spans="1:9" ht="15" thickBot="1">
      <c r="A12" s="7"/>
      <c r="B12" s="8"/>
      <c r="H12" s="65" t="s">
        <v>131</v>
      </c>
      <c r="I12" s="70"/>
    </row>
    <row r="15" spans="1:9" ht="21">
      <c r="B15" s="148" t="s">
        <v>81</v>
      </c>
      <c r="C15" s="148"/>
      <c r="D15" s="148"/>
    </row>
    <row r="18" spans="1:4">
      <c r="A18" s="9" t="s">
        <v>14</v>
      </c>
      <c r="B18" s="9" t="s">
        <v>15</v>
      </c>
      <c r="C18" s="9" t="s">
        <v>3</v>
      </c>
      <c r="D18" s="9" t="s">
        <v>18</v>
      </c>
    </row>
    <row r="19" spans="1:4">
      <c r="A19" t="s">
        <v>87</v>
      </c>
      <c r="B19" t="s">
        <v>11</v>
      </c>
      <c r="D19" s="147">
        <v>45575</v>
      </c>
    </row>
    <row r="20" spans="1:4">
      <c r="B20" t="s">
        <v>89</v>
      </c>
      <c r="D20" s="147">
        <v>45576</v>
      </c>
    </row>
    <row r="21" spans="1:4">
      <c r="B21" t="s">
        <v>12</v>
      </c>
      <c r="D21" s="147">
        <v>45577</v>
      </c>
    </row>
    <row r="22" spans="1:4">
      <c r="B22" t="s">
        <v>13</v>
      </c>
      <c r="D22" s="147">
        <v>45577</v>
      </c>
    </row>
    <row r="23" spans="1:4">
      <c r="B23" t="s">
        <v>88</v>
      </c>
      <c r="D23" s="147">
        <v>45577</v>
      </c>
    </row>
    <row r="24" spans="1:4">
      <c r="B24" t="s">
        <v>90</v>
      </c>
      <c r="D24" s="147">
        <v>45577</v>
      </c>
    </row>
    <row r="27" spans="1:4">
      <c r="A27" t="s">
        <v>111</v>
      </c>
      <c r="C27" s="9" t="s">
        <v>3</v>
      </c>
    </row>
    <row r="28" spans="1:4">
      <c r="A28" t="s">
        <v>186</v>
      </c>
      <c r="C28" s="9" t="s">
        <v>3</v>
      </c>
    </row>
    <row r="30" spans="1:4" ht="28.8">
      <c r="B30" s="155" t="s">
        <v>135</v>
      </c>
      <c r="C30" t="s">
        <v>185</v>
      </c>
      <c r="D30" s="147">
        <v>45567</v>
      </c>
    </row>
    <row r="31" spans="1:4">
      <c r="B31" s="155" t="s">
        <v>136</v>
      </c>
      <c r="C31" t="s">
        <v>185</v>
      </c>
      <c r="D31" s="147">
        <v>45567</v>
      </c>
    </row>
    <row r="32" spans="1:4">
      <c r="B32" s="155" t="s">
        <v>137</v>
      </c>
      <c r="C32" t="s">
        <v>185</v>
      </c>
      <c r="D32" s="147">
        <v>45567</v>
      </c>
    </row>
    <row r="33" spans="2:4">
      <c r="B33" s="156" t="s">
        <v>138</v>
      </c>
      <c r="C33" t="s">
        <v>185</v>
      </c>
      <c r="D33" s="147">
        <v>45580</v>
      </c>
    </row>
    <row r="34" spans="2:4">
      <c r="B34" s="157" t="s">
        <v>66</v>
      </c>
      <c r="C34" t="s">
        <v>185</v>
      </c>
      <c r="D34" s="147">
        <v>45585</v>
      </c>
    </row>
    <row r="35" spans="2:4">
      <c r="B35" s="155" t="s">
        <v>139</v>
      </c>
      <c r="C35" t="s">
        <v>185</v>
      </c>
      <c r="D35" s="147">
        <v>45585</v>
      </c>
    </row>
    <row r="36" spans="2:4">
      <c r="B36" s="158" t="s">
        <v>140</v>
      </c>
      <c r="C36" t="s">
        <v>185</v>
      </c>
      <c r="D36" s="147">
        <v>45585</v>
      </c>
    </row>
    <row r="37" spans="2:4">
      <c r="B37" s="159" t="s">
        <v>141</v>
      </c>
      <c r="C37" t="s">
        <v>185</v>
      </c>
      <c r="D37" s="147">
        <v>45585</v>
      </c>
    </row>
    <row r="38" spans="2:4">
      <c r="B38" s="160" t="s">
        <v>142</v>
      </c>
      <c r="C38" t="s">
        <v>185</v>
      </c>
      <c r="D38" s="147">
        <v>45590</v>
      </c>
    </row>
    <row r="39" spans="2:4">
      <c r="B39" s="159" t="s">
        <v>143</v>
      </c>
      <c r="C39" t="s">
        <v>185</v>
      </c>
      <c r="D39" s="147">
        <v>45590</v>
      </c>
    </row>
    <row r="40" spans="2:4">
      <c r="B40" s="161" t="s">
        <v>144</v>
      </c>
      <c r="C40" t="s">
        <v>185</v>
      </c>
      <c r="D40" s="147">
        <v>45590</v>
      </c>
    </row>
    <row r="41" spans="2:4">
      <c r="B41" s="161" t="s">
        <v>145</v>
      </c>
      <c r="C41" t="s">
        <v>185</v>
      </c>
      <c r="D41" s="147">
        <v>45590</v>
      </c>
    </row>
    <row r="42" spans="2:4">
      <c r="B42" s="162" t="s">
        <v>155</v>
      </c>
      <c r="C42" t="s">
        <v>185</v>
      </c>
      <c r="D42" s="147">
        <v>45586</v>
      </c>
    </row>
    <row r="43" spans="2:4">
      <c r="B43" s="162" t="s">
        <v>147</v>
      </c>
      <c r="C43" t="s">
        <v>185</v>
      </c>
      <c r="D43" s="147">
        <v>45598</v>
      </c>
    </row>
    <row r="44" spans="2:4">
      <c r="B44" s="160" t="s">
        <v>148</v>
      </c>
      <c r="C44" t="s">
        <v>185</v>
      </c>
      <c r="D44" s="147">
        <v>45598</v>
      </c>
    </row>
    <row r="45" spans="2:4">
      <c r="B45" s="163" t="s">
        <v>149</v>
      </c>
      <c r="C45" t="s">
        <v>185</v>
      </c>
      <c r="D45" s="147">
        <v>45598</v>
      </c>
    </row>
    <row r="46" spans="2:4">
      <c r="B46" s="160" t="s">
        <v>150</v>
      </c>
      <c r="C46" t="s">
        <v>185</v>
      </c>
      <c r="D46" s="147">
        <v>45606</v>
      </c>
    </row>
    <row r="47" spans="2:4">
      <c r="B47" s="160" t="s">
        <v>151</v>
      </c>
      <c r="C47" t="s">
        <v>185</v>
      </c>
      <c r="D47" s="147">
        <v>45606</v>
      </c>
    </row>
    <row r="48" spans="2:4">
      <c r="B48" s="163" t="s">
        <v>152</v>
      </c>
      <c r="C48" t="s">
        <v>185</v>
      </c>
      <c r="D48" s="147">
        <v>45608</v>
      </c>
    </row>
    <row r="49" spans="2:4" ht="26.4">
      <c r="B49" s="164" t="s">
        <v>153</v>
      </c>
      <c r="C49" t="s">
        <v>185</v>
      </c>
      <c r="D49" s="147">
        <v>45608</v>
      </c>
    </row>
    <row r="50" spans="2:4">
      <c r="B50" s="165" t="s">
        <v>154</v>
      </c>
      <c r="C50" t="s">
        <v>185</v>
      </c>
      <c r="D50" s="147">
        <v>45616</v>
      </c>
    </row>
    <row r="51" spans="2:4">
      <c r="B51" s="158" t="s">
        <v>146</v>
      </c>
      <c r="C51" t="s">
        <v>185</v>
      </c>
      <c r="D51" s="147">
        <v>45616</v>
      </c>
    </row>
    <row r="52" spans="2:4">
      <c r="B52" s="166" t="s">
        <v>156</v>
      </c>
      <c r="C52" t="s">
        <v>185</v>
      </c>
      <c r="D52" s="147">
        <v>45616</v>
      </c>
    </row>
    <row r="53" spans="2:4">
      <c r="B53" s="167" t="s">
        <v>157</v>
      </c>
      <c r="C53" t="s">
        <v>185</v>
      </c>
      <c r="D53" s="147">
        <v>45627</v>
      </c>
    </row>
    <row r="54" spans="2:4">
      <c r="B54" s="168" t="s">
        <v>158</v>
      </c>
      <c r="C54" t="s">
        <v>185</v>
      </c>
      <c r="D54" s="147">
        <v>45627</v>
      </c>
    </row>
    <row r="55" spans="2:4">
      <c r="B55" s="169" t="s">
        <v>159</v>
      </c>
      <c r="C55" t="s">
        <v>185</v>
      </c>
      <c r="D55" s="147">
        <v>45641</v>
      </c>
    </row>
    <row r="56" spans="2:4">
      <c r="B56" s="168" t="s">
        <v>160</v>
      </c>
      <c r="C56" t="s">
        <v>185</v>
      </c>
      <c r="D56" s="147">
        <v>45641</v>
      </c>
    </row>
    <row r="57" spans="2:4">
      <c r="B57" s="170" t="s">
        <v>161</v>
      </c>
      <c r="C57" t="s">
        <v>185</v>
      </c>
      <c r="D57" s="147">
        <v>45646</v>
      </c>
    </row>
    <row r="58" spans="2:4">
      <c r="B58" s="170" t="s">
        <v>162</v>
      </c>
      <c r="C58" t="s">
        <v>185</v>
      </c>
      <c r="D58" s="147">
        <v>45646</v>
      </c>
    </row>
    <row r="59" spans="2:4">
      <c r="B59" s="170" t="s">
        <v>163</v>
      </c>
      <c r="C59" t="s">
        <v>185</v>
      </c>
      <c r="D59" s="147">
        <v>45646</v>
      </c>
    </row>
    <row r="60" spans="2:4">
      <c r="B60" s="165" t="s">
        <v>164</v>
      </c>
      <c r="C60" t="s">
        <v>185</v>
      </c>
      <c r="D60" s="147">
        <v>45667</v>
      </c>
    </row>
    <row r="61" spans="2:4">
      <c r="B61" s="171" t="s">
        <v>165</v>
      </c>
      <c r="C61" t="s">
        <v>185</v>
      </c>
      <c r="D61" s="147">
        <v>45672</v>
      </c>
    </row>
    <row r="62" spans="2:4">
      <c r="B62" s="167" t="s">
        <v>166</v>
      </c>
      <c r="C62" t="s">
        <v>185</v>
      </c>
      <c r="D62" s="147">
        <v>45673</v>
      </c>
    </row>
    <row r="63" spans="2:4">
      <c r="B63" s="167" t="s">
        <v>167</v>
      </c>
      <c r="C63" t="s">
        <v>185</v>
      </c>
      <c r="D63" s="147">
        <v>45688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Checklist</vt:lpstr>
      <vt:lpstr>Projekt Plan V1.0 (deut.)</vt:lpstr>
      <vt:lpstr>Project Plan V1.0 (eng.)</vt:lpstr>
      <vt:lpstr>Project Plan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2025-01-31T16:49:27Z</dcterms:modified>
</cp:coreProperties>
</file>