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lson\Documents\Projects\GitHub\REM429-LandscapeEcology\labs\7_fragstats\"/>
    </mc:Choice>
  </mc:AlternateContent>
  <bookViews>
    <workbookView xWindow="0" yWindow="0" windowWidth="20100" windowHeight="10995" activeTab="1"/>
  </bookViews>
  <sheets>
    <sheet name="spatial.class" sheetId="2" r:id="rId1"/>
    <sheet name="temporal.class" sheetId="1" r:id="rId2"/>
    <sheet name="spatial.landscape" sheetId="3" r:id="rId3"/>
    <sheet name="temporal.landscape" sheetId="4" r:id="rId4"/>
  </sheets>
  <calcPr calcId="0"/>
</workbook>
</file>

<file path=xl/calcChain.xml><?xml version="1.0" encoding="utf-8"?>
<calcChain xmlns="http://schemas.openxmlformats.org/spreadsheetml/2006/main">
  <c r="S23" i="1" l="1"/>
  <c r="W22" i="1"/>
  <c r="O22" i="1"/>
  <c r="S21" i="1"/>
  <c r="W20" i="1"/>
  <c r="O20" i="1"/>
  <c r="S19" i="1"/>
  <c r="W18" i="1"/>
  <c r="O18" i="1"/>
  <c r="S17" i="1"/>
  <c r="W16" i="1"/>
  <c r="O16" i="1"/>
  <c r="S15" i="1"/>
  <c r="W14" i="1"/>
  <c r="O14" i="1"/>
  <c r="S13" i="1"/>
  <c r="W12" i="1"/>
  <c r="O12" i="1"/>
  <c r="S11" i="1"/>
  <c r="W10" i="1"/>
  <c r="O10" i="1"/>
  <c r="S9" i="1"/>
  <c r="W8" i="1"/>
  <c r="O8" i="1"/>
  <c r="S7" i="1"/>
  <c r="W6" i="1"/>
  <c r="O6" i="1"/>
  <c r="S5" i="1"/>
  <c r="W4" i="1"/>
  <c r="O4" i="1"/>
  <c r="S3" i="1"/>
  <c r="P20" i="1"/>
  <c r="Q20" i="1"/>
  <c r="R20" i="1"/>
  <c r="S20" i="1"/>
  <c r="T20" i="1"/>
  <c r="U20" i="1"/>
  <c r="V20" i="1"/>
  <c r="X20" i="1"/>
  <c r="Y20" i="1"/>
  <c r="Z20" i="1"/>
  <c r="P21" i="1"/>
  <c r="Q21" i="1"/>
  <c r="R21" i="1"/>
  <c r="T21" i="1"/>
  <c r="U21" i="1"/>
  <c r="V21" i="1"/>
  <c r="W21" i="1"/>
  <c r="X21" i="1"/>
  <c r="Y21" i="1"/>
  <c r="Z21" i="1"/>
  <c r="P22" i="1"/>
  <c r="Q22" i="1"/>
  <c r="R22" i="1"/>
  <c r="S22" i="1"/>
  <c r="T22" i="1"/>
  <c r="U22" i="1"/>
  <c r="V22" i="1"/>
  <c r="X22" i="1"/>
  <c r="Y22" i="1"/>
  <c r="Z22" i="1"/>
  <c r="P23" i="1"/>
  <c r="Q23" i="1"/>
  <c r="R23" i="1"/>
  <c r="T23" i="1"/>
  <c r="U23" i="1"/>
  <c r="V23" i="1"/>
  <c r="W23" i="1"/>
  <c r="X23" i="1"/>
  <c r="Y23" i="1"/>
  <c r="Z23" i="1"/>
  <c r="O21" i="1"/>
  <c r="O23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3" i="1"/>
  <c r="P3" i="1"/>
  <c r="Q3" i="1"/>
  <c r="R3" i="1"/>
  <c r="T3" i="1"/>
  <c r="U3" i="1"/>
  <c r="V3" i="1"/>
  <c r="W3" i="1"/>
  <c r="P4" i="1"/>
  <c r="Q4" i="1"/>
  <c r="R4" i="1"/>
  <c r="S4" i="1"/>
  <c r="T4" i="1"/>
  <c r="U4" i="1"/>
  <c r="V4" i="1"/>
  <c r="P5" i="1"/>
  <c r="Q5" i="1"/>
  <c r="R5" i="1"/>
  <c r="T5" i="1"/>
  <c r="U5" i="1"/>
  <c r="V5" i="1"/>
  <c r="W5" i="1"/>
  <c r="P6" i="1"/>
  <c r="Q6" i="1"/>
  <c r="R6" i="1"/>
  <c r="S6" i="1"/>
  <c r="T6" i="1"/>
  <c r="U6" i="1"/>
  <c r="V6" i="1"/>
  <c r="P7" i="1"/>
  <c r="Q7" i="1"/>
  <c r="R7" i="1"/>
  <c r="T7" i="1"/>
  <c r="U7" i="1"/>
  <c r="V7" i="1"/>
  <c r="W7" i="1"/>
  <c r="P8" i="1"/>
  <c r="Q8" i="1"/>
  <c r="R8" i="1"/>
  <c r="S8" i="1"/>
  <c r="T8" i="1"/>
  <c r="U8" i="1"/>
  <c r="V8" i="1"/>
  <c r="P9" i="1"/>
  <c r="Q9" i="1"/>
  <c r="R9" i="1"/>
  <c r="T9" i="1"/>
  <c r="U9" i="1"/>
  <c r="V9" i="1"/>
  <c r="W9" i="1"/>
  <c r="P10" i="1"/>
  <c r="Q10" i="1"/>
  <c r="R10" i="1"/>
  <c r="S10" i="1"/>
  <c r="T10" i="1"/>
  <c r="U10" i="1"/>
  <c r="V10" i="1"/>
  <c r="P11" i="1"/>
  <c r="Q11" i="1"/>
  <c r="R11" i="1"/>
  <c r="T11" i="1"/>
  <c r="U11" i="1"/>
  <c r="V11" i="1"/>
  <c r="W11" i="1"/>
  <c r="P12" i="1"/>
  <c r="Q12" i="1"/>
  <c r="R12" i="1"/>
  <c r="S12" i="1"/>
  <c r="T12" i="1"/>
  <c r="U12" i="1"/>
  <c r="V12" i="1"/>
  <c r="P13" i="1"/>
  <c r="Q13" i="1"/>
  <c r="R13" i="1"/>
  <c r="T13" i="1"/>
  <c r="U13" i="1"/>
  <c r="V13" i="1"/>
  <c r="W13" i="1"/>
  <c r="P14" i="1"/>
  <c r="Q14" i="1"/>
  <c r="R14" i="1"/>
  <c r="S14" i="1"/>
  <c r="T14" i="1"/>
  <c r="U14" i="1"/>
  <c r="V14" i="1"/>
  <c r="P15" i="1"/>
  <c r="Q15" i="1"/>
  <c r="R15" i="1"/>
  <c r="T15" i="1"/>
  <c r="U15" i="1"/>
  <c r="V15" i="1"/>
  <c r="W15" i="1"/>
  <c r="P16" i="1"/>
  <c r="Q16" i="1"/>
  <c r="R16" i="1"/>
  <c r="S16" i="1"/>
  <c r="T16" i="1"/>
  <c r="U16" i="1"/>
  <c r="V16" i="1"/>
  <c r="P17" i="1"/>
  <c r="Q17" i="1"/>
  <c r="R17" i="1"/>
  <c r="T17" i="1"/>
  <c r="U17" i="1"/>
  <c r="V17" i="1"/>
  <c r="W17" i="1"/>
  <c r="P18" i="1"/>
  <c r="Q18" i="1"/>
  <c r="R18" i="1"/>
  <c r="S18" i="1"/>
  <c r="T18" i="1"/>
  <c r="U18" i="1"/>
  <c r="V18" i="1"/>
  <c r="P19" i="1"/>
  <c r="Q19" i="1"/>
  <c r="R19" i="1"/>
  <c r="T19" i="1"/>
  <c r="U19" i="1"/>
  <c r="V19" i="1"/>
  <c r="W19" i="1"/>
  <c r="O5" i="1"/>
  <c r="O7" i="1"/>
  <c r="O9" i="1"/>
  <c r="O11" i="1"/>
  <c r="O13" i="1"/>
  <c r="O15" i="1"/>
  <c r="O17" i="1"/>
  <c r="O19" i="1"/>
  <c r="O3" i="1"/>
</calcChain>
</file>

<file path=xl/sharedStrings.xml><?xml version="1.0" encoding="utf-8"?>
<sst xmlns="http://schemas.openxmlformats.org/spreadsheetml/2006/main" count="72" uniqueCount="32">
  <si>
    <t>Aspen woodland</t>
  </si>
  <si>
    <t>Grassland-Artr</t>
  </si>
  <si>
    <t>Low sagebrush steppe-Arar</t>
  </si>
  <si>
    <t>Low sagebrush steppe with young juniper-Arar</t>
  </si>
  <si>
    <t>Mountain big sagebrush steppe-Artr</t>
  </si>
  <si>
    <t>Mountain riparian</t>
  </si>
  <si>
    <t>Mountain shrub</t>
  </si>
  <si>
    <t>Old multi-story juniper woodland-Arar</t>
  </si>
  <si>
    <t>Old multi-story juniper woodland-Artr</t>
  </si>
  <si>
    <t>Old multi-story juniper woodland-Cele</t>
  </si>
  <si>
    <t>Open young juniper woodland-Arar</t>
  </si>
  <si>
    <t>Open young juniper woodland-Artr</t>
  </si>
  <si>
    <t>Sagebrush steppe with young juniper -Cele</t>
  </si>
  <si>
    <t>Sagebrush steppe with yourng juniper-Artr</t>
  </si>
  <si>
    <t>Wet meadow</t>
  </si>
  <si>
    <t>Young multi-story juniper woodland-Arar</t>
  </si>
  <si>
    <t>Young multi-story juniper woodland-Artr</t>
  </si>
  <si>
    <t>Young multi-story juniper woodland-Cele</t>
  </si>
  <si>
    <t>Mean Patch Area</t>
  </si>
  <si>
    <t>Landscape Percentage</t>
  </si>
  <si>
    <t>Patch Count</t>
  </si>
  <si>
    <t>Mean Edge:Area Ratio</t>
  </si>
  <si>
    <t>100 m</t>
  </si>
  <si>
    <t>30 m</t>
  </si>
  <si>
    <t>500 m</t>
  </si>
  <si>
    <t>Cover Class</t>
  </si>
  <si>
    <t>SHDI</t>
  </si>
  <si>
    <t>SHEI</t>
  </si>
  <si>
    <t>Mean Shape Index</t>
  </si>
  <si>
    <t>Open young woodland-Cele</t>
  </si>
  <si>
    <t>Sagebrush steppe or sagebrush with young juniper-Arar</t>
  </si>
  <si>
    <t>Sagebrush steppe or sagebrush with young juniper-Artr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</si>
</sst>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18" fillId="0" borderId="0" xfId="0" applyFont="1"/>
    <xf numFmtId="0" fontId="18" fillId="0" borderId="11" xfId="0" applyFont="1" applyBorder="1"/>
    <xf numFmtId="0" fontId="18" fillId="0" borderId="13" xfId="0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/>
    <xf numFmtId="0" fontId="18" fillId="0" borderId="0" xfId="0" applyFont="1" applyBorder="1"/>
    <xf numFmtId="0" fontId="16" fillId="0" borderId="14" xfId="0" applyFont="1" applyBorder="1"/>
    <xf numFmtId="0" fontId="16" fillId="0" borderId="15" xfId="0" applyFont="1" applyBorder="1" applyAlignment="1">
      <alignment horizontal="right"/>
    </xf>
    <xf numFmtId="0" fontId="20" fillId="0" borderId="16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29" sqref="K29:M31"/>
    </sheetView>
  </sheetViews>
  <sheetFormatPr defaultRowHeight="15" x14ac:dyDescent="0.25"/>
  <cols>
    <col min="1" max="1" width="41.85546875" customWidth="1"/>
  </cols>
  <sheetData>
    <row r="1" spans="1:13" x14ac:dyDescent="0.25">
      <c r="A1" s="1"/>
      <c r="B1" s="2" t="s">
        <v>18</v>
      </c>
      <c r="C1" s="2"/>
      <c r="D1" s="2"/>
      <c r="E1" s="2" t="s">
        <v>19</v>
      </c>
      <c r="F1" s="2"/>
      <c r="G1" s="2"/>
      <c r="H1" s="2" t="s">
        <v>20</v>
      </c>
      <c r="I1" s="2"/>
      <c r="J1" s="2"/>
      <c r="K1" s="2" t="s">
        <v>21</v>
      </c>
      <c r="L1" s="2"/>
      <c r="M1" s="2"/>
    </row>
    <row r="2" spans="1:13" x14ac:dyDescent="0.25">
      <c r="A2" s="4" t="s">
        <v>25</v>
      </c>
      <c r="B2" s="5" t="s">
        <v>23</v>
      </c>
      <c r="C2" s="5" t="s">
        <v>22</v>
      </c>
      <c r="D2" s="5" t="s">
        <v>24</v>
      </c>
      <c r="E2" s="5" t="s">
        <v>23</v>
      </c>
      <c r="F2" s="5" t="s">
        <v>22</v>
      </c>
      <c r="G2" s="5" t="s">
        <v>24</v>
      </c>
      <c r="H2" s="5" t="s">
        <v>23</v>
      </c>
      <c r="I2" s="5" t="s">
        <v>22</v>
      </c>
      <c r="J2" s="5" t="s">
        <v>24</v>
      </c>
      <c r="K2" s="5" t="s">
        <v>23</v>
      </c>
      <c r="L2" s="5" t="s">
        <v>22</v>
      </c>
      <c r="M2" s="5" t="s">
        <v>24</v>
      </c>
    </row>
    <row r="3" spans="1:13" x14ac:dyDescent="0.25">
      <c r="A3" t="s">
        <v>0</v>
      </c>
      <c r="B3" s="6">
        <v>8</v>
      </c>
      <c r="C3" s="7">
        <v>8.3000000000000007</v>
      </c>
      <c r="D3" s="7">
        <v>25</v>
      </c>
      <c r="E3" s="6">
        <v>1.3</v>
      </c>
      <c r="F3" s="7">
        <v>1.2</v>
      </c>
      <c r="G3" s="7">
        <v>1.1000000000000001</v>
      </c>
      <c r="H3" s="6">
        <v>11</v>
      </c>
      <c r="I3" s="7">
        <v>10</v>
      </c>
      <c r="J3" s="7">
        <v>3</v>
      </c>
      <c r="K3" s="6">
        <v>279.5</v>
      </c>
      <c r="L3" s="7">
        <v>250.6</v>
      </c>
      <c r="M3" s="7">
        <v>80</v>
      </c>
    </row>
    <row r="4" spans="1:13" x14ac:dyDescent="0.25">
      <c r="A4" t="s">
        <v>1</v>
      </c>
      <c r="B4" s="8">
        <v>4.8</v>
      </c>
      <c r="C4" s="9">
        <v>4.7</v>
      </c>
      <c r="D4" s="9">
        <v>50</v>
      </c>
      <c r="E4" s="8">
        <v>0.6</v>
      </c>
      <c r="F4" s="9">
        <v>0.6</v>
      </c>
      <c r="G4" s="9">
        <v>0.7</v>
      </c>
      <c r="H4" s="8">
        <v>8</v>
      </c>
      <c r="I4" s="9">
        <v>9</v>
      </c>
      <c r="J4" s="9">
        <v>1</v>
      </c>
      <c r="K4" s="8">
        <v>368.3</v>
      </c>
      <c r="L4" s="9">
        <v>271.3</v>
      </c>
      <c r="M4" s="9">
        <v>60</v>
      </c>
    </row>
    <row r="5" spans="1:13" x14ac:dyDescent="0.25">
      <c r="A5" t="s">
        <v>2</v>
      </c>
      <c r="B5" s="8">
        <v>9.4</v>
      </c>
      <c r="C5" s="9">
        <v>9.5</v>
      </c>
      <c r="D5" s="9">
        <v>45</v>
      </c>
      <c r="E5" s="8">
        <v>4.5</v>
      </c>
      <c r="F5" s="9">
        <v>4.4000000000000004</v>
      </c>
      <c r="G5" s="9">
        <v>3.2</v>
      </c>
      <c r="H5" s="8">
        <v>33</v>
      </c>
      <c r="I5" s="9">
        <v>32</v>
      </c>
      <c r="J5" s="9">
        <v>5</v>
      </c>
      <c r="K5" s="8">
        <v>289.60000000000002</v>
      </c>
      <c r="L5" s="9">
        <v>255.9</v>
      </c>
      <c r="M5" s="9">
        <v>74</v>
      </c>
    </row>
    <row r="6" spans="1:13" x14ac:dyDescent="0.25">
      <c r="A6" t="s">
        <v>3</v>
      </c>
      <c r="B6" s="8">
        <v>13.8</v>
      </c>
      <c r="C6" s="9">
        <v>18.600000000000001</v>
      </c>
      <c r="D6" s="9">
        <v>100</v>
      </c>
      <c r="E6" s="8">
        <v>7.2</v>
      </c>
      <c r="F6" s="9">
        <v>7.2</v>
      </c>
      <c r="G6" s="9">
        <v>8.6</v>
      </c>
      <c r="H6" s="8">
        <v>36</v>
      </c>
      <c r="I6" s="9">
        <v>27</v>
      </c>
      <c r="J6" s="9">
        <v>6</v>
      </c>
      <c r="K6" s="8">
        <v>337.7</v>
      </c>
      <c r="L6" s="9">
        <v>238.8</v>
      </c>
      <c r="M6" s="9">
        <v>64.5</v>
      </c>
    </row>
    <row r="7" spans="1:13" x14ac:dyDescent="0.25">
      <c r="A7" t="s">
        <v>4</v>
      </c>
      <c r="B7" s="8">
        <v>3.7</v>
      </c>
      <c r="C7" s="9">
        <v>6</v>
      </c>
      <c r="D7" s="9">
        <v>25</v>
      </c>
      <c r="E7" s="8">
        <v>1.5</v>
      </c>
      <c r="F7" s="9">
        <v>1.6</v>
      </c>
      <c r="G7" s="9">
        <v>1.4</v>
      </c>
      <c r="H7" s="8">
        <v>28</v>
      </c>
      <c r="I7" s="9">
        <v>18</v>
      </c>
      <c r="J7" s="9">
        <v>4</v>
      </c>
      <c r="K7" s="8">
        <v>617.5</v>
      </c>
      <c r="L7" s="9">
        <v>278.7</v>
      </c>
      <c r="M7" s="9">
        <v>80</v>
      </c>
    </row>
    <row r="8" spans="1:13" x14ac:dyDescent="0.25">
      <c r="A8" t="s">
        <v>5</v>
      </c>
      <c r="B8" s="8">
        <v>0.3</v>
      </c>
      <c r="C8" s="9">
        <v>1.4</v>
      </c>
      <c r="D8" s="9">
        <v>30</v>
      </c>
      <c r="E8" s="8">
        <v>1.6</v>
      </c>
      <c r="F8" s="9">
        <v>1.8</v>
      </c>
      <c r="G8" s="9">
        <v>2.1</v>
      </c>
      <c r="H8" s="8">
        <v>364</v>
      </c>
      <c r="I8" s="9">
        <v>85</v>
      </c>
      <c r="J8" s="9">
        <v>5</v>
      </c>
      <c r="K8" s="8">
        <v>1172</v>
      </c>
      <c r="L8" s="9">
        <v>379.4</v>
      </c>
      <c r="M8" s="9">
        <v>76</v>
      </c>
    </row>
    <row r="9" spans="1:13" x14ac:dyDescent="0.25">
      <c r="A9" t="s">
        <v>6</v>
      </c>
      <c r="B9" s="8">
        <v>5.9</v>
      </c>
      <c r="C9" s="9">
        <v>6</v>
      </c>
      <c r="D9" s="9">
        <v>0</v>
      </c>
      <c r="E9" s="8">
        <v>0.6</v>
      </c>
      <c r="F9" s="9">
        <v>0.6</v>
      </c>
      <c r="G9" s="9">
        <v>0</v>
      </c>
      <c r="H9" s="8">
        <v>7</v>
      </c>
      <c r="I9" s="9">
        <v>7</v>
      </c>
      <c r="J9" s="9">
        <v>0</v>
      </c>
      <c r="K9" s="8">
        <v>441.7</v>
      </c>
      <c r="L9" s="9">
        <v>295.10000000000002</v>
      </c>
      <c r="M9" s="9">
        <v>0</v>
      </c>
    </row>
    <row r="10" spans="1:13" x14ac:dyDescent="0.25">
      <c r="A10" t="s">
        <v>7</v>
      </c>
      <c r="B10" s="8">
        <v>2</v>
      </c>
      <c r="C10" s="9">
        <v>2.4</v>
      </c>
      <c r="D10" s="9">
        <v>25</v>
      </c>
      <c r="E10" s="8">
        <v>0.4</v>
      </c>
      <c r="F10" s="9">
        <v>0.4</v>
      </c>
      <c r="G10" s="9">
        <v>1.1000000000000001</v>
      </c>
      <c r="H10" s="8">
        <v>12</v>
      </c>
      <c r="I10" s="9">
        <v>11</v>
      </c>
      <c r="J10" s="9">
        <v>3</v>
      </c>
      <c r="K10" s="8">
        <v>419.4</v>
      </c>
      <c r="L10" s="9">
        <v>330.3</v>
      </c>
      <c r="M10" s="9">
        <v>80</v>
      </c>
    </row>
    <row r="11" spans="1:13" x14ac:dyDescent="0.25">
      <c r="A11" t="s">
        <v>8</v>
      </c>
      <c r="B11" s="8">
        <v>16.399999999999999</v>
      </c>
      <c r="C11" s="9">
        <v>18.2</v>
      </c>
      <c r="D11" s="9">
        <v>72.5</v>
      </c>
      <c r="E11" s="8">
        <v>10.5</v>
      </c>
      <c r="F11" s="9">
        <v>10.5</v>
      </c>
      <c r="G11" s="9">
        <v>10.4</v>
      </c>
      <c r="H11" s="8">
        <v>44</v>
      </c>
      <c r="I11" s="9">
        <v>40</v>
      </c>
      <c r="J11" s="9">
        <v>10</v>
      </c>
      <c r="K11" s="8">
        <v>308.89999999999998</v>
      </c>
      <c r="L11" s="9">
        <v>265.5</v>
      </c>
      <c r="M11" s="9">
        <v>70.3</v>
      </c>
    </row>
    <row r="12" spans="1:13" x14ac:dyDescent="0.25">
      <c r="A12" t="s">
        <v>9</v>
      </c>
      <c r="B12" s="8">
        <v>3.5</v>
      </c>
      <c r="C12" s="9">
        <v>4.8</v>
      </c>
      <c r="D12" s="9">
        <v>0</v>
      </c>
      <c r="E12" s="8">
        <v>0.4</v>
      </c>
      <c r="F12" s="9">
        <v>0.3</v>
      </c>
      <c r="G12" s="9">
        <v>0</v>
      </c>
      <c r="H12" s="8">
        <v>7</v>
      </c>
      <c r="I12" s="9">
        <v>5</v>
      </c>
      <c r="J12" s="9">
        <v>0</v>
      </c>
      <c r="K12" s="8">
        <v>725</v>
      </c>
      <c r="L12" s="9">
        <v>354</v>
      </c>
      <c r="M12" s="9">
        <v>0</v>
      </c>
    </row>
    <row r="13" spans="1:13" x14ac:dyDescent="0.25">
      <c r="A13" t="s">
        <v>10</v>
      </c>
      <c r="B13" s="8">
        <v>9.5</v>
      </c>
      <c r="C13" s="9">
        <v>10.1</v>
      </c>
      <c r="D13" s="9">
        <v>75</v>
      </c>
      <c r="E13" s="8">
        <v>5.6</v>
      </c>
      <c r="F13" s="9">
        <v>5.6</v>
      </c>
      <c r="G13" s="9">
        <v>5.4</v>
      </c>
      <c r="H13" s="8">
        <v>41</v>
      </c>
      <c r="I13" s="9">
        <v>38</v>
      </c>
      <c r="J13" s="9">
        <v>5</v>
      </c>
      <c r="K13" s="8">
        <v>325.5</v>
      </c>
      <c r="L13" s="9">
        <v>241.4</v>
      </c>
      <c r="M13" s="9">
        <v>64</v>
      </c>
    </row>
    <row r="14" spans="1:13" x14ac:dyDescent="0.25">
      <c r="A14" t="s">
        <v>11</v>
      </c>
      <c r="B14" s="8">
        <v>8.9</v>
      </c>
      <c r="C14" s="9">
        <v>10.3</v>
      </c>
      <c r="D14" s="9">
        <v>68.8</v>
      </c>
      <c r="E14" s="8">
        <v>14.3</v>
      </c>
      <c r="F14" s="9">
        <v>14.2</v>
      </c>
      <c r="G14" s="9">
        <v>15.7</v>
      </c>
      <c r="H14" s="8">
        <v>111</v>
      </c>
      <c r="I14" s="9">
        <v>96</v>
      </c>
      <c r="J14" s="9">
        <v>16</v>
      </c>
      <c r="K14" s="8">
        <v>360</v>
      </c>
      <c r="L14" s="9">
        <v>267.7</v>
      </c>
      <c r="M14" s="9">
        <v>73</v>
      </c>
    </row>
    <row r="15" spans="1:13" x14ac:dyDescent="0.25">
      <c r="A15" t="s">
        <v>12</v>
      </c>
      <c r="B15" s="8">
        <v>20.5</v>
      </c>
      <c r="C15" s="9">
        <v>22</v>
      </c>
      <c r="D15" s="9">
        <v>50</v>
      </c>
      <c r="E15" s="8">
        <v>0.9</v>
      </c>
      <c r="F15" s="9">
        <v>1</v>
      </c>
      <c r="G15" s="9">
        <v>1.4</v>
      </c>
      <c r="H15" s="8">
        <v>3</v>
      </c>
      <c r="I15" s="9">
        <v>3</v>
      </c>
      <c r="J15" s="9">
        <v>2</v>
      </c>
      <c r="K15" s="8">
        <v>412.8</v>
      </c>
      <c r="L15" s="9">
        <v>291.7</v>
      </c>
      <c r="M15" s="9">
        <v>66.7</v>
      </c>
    </row>
    <row r="16" spans="1:13" x14ac:dyDescent="0.25">
      <c r="A16" t="s">
        <v>13</v>
      </c>
      <c r="B16" s="8">
        <v>9.1999999999999993</v>
      </c>
      <c r="C16" s="9">
        <v>10.4</v>
      </c>
      <c r="D16" s="9">
        <v>43.2</v>
      </c>
      <c r="E16" s="8">
        <v>13.2</v>
      </c>
      <c r="F16" s="9">
        <v>13</v>
      </c>
      <c r="G16" s="9">
        <v>13.6</v>
      </c>
      <c r="H16" s="8">
        <v>99</v>
      </c>
      <c r="I16" s="9">
        <v>87</v>
      </c>
      <c r="J16" s="9">
        <v>22</v>
      </c>
      <c r="K16" s="8">
        <v>364.8</v>
      </c>
      <c r="L16" s="9">
        <v>279.8</v>
      </c>
      <c r="M16" s="9">
        <v>73.900000000000006</v>
      </c>
    </row>
    <row r="17" spans="1:13" x14ac:dyDescent="0.25">
      <c r="A17" t="s">
        <v>14</v>
      </c>
      <c r="B17" s="8">
        <v>7.4</v>
      </c>
      <c r="C17" s="9">
        <v>6.6</v>
      </c>
      <c r="D17" s="9">
        <v>25</v>
      </c>
      <c r="E17" s="8">
        <v>1</v>
      </c>
      <c r="F17" s="9">
        <v>1</v>
      </c>
      <c r="G17" s="9">
        <v>0.4</v>
      </c>
      <c r="H17" s="8">
        <v>9</v>
      </c>
      <c r="I17" s="9">
        <v>10</v>
      </c>
      <c r="J17" s="9">
        <v>1</v>
      </c>
      <c r="K17" s="8">
        <v>342.9</v>
      </c>
      <c r="L17" s="9">
        <v>306.3</v>
      </c>
      <c r="M17" s="9">
        <v>80</v>
      </c>
    </row>
    <row r="18" spans="1:13" x14ac:dyDescent="0.25">
      <c r="A18" t="s">
        <v>15</v>
      </c>
      <c r="B18" s="8">
        <v>4.7</v>
      </c>
      <c r="C18" s="9">
        <v>5.9</v>
      </c>
      <c r="D18" s="9">
        <v>33.299999999999997</v>
      </c>
      <c r="E18" s="8">
        <v>2.2000000000000002</v>
      </c>
      <c r="F18" s="9">
        <v>2.2999999999999998</v>
      </c>
      <c r="G18" s="9">
        <v>1.4</v>
      </c>
      <c r="H18" s="8">
        <v>33</v>
      </c>
      <c r="I18" s="9">
        <v>27</v>
      </c>
      <c r="J18" s="9">
        <v>3</v>
      </c>
      <c r="K18" s="8">
        <v>432.8</v>
      </c>
      <c r="L18" s="9">
        <v>306.8</v>
      </c>
      <c r="M18" s="9">
        <v>73.3</v>
      </c>
    </row>
    <row r="19" spans="1:13" x14ac:dyDescent="0.25">
      <c r="A19" t="s">
        <v>16</v>
      </c>
      <c r="B19" s="8">
        <v>35.200000000000003</v>
      </c>
      <c r="C19" s="9">
        <v>39.200000000000003</v>
      </c>
      <c r="D19" s="9">
        <v>142.30000000000001</v>
      </c>
      <c r="E19" s="8">
        <v>27.4</v>
      </c>
      <c r="F19" s="9">
        <v>27.2</v>
      </c>
      <c r="G19" s="9">
        <v>26.4</v>
      </c>
      <c r="H19" s="8">
        <v>54</v>
      </c>
      <c r="I19" s="9">
        <v>48</v>
      </c>
      <c r="J19" s="9">
        <v>13</v>
      </c>
      <c r="K19" s="8">
        <v>318.10000000000002</v>
      </c>
      <c r="L19" s="9">
        <v>241</v>
      </c>
      <c r="M19" s="9">
        <v>59.2</v>
      </c>
    </row>
    <row r="20" spans="1:13" x14ac:dyDescent="0.25">
      <c r="A20" t="s">
        <v>17</v>
      </c>
      <c r="B20" s="8">
        <v>18.8</v>
      </c>
      <c r="C20" s="9">
        <v>18.899999999999999</v>
      </c>
      <c r="D20" s="9">
        <v>45.5</v>
      </c>
      <c r="E20" s="8">
        <v>7.1</v>
      </c>
      <c r="F20" s="9">
        <v>7.1</v>
      </c>
      <c r="G20" s="9">
        <v>7.1</v>
      </c>
      <c r="H20" s="8">
        <v>26</v>
      </c>
      <c r="I20" s="9">
        <v>26</v>
      </c>
      <c r="J20" s="9">
        <v>11</v>
      </c>
      <c r="K20" s="8">
        <v>304</v>
      </c>
      <c r="L20" s="9">
        <v>253.6</v>
      </c>
      <c r="M20" s="9">
        <v>73.900000000000006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J29" sqref="J29"/>
    </sheetView>
  </sheetViews>
  <sheetFormatPr defaultRowHeight="15" x14ac:dyDescent="0.25"/>
  <cols>
    <col min="1" max="1" width="54.28515625" customWidth="1"/>
    <col min="2" max="13" width="7.28515625" customWidth="1"/>
  </cols>
  <sheetData>
    <row r="1" spans="1:26" x14ac:dyDescent="0.25">
      <c r="A1" s="13"/>
      <c r="B1" s="14" t="s">
        <v>18</v>
      </c>
      <c r="C1" s="14"/>
      <c r="D1" s="14"/>
      <c r="E1" s="14" t="s">
        <v>19</v>
      </c>
      <c r="F1" s="14"/>
      <c r="G1" s="14"/>
      <c r="H1" s="14" t="s">
        <v>20</v>
      </c>
      <c r="I1" s="14"/>
      <c r="J1" s="14"/>
      <c r="K1" s="14" t="s">
        <v>21</v>
      </c>
      <c r="L1" s="14"/>
      <c r="M1" s="14"/>
    </row>
    <row r="2" spans="1:26" ht="15.75" thickBot="1" x14ac:dyDescent="0.3">
      <c r="A2" s="15" t="s">
        <v>25</v>
      </c>
      <c r="B2" s="19">
        <v>1800</v>
      </c>
      <c r="C2" s="19">
        <v>1900</v>
      </c>
      <c r="D2" s="19">
        <v>2000</v>
      </c>
      <c r="E2" s="19">
        <v>1800</v>
      </c>
      <c r="F2" s="19">
        <v>1900</v>
      </c>
      <c r="G2" s="19">
        <v>2000</v>
      </c>
      <c r="H2" s="19">
        <v>1800</v>
      </c>
      <c r="I2" s="19">
        <v>1900</v>
      </c>
      <c r="J2" s="19">
        <v>2000</v>
      </c>
      <c r="K2" s="19">
        <v>1800</v>
      </c>
      <c r="L2" s="19">
        <v>1900</v>
      </c>
      <c r="M2" s="19">
        <v>2000</v>
      </c>
    </row>
    <row r="3" spans="1:26" s="10" customFormat="1" ht="12" x14ac:dyDescent="0.2">
      <c r="A3" s="10" t="s">
        <v>0</v>
      </c>
      <c r="B3" s="11">
        <v>8</v>
      </c>
      <c r="C3" s="10">
        <v>8</v>
      </c>
      <c r="D3" s="10">
        <v>8</v>
      </c>
      <c r="E3" s="11">
        <v>1.3</v>
      </c>
      <c r="F3" s="10">
        <v>1.3</v>
      </c>
      <c r="G3" s="10">
        <v>1.3</v>
      </c>
      <c r="H3" s="11">
        <v>11</v>
      </c>
      <c r="I3" s="10">
        <v>11</v>
      </c>
      <c r="J3" s="10">
        <v>11</v>
      </c>
      <c r="K3" s="11">
        <v>279.5</v>
      </c>
      <c r="L3" s="10">
        <v>279.5</v>
      </c>
      <c r="M3" s="10">
        <v>279.5</v>
      </c>
      <c r="O3" s="10">
        <f>ROUND(B3, 1)</f>
        <v>8</v>
      </c>
      <c r="P3" s="10">
        <f t="shared" ref="P3:X18" si="0">ROUND(C3, 1)</f>
        <v>8</v>
      </c>
      <c r="Q3" s="10">
        <f t="shared" si="0"/>
        <v>8</v>
      </c>
      <c r="R3" s="10">
        <f t="shared" si="0"/>
        <v>1.3</v>
      </c>
      <c r="S3" s="10">
        <f t="shared" si="0"/>
        <v>1.3</v>
      </c>
      <c r="T3" s="10">
        <f t="shared" si="0"/>
        <v>1.3</v>
      </c>
      <c r="U3" s="10">
        <f t="shared" si="0"/>
        <v>11</v>
      </c>
      <c r="V3" s="10">
        <f t="shared" si="0"/>
        <v>11</v>
      </c>
      <c r="W3" s="10">
        <f t="shared" si="0"/>
        <v>11</v>
      </c>
      <c r="X3" s="10">
        <f t="shared" si="0"/>
        <v>279.5</v>
      </c>
      <c r="Y3" s="10">
        <f t="shared" ref="Y3:Y23" si="1">ROUND(L3, 1)</f>
        <v>279.5</v>
      </c>
      <c r="Z3" s="10">
        <f t="shared" ref="Z3:Z23" si="2">ROUND(M3, 1)</f>
        <v>279.5</v>
      </c>
    </row>
    <row r="4" spans="1:26" s="10" customFormat="1" ht="12" x14ac:dyDescent="0.2">
      <c r="A4" s="10" t="s">
        <v>1</v>
      </c>
      <c r="B4" s="12">
        <v>0</v>
      </c>
      <c r="C4" s="10">
        <v>0</v>
      </c>
      <c r="D4" s="10">
        <v>4.8</v>
      </c>
      <c r="E4" s="12">
        <v>0</v>
      </c>
      <c r="F4" s="10">
        <v>0</v>
      </c>
      <c r="G4" s="10">
        <v>0.6</v>
      </c>
      <c r="H4" s="12">
        <v>0</v>
      </c>
      <c r="I4" s="10">
        <v>0</v>
      </c>
      <c r="J4" s="10">
        <v>8</v>
      </c>
      <c r="K4" s="12">
        <v>0</v>
      </c>
      <c r="L4" s="10">
        <v>0</v>
      </c>
      <c r="M4" s="10">
        <v>368.3</v>
      </c>
      <c r="O4" s="10">
        <f t="shared" ref="O4:O23" si="3">ROUND(B4, 1)</f>
        <v>0</v>
      </c>
      <c r="P4" s="10">
        <f t="shared" si="0"/>
        <v>0</v>
      </c>
      <c r="Q4" s="10">
        <f t="shared" si="0"/>
        <v>4.8</v>
      </c>
      <c r="R4" s="10">
        <f t="shared" si="0"/>
        <v>0</v>
      </c>
      <c r="S4" s="10">
        <f t="shared" si="0"/>
        <v>0</v>
      </c>
      <c r="T4" s="10">
        <f t="shared" si="0"/>
        <v>0.6</v>
      </c>
      <c r="U4" s="10">
        <f t="shared" si="0"/>
        <v>0</v>
      </c>
      <c r="V4" s="10">
        <f t="shared" si="0"/>
        <v>0</v>
      </c>
      <c r="W4" s="10">
        <f t="shared" si="0"/>
        <v>8</v>
      </c>
      <c r="X4" s="10">
        <f t="shared" si="0"/>
        <v>0</v>
      </c>
      <c r="Y4" s="10">
        <f t="shared" si="1"/>
        <v>0</v>
      </c>
      <c r="Z4" s="10">
        <f t="shared" si="2"/>
        <v>368.3</v>
      </c>
    </row>
    <row r="5" spans="1:26" s="10" customFormat="1" ht="12" x14ac:dyDescent="0.2">
      <c r="A5" s="10" t="s">
        <v>2</v>
      </c>
      <c r="B5" s="12">
        <v>36.200000000000003</v>
      </c>
      <c r="C5" s="10">
        <v>36.200000000000003</v>
      </c>
      <c r="D5" s="10">
        <v>9.4</v>
      </c>
      <c r="E5" s="12">
        <v>17.3</v>
      </c>
      <c r="F5" s="10">
        <v>17.3</v>
      </c>
      <c r="G5" s="10">
        <v>4.5</v>
      </c>
      <c r="H5" s="12">
        <v>33</v>
      </c>
      <c r="I5" s="10">
        <v>33</v>
      </c>
      <c r="J5" s="10">
        <v>33</v>
      </c>
      <c r="K5" s="12">
        <v>346</v>
      </c>
      <c r="L5" s="10">
        <v>346</v>
      </c>
      <c r="M5" s="10">
        <v>289.60000000000002</v>
      </c>
      <c r="O5" s="10">
        <f t="shared" si="3"/>
        <v>36.200000000000003</v>
      </c>
      <c r="P5" s="10">
        <f t="shared" si="0"/>
        <v>36.200000000000003</v>
      </c>
      <c r="Q5" s="10">
        <f t="shared" si="0"/>
        <v>9.4</v>
      </c>
      <c r="R5" s="10">
        <f t="shared" si="0"/>
        <v>17.3</v>
      </c>
      <c r="S5" s="10">
        <f t="shared" si="0"/>
        <v>17.3</v>
      </c>
      <c r="T5" s="10">
        <f t="shared" si="0"/>
        <v>4.5</v>
      </c>
      <c r="U5" s="10">
        <f t="shared" si="0"/>
        <v>33</v>
      </c>
      <c r="V5" s="10">
        <f t="shared" si="0"/>
        <v>33</v>
      </c>
      <c r="W5" s="10">
        <f t="shared" si="0"/>
        <v>33</v>
      </c>
      <c r="X5" s="10">
        <f t="shared" si="0"/>
        <v>346</v>
      </c>
      <c r="Y5" s="10">
        <f t="shared" si="1"/>
        <v>346</v>
      </c>
      <c r="Z5" s="10">
        <f t="shared" si="2"/>
        <v>289.60000000000002</v>
      </c>
    </row>
    <row r="6" spans="1:26" s="10" customFormat="1" ht="12" x14ac:dyDescent="0.2">
      <c r="A6" s="10" t="s">
        <v>3</v>
      </c>
      <c r="B6" s="12">
        <v>0</v>
      </c>
      <c r="C6" s="10">
        <v>0</v>
      </c>
      <c r="D6" s="10">
        <v>13.8</v>
      </c>
      <c r="E6" s="12">
        <v>0</v>
      </c>
      <c r="F6" s="10">
        <v>0</v>
      </c>
      <c r="G6" s="10">
        <v>7.2</v>
      </c>
      <c r="H6" s="12">
        <v>0</v>
      </c>
      <c r="I6" s="10">
        <v>0</v>
      </c>
      <c r="J6" s="10">
        <v>36</v>
      </c>
      <c r="K6" s="12">
        <v>0</v>
      </c>
      <c r="L6" s="10">
        <v>0</v>
      </c>
      <c r="M6" s="10">
        <v>337.7</v>
      </c>
      <c r="O6" s="10">
        <f t="shared" si="3"/>
        <v>0</v>
      </c>
      <c r="P6" s="10">
        <f t="shared" si="0"/>
        <v>0</v>
      </c>
      <c r="Q6" s="10">
        <f t="shared" si="0"/>
        <v>13.8</v>
      </c>
      <c r="R6" s="10">
        <f t="shared" si="0"/>
        <v>0</v>
      </c>
      <c r="S6" s="10">
        <f t="shared" si="0"/>
        <v>0</v>
      </c>
      <c r="T6" s="10">
        <f t="shared" si="0"/>
        <v>7.2</v>
      </c>
      <c r="U6" s="10">
        <f t="shared" si="0"/>
        <v>0</v>
      </c>
      <c r="V6" s="10">
        <f t="shared" si="0"/>
        <v>0</v>
      </c>
      <c r="W6" s="10">
        <f t="shared" si="0"/>
        <v>36</v>
      </c>
      <c r="X6" s="10">
        <f t="shared" si="0"/>
        <v>0</v>
      </c>
      <c r="Y6" s="10">
        <f t="shared" si="1"/>
        <v>0</v>
      </c>
      <c r="Z6" s="10">
        <f t="shared" si="2"/>
        <v>337.7</v>
      </c>
    </row>
    <row r="7" spans="1:26" s="10" customFormat="1" ht="12" x14ac:dyDescent="0.2">
      <c r="A7" s="10" t="s">
        <v>4</v>
      </c>
      <c r="B7" s="12">
        <v>14.1</v>
      </c>
      <c r="C7" s="10">
        <v>14.1</v>
      </c>
      <c r="D7" s="10">
        <v>3.7</v>
      </c>
      <c r="E7" s="12">
        <v>29.5</v>
      </c>
      <c r="F7" s="10">
        <v>29.5</v>
      </c>
      <c r="G7" s="10">
        <v>1.5</v>
      </c>
      <c r="H7" s="12">
        <v>145</v>
      </c>
      <c r="I7" s="10">
        <v>145</v>
      </c>
      <c r="J7" s="10">
        <v>28</v>
      </c>
      <c r="K7" s="12">
        <v>397.7</v>
      </c>
      <c r="L7" s="10">
        <v>397.7</v>
      </c>
      <c r="M7" s="10">
        <v>617.5</v>
      </c>
      <c r="O7" s="10">
        <f t="shared" si="3"/>
        <v>14.1</v>
      </c>
      <c r="P7" s="10">
        <f t="shared" si="0"/>
        <v>14.1</v>
      </c>
      <c r="Q7" s="10">
        <f t="shared" si="0"/>
        <v>3.7</v>
      </c>
      <c r="R7" s="10">
        <f t="shared" si="0"/>
        <v>29.5</v>
      </c>
      <c r="S7" s="10">
        <f t="shared" si="0"/>
        <v>29.5</v>
      </c>
      <c r="T7" s="10">
        <f t="shared" si="0"/>
        <v>1.5</v>
      </c>
      <c r="U7" s="10">
        <f t="shared" si="0"/>
        <v>145</v>
      </c>
      <c r="V7" s="10">
        <f t="shared" si="0"/>
        <v>145</v>
      </c>
      <c r="W7" s="10">
        <f t="shared" si="0"/>
        <v>28</v>
      </c>
      <c r="X7" s="10">
        <f t="shared" si="0"/>
        <v>397.7</v>
      </c>
      <c r="Y7" s="10">
        <f t="shared" si="1"/>
        <v>397.7</v>
      </c>
      <c r="Z7" s="10">
        <f t="shared" si="2"/>
        <v>617.5</v>
      </c>
    </row>
    <row r="8" spans="1:26" s="10" customFormat="1" ht="12" x14ac:dyDescent="0.2">
      <c r="A8" s="10" t="s">
        <v>5</v>
      </c>
      <c r="B8" s="12">
        <v>0.3</v>
      </c>
      <c r="C8" s="10">
        <v>0.3</v>
      </c>
      <c r="D8" s="10">
        <v>0.3</v>
      </c>
      <c r="E8" s="12">
        <v>1.6</v>
      </c>
      <c r="F8" s="10">
        <v>1.6</v>
      </c>
      <c r="G8" s="10">
        <v>1.6</v>
      </c>
      <c r="H8" s="12">
        <v>364</v>
      </c>
      <c r="I8" s="10">
        <v>364</v>
      </c>
      <c r="J8" s="10">
        <v>364</v>
      </c>
      <c r="K8" s="12">
        <v>1172</v>
      </c>
      <c r="L8" s="10">
        <v>1172</v>
      </c>
      <c r="M8" s="10">
        <v>1172</v>
      </c>
      <c r="O8" s="10">
        <f t="shared" si="3"/>
        <v>0.3</v>
      </c>
      <c r="P8" s="10">
        <f t="shared" si="0"/>
        <v>0.3</v>
      </c>
      <c r="Q8" s="10">
        <f t="shared" si="0"/>
        <v>0.3</v>
      </c>
      <c r="R8" s="10">
        <f t="shared" si="0"/>
        <v>1.6</v>
      </c>
      <c r="S8" s="10">
        <f t="shared" si="0"/>
        <v>1.6</v>
      </c>
      <c r="T8" s="10">
        <f t="shared" si="0"/>
        <v>1.6</v>
      </c>
      <c r="U8" s="10">
        <f t="shared" si="0"/>
        <v>364</v>
      </c>
      <c r="V8" s="10">
        <f t="shared" si="0"/>
        <v>364</v>
      </c>
      <c r="W8" s="10">
        <f t="shared" si="0"/>
        <v>364</v>
      </c>
      <c r="X8" s="10">
        <f t="shared" si="0"/>
        <v>1172</v>
      </c>
      <c r="Y8" s="10">
        <f t="shared" si="1"/>
        <v>1172</v>
      </c>
      <c r="Z8" s="10">
        <f t="shared" si="2"/>
        <v>1172</v>
      </c>
    </row>
    <row r="9" spans="1:26" s="10" customFormat="1" ht="12" x14ac:dyDescent="0.2">
      <c r="A9" s="10" t="s">
        <v>6</v>
      </c>
      <c r="B9" s="12">
        <v>5.9</v>
      </c>
      <c r="C9" s="10">
        <v>5.9</v>
      </c>
      <c r="D9" s="10">
        <v>5.9</v>
      </c>
      <c r="E9" s="12">
        <v>0.6</v>
      </c>
      <c r="F9" s="10">
        <v>0.6</v>
      </c>
      <c r="G9" s="10">
        <v>0.6</v>
      </c>
      <c r="H9" s="12">
        <v>7</v>
      </c>
      <c r="I9" s="10">
        <v>7</v>
      </c>
      <c r="J9" s="10">
        <v>7</v>
      </c>
      <c r="K9" s="12">
        <v>441.7</v>
      </c>
      <c r="L9" s="10">
        <v>441.7</v>
      </c>
      <c r="M9" s="10">
        <v>441.7</v>
      </c>
      <c r="O9" s="10">
        <f t="shared" si="3"/>
        <v>5.9</v>
      </c>
      <c r="P9" s="10">
        <f t="shared" si="0"/>
        <v>5.9</v>
      </c>
      <c r="Q9" s="10">
        <f t="shared" si="0"/>
        <v>5.9</v>
      </c>
      <c r="R9" s="10">
        <f t="shared" si="0"/>
        <v>0.6</v>
      </c>
      <c r="S9" s="10">
        <f t="shared" si="0"/>
        <v>0.6</v>
      </c>
      <c r="T9" s="10">
        <f t="shared" si="0"/>
        <v>0.6</v>
      </c>
      <c r="U9" s="10">
        <f t="shared" si="0"/>
        <v>7</v>
      </c>
      <c r="V9" s="10">
        <f t="shared" si="0"/>
        <v>7</v>
      </c>
      <c r="W9" s="10">
        <f t="shared" si="0"/>
        <v>7</v>
      </c>
      <c r="X9" s="10">
        <f t="shared" si="0"/>
        <v>441.7</v>
      </c>
      <c r="Y9" s="10">
        <f t="shared" si="1"/>
        <v>441.7</v>
      </c>
      <c r="Z9" s="10">
        <f t="shared" si="2"/>
        <v>441.7</v>
      </c>
    </row>
    <row r="10" spans="1:26" s="10" customFormat="1" ht="12" x14ac:dyDescent="0.2">
      <c r="A10" s="10" t="s">
        <v>7</v>
      </c>
      <c r="B10" s="12">
        <v>2</v>
      </c>
      <c r="C10" s="10">
        <v>2</v>
      </c>
      <c r="D10" s="10">
        <v>2</v>
      </c>
      <c r="E10" s="12">
        <v>0.4</v>
      </c>
      <c r="F10" s="10">
        <v>0.4</v>
      </c>
      <c r="G10" s="10">
        <v>0.4</v>
      </c>
      <c r="H10" s="12">
        <v>12</v>
      </c>
      <c r="I10" s="10">
        <v>12</v>
      </c>
      <c r="J10" s="10">
        <v>12</v>
      </c>
      <c r="K10" s="12">
        <v>419.4</v>
      </c>
      <c r="L10" s="10">
        <v>419.4</v>
      </c>
      <c r="M10" s="10">
        <v>419.4</v>
      </c>
      <c r="O10" s="10">
        <f t="shared" si="3"/>
        <v>2</v>
      </c>
      <c r="P10" s="10">
        <f t="shared" si="0"/>
        <v>2</v>
      </c>
      <c r="Q10" s="10">
        <f t="shared" si="0"/>
        <v>2</v>
      </c>
      <c r="R10" s="10">
        <f t="shared" si="0"/>
        <v>0.4</v>
      </c>
      <c r="S10" s="10">
        <f t="shared" si="0"/>
        <v>0.4</v>
      </c>
      <c r="T10" s="10">
        <f t="shared" si="0"/>
        <v>0.4</v>
      </c>
      <c r="U10" s="10">
        <f t="shared" si="0"/>
        <v>12</v>
      </c>
      <c r="V10" s="10">
        <f t="shared" si="0"/>
        <v>12</v>
      </c>
      <c r="W10" s="10">
        <f t="shared" si="0"/>
        <v>12</v>
      </c>
      <c r="X10" s="10">
        <f t="shared" si="0"/>
        <v>419.4</v>
      </c>
      <c r="Y10" s="10">
        <f t="shared" si="1"/>
        <v>419.4</v>
      </c>
      <c r="Z10" s="10">
        <f t="shared" si="2"/>
        <v>419.4</v>
      </c>
    </row>
    <row r="11" spans="1:26" s="10" customFormat="1" ht="12" x14ac:dyDescent="0.2">
      <c r="A11" s="10" t="s">
        <v>8</v>
      </c>
      <c r="B11" s="12">
        <v>16.399999999999999</v>
      </c>
      <c r="C11" s="10">
        <v>16.399999999999999</v>
      </c>
      <c r="D11" s="10">
        <v>16.399999999999999</v>
      </c>
      <c r="E11" s="12">
        <v>10.5</v>
      </c>
      <c r="F11" s="10">
        <v>10.5</v>
      </c>
      <c r="G11" s="10">
        <v>10.5</v>
      </c>
      <c r="H11" s="12">
        <v>44</v>
      </c>
      <c r="I11" s="10">
        <v>44</v>
      </c>
      <c r="J11" s="10">
        <v>44</v>
      </c>
      <c r="K11" s="12">
        <v>308.89999999999998</v>
      </c>
      <c r="L11" s="10">
        <v>308.89999999999998</v>
      </c>
      <c r="M11" s="10">
        <v>308.89999999999998</v>
      </c>
      <c r="O11" s="10">
        <f t="shared" si="3"/>
        <v>16.399999999999999</v>
      </c>
      <c r="P11" s="10">
        <f t="shared" si="0"/>
        <v>16.399999999999999</v>
      </c>
      <c r="Q11" s="10">
        <f t="shared" si="0"/>
        <v>16.399999999999999</v>
      </c>
      <c r="R11" s="10">
        <f t="shared" si="0"/>
        <v>10.5</v>
      </c>
      <c r="S11" s="10">
        <f t="shared" si="0"/>
        <v>10.5</v>
      </c>
      <c r="T11" s="10">
        <f t="shared" si="0"/>
        <v>10.5</v>
      </c>
      <c r="U11" s="10">
        <f t="shared" si="0"/>
        <v>44</v>
      </c>
      <c r="V11" s="10">
        <f t="shared" si="0"/>
        <v>44</v>
      </c>
      <c r="W11" s="10">
        <f t="shared" si="0"/>
        <v>44</v>
      </c>
      <c r="X11" s="10">
        <f t="shared" si="0"/>
        <v>308.89999999999998</v>
      </c>
      <c r="Y11" s="10">
        <f t="shared" si="1"/>
        <v>308.89999999999998</v>
      </c>
      <c r="Z11" s="10">
        <f t="shared" si="2"/>
        <v>308.89999999999998</v>
      </c>
    </row>
    <row r="12" spans="1:26" s="10" customFormat="1" ht="12" x14ac:dyDescent="0.2">
      <c r="A12" s="10" t="s">
        <v>9</v>
      </c>
      <c r="B12" s="12">
        <v>3.5</v>
      </c>
      <c r="C12" s="10">
        <v>3.5</v>
      </c>
      <c r="D12" s="10">
        <v>3.5</v>
      </c>
      <c r="E12" s="12">
        <v>0.4</v>
      </c>
      <c r="F12" s="10">
        <v>0.4</v>
      </c>
      <c r="G12" s="10">
        <v>0.4</v>
      </c>
      <c r="H12" s="12">
        <v>7</v>
      </c>
      <c r="I12" s="10">
        <v>7</v>
      </c>
      <c r="J12" s="10">
        <v>7</v>
      </c>
      <c r="K12" s="12">
        <v>725</v>
      </c>
      <c r="L12" s="10">
        <v>725</v>
      </c>
      <c r="M12" s="10">
        <v>725</v>
      </c>
      <c r="O12" s="10">
        <f t="shared" si="3"/>
        <v>3.5</v>
      </c>
      <c r="P12" s="10">
        <f t="shared" si="0"/>
        <v>3.5</v>
      </c>
      <c r="Q12" s="10">
        <f t="shared" si="0"/>
        <v>3.5</v>
      </c>
      <c r="R12" s="10">
        <f t="shared" si="0"/>
        <v>0.4</v>
      </c>
      <c r="S12" s="10">
        <f t="shared" si="0"/>
        <v>0.4</v>
      </c>
      <c r="T12" s="10">
        <f t="shared" si="0"/>
        <v>0.4</v>
      </c>
      <c r="U12" s="10">
        <f t="shared" si="0"/>
        <v>7</v>
      </c>
      <c r="V12" s="10">
        <f t="shared" si="0"/>
        <v>7</v>
      </c>
      <c r="W12" s="10">
        <f t="shared" si="0"/>
        <v>7</v>
      </c>
      <c r="X12" s="10">
        <f t="shared" si="0"/>
        <v>725</v>
      </c>
      <c r="Y12" s="10">
        <f t="shared" si="1"/>
        <v>725</v>
      </c>
      <c r="Z12" s="10">
        <f t="shared" si="2"/>
        <v>725</v>
      </c>
    </row>
    <row r="13" spans="1:26" s="10" customFormat="1" ht="12" x14ac:dyDescent="0.2">
      <c r="A13" s="10" t="s">
        <v>10</v>
      </c>
      <c r="B13" s="12">
        <v>0</v>
      </c>
      <c r="C13" s="10">
        <v>4.7</v>
      </c>
      <c r="D13" s="10">
        <v>9.5</v>
      </c>
      <c r="E13" s="12">
        <v>0</v>
      </c>
      <c r="F13" s="10">
        <v>2.2000000000000002</v>
      </c>
      <c r="G13" s="10">
        <v>5.6</v>
      </c>
      <c r="H13" s="12">
        <v>0</v>
      </c>
      <c r="I13" s="10">
        <v>33</v>
      </c>
      <c r="J13" s="10">
        <v>41</v>
      </c>
      <c r="K13" s="12">
        <v>0</v>
      </c>
      <c r="L13" s="10">
        <v>432.8</v>
      </c>
      <c r="M13" s="10">
        <v>325.5</v>
      </c>
      <c r="O13" s="10">
        <f t="shared" si="3"/>
        <v>0</v>
      </c>
      <c r="P13" s="10">
        <f t="shared" si="0"/>
        <v>4.7</v>
      </c>
      <c r="Q13" s="10">
        <f t="shared" si="0"/>
        <v>9.5</v>
      </c>
      <c r="R13" s="10">
        <f t="shared" si="0"/>
        <v>0</v>
      </c>
      <c r="S13" s="10">
        <f t="shared" si="0"/>
        <v>2.2000000000000002</v>
      </c>
      <c r="T13" s="10">
        <f t="shared" si="0"/>
        <v>5.6</v>
      </c>
      <c r="U13" s="10">
        <f t="shared" si="0"/>
        <v>0</v>
      </c>
      <c r="V13" s="10">
        <f t="shared" si="0"/>
        <v>33</v>
      </c>
      <c r="W13" s="10">
        <f t="shared" si="0"/>
        <v>41</v>
      </c>
      <c r="X13" s="10">
        <f t="shared" si="0"/>
        <v>0</v>
      </c>
      <c r="Y13" s="10">
        <f t="shared" si="1"/>
        <v>432.8</v>
      </c>
      <c r="Z13" s="10">
        <f t="shared" si="2"/>
        <v>325.5</v>
      </c>
    </row>
    <row r="14" spans="1:26" s="10" customFormat="1" ht="12" x14ac:dyDescent="0.2">
      <c r="A14" s="10" t="s">
        <v>11</v>
      </c>
      <c r="B14" s="12">
        <v>0</v>
      </c>
      <c r="C14" s="10">
        <v>35.200000000000003</v>
      </c>
      <c r="D14" s="10">
        <v>8.9</v>
      </c>
      <c r="E14" s="12">
        <v>0</v>
      </c>
      <c r="F14" s="10">
        <v>27.4</v>
      </c>
      <c r="G14" s="10">
        <v>14.3</v>
      </c>
      <c r="H14" s="12">
        <v>0</v>
      </c>
      <c r="I14" s="10">
        <v>54</v>
      </c>
      <c r="J14" s="10">
        <v>111</v>
      </c>
      <c r="K14" s="12">
        <v>0</v>
      </c>
      <c r="L14" s="10">
        <v>318.10000000000002</v>
      </c>
      <c r="M14" s="10">
        <v>360</v>
      </c>
      <c r="O14" s="10">
        <f t="shared" si="3"/>
        <v>0</v>
      </c>
      <c r="P14" s="10">
        <f t="shared" si="0"/>
        <v>35.200000000000003</v>
      </c>
      <c r="Q14" s="10">
        <f t="shared" si="0"/>
        <v>8.9</v>
      </c>
      <c r="R14" s="10">
        <f t="shared" si="0"/>
        <v>0</v>
      </c>
      <c r="S14" s="10">
        <f t="shared" si="0"/>
        <v>27.4</v>
      </c>
      <c r="T14" s="10">
        <f t="shared" si="0"/>
        <v>14.3</v>
      </c>
      <c r="U14" s="10">
        <f t="shared" si="0"/>
        <v>0</v>
      </c>
      <c r="V14" s="10">
        <f t="shared" si="0"/>
        <v>54</v>
      </c>
      <c r="W14" s="10">
        <f t="shared" si="0"/>
        <v>111</v>
      </c>
      <c r="X14" s="10">
        <f t="shared" si="0"/>
        <v>0</v>
      </c>
      <c r="Y14" s="10">
        <f t="shared" si="1"/>
        <v>318.10000000000002</v>
      </c>
      <c r="Z14" s="10">
        <f t="shared" si="2"/>
        <v>360</v>
      </c>
    </row>
    <row r="15" spans="1:26" s="10" customFormat="1" ht="12" x14ac:dyDescent="0.2">
      <c r="A15" s="10" t="s">
        <v>29</v>
      </c>
      <c r="B15" s="12">
        <v>18.8</v>
      </c>
      <c r="C15" s="10">
        <v>18.8</v>
      </c>
      <c r="D15" s="10">
        <v>0</v>
      </c>
      <c r="E15" s="12">
        <v>7.1</v>
      </c>
      <c r="F15" s="10">
        <v>7.1</v>
      </c>
      <c r="G15" s="10">
        <v>0</v>
      </c>
      <c r="H15" s="12">
        <v>26</v>
      </c>
      <c r="I15" s="10">
        <v>26</v>
      </c>
      <c r="J15" s="10">
        <v>0</v>
      </c>
      <c r="K15" s="12">
        <v>304</v>
      </c>
      <c r="L15" s="10">
        <v>304</v>
      </c>
      <c r="M15" s="10">
        <v>0</v>
      </c>
      <c r="O15" s="10">
        <f t="shared" si="3"/>
        <v>18.8</v>
      </c>
      <c r="P15" s="10">
        <f t="shared" si="0"/>
        <v>18.8</v>
      </c>
      <c r="Q15" s="10">
        <f t="shared" si="0"/>
        <v>0</v>
      </c>
      <c r="R15" s="10">
        <f t="shared" si="0"/>
        <v>7.1</v>
      </c>
      <c r="S15" s="10">
        <f t="shared" si="0"/>
        <v>7.1</v>
      </c>
      <c r="T15" s="10">
        <f t="shared" si="0"/>
        <v>0</v>
      </c>
      <c r="U15" s="10">
        <f t="shared" si="0"/>
        <v>26</v>
      </c>
      <c r="V15" s="10">
        <f t="shared" si="0"/>
        <v>26</v>
      </c>
      <c r="W15" s="10">
        <f t="shared" si="0"/>
        <v>0</v>
      </c>
      <c r="X15" s="10">
        <f t="shared" si="0"/>
        <v>304</v>
      </c>
      <c r="Y15" s="10">
        <f t="shared" si="1"/>
        <v>304</v>
      </c>
      <c r="Z15" s="10">
        <f t="shared" si="2"/>
        <v>0</v>
      </c>
    </row>
    <row r="16" spans="1:26" s="10" customFormat="1" ht="12" x14ac:dyDescent="0.2">
      <c r="A16" s="10" t="s">
        <v>30</v>
      </c>
      <c r="B16" s="12">
        <v>4.7</v>
      </c>
      <c r="C16" s="10">
        <v>0</v>
      </c>
      <c r="D16" s="10">
        <v>0</v>
      </c>
      <c r="E16" s="12">
        <v>2.2000000000000002</v>
      </c>
      <c r="F16" s="10">
        <v>0</v>
      </c>
      <c r="G16" s="10">
        <v>0</v>
      </c>
      <c r="H16" s="12">
        <v>33</v>
      </c>
      <c r="I16" s="10">
        <v>0</v>
      </c>
      <c r="J16" s="10">
        <v>0</v>
      </c>
      <c r="K16" s="12">
        <v>432.8</v>
      </c>
      <c r="L16" s="10">
        <v>0</v>
      </c>
      <c r="M16" s="10">
        <v>0</v>
      </c>
      <c r="O16" s="10">
        <f t="shared" si="3"/>
        <v>4.7</v>
      </c>
      <c r="P16" s="10">
        <f t="shared" si="0"/>
        <v>0</v>
      </c>
      <c r="Q16" s="10">
        <f t="shared" si="0"/>
        <v>0</v>
      </c>
      <c r="R16" s="10">
        <f t="shared" si="0"/>
        <v>2.2000000000000002</v>
      </c>
      <c r="S16" s="10">
        <f t="shared" si="0"/>
        <v>0</v>
      </c>
      <c r="T16" s="10">
        <f t="shared" si="0"/>
        <v>0</v>
      </c>
      <c r="U16" s="10">
        <f t="shared" si="0"/>
        <v>33</v>
      </c>
      <c r="V16" s="10">
        <f t="shared" si="0"/>
        <v>0</v>
      </c>
      <c r="W16" s="10">
        <f t="shared" si="0"/>
        <v>0</v>
      </c>
      <c r="X16" s="10">
        <f t="shared" si="0"/>
        <v>432.8</v>
      </c>
      <c r="Y16" s="10">
        <f t="shared" si="1"/>
        <v>0</v>
      </c>
      <c r="Z16" s="10">
        <f t="shared" si="2"/>
        <v>0</v>
      </c>
    </row>
    <row r="17" spans="1:26" s="10" customFormat="1" ht="12" x14ac:dyDescent="0.2">
      <c r="A17" s="10" t="s">
        <v>31</v>
      </c>
      <c r="B17" s="12">
        <v>35.200000000000003</v>
      </c>
      <c r="C17" s="10">
        <v>0</v>
      </c>
      <c r="D17" s="10">
        <v>0</v>
      </c>
      <c r="E17" s="12">
        <v>27.4</v>
      </c>
      <c r="F17" s="10">
        <v>0</v>
      </c>
      <c r="G17" s="10">
        <v>0</v>
      </c>
      <c r="H17" s="12">
        <v>54</v>
      </c>
      <c r="I17" s="10">
        <v>0</v>
      </c>
      <c r="J17" s="10">
        <v>0</v>
      </c>
      <c r="K17" s="12">
        <v>318.10000000000002</v>
      </c>
      <c r="L17" s="10">
        <v>0</v>
      </c>
      <c r="M17" s="10">
        <v>0</v>
      </c>
      <c r="O17" s="10">
        <f t="shared" si="3"/>
        <v>35.200000000000003</v>
      </c>
      <c r="P17" s="10">
        <f t="shared" si="0"/>
        <v>0</v>
      </c>
      <c r="Q17" s="10">
        <f t="shared" si="0"/>
        <v>0</v>
      </c>
      <c r="R17" s="10">
        <f t="shared" si="0"/>
        <v>27.4</v>
      </c>
      <c r="S17" s="10">
        <f t="shared" si="0"/>
        <v>0</v>
      </c>
      <c r="T17" s="10">
        <f t="shared" si="0"/>
        <v>0</v>
      </c>
      <c r="U17" s="10">
        <f t="shared" si="0"/>
        <v>54</v>
      </c>
      <c r="V17" s="10">
        <f t="shared" si="0"/>
        <v>0</v>
      </c>
      <c r="W17" s="10">
        <f t="shared" si="0"/>
        <v>0</v>
      </c>
      <c r="X17" s="10">
        <f t="shared" si="0"/>
        <v>318.10000000000002</v>
      </c>
      <c r="Y17" s="10">
        <f t="shared" si="1"/>
        <v>0</v>
      </c>
      <c r="Z17" s="10">
        <f t="shared" si="2"/>
        <v>0</v>
      </c>
    </row>
    <row r="18" spans="1:26" s="10" customFormat="1" ht="12" x14ac:dyDescent="0.2">
      <c r="A18" s="10" t="s">
        <v>12</v>
      </c>
      <c r="B18" s="12">
        <v>20.5</v>
      </c>
      <c r="C18" s="10">
        <v>20.5</v>
      </c>
      <c r="D18" s="10">
        <v>20.5</v>
      </c>
      <c r="E18" s="12">
        <v>0.9</v>
      </c>
      <c r="F18" s="10">
        <v>0.9</v>
      </c>
      <c r="G18" s="10">
        <v>0.9</v>
      </c>
      <c r="H18" s="12">
        <v>3</v>
      </c>
      <c r="I18" s="10">
        <v>3</v>
      </c>
      <c r="J18" s="10">
        <v>3</v>
      </c>
      <c r="K18" s="12">
        <v>412.8</v>
      </c>
      <c r="L18" s="10">
        <v>412.8</v>
      </c>
      <c r="M18" s="10">
        <v>412.8</v>
      </c>
      <c r="O18" s="10">
        <f t="shared" si="3"/>
        <v>20.5</v>
      </c>
      <c r="P18" s="10">
        <f t="shared" si="0"/>
        <v>20.5</v>
      </c>
      <c r="Q18" s="10">
        <f t="shared" si="0"/>
        <v>20.5</v>
      </c>
      <c r="R18" s="10">
        <f t="shared" si="0"/>
        <v>0.9</v>
      </c>
      <c r="S18" s="10">
        <f t="shared" si="0"/>
        <v>0.9</v>
      </c>
      <c r="T18" s="10">
        <f t="shared" si="0"/>
        <v>0.9</v>
      </c>
      <c r="U18" s="10">
        <f t="shared" si="0"/>
        <v>3</v>
      </c>
      <c r="V18" s="10">
        <f t="shared" si="0"/>
        <v>3</v>
      </c>
      <c r="W18" s="10">
        <f t="shared" si="0"/>
        <v>3</v>
      </c>
      <c r="X18" s="10">
        <f t="shared" si="0"/>
        <v>412.8</v>
      </c>
      <c r="Y18" s="10">
        <f t="shared" si="1"/>
        <v>412.8</v>
      </c>
      <c r="Z18" s="10">
        <f t="shared" si="2"/>
        <v>412.8</v>
      </c>
    </row>
    <row r="19" spans="1:26" s="10" customFormat="1" ht="12" x14ac:dyDescent="0.2">
      <c r="A19" s="10" t="s">
        <v>13</v>
      </c>
      <c r="B19" s="12">
        <v>0</v>
      </c>
      <c r="C19" s="10">
        <v>0</v>
      </c>
      <c r="D19" s="10">
        <v>9.1999999999999993</v>
      </c>
      <c r="E19" s="12">
        <v>0</v>
      </c>
      <c r="F19" s="10">
        <v>0</v>
      </c>
      <c r="G19" s="10">
        <v>13.2</v>
      </c>
      <c r="H19" s="12">
        <v>0</v>
      </c>
      <c r="I19" s="10">
        <v>0</v>
      </c>
      <c r="J19" s="10">
        <v>99</v>
      </c>
      <c r="K19" s="12">
        <v>0</v>
      </c>
      <c r="L19" s="10">
        <v>0</v>
      </c>
      <c r="M19" s="10">
        <v>364.8</v>
      </c>
      <c r="O19" s="10">
        <f t="shared" si="3"/>
        <v>0</v>
      </c>
      <c r="P19" s="10">
        <f t="shared" ref="P19:P23" si="4">ROUND(C19, 1)</f>
        <v>0</v>
      </c>
      <c r="Q19" s="10">
        <f t="shared" ref="Q19:Q23" si="5">ROUND(D19, 1)</f>
        <v>9.1999999999999993</v>
      </c>
      <c r="R19" s="10">
        <f t="shared" ref="R19:R23" si="6">ROUND(E19, 1)</f>
        <v>0</v>
      </c>
      <c r="S19" s="10">
        <f t="shared" ref="S19:S23" si="7">ROUND(F19, 1)</f>
        <v>0</v>
      </c>
      <c r="T19" s="10">
        <f t="shared" ref="T19:T23" si="8">ROUND(G19, 1)</f>
        <v>13.2</v>
      </c>
      <c r="U19" s="10">
        <f t="shared" ref="U19:U23" si="9">ROUND(H19, 1)</f>
        <v>0</v>
      </c>
      <c r="V19" s="10">
        <f t="shared" ref="V19:V23" si="10">ROUND(I19, 1)</f>
        <v>0</v>
      </c>
      <c r="W19" s="10">
        <f t="shared" ref="W19:X23" si="11">ROUND(J19, 1)</f>
        <v>99</v>
      </c>
      <c r="X19" s="10">
        <f t="shared" si="11"/>
        <v>0</v>
      </c>
      <c r="Y19" s="10">
        <f t="shared" si="1"/>
        <v>0</v>
      </c>
      <c r="Z19" s="10">
        <f t="shared" si="2"/>
        <v>364.8</v>
      </c>
    </row>
    <row r="20" spans="1:26" s="10" customFormat="1" ht="12" x14ac:dyDescent="0.2">
      <c r="A20" s="10" t="s">
        <v>14</v>
      </c>
      <c r="B20" s="12">
        <v>7.4</v>
      </c>
      <c r="C20" s="10">
        <v>7.4</v>
      </c>
      <c r="D20" s="10">
        <v>7.4</v>
      </c>
      <c r="E20" s="12">
        <v>1</v>
      </c>
      <c r="F20" s="10">
        <v>1</v>
      </c>
      <c r="G20" s="10">
        <v>1</v>
      </c>
      <c r="H20" s="12">
        <v>9</v>
      </c>
      <c r="I20" s="10">
        <v>9</v>
      </c>
      <c r="J20" s="10">
        <v>9</v>
      </c>
      <c r="K20" s="12">
        <v>342.9</v>
      </c>
      <c r="L20" s="10">
        <v>342.9</v>
      </c>
      <c r="M20" s="10">
        <v>342.9</v>
      </c>
      <c r="O20" s="10">
        <f t="shared" si="3"/>
        <v>7.4</v>
      </c>
      <c r="P20" s="10">
        <f t="shared" si="4"/>
        <v>7.4</v>
      </c>
      <c r="Q20" s="10">
        <f t="shared" si="5"/>
        <v>7.4</v>
      </c>
      <c r="R20" s="10">
        <f t="shared" si="6"/>
        <v>1</v>
      </c>
      <c r="S20" s="10">
        <f t="shared" si="7"/>
        <v>1</v>
      </c>
      <c r="T20" s="10">
        <f t="shared" si="8"/>
        <v>1</v>
      </c>
      <c r="U20" s="10">
        <f t="shared" si="9"/>
        <v>9</v>
      </c>
      <c r="V20" s="10">
        <f t="shared" si="10"/>
        <v>9</v>
      </c>
      <c r="W20" s="10">
        <f t="shared" si="11"/>
        <v>9</v>
      </c>
      <c r="X20" s="10">
        <f t="shared" si="11"/>
        <v>342.9</v>
      </c>
      <c r="Y20" s="10">
        <f t="shared" si="1"/>
        <v>342.9</v>
      </c>
      <c r="Z20" s="10">
        <f t="shared" si="2"/>
        <v>342.9</v>
      </c>
    </row>
    <row r="21" spans="1:26" x14ac:dyDescent="0.25">
      <c r="A21" s="10" t="s">
        <v>15</v>
      </c>
      <c r="B21" s="12">
        <v>0</v>
      </c>
      <c r="C21" s="16">
        <v>0</v>
      </c>
      <c r="D21" s="16">
        <v>4.7</v>
      </c>
      <c r="E21" s="12">
        <v>0</v>
      </c>
      <c r="F21" s="16">
        <v>0</v>
      </c>
      <c r="G21" s="10">
        <v>2.2000000000000002</v>
      </c>
      <c r="H21" s="12">
        <v>0</v>
      </c>
      <c r="I21" s="10">
        <v>0</v>
      </c>
      <c r="J21" s="10">
        <v>33</v>
      </c>
      <c r="K21" s="12">
        <v>0</v>
      </c>
      <c r="L21" s="10">
        <v>0</v>
      </c>
      <c r="M21" s="10">
        <v>432.8</v>
      </c>
      <c r="O21" s="10">
        <f t="shared" si="3"/>
        <v>0</v>
      </c>
      <c r="P21" s="10">
        <f t="shared" si="4"/>
        <v>0</v>
      </c>
      <c r="Q21" s="10">
        <f t="shared" si="5"/>
        <v>4.7</v>
      </c>
      <c r="R21" s="10">
        <f t="shared" si="6"/>
        <v>0</v>
      </c>
      <c r="S21" s="10">
        <f t="shared" si="7"/>
        <v>0</v>
      </c>
      <c r="T21" s="10">
        <f t="shared" si="8"/>
        <v>2.2000000000000002</v>
      </c>
      <c r="U21" s="10">
        <f t="shared" si="9"/>
        <v>0</v>
      </c>
      <c r="V21" s="10">
        <f t="shared" si="10"/>
        <v>0</v>
      </c>
      <c r="W21" s="10">
        <f t="shared" si="11"/>
        <v>33</v>
      </c>
      <c r="X21" s="10">
        <f t="shared" si="11"/>
        <v>0</v>
      </c>
      <c r="Y21" s="10">
        <f t="shared" si="1"/>
        <v>0</v>
      </c>
      <c r="Z21" s="10">
        <f t="shared" si="2"/>
        <v>432.8</v>
      </c>
    </row>
    <row r="22" spans="1:26" x14ac:dyDescent="0.25">
      <c r="A22" s="10" t="s">
        <v>16</v>
      </c>
      <c r="B22" s="12">
        <v>0</v>
      </c>
      <c r="C22" s="16">
        <v>0</v>
      </c>
      <c r="D22" s="16">
        <v>35.200000000000003</v>
      </c>
      <c r="E22" s="12">
        <v>0</v>
      </c>
      <c r="F22" s="16">
        <v>0</v>
      </c>
      <c r="G22" s="10">
        <v>27.4</v>
      </c>
      <c r="H22" s="12">
        <v>0</v>
      </c>
      <c r="I22" s="10">
        <v>0</v>
      </c>
      <c r="J22" s="10">
        <v>54</v>
      </c>
      <c r="K22" s="12">
        <v>0</v>
      </c>
      <c r="L22" s="10">
        <v>0</v>
      </c>
      <c r="M22" s="10">
        <v>318.10000000000002</v>
      </c>
      <c r="O22" s="10">
        <f t="shared" si="3"/>
        <v>0</v>
      </c>
      <c r="P22" s="10">
        <f t="shared" si="4"/>
        <v>0</v>
      </c>
      <c r="Q22" s="10">
        <f t="shared" si="5"/>
        <v>35.200000000000003</v>
      </c>
      <c r="R22" s="10">
        <f t="shared" si="6"/>
        <v>0</v>
      </c>
      <c r="S22" s="10">
        <f t="shared" si="7"/>
        <v>0</v>
      </c>
      <c r="T22" s="10">
        <f t="shared" si="8"/>
        <v>27.4</v>
      </c>
      <c r="U22" s="10">
        <f t="shared" si="9"/>
        <v>0</v>
      </c>
      <c r="V22" s="10">
        <f t="shared" si="10"/>
        <v>0</v>
      </c>
      <c r="W22" s="10">
        <f t="shared" si="11"/>
        <v>54</v>
      </c>
      <c r="X22" s="10">
        <f t="shared" si="11"/>
        <v>0</v>
      </c>
      <c r="Y22" s="10">
        <f t="shared" si="1"/>
        <v>0</v>
      </c>
      <c r="Z22" s="10">
        <f t="shared" si="2"/>
        <v>318.10000000000002</v>
      </c>
    </row>
    <row r="23" spans="1:26" x14ac:dyDescent="0.25">
      <c r="A23" s="10" t="s">
        <v>17</v>
      </c>
      <c r="B23" s="12">
        <v>0</v>
      </c>
      <c r="C23" s="16">
        <v>0</v>
      </c>
      <c r="D23" s="16">
        <v>18.8</v>
      </c>
      <c r="E23" s="12">
        <v>0</v>
      </c>
      <c r="F23" s="16">
        <v>0</v>
      </c>
      <c r="G23" s="10">
        <v>7.1</v>
      </c>
      <c r="H23" s="12">
        <v>0</v>
      </c>
      <c r="I23" s="10">
        <v>0</v>
      </c>
      <c r="J23" s="10">
        <v>26</v>
      </c>
      <c r="K23" s="12">
        <v>0</v>
      </c>
      <c r="L23" s="10">
        <v>0</v>
      </c>
      <c r="M23" s="10">
        <v>304</v>
      </c>
      <c r="O23" s="10">
        <f t="shared" si="3"/>
        <v>0</v>
      </c>
      <c r="P23" s="10">
        <f t="shared" si="4"/>
        <v>0</v>
      </c>
      <c r="Q23" s="10">
        <f t="shared" si="5"/>
        <v>18.8</v>
      </c>
      <c r="R23" s="10">
        <f t="shared" si="6"/>
        <v>0</v>
      </c>
      <c r="S23" s="10">
        <f t="shared" si="7"/>
        <v>0</v>
      </c>
      <c r="T23" s="10">
        <f t="shared" si="8"/>
        <v>7.1</v>
      </c>
      <c r="U23" s="10">
        <f t="shared" si="9"/>
        <v>0</v>
      </c>
      <c r="V23" s="10">
        <f t="shared" si="10"/>
        <v>0</v>
      </c>
      <c r="W23" s="10">
        <f t="shared" si="11"/>
        <v>26</v>
      </c>
      <c r="X23" s="10">
        <f t="shared" si="11"/>
        <v>0</v>
      </c>
      <c r="Y23" s="10">
        <f t="shared" si="1"/>
        <v>0</v>
      </c>
      <c r="Z23" s="10">
        <f t="shared" si="2"/>
        <v>304</v>
      </c>
    </row>
    <row r="24" spans="1:26" x14ac:dyDescent="0.25">
      <c r="B24" s="16"/>
      <c r="C24" s="16"/>
      <c r="D24" s="9"/>
      <c r="E24" s="16"/>
      <c r="F24" s="16"/>
    </row>
    <row r="25" spans="1:26" x14ac:dyDescent="0.25">
      <c r="B25" s="16"/>
      <c r="C25" s="16"/>
      <c r="D25" s="9"/>
      <c r="E25" s="16"/>
      <c r="F25" s="16"/>
    </row>
    <row r="26" spans="1:26" x14ac:dyDescent="0.25">
      <c r="B26" s="16"/>
      <c r="C26" s="16"/>
      <c r="D26" s="9"/>
      <c r="E26" s="16"/>
      <c r="F26" s="16"/>
    </row>
    <row r="27" spans="1:26" x14ac:dyDescent="0.25">
      <c r="B27" s="16"/>
      <c r="C27" s="16"/>
      <c r="D27" s="9"/>
      <c r="E27" s="16"/>
      <c r="F27" s="16"/>
    </row>
    <row r="28" spans="1:26" x14ac:dyDescent="0.25">
      <c r="B28" s="16"/>
      <c r="C28" s="16"/>
      <c r="D28" s="9"/>
      <c r="E28" s="16"/>
      <c r="F28" s="16"/>
    </row>
    <row r="29" spans="1:26" x14ac:dyDescent="0.25">
      <c r="B29" s="16"/>
      <c r="C29" s="16"/>
      <c r="D29" s="9"/>
      <c r="E29" s="16"/>
      <c r="F29" s="16"/>
    </row>
    <row r="30" spans="1:26" x14ac:dyDescent="0.25">
      <c r="B30" s="16"/>
      <c r="C30" s="16"/>
      <c r="D30" s="9"/>
      <c r="E30" s="16"/>
      <c r="F30" s="16"/>
    </row>
    <row r="31" spans="1:26" x14ac:dyDescent="0.25">
      <c r="B31" s="16"/>
      <c r="C31" s="16"/>
      <c r="D31" s="9"/>
      <c r="E31" s="16"/>
      <c r="F31" s="16"/>
    </row>
    <row r="32" spans="1:26" x14ac:dyDescent="0.25">
      <c r="B32" s="16"/>
      <c r="C32" s="16"/>
      <c r="D32" s="9"/>
      <c r="E32" s="16"/>
      <c r="F32" s="16"/>
    </row>
    <row r="33" spans="2:6" x14ac:dyDescent="0.25">
      <c r="B33" s="16"/>
      <c r="C33" s="16"/>
      <c r="D33" s="9"/>
      <c r="E33" s="16"/>
      <c r="F33" s="16"/>
    </row>
    <row r="34" spans="2:6" x14ac:dyDescent="0.25">
      <c r="B34" s="16"/>
      <c r="C34" s="16"/>
      <c r="D34" s="9"/>
      <c r="E34" s="16"/>
      <c r="F34" s="16"/>
    </row>
    <row r="35" spans="2:6" x14ac:dyDescent="0.25">
      <c r="B35" s="16"/>
      <c r="C35" s="16"/>
      <c r="D35" s="9"/>
      <c r="E35" s="16"/>
      <c r="F35" s="16"/>
    </row>
    <row r="36" spans="2:6" x14ac:dyDescent="0.25">
      <c r="B36" s="16"/>
      <c r="C36" s="16"/>
      <c r="D36" s="9"/>
      <c r="E36" s="16"/>
      <c r="F36" s="16"/>
    </row>
    <row r="37" spans="2:6" x14ac:dyDescent="0.25">
      <c r="B37" s="16"/>
      <c r="C37" s="16"/>
      <c r="D37" s="9"/>
      <c r="E37" s="16"/>
      <c r="F37" s="16"/>
    </row>
    <row r="38" spans="2:6" x14ac:dyDescent="0.25">
      <c r="B38" s="16"/>
      <c r="C38" s="16"/>
      <c r="D38" s="9"/>
      <c r="E38" s="16"/>
      <c r="F38" s="16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cols>
    <col min="1" max="1" width="20.5703125" customWidth="1"/>
  </cols>
  <sheetData>
    <row r="1" spans="1:7" x14ac:dyDescent="0.25">
      <c r="A1" s="9"/>
      <c r="B1" s="5" t="s">
        <v>23</v>
      </c>
      <c r="C1" s="5" t="s">
        <v>22</v>
      </c>
      <c r="D1" s="5" t="s">
        <v>24</v>
      </c>
      <c r="E1" s="17">
        <v>1800</v>
      </c>
      <c r="F1" s="4">
        <v>1900</v>
      </c>
      <c r="G1" s="4">
        <v>2000</v>
      </c>
    </row>
    <row r="2" spans="1:7" x14ac:dyDescent="0.25">
      <c r="A2" s="18" t="s">
        <v>20</v>
      </c>
      <c r="B2">
        <v>926</v>
      </c>
      <c r="C2">
        <v>579</v>
      </c>
      <c r="D2">
        <v>110</v>
      </c>
      <c r="E2" s="8">
        <v>748</v>
      </c>
      <c r="F2">
        <v>748</v>
      </c>
      <c r="G2">
        <v>926</v>
      </c>
    </row>
    <row r="3" spans="1:7" x14ac:dyDescent="0.25">
      <c r="A3" s="18" t="s">
        <v>26</v>
      </c>
      <c r="B3">
        <v>2.2685</v>
      </c>
      <c r="C3">
        <v>2.2778</v>
      </c>
      <c r="D3">
        <v>2.2317999999999998</v>
      </c>
      <c r="E3" s="8">
        <v>1.8059000000000001</v>
      </c>
      <c r="F3">
        <v>1.8059000000000001</v>
      </c>
      <c r="G3">
        <v>2.2685</v>
      </c>
    </row>
    <row r="4" spans="1:7" x14ac:dyDescent="0.25">
      <c r="A4" s="18" t="s">
        <v>27</v>
      </c>
      <c r="B4">
        <v>0.78480000000000005</v>
      </c>
      <c r="C4">
        <v>0.78810000000000002</v>
      </c>
      <c r="D4">
        <v>0.80500000000000005</v>
      </c>
      <c r="E4" s="8">
        <v>0.70409999999999995</v>
      </c>
      <c r="F4">
        <v>0.70409999999999995</v>
      </c>
      <c r="G4">
        <v>0.78480000000000005</v>
      </c>
    </row>
    <row r="5" spans="1:7" x14ac:dyDescent="0.25">
      <c r="A5" s="18" t="s">
        <v>28</v>
      </c>
      <c r="B5">
        <v>1.5347</v>
      </c>
      <c r="C5">
        <v>1.3680000000000001</v>
      </c>
      <c r="D5">
        <v>1.1558999999999999</v>
      </c>
      <c r="E5" s="8">
        <v>1.5155000000000001</v>
      </c>
      <c r="F5">
        <v>1.5155000000000001</v>
      </c>
      <c r="G5">
        <v>1.5347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D5"/>
    </sheetView>
  </sheetViews>
  <sheetFormatPr defaultRowHeight="15" x14ac:dyDescent="0.25"/>
  <cols>
    <col min="1" max="1" width="18.5703125" customWidth="1"/>
  </cols>
  <sheetData>
    <row r="1" spans="1:4" x14ac:dyDescent="0.25">
      <c r="B1" s="1">
        <v>1800</v>
      </c>
      <c r="C1" s="1">
        <v>1900</v>
      </c>
      <c r="D1" s="1">
        <v>2000</v>
      </c>
    </row>
    <row r="2" spans="1:4" x14ac:dyDescent="0.25">
      <c r="A2" s="3" t="s">
        <v>20</v>
      </c>
      <c r="B2">
        <v>748</v>
      </c>
      <c r="C2">
        <v>748</v>
      </c>
      <c r="D2">
        <v>926</v>
      </c>
    </row>
    <row r="3" spans="1:4" x14ac:dyDescent="0.25">
      <c r="A3" s="3" t="s">
        <v>26</v>
      </c>
      <c r="B3">
        <v>1.8059000000000001</v>
      </c>
      <c r="C3">
        <v>1.8059000000000001</v>
      </c>
      <c r="D3">
        <v>2.2685</v>
      </c>
    </row>
    <row r="4" spans="1:4" x14ac:dyDescent="0.25">
      <c r="A4" s="3" t="s">
        <v>27</v>
      </c>
      <c r="B4">
        <v>0.70409999999999995</v>
      </c>
      <c r="C4">
        <v>0.70409999999999995</v>
      </c>
      <c r="D4">
        <v>0.78480000000000005</v>
      </c>
    </row>
    <row r="5" spans="1:4" x14ac:dyDescent="0.25">
      <c r="A5" s="3" t="s">
        <v>28</v>
      </c>
      <c r="B5">
        <v>1.5155000000000001</v>
      </c>
      <c r="C5">
        <v>1.5155000000000001</v>
      </c>
      <c r="D5">
        <v>1.5347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spatial.class</vt:lpstr>
      <vt:lpstr>temporal.class</vt:lpstr>
      <vt:lpstr>spatial.landscape</vt:lpstr>
      <vt:lpstr>temporal.landscape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2018-03-23T23:03:58Z</dcterms:created>
  <dcterms:modified xsi:type="dcterms:W3CDTF">2018-03-24T13:02:42Z</dcterms:modified>
</cp:coreProperties>
</file>