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33" documentId="8_{77F14CA7-1FF3-4A52-B900-B6FFB57496F2}" xr6:coauthVersionLast="47" xr6:coauthVersionMax="47" xr10:uidLastSave="{C037BEBD-81D3-40CE-80AB-B0244AD99A3C}"/>
  <bookViews>
    <workbookView xWindow="-108" yWindow="-108" windowWidth="23256" windowHeight="12456" xr2:uid="{00000000-000D-0000-FFFF-FFFF00000000}"/>
  </bookViews>
  <sheets>
    <sheet name="Esercizio 1" sheetId="1" r:id="rId1"/>
    <sheet name="Esercizio 2" sheetId="2" r:id="rId2"/>
    <sheet name="Ext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E5" i="3"/>
  <c r="E12" i="3"/>
  <c r="E3" i="3"/>
  <c r="E4" i="3"/>
  <c r="E6" i="3"/>
  <c r="E7" i="3"/>
  <c r="E8" i="3"/>
  <c r="E9" i="3"/>
  <c r="E10" i="3"/>
  <c r="E11" i="3"/>
  <c r="E2" i="3"/>
  <c r="G3" i="2"/>
  <c r="G4" i="2"/>
  <c r="G5" i="2"/>
  <c r="G6" i="2"/>
  <c r="G7" i="2"/>
  <c r="G8" i="2"/>
  <c r="G9" i="2"/>
  <c r="G10" i="2"/>
  <c r="G11" i="2"/>
  <c r="E3" i="2"/>
  <c r="E4" i="2"/>
  <c r="E5" i="2"/>
  <c r="E6" i="2"/>
  <c r="E7" i="2"/>
  <c r="E8" i="2"/>
  <c r="E9" i="2"/>
  <c r="E10" i="2"/>
  <c r="E11" i="2"/>
  <c r="E2" i="2"/>
  <c r="H3" i="2"/>
  <c r="H4" i="2"/>
  <c r="H5" i="2"/>
  <c r="H6" i="2"/>
  <c r="H7" i="2"/>
  <c r="H8" i="2"/>
  <c r="H9" i="2"/>
  <c r="H10" i="2"/>
  <c r="H11" i="2"/>
  <c r="H2" i="2"/>
  <c r="D3" i="2"/>
  <c r="D4" i="2"/>
  <c r="D5" i="2"/>
  <c r="D6" i="2"/>
  <c r="D7" i="2"/>
  <c r="D8" i="2"/>
  <c r="D9" i="2"/>
  <c r="D10" i="2"/>
  <c r="D11" i="2"/>
  <c r="D2" i="2"/>
  <c r="G2" i="2"/>
  <c r="F2" i="2"/>
  <c r="F3" i="2"/>
  <c r="F4" i="2"/>
  <c r="F5" i="2"/>
  <c r="F6" i="2"/>
  <c r="F7" i="2"/>
  <c r="F8" i="2"/>
  <c r="F9" i="2"/>
  <c r="F10" i="2"/>
  <c r="F11" i="2"/>
  <c r="D17" i="1"/>
  <c r="E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<sst xmlns="http://schemas.openxmlformats.org/spreadsheetml/2006/main" count="98" uniqueCount="54">
  <si>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</si>
  <si>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</si>
  <si>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</si>
  <si>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</si>
  <si>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</si>
  <si>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</si>
  <si>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</si>
  <si>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</si>
  <si>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</si>
  <si>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</si>
  <si>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</si>
  <si>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</si>
  <si>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</si>
  <si>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</si>
  <si>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</si>
  <si>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</si>
  <si>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</si>
  <si>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Cognome</t>
  </si>
  <si>
    <t>Nome</t>
  </si>
  <si>
    <t>SEDE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</si>
  <si>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</si>
  <si>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</si>
  <si>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</si>
  <si>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</si>
  <si>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</si>
  <si>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</si>
  <si>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</si>
  <si>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</si>
  <si>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</si>
  <si>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</si>
  <si>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</si>
  <si>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</si>
  <si>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</si>
  <si>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</si>
  <si>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</si>
  <si>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</si>
  <si>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</si>
  <si>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</si>
  <si>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</si>
  <si>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</si>
  <si>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</si>
  <si>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</si>
  <si>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email (Utilizzando &amp;)</t>
  </si>
  <si>
    <t>(Utilizzando CONCAT)</t>
  </si>
  <si>
    <t>Iniziale</t>
  </si>
  <si>
    <t>Sede</t>
  </si>
  <si>
    <t xml:space="preserve">email </t>
  </si>
  <si>
    <t>Utilizzando STRINGA.ESTRAI per poter generare la mail di sedi non presenti nella lista.</t>
  </si>
  <si>
    <t>Maria</t>
  </si>
  <si>
    <t>Luisa</t>
  </si>
  <si>
    <t>Neli</t>
  </si>
  <si>
    <t>Staykova</t>
  </si>
  <si>
    <t>Milano</t>
  </si>
  <si>
    <t>Media (conta.numeri)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</si>
</sst>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5" fillId="0" borderId="0" xfId="3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 applyProtection="1">
      <alignment horizontal="center" wrapText="1"/>
      <protection locked="0"/>
    </xf>
    <xf numFmtId="166" fontId="1" fillId="0" borderId="1" xfId="0" applyNumberFormat="1" applyFont="1" applyBorder="1" applyProtection="1">
      <protection locked="0"/>
    </xf>
  </cellXfs>
  <cellStyles count="4">
    <cellStyle name="Collegamento ipertestuale" xfId="3" builtinId="8"/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180975</xdr:rowOff>
    </xdr:from>
    <xdr:to>
      <xdr:col>10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219074</xdr:colOff>
      <xdr:row>1</xdr:row>
      <xdr:rowOff>28575</xdr:rowOff>
    </xdr:from>
    <xdr:to>
      <xdr:col>13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10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9525</xdr:colOff>
      <xdr:row>0</xdr:row>
      <xdr:rowOff>0</xdr:rowOff>
    </xdr:from>
    <xdr:to>
      <xdr:col>19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E95BA88-9C11-4E0D-9F14-9DD69606D61C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17"/>
  <sheetViews>
    <sheetView tabSelected="1" zoomScaleNormal="100" workbookViewId="0">
      <selection activeCell="C8" sqref="C8:E8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9" width="13.5546875" style="1" customWidth="1"/>
    <col min="10" max="16384" width="9.109375" style="1"/>
  </cols>
  <sheetData>
    <row r="2" spans="2:9" s="5" customFormat="1" ht="30" customHeight="1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  <c r="I2" s="18" t="s">
        <v>53</v>
      </c>
    </row>
    <row r="3" spans="2:9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  <c r="I3" s="10">
        <f>C3+D3+E3/COUNT(C3:E3)</f>
        <v>6936.666666666667</v>
      </c>
    </row>
    <row r="4" spans="2:9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C4+D4+E4</f>
        <v>8260</v>
      </c>
      <c r="H4" s="10">
        <f t="shared" ref="H4:H7" si="1">(C4+D4+E4)/3</f>
        <v>2753.3333333333335</v>
      </c>
      <c r="I4" s="10">
        <f t="shared" ref="I4:I7" si="2">C4+D4+E4/COUNT(C4:E4)</f>
        <v>6526.666666666667</v>
      </c>
    </row>
    <row r="5" spans="2:9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  <c r="I5" s="10">
        <f t="shared" si="2"/>
        <v>6226.666666666667</v>
      </c>
    </row>
    <row r="6" spans="2:9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  <c r="I6" s="10">
        <f t="shared" si="2"/>
        <v>6247.333333333333</v>
      </c>
    </row>
    <row r="7" spans="2:9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  <c r="I7" s="10">
        <f t="shared" si="2"/>
        <v>6494.333333333333</v>
      </c>
    </row>
    <row r="8" spans="2:9" x14ac:dyDescent="0.25">
      <c r="B8" s="9" t="s">
        <v>5</v>
      </c>
      <c r="C8" s="19"/>
      <c r="D8" s="19"/>
      <c r="E8" s="19"/>
      <c r="G8" s="10"/>
      <c r="H8" s="10"/>
      <c r="I8" s="10"/>
    </row>
    <row r="9" spans="2:9" x14ac:dyDescent="0.25">
      <c r="B9" s="9" t="s">
        <v>6</v>
      </c>
      <c r="C9" s="10"/>
      <c r="D9" s="10"/>
      <c r="E9" s="10"/>
      <c r="G9" s="10"/>
      <c r="H9" s="10"/>
      <c r="I9" s="10"/>
    </row>
    <row r="10" spans="2:9" x14ac:dyDescent="0.25">
      <c r="B10" s="9" t="s">
        <v>7</v>
      </c>
      <c r="C10" s="10"/>
      <c r="D10" s="10"/>
      <c r="E10" s="10"/>
      <c r="G10" s="10"/>
      <c r="H10" s="10"/>
      <c r="I10" s="10"/>
    </row>
    <row r="11" spans="2:9" x14ac:dyDescent="0.25">
      <c r="B11" s="9" t="s">
        <v>8</v>
      </c>
      <c r="C11" s="10"/>
      <c r="D11" s="10"/>
      <c r="E11" s="10"/>
      <c r="G11" s="10"/>
      <c r="H11" s="10"/>
      <c r="I11" s="10"/>
    </row>
    <row r="12" spans="2:9" x14ac:dyDescent="0.25">
      <c r="B12" s="9" t="s">
        <v>9</v>
      </c>
      <c r="C12" s="10"/>
      <c r="D12" s="10"/>
      <c r="E12" s="10"/>
      <c r="G12" s="10"/>
      <c r="H12" s="10"/>
      <c r="I12" s="10"/>
    </row>
    <row r="13" spans="2:9" x14ac:dyDescent="0.25">
      <c r="B13" s="9" t="s">
        <v>10</v>
      </c>
      <c r="C13" s="10"/>
      <c r="D13" s="10"/>
      <c r="E13" s="10"/>
      <c r="G13" s="10"/>
      <c r="H13" s="10"/>
      <c r="I13" s="10"/>
    </row>
    <row r="14" spans="2:9" x14ac:dyDescent="0.25">
      <c r="B14" s="9" t="s">
        <v>11</v>
      </c>
      <c r="C14" s="10"/>
      <c r="D14" s="10"/>
      <c r="E14" s="10"/>
      <c r="G14" s="10"/>
      <c r="H14" s="10"/>
      <c r="I14" s="10"/>
    </row>
    <row r="15" spans="2:9" ht="15.6" x14ac:dyDescent="0.3">
      <c r="B15" s="6"/>
      <c r="C15" s="7"/>
      <c r="D15" s="7"/>
      <c r="E15" s="7"/>
    </row>
    <row r="16" spans="2:9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 t="shared" ref="D17:E17" si="3">AVERAGE(D3:D7)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F9BA-57CD-4437-8DE8-2E2E7DEE822C}">
  <dimension ref="A1:N11"/>
  <sheetViews>
    <sheetView zoomScale="110" zoomScaleNormal="110" workbookViewId="0">
      <selection activeCell="F2" sqref="F2"/>
    </sheetView>
  </sheetViews>
  <sheetFormatPr defaultColWidth="11.21875" defaultRowHeight="13.2" x14ac:dyDescent="0.25"/>
  <cols>
    <col min="4" max="4" width="22.33203125" customWidth="1"/>
    <col min="5" max="5" width="20.6640625" customWidth="1"/>
    <col min="6" max="6" width="6.77734375" customWidth="1"/>
    <col min="8" max="8" width="6" customWidth="1"/>
  </cols>
  <sheetData>
    <row r="1" spans="1:14" ht="14.4" x14ac:dyDescent="0.3">
      <c r="A1" s="11" t="s">
        <v>17</v>
      </c>
      <c r="B1" s="11" t="s">
        <v>18</v>
      </c>
      <c r="C1" s="11" t="s">
        <v>19</v>
      </c>
      <c r="D1" s="11" t="s">
        <v>42</v>
      </c>
      <c r="E1" s="11" t="s">
        <v>43</v>
      </c>
      <c r="F1" s="11" t="s">
        <v>44</v>
      </c>
      <c r="G1" s="11" t="s">
        <v>17</v>
      </c>
      <c r="H1" s="11" t="s">
        <v>45</v>
      </c>
    </row>
    <row r="2" spans="1:14" x14ac:dyDescent="0.25">
      <c r="A2" s="16" t="s">
        <v>20</v>
      </c>
      <c r="B2" s="16" t="s">
        <v>21</v>
      </c>
      <c r="C2" s="16" t="s">
        <v>22</v>
      </c>
      <c r="D2" s="14" t="str">
        <f>LOWER((LEFT(B2,1))&amp;"."&amp;LOWER( SUBSTITUTE(A2," ",""))&amp;"@"&amp;IF(C2="Verona","vr","vi")&amp;".azienda.it")</f>
        <v>l.derossi@vr.azienda.it</v>
      </c>
      <c r="E2" s="15" t="str">
        <f>_xlfn.CONCAT(F2,".",G2,"@",H2,".azienda.it")</f>
        <v>l.derossi@vr.azienda.it</v>
      </c>
      <c r="F2" s="15" t="str">
        <f>LOWER((LEFT(B2,1)))</f>
        <v>l</v>
      </c>
      <c r="G2" s="15" t="str">
        <f xml:space="preserve">  LOWER(SUBSTITUTE(A2," ", ""))</f>
        <v>derossi</v>
      </c>
      <c r="H2" s="15" t="str">
        <f>IF(C2="Verona","vr","vi")</f>
        <v>vr</v>
      </c>
      <c r="N2" s="13"/>
    </row>
    <row r="3" spans="1:14" x14ac:dyDescent="0.25">
      <c r="A3" s="15" t="s">
        <v>23</v>
      </c>
      <c r="B3" s="15" t="s">
        <v>24</v>
      </c>
      <c r="C3" s="15" t="s">
        <v>25</v>
      </c>
      <c r="D3" s="14" t="str">
        <f t="shared" ref="D3:D11" si="0">LOWER((LEFT(B3,1))&amp;"."&amp;LOWER( SUBSTITUTE(A3," ",""))&amp;"@"&amp;IF(C3="Verona","vr","vi")&amp;".azienda.it")</f>
        <v>f.rossi@vi.azienda.it</v>
      </c>
      <c r="E3" s="15" t="str">
        <f t="shared" ref="E3:E11" si="1">_xlfn.CONCAT(F3,".",G3,"@",H3,".azienda.it")</f>
        <v>f.rossi@vi.azienda.it</v>
      </c>
      <c r="F3" s="15" t="str">
        <f t="shared" ref="F3:F11" si="2">LOWER((LEFT(B3,1)))</f>
        <v>f</v>
      </c>
      <c r="G3" s="15" t="str">
        <f t="shared" ref="G3:G11" si="3" xml:space="preserve">  LOWER(SUBSTITUTE(A3," ", ""))</f>
        <v>rossi</v>
      </c>
      <c r="H3" s="15" t="str">
        <f t="shared" ref="H3:H11" si="4">IF(C3="Verona","vr","vi")</f>
        <v>vi</v>
      </c>
    </row>
    <row r="4" spans="1:14" x14ac:dyDescent="0.25">
      <c r="A4" s="15" t="s">
        <v>26</v>
      </c>
      <c r="B4" s="15" t="s">
        <v>27</v>
      </c>
      <c r="C4" s="15" t="s">
        <v>25</v>
      </c>
      <c r="D4" s="14" t="str">
        <f t="shared" si="0"/>
        <v>a.bianchi@vi.azienda.it</v>
      </c>
      <c r="E4" s="15" t="str">
        <f t="shared" si="1"/>
        <v>a.bianchi@vi.azienda.it</v>
      </c>
      <c r="F4" s="15" t="str">
        <f t="shared" si="2"/>
        <v>a</v>
      </c>
      <c r="G4" s="15" t="str">
        <f t="shared" si="3"/>
        <v>bianchi</v>
      </c>
      <c r="H4" s="15" t="str">
        <f t="shared" si="4"/>
        <v>vi</v>
      </c>
    </row>
    <row r="5" spans="1:14" x14ac:dyDescent="0.25">
      <c r="A5" s="15" t="s">
        <v>28</v>
      </c>
      <c r="B5" s="15" t="s">
        <v>29</v>
      </c>
      <c r="C5" s="15" t="s">
        <v>22</v>
      </c>
      <c r="D5" s="14" t="str">
        <f t="shared" si="0"/>
        <v>m.verdi@vr.azienda.it</v>
      </c>
      <c r="E5" s="15" t="str">
        <f t="shared" si="1"/>
        <v>m.verdi@vr.azienda.it</v>
      </c>
      <c r="F5" s="15" t="str">
        <f t="shared" si="2"/>
        <v>m</v>
      </c>
      <c r="G5" s="15" t="str">
        <f t="shared" si="3"/>
        <v>verdi</v>
      </c>
      <c r="H5" s="15" t="str">
        <f t="shared" si="4"/>
        <v>vr</v>
      </c>
    </row>
    <row r="6" spans="1:14" x14ac:dyDescent="0.25">
      <c r="A6" s="15" t="s">
        <v>30</v>
      </c>
      <c r="B6" s="15" t="s">
        <v>31</v>
      </c>
      <c r="C6" s="15" t="s">
        <v>25</v>
      </c>
      <c r="D6" s="14" t="str">
        <f t="shared" si="0"/>
        <v>s.neri@vi.azienda.it</v>
      </c>
      <c r="E6" s="15" t="str">
        <f t="shared" si="1"/>
        <v>s.neri@vi.azienda.it</v>
      </c>
      <c r="F6" s="15" t="str">
        <f t="shared" si="2"/>
        <v>s</v>
      </c>
      <c r="G6" s="15" t="str">
        <f t="shared" si="3"/>
        <v>neri</v>
      </c>
      <c r="H6" s="15" t="str">
        <f t="shared" si="4"/>
        <v>vi</v>
      </c>
    </row>
    <row r="7" spans="1:14" x14ac:dyDescent="0.25">
      <c r="A7" s="15" t="s">
        <v>32</v>
      </c>
      <c r="B7" s="15" t="s">
        <v>33</v>
      </c>
      <c r="C7" s="15" t="s">
        <v>22</v>
      </c>
      <c r="D7" s="14" t="str">
        <f t="shared" si="0"/>
        <v>a.rosa@vr.azienda.it</v>
      </c>
      <c r="E7" s="15" t="str">
        <f t="shared" si="1"/>
        <v>a.rosa@vr.azienda.it</v>
      </c>
      <c r="F7" s="15" t="str">
        <f t="shared" si="2"/>
        <v>a</v>
      </c>
      <c r="G7" s="15" t="str">
        <f t="shared" si="3"/>
        <v>rosa</v>
      </c>
      <c r="H7" s="15" t="str">
        <f t="shared" si="4"/>
        <v>vr</v>
      </c>
    </row>
    <row r="8" spans="1:14" x14ac:dyDescent="0.25">
      <c r="A8" s="15" t="s">
        <v>34</v>
      </c>
      <c r="B8" s="15" t="s">
        <v>35</v>
      </c>
      <c r="C8" s="15" t="s">
        <v>25</v>
      </c>
      <c r="D8" s="14" t="str">
        <f t="shared" si="0"/>
        <v>f.derosa@vi.azienda.it</v>
      </c>
      <c r="E8" s="15" t="str">
        <f t="shared" si="1"/>
        <v>f.derosa@vi.azienda.it</v>
      </c>
      <c r="F8" s="15" t="str">
        <f t="shared" si="2"/>
        <v>f</v>
      </c>
      <c r="G8" s="15" t="str">
        <f t="shared" si="3"/>
        <v>derosa</v>
      </c>
      <c r="H8" s="15" t="str">
        <f t="shared" si="4"/>
        <v>vi</v>
      </c>
    </row>
    <row r="9" spans="1:14" x14ac:dyDescent="0.25">
      <c r="A9" s="15" t="s">
        <v>36</v>
      </c>
      <c r="B9" s="15" t="s">
        <v>37</v>
      </c>
      <c r="C9" s="15" t="s">
        <v>22</v>
      </c>
      <c r="D9" s="14" t="str">
        <f t="shared" si="0"/>
        <v>p.verdini@vr.azienda.it</v>
      </c>
      <c r="E9" s="15" t="str">
        <f t="shared" si="1"/>
        <v>p.verdini@vr.azienda.it</v>
      </c>
      <c r="F9" s="15" t="str">
        <f t="shared" si="2"/>
        <v>p</v>
      </c>
      <c r="G9" s="15" t="str">
        <f t="shared" si="3"/>
        <v>verdini</v>
      </c>
      <c r="H9" s="15" t="str">
        <f t="shared" si="4"/>
        <v>vr</v>
      </c>
    </row>
    <row r="10" spans="1:14" x14ac:dyDescent="0.25">
      <c r="A10" s="15" t="s">
        <v>38</v>
      </c>
      <c r="B10" s="15" t="s">
        <v>39</v>
      </c>
      <c r="C10" s="15" t="s">
        <v>22</v>
      </c>
      <c r="D10" s="14" t="str">
        <f t="shared" si="0"/>
        <v>l.rossini@vr.azienda.it</v>
      </c>
      <c r="E10" s="15" t="str">
        <f t="shared" si="1"/>
        <v>l.rossini@vr.azienda.it</v>
      </c>
      <c r="F10" s="15" t="str">
        <f t="shared" si="2"/>
        <v>l</v>
      </c>
      <c r="G10" s="15" t="str">
        <f t="shared" si="3"/>
        <v>rossini</v>
      </c>
      <c r="H10" s="15" t="str">
        <f t="shared" si="4"/>
        <v>vr</v>
      </c>
    </row>
    <row r="11" spans="1:14" x14ac:dyDescent="0.25">
      <c r="A11" s="15" t="s">
        <v>40</v>
      </c>
      <c r="B11" s="15" t="s">
        <v>41</v>
      </c>
      <c r="C11" s="15" t="s">
        <v>22</v>
      </c>
      <c r="D11" s="14" t="str">
        <f t="shared" si="0"/>
        <v>a.bianconi@vr.azienda.it</v>
      </c>
      <c r="E11" s="15" t="str">
        <f t="shared" si="1"/>
        <v>a.bianconi@vr.azienda.it</v>
      </c>
      <c r="F11" s="15" t="str">
        <f t="shared" si="2"/>
        <v>a</v>
      </c>
      <c r="G11" s="15" t="str">
        <f t="shared" si="3"/>
        <v>bianconi</v>
      </c>
      <c r="H11" s="15" t="str">
        <f t="shared" si="4"/>
        <v>vr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7741-DB0B-4F7A-BCC8-8D7F258F0327}">
  <dimension ref="A1:E13"/>
  <sheetViews>
    <sheetView workbookViewId="0">
      <selection activeCell="F14" sqref="F14"/>
    </sheetView>
  </sheetViews>
  <sheetFormatPr defaultRowHeight="13.2" x14ac:dyDescent="0.25"/>
  <cols>
    <col min="1" max="1" width="10" customWidth="1"/>
    <col min="2" max="3" width="11.21875" customWidth="1"/>
    <col min="5" max="6" width="21.77734375" customWidth="1"/>
  </cols>
  <sheetData>
    <row r="1" spans="1:5" ht="14.4" x14ac:dyDescent="0.3">
      <c r="A1" s="11" t="s">
        <v>17</v>
      </c>
      <c r="B1" s="11" t="s">
        <v>18</v>
      </c>
      <c r="C1" s="11" t="s">
        <v>18</v>
      </c>
      <c r="D1" s="11" t="s">
        <v>19</v>
      </c>
      <c r="E1" s="11" t="s">
        <v>46</v>
      </c>
    </row>
    <row r="2" spans="1:5" x14ac:dyDescent="0.25">
      <c r="A2" s="16" t="s">
        <v>20</v>
      </c>
      <c r="B2" s="16" t="s">
        <v>21</v>
      </c>
      <c r="C2" s="16"/>
      <c r="D2" s="16" t="s">
        <v>22</v>
      </c>
      <c r="E2" s="14" t="str">
        <f>LOWER((LEFT(B2,1))&amp;"."&amp;LOWER( SUBSTITUTE(A2," ",""))&amp;"@"&amp;LOWER(MID(D2,1,2))&amp;".azienda.it")</f>
        <v>l.derossi@ve.azienda.it</v>
      </c>
    </row>
    <row r="3" spans="1:5" x14ac:dyDescent="0.25">
      <c r="A3" s="15" t="s">
        <v>23</v>
      </c>
      <c r="B3" s="15" t="s">
        <v>24</v>
      </c>
      <c r="C3" s="15"/>
      <c r="D3" s="15" t="s">
        <v>25</v>
      </c>
      <c r="E3" s="14" t="str">
        <f t="shared" ref="E3:E12" si="0">LOWER((LEFT(B3,1))&amp;"."&amp;LOWER( SUBSTITUTE(A3," ",""))&amp;"@"&amp;LOWER(MID(D3,1,2))&amp;".azienda.it")</f>
        <v>f.rossi@vi.azienda.it</v>
      </c>
    </row>
    <row r="4" spans="1:5" x14ac:dyDescent="0.25">
      <c r="A4" s="15" t="s">
        <v>26</v>
      </c>
      <c r="B4" s="15" t="s">
        <v>27</v>
      </c>
      <c r="C4" s="15"/>
      <c r="D4" s="15" t="s">
        <v>25</v>
      </c>
      <c r="E4" s="14" t="str">
        <f t="shared" si="0"/>
        <v>a.bianchi@vi.azienda.it</v>
      </c>
    </row>
    <row r="5" spans="1:5" x14ac:dyDescent="0.25">
      <c r="A5" s="15" t="s">
        <v>28</v>
      </c>
      <c r="B5" s="15" t="s">
        <v>48</v>
      </c>
      <c r="C5" s="15" t="s">
        <v>49</v>
      </c>
      <c r="D5" s="15" t="s">
        <v>22</v>
      </c>
      <c r="E5" s="14" t="str">
        <f>LOWER((LEFT(B5,1))&amp;"."&amp;LOWER((LEFT(C5,1))&amp;"."&amp;LOWER(SUBSTITUTE(A5," ",""))&amp;"@"&amp;LOWER(MID(D5,1,2))&amp;".azienda.it"))</f>
        <v>m.l.verdi@ve.azienda.it</v>
      </c>
    </row>
    <row r="6" spans="1:5" x14ac:dyDescent="0.25">
      <c r="A6" s="15" t="s">
        <v>30</v>
      </c>
      <c r="B6" s="15" t="s">
        <v>31</v>
      </c>
      <c r="C6" s="15"/>
      <c r="D6" s="15" t="s">
        <v>25</v>
      </c>
      <c r="E6" s="14" t="str">
        <f t="shared" si="0"/>
        <v>s.neri@vi.azienda.it</v>
      </c>
    </row>
    <row r="7" spans="1:5" x14ac:dyDescent="0.25">
      <c r="A7" s="15" t="s">
        <v>32</v>
      </c>
      <c r="B7" s="15" t="s">
        <v>33</v>
      </c>
      <c r="C7" s="15"/>
      <c r="D7" s="15" t="s">
        <v>22</v>
      </c>
      <c r="E7" s="14" t="str">
        <f t="shared" si="0"/>
        <v>a.rosa@ve.azienda.it</v>
      </c>
    </row>
    <row r="8" spans="1:5" x14ac:dyDescent="0.25">
      <c r="A8" s="15" t="s">
        <v>34</v>
      </c>
      <c r="B8" s="15" t="s">
        <v>35</v>
      </c>
      <c r="C8" s="15"/>
      <c r="D8" s="15" t="s">
        <v>25</v>
      </c>
      <c r="E8" s="14" t="str">
        <f t="shared" si="0"/>
        <v>f.derosa@vi.azienda.it</v>
      </c>
    </row>
    <row r="9" spans="1:5" x14ac:dyDescent="0.25">
      <c r="A9" s="15" t="s">
        <v>36</v>
      </c>
      <c r="B9" s="15" t="s">
        <v>37</v>
      </c>
      <c r="C9" s="15"/>
      <c r="D9" s="15" t="s">
        <v>22</v>
      </c>
      <c r="E9" s="14" t="str">
        <f t="shared" si="0"/>
        <v>p.verdini@ve.azienda.it</v>
      </c>
    </row>
    <row r="10" spans="1:5" x14ac:dyDescent="0.25">
      <c r="A10" s="15" t="s">
        <v>38</v>
      </c>
      <c r="B10" s="15" t="s">
        <v>39</v>
      </c>
      <c r="C10" s="15"/>
      <c r="D10" s="15" t="s">
        <v>22</v>
      </c>
      <c r="E10" s="14" t="str">
        <f t="shared" si="0"/>
        <v>l.rossini@ve.azienda.it</v>
      </c>
    </row>
    <row r="11" spans="1:5" x14ac:dyDescent="0.25">
      <c r="A11" s="15" t="s">
        <v>40</v>
      </c>
      <c r="B11" s="15" t="s">
        <v>41</v>
      </c>
      <c r="C11" s="15"/>
      <c r="D11" s="15" t="s">
        <v>22</v>
      </c>
      <c r="E11" s="14" t="str">
        <f t="shared" si="0"/>
        <v>a.bianconi@ve.azienda.it</v>
      </c>
    </row>
    <row r="12" spans="1:5" x14ac:dyDescent="0.25">
      <c r="A12" s="14" t="s">
        <v>50</v>
      </c>
      <c r="B12" s="14" t="s">
        <v>51</v>
      </c>
      <c r="C12" s="12"/>
      <c r="D12" s="14" t="s">
        <v>52</v>
      </c>
      <c r="E12" s="14" t="str">
        <f t="shared" si="0"/>
        <v>s.neli@mi.azienda.it</v>
      </c>
    </row>
    <row r="13" spans="1:5" ht="54.6" customHeight="1" x14ac:dyDescent="0.25">
      <c r="E13" s="17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2022-10-17T21:16:34Z</dcterms:modified>
</cp:coreProperties>
</file>