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5345" windowHeight="4755"/>
  </bookViews>
  <sheets>
    <sheet name="Theory" sheetId="1" r:id="rId1"/>
  </sheets>
  <definedNames>
    <definedName name="_xlnm.Print_Area" localSheetId="0">Theory!$A$1:$J$45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1"/>
  <c r="G48"/>
  <c r="G49"/>
  <c r="G50"/>
  <c r="G51"/>
  <c r="G52"/>
  <c r="G53"/>
  <c r="G54"/>
  <c r="G55"/>
  <c r="G56"/>
  <c r="G57"/>
  <c r="G58"/>
  <c r="G59"/>
  <c r="G60"/>
  <c r="G61"/>
  <c r="G62"/>
  <c r="G63"/>
  <c r="E47"/>
  <c r="E48"/>
  <c r="I48" s="1"/>
  <c r="J48" s="1"/>
  <c r="E49"/>
  <c r="I49" s="1"/>
  <c r="J49" s="1"/>
  <c r="E50"/>
  <c r="E51"/>
  <c r="I51" s="1"/>
  <c r="J51" s="1"/>
  <c r="E52"/>
  <c r="I52" s="1"/>
  <c r="J52" s="1"/>
  <c r="E53"/>
  <c r="I53" s="1"/>
  <c r="J53" s="1"/>
  <c r="E54"/>
  <c r="E55"/>
  <c r="I55" s="1"/>
  <c r="J55" s="1"/>
  <c r="E56"/>
  <c r="E57"/>
  <c r="E58"/>
  <c r="E59"/>
  <c r="E60"/>
  <c r="I60" s="1"/>
  <c r="J60" s="1"/>
  <c r="E61"/>
  <c r="E62"/>
  <c r="E63"/>
  <c r="I63" s="1"/>
  <c r="J63" s="1"/>
  <c r="I62" l="1"/>
  <c r="J62" s="1"/>
  <c r="I61"/>
  <c r="J61" s="1"/>
  <c r="I59"/>
  <c r="J59" s="1"/>
  <c r="I58"/>
  <c r="J58" s="1"/>
  <c r="I57"/>
  <c r="J57" s="1"/>
  <c r="I56"/>
  <c r="J56" s="1"/>
  <c r="I54"/>
  <c r="J54" s="1"/>
  <c r="I50"/>
  <c r="J50" s="1"/>
  <c r="I47"/>
  <c r="J47" s="1"/>
  <c r="E28"/>
  <c r="E16"/>
  <c r="E13"/>
  <c r="E14"/>
  <c r="G28"/>
  <c r="G24"/>
  <c r="G14"/>
  <c r="G16"/>
  <c r="G42"/>
  <c r="G43"/>
  <c r="G44"/>
  <c r="G45"/>
  <c r="G46"/>
  <c r="E46"/>
  <c r="E45"/>
  <c r="E44"/>
  <c r="E43"/>
  <c r="E42"/>
  <c r="I43" l="1"/>
  <c r="J43" s="1"/>
  <c r="I45"/>
  <c r="J45" s="1"/>
  <c r="I46"/>
  <c r="J46" s="1"/>
  <c r="I42"/>
  <c r="J42" s="1"/>
  <c r="I44"/>
  <c r="J44" s="1"/>
  <c r="I14"/>
  <c r="J14" s="1"/>
  <c r="I16"/>
  <c r="J16" s="1"/>
  <c r="I28"/>
  <c r="J28" s="1"/>
  <c r="E37" l="1"/>
  <c r="E9" l="1"/>
  <c r="E10"/>
  <c r="E11"/>
  <c r="E12"/>
  <c r="E15"/>
  <c r="E17"/>
  <c r="E18"/>
  <c r="E19"/>
  <c r="E20"/>
  <c r="E21"/>
  <c r="E22"/>
  <c r="E23"/>
  <c r="E24"/>
  <c r="I24" s="1"/>
  <c r="J24" s="1"/>
  <c r="E25"/>
  <c r="E26"/>
  <c r="E27"/>
  <c r="E29"/>
  <c r="E30"/>
  <c r="E31"/>
  <c r="E32"/>
  <c r="E33"/>
  <c r="E34"/>
  <c r="E35"/>
  <c r="E36"/>
  <c r="E38"/>
  <c r="E39"/>
  <c r="E40"/>
  <c r="E41"/>
  <c r="G9"/>
  <c r="G10"/>
  <c r="G11"/>
  <c r="G12"/>
  <c r="G13"/>
  <c r="I13" s="1"/>
  <c r="J13" s="1"/>
  <c r="G15"/>
  <c r="G17"/>
  <c r="G18"/>
  <c r="G19"/>
  <c r="G20"/>
  <c r="G21"/>
  <c r="G22"/>
  <c r="G23"/>
  <c r="G25"/>
  <c r="G26"/>
  <c r="G27"/>
  <c r="G29"/>
  <c r="G30"/>
  <c r="G31"/>
  <c r="G32"/>
  <c r="G33"/>
  <c r="G34"/>
  <c r="G35"/>
  <c r="G36"/>
  <c r="G37"/>
  <c r="I37" s="1"/>
  <c r="J37" s="1"/>
  <c r="G38"/>
  <c r="G39"/>
  <c r="G40"/>
  <c r="G41"/>
  <c r="G8"/>
  <c r="E8"/>
  <c r="I21" l="1"/>
  <c r="J21" s="1"/>
  <c r="I39"/>
  <c r="J39" s="1"/>
  <c r="I17"/>
  <c r="J17" s="1"/>
  <c r="I38"/>
  <c r="J38" s="1"/>
  <c r="I33"/>
  <c r="J33" s="1"/>
  <c r="I29"/>
  <c r="J29" s="1"/>
  <c r="I20"/>
  <c r="J20" s="1"/>
  <c r="I15"/>
  <c r="J15" s="1"/>
  <c r="I9"/>
  <c r="J9" s="1"/>
  <c r="I10"/>
  <c r="J10" s="1"/>
  <c r="I34"/>
  <c r="J34" s="1"/>
  <c r="I30"/>
  <c r="J30" s="1"/>
  <c r="I25"/>
  <c r="J25" s="1"/>
  <c r="I40"/>
  <c r="J40" s="1"/>
  <c r="I35"/>
  <c r="J35" s="1"/>
  <c r="I31"/>
  <c r="J31" s="1"/>
  <c r="I26"/>
  <c r="J26" s="1"/>
  <c r="I22"/>
  <c r="J22" s="1"/>
  <c r="I18"/>
  <c r="J18" s="1"/>
  <c r="I11"/>
  <c r="J11" s="1"/>
  <c r="I41"/>
  <c r="J41" s="1"/>
  <c r="I36"/>
  <c r="J36" s="1"/>
  <c r="I32"/>
  <c r="J32" s="1"/>
  <c r="I27"/>
  <c r="J27" s="1"/>
  <c r="I23"/>
  <c r="J23" s="1"/>
  <c r="I19"/>
  <c r="J19" s="1"/>
  <c r="I12"/>
  <c r="J12" s="1"/>
  <c r="I8"/>
  <c r="J8" s="1"/>
</calcChain>
</file>

<file path=xl/sharedStrings.xml><?xml version="1.0" encoding="utf-8"?>
<sst xmlns="http://schemas.openxmlformats.org/spreadsheetml/2006/main" count="128" uniqueCount="128">
  <si>
    <t>P E S University</t>
  </si>
  <si>
    <t>Department of Computer Applications</t>
  </si>
  <si>
    <t>Programme - Master of Computer Applications</t>
  </si>
  <si>
    <t>Sl.No.</t>
  </si>
  <si>
    <t>SRN</t>
  </si>
  <si>
    <t>Name</t>
  </si>
  <si>
    <t>ISA-1 (40)</t>
  </si>
  <si>
    <t>ISA-2 (40)</t>
  </si>
  <si>
    <t>Total (60)</t>
  </si>
  <si>
    <t>ISA - 1 Out of 20</t>
  </si>
  <si>
    <t>ISA - 2 Out of 20</t>
  </si>
  <si>
    <t xml:space="preserve">Course Title: </t>
  </si>
  <si>
    <t>Round up (60)</t>
  </si>
  <si>
    <t>Assignment (20)</t>
  </si>
  <si>
    <t>Software Engineering and Project Management</t>
  </si>
  <si>
    <t>Course Code:  UE17MC551</t>
  </si>
  <si>
    <t>PES1201702013</t>
  </si>
  <si>
    <t>VIJAYKUMAR R PAI</t>
  </si>
  <si>
    <t>PES1201702022</t>
  </si>
  <si>
    <t>ADARSHA V</t>
  </si>
  <si>
    <t>PES1201702083</t>
  </si>
  <si>
    <t>LAKSHMAN.P.BHARADWAJ</t>
  </si>
  <si>
    <t>PES1201702090</t>
  </si>
  <si>
    <t>REXIBOND SOHKHLET</t>
  </si>
  <si>
    <t>PES1201702142</t>
  </si>
  <si>
    <t>PRATEEK JAISWAL</t>
  </si>
  <si>
    <t>PES1201702156</t>
  </si>
  <si>
    <t>VINEETH V</t>
  </si>
  <si>
    <t>PES1201702158</t>
  </si>
  <si>
    <t>CAJETON P V</t>
  </si>
  <si>
    <t>PES1201702164</t>
  </si>
  <si>
    <t>AYUSH PRATYAY</t>
  </si>
  <si>
    <t>PES1201702172</t>
  </si>
  <si>
    <t>HARSHITHA A</t>
  </si>
  <si>
    <t>PES1201702199</t>
  </si>
  <si>
    <t>AKASH SURANA</t>
  </si>
  <si>
    <t>PES1201702227</t>
  </si>
  <si>
    <t>BHARATH Y</t>
  </si>
  <si>
    <t>PES1201702244</t>
  </si>
  <si>
    <t>HARSHITHA G</t>
  </si>
  <si>
    <t>PES1201702247</t>
  </si>
  <si>
    <t>TEJASHWINI P N</t>
  </si>
  <si>
    <t>PES1201702260</t>
  </si>
  <si>
    <t>SUDHANVA N</t>
  </si>
  <si>
    <t>PES1201702268</t>
  </si>
  <si>
    <t>PAVAN S R</t>
  </si>
  <si>
    <t>PES1201702289</t>
  </si>
  <si>
    <t>SHILPASHREE N</t>
  </si>
  <si>
    <t>PES1201702292</t>
  </si>
  <si>
    <t>SATHISH S</t>
  </si>
  <si>
    <t>PES1201702300</t>
  </si>
  <si>
    <t>S RAKESH REDDY</t>
  </si>
  <si>
    <t>PES1201702315</t>
  </si>
  <si>
    <t>BHAVYA</t>
  </si>
  <si>
    <t>PES1201702323</t>
  </si>
  <si>
    <t>SHREEDHAR GANAPATI HEGDE</t>
  </si>
  <si>
    <t>PES1201702326</t>
  </si>
  <si>
    <t>SAMPADA GANESH HARIKANTRA</t>
  </si>
  <si>
    <t>PES1201702331</t>
  </si>
  <si>
    <t>RACHANA A P</t>
  </si>
  <si>
    <t>PES1201702334</t>
  </si>
  <si>
    <t>SMITA N SIMPIGER</t>
  </si>
  <si>
    <t>PES1201702359</t>
  </si>
  <si>
    <t>SUSHMA S K</t>
  </si>
  <si>
    <t>PES1201702360</t>
  </si>
  <si>
    <t>KALYANKUMAR</t>
  </si>
  <si>
    <t>PES1201702361</t>
  </si>
  <si>
    <t>PAVINKUMAR S</t>
  </si>
  <si>
    <t>PES1201702363</t>
  </si>
  <si>
    <t>RAJA C</t>
  </si>
  <si>
    <t>PES1201702364</t>
  </si>
  <si>
    <t>RAKSHITH H M</t>
  </si>
  <si>
    <t>PES1201702377</t>
  </si>
  <si>
    <t>CHINNARAJU S</t>
  </si>
  <si>
    <t>PES1201702406</t>
  </si>
  <si>
    <t>AKHEEBJAVED MULLA</t>
  </si>
  <si>
    <t>PES1201702449</t>
  </si>
  <si>
    <t>KARTHIK D</t>
  </si>
  <si>
    <t>PES1201801830</t>
  </si>
  <si>
    <t>SUBHAM SINGH</t>
  </si>
  <si>
    <t>PES1201801831</t>
  </si>
  <si>
    <t>TRIPATHI SATISH DINESH</t>
  </si>
  <si>
    <t>PES1201801835</t>
  </si>
  <si>
    <t>HARSHIT</t>
  </si>
  <si>
    <t>PES1201801837</t>
  </si>
  <si>
    <t>BHUMIKA R</t>
  </si>
  <si>
    <t>PES1201801839</t>
  </si>
  <si>
    <t>HARSHA K Y</t>
  </si>
  <si>
    <t>PES1201801841</t>
  </si>
  <si>
    <t>ATUL VERMA</t>
  </si>
  <si>
    <t>PES1201801843</t>
  </si>
  <si>
    <t>SUJAY HEGDE</t>
  </si>
  <si>
    <t>PES1201801850</t>
  </si>
  <si>
    <t>GOURI LAKSHMI ANUSHA UPADHYAYULA</t>
  </si>
  <si>
    <t>PES1201801855</t>
  </si>
  <si>
    <t>JEEVAN JAGADISH</t>
  </si>
  <si>
    <t>PES1201801858</t>
  </si>
  <si>
    <t>CHINMAY PRAJAPAT</t>
  </si>
  <si>
    <t>PES1201801867</t>
  </si>
  <si>
    <t>MANVANTAR R HEGDE</t>
  </si>
  <si>
    <t>PES1201802128</t>
  </si>
  <si>
    <t>VACHHANI VAIDEHI A</t>
  </si>
  <si>
    <t>PES1201802137</t>
  </si>
  <si>
    <t>SURAJ KUMAR JHA</t>
  </si>
  <si>
    <t>PES1201802144</t>
  </si>
  <si>
    <t>CHIRAG JAIN</t>
  </si>
  <si>
    <t>PES1201802160</t>
  </si>
  <si>
    <t xml:space="preserve">SAHANA T J </t>
  </si>
  <si>
    <t>PES1201802175</t>
  </si>
  <si>
    <t>DAYANAND BALIGAR</t>
  </si>
  <si>
    <t>PES1201802189</t>
  </si>
  <si>
    <t>AASHAY S VANPAL</t>
  </si>
  <si>
    <t>PES1201802298</t>
  </si>
  <si>
    <t>MOOLA RAM</t>
  </si>
  <si>
    <t>PES1201802449</t>
  </si>
  <si>
    <t>AKSHITA AGARWAL</t>
  </si>
  <si>
    <t>PES1201802486</t>
  </si>
  <si>
    <t>RAHUL C SHEKHAR</t>
  </si>
  <si>
    <t>PES1201802552</t>
  </si>
  <si>
    <t>SWATHI K</t>
  </si>
  <si>
    <t>PES1201802594</t>
  </si>
  <si>
    <t>CHANDRAMOULI G</t>
  </si>
  <si>
    <t>PES1201802635</t>
  </si>
  <si>
    <t>RAMODAYA M</t>
  </si>
  <si>
    <t>PES1201802657</t>
  </si>
  <si>
    <t>KIRANA</t>
  </si>
  <si>
    <t>PES1201802696</t>
  </si>
  <si>
    <t xml:space="preserve">ABHIRAM P 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</si>
</sst>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1"/>
      <name val="Calibri"/>
      <family val="2"/>
      <scheme val="minor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/>
    <xf numFmtId="164" fontId="0" fillId="0" borderId="1" xfId="0" applyNumberForma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0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4"/>
  <sheetViews>
    <sheetView tabSelected="1" zoomScale="96" zoomScaleNormal="96" workbookViewId="0">
      <selection activeCell="L31" sqref="L31"/>
    </sheetView>
  </sheetViews>
  <sheetFormatPr defaultRowHeight="15"/>
  <cols>
    <col min="2" max="2" width="19.85546875" customWidth="1"/>
    <col min="3" max="3" width="36.5703125" customWidth="1"/>
    <col min="4" max="4" width="9.140625" customWidth="1"/>
    <col min="5" max="5" width="7.140625" customWidth="1"/>
    <col min="6" max="7" width="9.140625" customWidth="1"/>
    <col min="8" max="8" width="10.140625" customWidth="1"/>
    <col min="9" max="9" width="10.7109375" customWidth="1"/>
    <col min="10" max="10" width="9.85546875" customWidth="1"/>
  </cols>
  <sheetData>
    <row r="1" spans="1:13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</row>
    <row r="2" spans="1:13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</row>
    <row r="3" spans="1:13">
      <c r="A3" s="23" t="s">
        <v>2</v>
      </c>
      <c r="B3" s="23"/>
      <c r="C3" s="23"/>
      <c r="D3" s="23"/>
      <c r="E3" s="23"/>
      <c r="F3" s="23"/>
      <c r="G3" s="23"/>
      <c r="H3" s="23"/>
      <c r="I3" s="23"/>
      <c r="J3" s="23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</row>
    <row r="5" spans="1:13">
      <c r="A5" s="1"/>
      <c r="B5" s="1" t="s">
        <v>11</v>
      </c>
      <c r="C5" s="1" t="s">
        <v>14</v>
      </c>
      <c r="D5" s="1"/>
      <c r="E5" s="1"/>
      <c r="F5" s="4" t="s">
        <v>15</v>
      </c>
      <c r="G5" s="4"/>
      <c r="I5" s="1"/>
      <c r="J5" s="1"/>
    </row>
    <row r="7" spans="1:13" s="2" customFormat="1" ht="45">
      <c r="A7" s="9" t="s">
        <v>3</v>
      </c>
      <c r="B7" s="9" t="s">
        <v>4</v>
      </c>
      <c r="C7" s="9" t="s">
        <v>5</v>
      </c>
      <c r="D7" s="9" t="s">
        <v>6</v>
      </c>
      <c r="E7" s="12" t="s">
        <v>9</v>
      </c>
      <c r="F7" s="9" t="s">
        <v>7</v>
      </c>
      <c r="G7" s="12" t="s">
        <v>10</v>
      </c>
      <c r="H7" s="12" t="s">
        <v>13</v>
      </c>
      <c r="I7" s="9" t="s">
        <v>8</v>
      </c>
      <c r="J7" s="10" t="s">
        <v>12</v>
      </c>
    </row>
    <row r="8" spans="1:13" ht="21" customHeight="1">
      <c r="A8" s="8">
        <v>1</v>
      </c>
      <c r="B8" s="20" t="s">
        <v>16</v>
      </c>
      <c r="C8" s="20" t="s">
        <v>17</v>
      </c>
      <c r="D8" s="6">
        <v>27</v>
      </c>
      <c r="E8" s="14">
        <f>(D8/40)*20</f>
        <v>13.5</v>
      </c>
      <c r="F8" s="6">
        <v>21</v>
      </c>
      <c r="G8" s="14">
        <f>(F8/40)*20</f>
        <v>10.5</v>
      </c>
      <c r="H8" s="5">
        <v>18</v>
      </c>
      <c r="I8" s="5">
        <f t="shared" ref="I8:I38" si="0">SUM(E8+G8+H8)</f>
        <v>42</v>
      </c>
      <c r="J8" s="11">
        <f>ROUNDUP(I8,0)</f>
        <v>42</v>
      </c>
    </row>
    <row r="9" spans="1:13" ht="21" customHeight="1">
      <c r="A9" s="8">
        <v>2</v>
      </c>
      <c r="B9" s="20" t="s">
        <v>18</v>
      </c>
      <c r="C9" s="20" t="s">
        <v>19</v>
      </c>
      <c r="D9" s="7">
        <v>16</v>
      </c>
      <c r="E9" s="14">
        <f t="shared" ref="E9:E63" si="1">(D9/40)*20</f>
        <v>8</v>
      </c>
      <c r="F9" s="7">
        <v>13</v>
      </c>
      <c r="G9" s="14">
        <f t="shared" ref="G9:G63" si="2">(F9/40)*20</f>
        <v>6.5</v>
      </c>
      <c r="H9" s="5">
        <v>17</v>
      </c>
      <c r="I9" s="5">
        <f t="shared" si="0"/>
        <v>31.5</v>
      </c>
      <c r="J9" s="11">
        <f t="shared" ref="J9:J63" si="3">ROUNDUP(I9,0)</f>
        <v>32</v>
      </c>
    </row>
    <row r="10" spans="1:13" ht="21" customHeight="1">
      <c r="A10" s="8">
        <v>3</v>
      </c>
      <c r="B10" s="20" t="s">
        <v>20</v>
      </c>
      <c r="C10" s="20" t="s">
        <v>21</v>
      </c>
      <c r="D10" s="6">
        <v>18</v>
      </c>
      <c r="E10" s="14">
        <f t="shared" si="1"/>
        <v>9</v>
      </c>
      <c r="F10" s="6">
        <v>22</v>
      </c>
      <c r="G10" s="14">
        <f t="shared" si="2"/>
        <v>11</v>
      </c>
      <c r="H10" s="5">
        <v>15</v>
      </c>
      <c r="I10" s="5">
        <f t="shared" si="0"/>
        <v>35</v>
      </c>
      <c r="J10" s="11">
        <f t="shared" si="3"/>
        <v>35</v>
      </c>
    </row>
    <row r="11" spans="1:13" ht="21" customHeight="1">
      <c r="A11" s="8">
        <v>4</v>
      </c>
      <c r="B11" s="20" t="s">
        <v>22</v>
      </c>
      <c r="C11" s="20" t="s">
        <v>23</v>
      </c>
      <c r="D11" s="6">
        <v>21</v>
      </c>
      <c r="E11" s="14">
        <f t="shared" si="1"/>
        <v>10.5</v>
      </c>
      <c r="F11" s="6">
        <v>13</v>
      </c>
      <c r="G11" s="14">
        <f t="shared" si="2"/>
        <v>6.5</v>
      </c>
      <c r="H11" s="5">
        <v>12</v>
      </c>
      <c r="I11" s="5">
        <f t="shared" si="0"/>
        <v>29</v>
      </c>
      <c r="J11" s="11">
        <f t="shared" si="3"/>
        <v>29</v>
      </c>
    </row>
    <row r="12" spans="1:13" ht="21" customHeight="1">
      <c r="A12" s="8">
        <v>5</v>
      </c>
      <c r="B12" s="20" t="s">
        <v>24</v>
      </c>
      <c r="C12" s="20" t="s">
        <v>25</v>
      </c>
      <c r="D12" s="6">
        <v>25</v>
      </c>
      <c r="E12" s="14">
        <f t="shared" si="1"/>
        <v>12.5</v>
      </c>
      <c r="F12" s="6">
        <v>26</v>
      </c>
      <c r="G12" s="14">
        <f t="shared" si="2"/>
        <v>13</v>
      </c>
      <c r="H12" s="5">
        <v>19</v>
      </c>
      <c r="I12" s="5">
        <f t="shared" si="0"/>
        <v>44.5</v>
      </c>
      <c r="J12" s="11">
        <f t="shared" si="3"/>
        <v>45</v>
      </c>
    </row>
    <row r="13" spans="1:13" ht="21" customHeight="1">
      <c r="A13" s="8">
        <v>6</v>
      </c>
      <c r="B13" s="20" t="s">
        <v>26</v>
      </c>
      <c r="C13" s="20" t="s">
        <v>27</v>
      </c>
      <c r="D13" s="6">
        <v>18</v>
      </c>
      <c r="E13" s="14">
        <f t="shared" si="1"/>
        <v>9</v>
      </c>
      <c r="F13" s="6">
        <v>21</v>
      </c>
      <c r="G13" s="14">
        <f t="shared" si="2"/>
        <v>10.5</v>
      </c>
      <c r="H13" s="5">
        <v>15</v>
      </c>
      <c r="I13" s="5">
        <f t="shared" si="0"/>
        <v>34.5</v>
      </c>
      <c r="J13" s="11">
        <f t="shared" si="3"/>
        <v>35</v>
      </c>
    </row>
    <row r="14" spans="1:13" ht="21" customHeight="1">
      <c r="A14" s="8">
        <v>7</v>
      </c>
      <c r="B14" s="20" t="s">
        <v>28</v>
      </c>
      <c r="C14" s="20" t="s">
        <v>29</v>
      </c>
      <c r="D14" s="7">
        <v>16</v>
      </c>
      <c r="E14" s="14">
        <f t="shared" si="1"/>
        <v>8</v>
      </c>
      <c r="F14" s="6">
        <v>15</v>
      </c>
      <c r="G14" s="14">
        <f t="shared" si="2"/>
        <v>7.5</v>
      </c>
      <c r="H14" s="5">
        <v>15</v>
      </c>
      <c r="I14" s="5">
        <f t="shared" si="0"/>
        <v>30.5</v>
      </c>
      <c r="J14" s="11">
        <f t="shared" si="3"/>
        <v>31</v>
      </c>
      <c r="L14" s="3"/>
      <c r="M14" s="3"/>
    </row>
    <row r="15" spans="1:13" ht="21" customHeight="1">
      <c r="A15" s="8">
        <v>8</v>
      </c>
      <c r="B15" s="20" t="s">
        <v>30</v>
      </c>
      <c r="C15" s="20" t="s">
        <v>31</v>
      </c>
      <c r="D15" s="6">
        <v>24</v>
      </c>
      <c r="E15" s="14">
        <f t="shared" si="1"/>
        <v>12</v>
      </c>
      <c r="F15" s="6">
        <v>22</v>
      </c>
      <c r="G15" s="14">
        <f t="shared" si="2"/>
        <v>11</v>
      </c>
      <c r="H15" s="5">
        <v>20</v>
      </c>
      <c r="I15" s="5">
        <f t="shared" si="0"/>
        <v>43</v>
      </c>
      <c r="J15" s="11">
        <f t="shared" si="3"/>
        <v>43</v>
      </c>
    </row>
    <row r="16" spans="1:13" s="3" customFormat="1" ht="21" customHeight="1">
      <c r="A16" s="22">
        <v>9</v>
      </c>
      <c r="B16" s="20" t="s">
        <v>32</v>
      </c>
      <c r="C16" s="20" t="s">
        <v>33</v>
      </c>
      <c r="D16" s="15">
        <v>31</v>
      </c>
      <c r="E16" s="14">
        <f t="shared" si="1"/>
        <v>15.5</v>
      </c>
      <c r="F16" s="15">
        <v>27</v>
      </c>
      <c r="G16" s="14">
        <f t="shared" si="2"/>
        <v>13.5</v>
      </c>
      <c r="H16" s="17">
        <v>20</v>
      </c>
      <c r="I16" s="17">
        <f t="shared" si="0"/>
        <v>49</v>
      </c>
      <c r="J16" s="18">
        <f t="shared" si="3"/>
        <v>49</v>
      </c>
    </row>
    <row r="17" spans="1:10" ht="21" customHeight="1">
      <c r="A17" s="8">
        <v>10</v>
      </c>
      <c r="B17" s="20" t="s">
        <v>34</v>
      </c>
      <c r="C17" s="20" t="s">
        <v>35</v>
      </c>
      <c r="D17" s="6">
        <v>17</v>
      </c>
      <c r="E17" s="14">
        <f t="shared" si="1"/>
        <v>8.5</v>
      </c>
      <c r="F17" s="6">
        <v>22</v>
      </c>
      <c r="G17" s="14">
        <f t="shared" si="2"/>
        <v>11</v>
      </c>
      <c r="H17" s="5">
        <v>18</v>
      </c>
      <c r="I17" s="5">
        <f t="shared" si="0"/>
        <v>37.5</v>
      </c>
      <c r="J17" s="11">
        <f t="shared" si="3"/>
        <v>38</v>
      </c>
    </row>
    <row r="18" spans="1:10" ht="21" customHeight="1">
      <c r="A18" s="8">
        <v>11</v>
      </c>
      <c r="B18" s="20" t="s">
        <v>36</v>
      </c>
      <c r="C18" s="20" t="s">
        <v>37</v>
      </c>
      <c r="D18" s="7">
        <v>16</v>
      </c>
      <c r="E18" s="14">
        <f t="shared" si="1"/>
        <v>8</v>
      </c>
      <c r="F18" s="7">
        <v>19</v>
      </c>
      <c r="G18" s="14">
        <f t="shared" si="2"/>
        <v>9.5</v>
      </c>
      <c r="H18" s="5">
        <v>19</v>
      </c>
      <c r="I18" s="5">
        <f t="shared" si="0"/>
        <v>36.5</v>
      </c>
      <c r="J18" s="11">
        <f t="shared" si="3"/>
        <v>37</v>
      </c>
    </row>
    <row r="19" spans="1:10" ht="21" customHeight="1">
      <c r="A19" s="8">
        <v>12</v>
      </c>
      <c r="B19" s="20" t="s">
        <v>38</v>
      </c>
      <c r="C19" s="20" t="s">
        <v>39</v>
      </c>
      <c r="D19" s="6">
        <v>33</v>
      </c>
      <c r="E19" s="14">
        <f t="shared" si="1"/>
        <v>16.5</v>
      </c>
      <c r="F19" s="6">
        <v>32</v>
      </c>
      <c r="G19" s="14">
        <f t="shared" si="2"/>
        <v>16</v>
      </c>
      <c r="H19" s="5">
        <v>19</v>
      </c>
      <c r="I19" s="5">
        <f t="shared" si="0"/>
        <v>51.5</v>
      </c>
      <c r="J19" s="11">
        <f t="shared" si="3"/>
        <v>52</v>
      </c>
    </row>
    <row r="20" spans="1:10" ht="21" customHeight="1">
      <c r="A20" s="8">
        <v>13</v>
      </c>
      <c r="B20" s="20" t="s">
        <v>40</v>
      </c>
      <c r="C20" s="20" t="s">
        <v>41</v>
      </c>
      <c r="D20" s="6">
        <v>34</v>
      </c>
      <c r="E20" s="14">
        <f t="shared" si="1"/>
        <v>17</v>
      </c>
      <c r="F20" s="6">
        <v>31</v>
      </c>
      <c r="G20" s="14">
        <f t="shared" si="2"/>
        <v>15.5</v>
      </c>
      <c r="H20" s="5">
        <v>19</v>
      </c>
      <c r="I20" s="5">
        <f t="shared" si="0"/>
        <v>51.5</v>
      </c>
      <c r="J20" s="11">
        <f t="shared" si="3"/>
        <v>52</v>
      </c>
    </row>
    <row r="21" spans="1:10" ht="21" customHeight="1">
      <c r="A21" s="8">
        <v>14</v>
      </c>
      <c r="B21" s="20" t="s">
        <v>42</v>
      </c>
      <c r="C21" s="20" t="s">
        <v>43</v>
      </c>
      <c r="D21" s="6">
        <v>22</v>
      </c>
      <c r="E21" s="14">
        <f t="shared" si="1"/>
        <v>11</v>
      </c>
      <c r="F21" s="6">
        <v>22</v>
      </c>
      <c r="G21" s="14">
        <f t="shared" si="2"/>
        <v>11</v>
      </c>
      <c r="H21" s="5">
        <v>17</v>
      </c>
      <c r="I21" s="5">
        <f t="shared" si="0"/>
        <v>39</v>
      </c>
      <c r="J21" s="11">
        <f t="shared" si="3"/>
        <v>39</v>
      </c>
    </row>
    <row r="22" spans="1:10" ht="21" customHeight="1">
      <c r="A22" s="8">
        <v>15</v>
      </c>
      <c r="B22" s="20" t="s">
        <v>44</v>
      </c>
      <c r="C22" s="20" t="s">
        <v>45</v>
      </c>
      <c r="D22" s="6">
        <v>27</v>
      </c>
      <c r="E22" s="14">
        <f t="shared" si="1"/>
        <v>13.5</v>
      </c>
      <c r="F22" s="6">
        <v>22</v>
      </c>
      <c r="G22" s="14">
        <f t="shared" si="2"/>
        <v>11</v>
      </c>
      <c r="H22" s="5">
        <v>19</v>
      </c>
      <c r="I22" s="5">
        <f t="shared" si="0"/>
        <v>43.5</v>
      </c>
      <c r="J22" s="11">
        <f t="shared" si="3"/>
        <v>44</v>
      </c>
    </row>
    <row r="23" spans="1:10" ht="21" customHeight="1">
      <c r="A23" s="8">
        <v>16</v>
      </c>
      <c r="B23" s="20" t="s">
        <v>46</v>
      </c>
      <c r="C23" s="20" t="s">
        <v>47</v>
      </c>
      <c r="D23" s="6">
        <v>26</v>
      </c>
      <c r="E23" s="14">
        <f t="shared" si="1"/>
        <v>13</v>
      </c>
      <c r="F23" s="6">
        <v>29</v>
      </c>
      <c r="G23" s="14">
        <f t="shared" si="2"/>
        <v>14.5</v>
      </c>
      <c r="H23" s="5">
        <v>20</v>
      </c>
      <c r="I23" s="5">
        <f t="shared" si="0"/>
        <v>47.5</v>
      </c>
      <c r="J23" s="11">
        <f t="shared" si="3"/>
        <v>48</v>
      </c>
    </row>
    <row r="24" spans="1:10" s="3" customFormat="1" ht="21" customHeight="1">
      <c r="A24" s="22">
        <v>17</v>
      </c>
      <c r="B24" s="20" t="s">
        <v>48</v>
      </c>
      <c r="C24" s="20" t="s">
        <v>49</v>
      </c>
      <c r="D24" s="19">
        <v>20</v>
      </c>
      <c r="E24" s="16">
        <f t="shared" si="1"/>
        <v>10</v>
      </c>
      <c r="F24" s="19">
        <v>18</v>
      </c>
      <c r="G24" s="14">
        <f t="shared" si="2"/>
        <v>9</v>
      </c>
      <c r="H24" s="17">
        <v>19</v>
      </c>
      <c r="I24" s="17">
        <f t="shared" si="0"/>
        <v>38</v>
      </c>
      <c r="J24" s="18">
        <f t="shared" si="3"/>
        <v>38</v>
      </c>
    </row>
    <row r="25" spans="1:10" ht="21" customHeight="1">
      <c r="A25" s="8">
        <v>18</v>
      </c>
      <c r="B25" s="20" t="s">
        <v>50</v>
      </c>
      <c r="C25" s="20" t="s">
        <v>51</v>
      </c>
      <c r="D25" s="7">
        <v>29</v>
      </c>
      <c r="E25" s="14">
        <f t="shared" si="1"/>
        <v>14.5</v>
      </c>
      <c r="F25" s="7">
        <v>23</v>
      </c>
      <c r="G25" s="14">
        <f t="shared" si="2"/>
        <v>11.5</v>
      </c>
      <c r="H25" s="5">
        <v>18</v>
      </c>
      <c r="I25" s="5">
        <f t="shared" si="0"/>
        <v>44</v>
      </c>
      <c r="J25" s="11">
        <f t="shared" si="3"/>
        <v>44</v>
      </c>
    </row>
    <row r="26" spans="1:10" ht="21" customHeight="1">
      <c r="A26" s="8">
        <v>19</v>
      </c>
      <c r="B26" s="20" t="s">
        <v>52</v>
      </c>
      <c r="C26" s="20" t="s">
        <v>53</v>
      </c>
      <c r="D26" s="6">
        <v>33</v>
      </c>
      <c r="E26" s="14">
        <f t="shared" si="1"/>
        <v>16.5</v>
      </c>
      <c r="F26" s="6">
        <v>31</v>
      </c>
      <c r="G26" s="14">
        <f t="shared" si="2"/>
        <v>15.5</v>
      </c>
      <c r="H26" s="5">
        <v>20</v>
      </c>
      <c r="I26" s="5">
        <f t="shared" si="0"/>
        <v>52</v>
      </c>
      <c r="J26" s="11">
        <f t="shared" si="3"/>
        <v>52</v>
      </c>
    </row>
    <row r="27" spans="1:10" ht="21" customHeight="1">
      <c r="A27" s="8">
        <v>20</v>
      </c>
      <c r="B27" s="20" t="s">
        <v>54</v>
      </c>
      <c r="C27" s="21" t="s">
        <v>55</v>
      </c>
      <c r="D27" s="6">
        <v>26</v>
      </c>
      <c r="E27" s="14">
        <f t="shared" si="1"/>
        <v>13</v>
      </c>
      <c r="F27" s="6">
        <v>16</v>
      </c>
      <c r="G27" s="14">
        <f t="shared" si="2"/>
        <v>8</v>
      </c>
      <c r="H27" s="5">
        <v>19</v>
      </c>
      <c r="I27" s="5">
        <f t="shared" si="0"/>
        <v>40</v>
      </c>
      <c r="J27" s="11">
        <f t="shared" si="3"/>
        <v>40</v>
      </c>
    </row>
    <row r="28" spans="1:10" s="3" customFormat="1" ht="21" customHeight="1">
      <c r="A28" s="22">
        <v>21</v>
      </c>
      <c r="B28" s="20" t="s">
        <v>56</v>
      </c>
      <c r="C28" s="21" t="s">
        <v>57</v>
      </c>
      <c r="D28" s="19">
        <v>32</v>
      </c>
      <c r="E28" s="14">
        <f t="shared" si="1"/>
        <v>16</v>
      </c>
      <c r="F28" s="19">
        <v>21</v>
      </c>
      <c r="G28" s="14">
        <f t="shared" si="2"/>
        <v>10.5</v>
      </c>
      <c r="H28" s="17">
        <v>19</v>
      </c>
      <c r="I28" s="17">
        <f t="shared" si="0"/>
        <v>45.5</v>
      </c>
      <c r="J28" s="18">
        <f t="shared" si="3"/>
        <v>46</v>
      </c>
    </row>
    <row r="29" spans="1:10" ht="21" customHeight="1">
      <c r="A29" s="8">
        <v>22</v>
      </c>
      <c r="B29" s="20" t="s">
        <v>58</v>
      </c>
      <c r="C29" s="20" t="s">
        <v>59</v>
      </c>
      <c r="D29" s="6">
        <v>24</v>
      </c>
      <c r="E29" s="14">
        <f t="shared" si="1"/>
        <v>12</v>
      </c>
      <c r="F29" s="6">
        <v>29</v>
      </c>
      <c r="G29" s="14">
        <f t="shared" si="2"/>
        <v>14.5</v>
      </c>
      <c r="H29" s="5">
        <v>19</v>
      </c>
      <c r="I29" s="5">
        <f t="shared" si="0"/>
        <v>45.5</v>
      </c>
      <c r="J29" s="11">
        <f t="shared" si="3"/>
        <v>46</v>
      </c>
    </row>
    <row r="30" spans="1:10" ht="21" customHeight="1">
      <c r="A30" s="8">
        <v>23</v>
      </c>
      <c r="B30" s="20" t="s">
        <v>60</v>
      </c>
      <c r="C30" s="20" t="s">
        <v>61</v>
      </c>
      <c r="D30" s="6">
        <v>22</v>
      </c>
      <c r="E30" s="14">
        <f t="shared" si="1"/>
        <v>11</v>
      </c>
      <c r="F30" s="6">
        <v>20</v>
      </c>
      <c r="G30" s="14">
        <f t="shared" si="2"/>
        <v>10</v>
      </c>
      <c r="H30" s="5">
        <v>19</v>
      </c>
      <c r="I30" s="5">
        <f t="shared" si="0"/>
        <v>40</v>
      </c>
      <c r="J30" s="11">
        <f t="shared" si="3"/>
        <v>40</v>
      </c>
    </row>
    <row r="31" spans="1:10" ht="21" customHeight="1">
      <c r="A31" s="8">
        <v>24</v>
      </c>
      <c r="B31" s="20" t="s">
        <v>62</v>
      </c>
      <c r="C31" s="20" t="s">
        <v>63</v>
      </c>
      <c r="D31" s="6">
        <v>27</v>
      </c>
      <c r="E31" s="14">
        <f t="shared" si="1"/>
        <v>13.5</v>
      </c>
      <c r="F31" s="6">
        <v>15</v>
      </c>
      <c r="G31" s="14">
        <f t="shared" si="2"/>
        <v>7.5</v>
      </c>
      <c r="H31" s="5">
        <v>20</v>
      </c>
      <c r="I31" s="5">
        <f t="shared" si="0"/>
        <v>41</v>
      </c>
      <c r="J31" s="11">
        <f t="shared" si="3"/>
        <v>41</v>
      </c>
    </row>
    <row r="32" spans="1:10" ht="21" customHeight="1">
      <c r="A32" s="8">
        <v>25</v>
      </c>
      <c r="B32" s="20" t="s">
        <v>64</v>
      </c>
      <c r="C32" s="20" t="s">
        <v>65</v>
      </c>
      <c r="D32" s="7">
        <v>27</v>
      </c>
      <c r="E32" s="14">
        <f t="shared" si="1"/>
        <v>13.5</v>
      </c>
      <c r="F32" s="7">
        <v>20</v>
      </c>
      <c r="G32" s="14">
        <f t="shared" si="2"/>
        <v>10</v>
      </c>
      <c r="H32" s="5">
        <v>20</v>
      </c>
      <c r="I32" s="5">
        <f t="shared" si="0"/>
        <v>43.5</v>
      </c>
      <c r="J32" s="11">
        <f t="shared" si="3"/>
        <v>44</v>
      </c>
    </row>
    <row r="33" spans="1:10" ht="21" customHeight="1">
      <c r="A33" s="8">
        <v>26</v>
      </c>
      <c r="B33" s="20" t="s">
        <v>66</v>
      </c>
      <c r="C33" s="20" t="s">
        <v>67</v>
      </c>
      <c r="D33" s="6">
        <v>13</v>
      </c>
      <c r="E33" s="14">
        <f t="shared" si="1"/>
        <v>6.5</v>
      </c>
      <c r="F33" s="6">
        <v>10</v>
      </c>
      <c r="G33" s="14">
        <f t="shared" si="2"/>
        <v>5</v>
      </c>
      <c r="H33" s="5">
        <v>19</v>
      </c>
      <c r="I33" s="5">
        <f t="shared" si="0"/>
        <v>30.5</v>
      </c>
      <c r="J33" s="11">
        <f t="shared" si="3"/>
        <v>31</v>
      </c>
    </row>
    <row r="34" spans="1:10" ht="21" customHeight="1">
      <c r="A34" s="8">
        <v>27</v>
      </c>
      <c r="B34" s="20" t="s">
        <v>68</v>
      </c>
      <c r="C34" s="20" t="s">
        <v>69</v>
      </c>
      <c r="D34" s="6">
        <v>25</v>
      </c>
      <c r="E34" s="14">
        <f t="shared" si="1"/>
        <v>12.5</v>
      </c>
      <c r="F34" s="6">
        <v>16</v>
      </c>
      <c r="G34" s="14">
        <f t="shared" si="2"/>
        <v>8</v>
      </c>
      <c r="H34" s="5">
        <v>19</v>
      </c>
      <c r="I34" s="5">
        <f t="shared" si="0"/>
        <v>39.5</v>
      </c>
      <c r="J34" s="11">
        <f t="shared" si="3"/>
        <v>40</v>
      </c>
    </row>
    <row r="35" spans="1:10" ht="21" customHeight="1">
      <c r="A35" s="8">
        <v>28</v>
      </c>
      <c r="B35" s="20" t="s">
        <v>70</v>
      </c>
      <c r="C35" s="20" t="s">
        <v>71</v>
      </c>
      <c r="D35" s="6">
        <v>32</v>
      </c>
      <c r="E35" s="14">
        <f t="shared" si="1"/>
        <v>16</v>
      </c>
      <c r="F35" s="6">
        <v>14</v>
      </c>
      <c r="G35" s="14">
        <f t="shared" si="2"/>
        <v>7</v>
      </c>
      <c r="H35" s="5">
        <v>15</v>
      </c>
      <c r="I35" s="5">
        <f t="shared" si="0"/>
        <v>38</v>
      </c>
      <c r="J35" s="11">
        <f t="shared" si="3"/>
        <v>38</v>
      </c>
    </row>
    <row r="36" spans="1:10" ht="21" customHeight="1">
      <c r="A36" s="8">
        <v>29</v>
      </c>
      <c r="B36" s="20" t="s">
        <v>72</v>
      </c>
      <c r="C36" s="20" t="s">
        <v>73</v>
      </c>
      <c r="D36" s="6">
        <v>13</v>
      </c>
      <c r="E36" s="14">
        <f t="shared" si="1"/>
        <v>6.5</v>
      </c>
      <c r="F36" s="6">
        <v>15</v>
      </c>
      <c r="G36" s="14">
        <f t="shared" si="2"/>
        <v>7.5</v>
      </c>
      <c r="H36" s="5">
        <v>18</v>
      </c>
      <c r="I36" s="5">
        <f t="shared" si="0"/>
        <v>32</v>
      </c>
      <c r="J36" s="11">
        <f t="shared" si="3"/>
        <v>32</v>
      </c>
    </row>
    <row r="37" spans="1:10" ht="21" customHeight="1">
      <c r="A37" s="8">
        <v>30</v>
      </c>
      <c r="B37" s="20" t="s">
        <v>74</v>
      </c>
      <c r="C37" s="20" t="s">
        <v>75</v>
      </c>
      <c r="D37" s="6">
        <v>26</v>
      </c>
      <c r="E37" s="14">
        <f t="shared" si="1"/>
        <v>13</v>
      </c>
      <c r="F37" s="6">
        <v>10</v>
      </c>
      <c r="G37" s="14">
        <f t="shared" si="2"/>
        <v>5</v>
      </c>
      <c r="H37" s="5">
        <v>19</v>
      </c>
      <c r="I37" s="5">
        <f t="shared" si="0"/>
        <v>37</v>
      </c>
      <c r="J37" s="11">
        <f t="shared" si="3"/>
        <v>37</v>
      </c>
    </row>
    <row r="38" spans="1:10" ht="21" customHeight="1">
      <c r="A38" s="8">
        <v>31</v>
      </c>
      <c r="B38" s="20" t="s">
        <v>76</v>
      </c>
      <c r="C38" s="20" t="s">
        <v>77</v>
      </c>
      <c r="D38" s="6">
        <v>27</v>
      </c>
      <c r="E38" s="14">
        <f t="shared" si="1"/>
        <v>13.5</v>
      </c>
      <c r="F38" s="6">
        <v>16</v>
      </c>
      <c r="G38" s="14">
        <f t="shared" si="2"/>
        <v>8</v>
      </c>
      <c r="H38" s="5">
        <v>18</v>
      </c>
      <c r="I38" s="5">
        <f t="shared" si="0"/>
        <v>39.5</v>
      </c>
      <c r="J38" s="11">
        <f t="shared" si="3"/>
        <v>40</v>
      </c>
    </row>
    <row r="39" spans="1:10" ht="21" customHeight="1">
      <c r="A39" s="8">
        <v>32</v>
      </c>
      <c r="B39" s="20" t="s">
        <v>78</v>
      </c>
      <c r="C39" s="20" t="s">
        <v>79</v>
      </c>
      <c r="D39" s="7">
        <v>27</v>
      </c>
      <c r="E39" s="14">
        <f t="shared" si="1"/>
        <v>13.5</v>
      </c>
      <c r="F39" s="7">
        <v>25</v>
      </c>
      <c r="G39" s="14">
        <f t="shared" si="2"/>
        <v>12.5</v>
      </c>
      <c r="H39" s="5">
        <v>20</v>
      </c>
      <c r="I39" s="5">
        <f t="shared" ref="I39:I63" si="4">SUM(E39+G39+H39)</f>
        <v>46</v>
      </c>
      <c r="J39" s="11">
        <f t="shared" si="3"/>
        <v>46</v>
      </c>
    </row>
    <row r="40" spans="1:10" ht="21" customHeight="1">
      <c r="A40" s="8">
        <v>33</v>
      </c>
      <c r="B40" s="20" t="s">
        <v>80</v>
      </c>
      <c r="C40" s="20" t="s">
        <v>81</v>
      </c>
      <c r="D40" s="7">
        <v>15</v>
      </c>
      <c r="E40" s="14">
        <f t="shared" si="1"/>
        <v>7.5</v>
      </c>
      <c r="F40" s="7">
        <v>19</v>
      </c>
      <c r="G40" s="14">
        <f t="shared" si="2"/>
        <v>9.5</v>
      </c>
      <c r="H40" s="5">
        <v>20</v>
      </c>
      <c r="I40" s="5">
        <f t="shared" si="4"/>
        <v>37</v>
      </c>
      <c r="J40" s="11">
        <f t="shared" si="3"/>
        <v>37</v>
      </c>
    </row>
    <row r="41" spans="1:10" ht="21" customHeight="1">
      <c r="A41" s="8">
        <v>34</v>
      </c>
      <c r="B41" s="20" t="s">
        <v>82</v>
      </c>
      <c r="C41" s="20" t="s">
        <v>83</v>
      </c>
      <c r="D41" s="7">
        <v>26</v>
      </c>
      <c r="E41" s="14">
        <f t="shared" si="1"/>
        <v>13</v>
      </c>
      <c r="F41" s="7">
        <v>17</v>
      </c>
      <c r="G41" s="14">
        <f t="shared" si="2"/>
        <v>8.5</v>
      </c>
      <c r="H41" s="5">
        <v>12</v>
      </c>
      <c r="I41" s="5">
        <f t="shared" si="4"/>
        <v>33.5</v>
      </c>
      <c r="J41" s="11">
        <f t="shared" si="3"/>
        <v>34</v>
      </c>
    </row>
    <row r="42" spans="1:10" ht="21" customHeight="1">
      <c r="A42" s="8">
        <v>35</v>
      </c>
      <c r="B42" s="20" t="s">
        <v>84</v>
      </c>
      <c r="C42" s="20" t="s">
        <v>85</v>
      </c>
      <c r="D42" s="7">
        <v>30</v>
      </c>
      <c r="E42" s="14">
        <f t="shared" si="1"/>
        <v>15</v>
      </c>
      <c r="F42" s="13">
        <v>15</v>
      </c>
      <c r="G42" s="14">
        <f t="shared" si="2"/>
        <v>7.5</v>
      </c>
      <c r="H42" s="5">
        <v>11</v>
      </c>
      <c r="I42" s="5">
        <f t="shared" si="4"/>
        <v>33.5</v>
      </c>
      <c r="J42" s="11">
        <f t="shared" si="3"/>
        <v>34</v>
      </c>
    </row>
    <row r="43" spans="1:10" ht="21" customHeight="1">
      <c r="A43" s="8">
        <v>36</v>
      </c>
      <c r="B43" s="20" t="s">
        <v>86</v>
      </c>
      <c r="C43" s="20" t="s">
        <v>87</v>
      </c>
      <c r="D43" s="7">
        <v>21</v>
      </c>
      <c r="E43" s="14">
        <f t="shared" si="1"/>
        <v>10.5</v>
      </c>
      <c r="F43" s="13">
        <v>9</v>
      </c>
      <c r="G43" s="14">
        <f t="shared" si="2"/>
        <v>4.5</v>
      </c>
      <c r="H43" s="5">
        <v>15</v>
      </c>
      <c r="I43" s="5">
        <f t="shared" si="4"/>
        <v>30</v>
      </c>
      <c r="J43" s="11">
        <f t="shared" si="3"/>
        <v>30</v>
      </c>
    </row>
    <row r="44" spans="1:10" ht="21" customHeight="1">
      <c r="A44" s="8">
        <v>37</v>
      </c>
      <c r="B44" s="20" t="s">
        <v>88</v>
      </c>
      <c r="C44" s="20" t="s">
        <v>89</v>
      </c>
      <c r="D44" s="7">
        <v>31</v>
      </c>
      <c r="E44" s="14">
        <f t="shared" si="1"/>
        <v>15.5</v>
      </c>
      <c r="F44" s="13">
        <v>28</v>
      </c>
      <c r="G44" s="14">
        <f t="shared" si="2"/>
        <v>14</v>
      </c>
      <c r="H44" s="5">
        <v>4</v>
      </c>
      <c r="I44" s="5">
        <f t="shared" si="4"/>
        <v>33.5</v>
      </c>
      <c r="J44" s="11">
        <f t="shared" si="3"/>
        <v>34</v>
      </c>
    </row>
    <row r="45" spans="1:10" ht="21" customHeight="1">
      <c r="A45" s="8">
        <v>38</v>
      </c>
      <c r="B45" s="20" t="s">
        <v>90</v>
      </c>
      <c r="C45" s="20" t="s">
        <v>91</v>
      </c>
      <c r="D45" s="7">
        <v>20</v>
      </c>
      <c r="E45" s="14">
        <f t="shared" si="1"/>
        <v>10</v>
      </c>
      <c r="F45" s="13">
        <v>9</v>
      </c>
      <c r="G45" s="14">
        <f t="shared" si="2"/>
        <v>4.5</v>
      </c>
      <c r="H45" s="5">
        <v>18</v>
      </c>
      <c r="I45" s="5">
        <f t="shared" si="4"/>
        <v>32.5</v>
      </c>
      <c r="J45" s="11">
        <f t="shared" si="3"/>
        <v>33</v>
      </c>
    </row>
    <row r="46" spans="1:10" ht="21" customHeight="1">
      <c r="A46" s="8">
        <v>39</v>
      </c>
      <c r="B46" s="20" t="s">
        <v>92</v>
      </c>
      <c r="C46" s="21" t="s">
        <v>93</v>
      </c>
      <c r="D46" s="7">
        <v>17</v>
      </c>
      <c r="E46" s="14">
        <f t="shared" si="1"/>
        <v>8.5</v>
      </c>
      <c r="F46" s="13">
        <v>14</v>
      </c>
      <c r="G46" s="14">
        <f t="shared" si="2"/>
        <v>7</v>
      </c>
      <c r="H46" s="5">
        <v>17</v>
      </c>
      <c r="I46" s="5">
        <f t="shared" si="4"/>
        <v>32.5</v>
      </c>
      <c r="J46" s="11">
        <f t="shared" si="3"/>
        <v>33</v>
      </c>
    </row>
    <row r="47" spans="1:10" ht="21" customHeight="1">
      <c r="A47" s="8">
        <v>40</v>
      </c>
      <c r="B47" s="20" t="s">
        <v>94</v>
      </c>
      <c r="C47" s="20" t="s">
        <v>95</v>
      </c>
      <c r="D47" s="13">
        <v>29</v>
      </c>
      <c r="E47" s="14">
        <f t="shared" si="1"/>
        <v>14.5</v>
      </c>
      <c r="F47" s="13">
        <v>34</v>
      </c>
      <c r="G47" s="14">
        <f t="shared" si="2"/>
        <v>17</v>
      </c>
      <c r="H47" s="5">
        <v>20</v>
      </c>
      <c r="I47" s="5">
        <f t="shared" si="4"/>
        <v>51.5</v>
      </c>
      <c r="J47" s="11">
        <f t="shared" si="3"/>
        <v>52</v>
      </c>
    </row>
    <row r="48" spans="1:10" ht="21" customHeight="1">
      <c r="A48" s="8">
        <v>41</v>
      </c>
      <c r="B48" s="20" t="s">
        <v>96</v>
      </c>
      <c r="C48" s="20" t="s">
        <v>97</v>
      </c>
      <c r="D48" s="13">
        <v>18</v>
      </c>
      <c r="E48" s="14">
        <f t="shared" si="1"/>
        <v>9</v>
      </c>
      <c r="F48" s="13">
        <v>16</v>
      </c>
      <c r="G48" s="14">
        <f t="shared" si="2"/>
        <v>8</v>
      </c>
      <c r="H48" s="5">
        <v>14</v>
      </c>
      <c r="I48" s="5">
        <f t="shared" si="4"/>
        <v>31</v>
      </c>
      <c r="J48" s="11">
        <f t="shared" si="3"/>
        <v>31</v>
      </c>
    </row>
    <row r="49" spans="1:10" ht="21" customHeight="1">
      <c r="A49" s="8">
        <v>42</v>
      </c>
      <c r="B49" s="20" t="s">
        <v>98</v>
      </c>
      <c r="C49" s="20" t="s">
        <v>99</v>
      </c>
      <c r="D49" s="13">
        <v>20</v>
      </c>
      <c r="E49" s="14">
        <f t="shared" si="1"/>
        <v>10</v>
      </c>
      <c r="F49" s="13">
        <v>16</v>
      </c>
      <c r="G49" s="14">
        <f t="shared" si="2"/>
        <v>8</v>
      </c>
      <c r="H49" s="5">
        <v>19</v>
      </c>
      <c r="I49" s="5">
        <f t="shared" si="4"/>
        <v>37</v>
      </c>
      <c r="J49" s="11">
        <f t="shared" si="3"/>
        <v>37</v>
      </c>
    </row>
    <row r="50" spans="1:10" ht="21" customHeight="1">
      <c r="A50" s="8">
        <v>43</v>
      </c>
      <c r="B50" s="20" t="s">
        <v>100</v>
      </c>
      <c r="C50" s="20" t="s">
        <v>101</v>
      </c>
      <c r="D50" s="13">
        <v>29</v>
      </c>
      <c r="E50" s="14">
        <f t="shared" si="1"/>
        <v>14.5</v>
      </c>
      <c r="F50" s="13">
        <v>36</v>
      </c>
      <c r="G50" s="14">
        <f t="shared" si="2"/>
        <v>18</v>
      </c>
      <c r="H50" s="5">
        <v>19</v>
      </c>
      <c r="I50" s="5">
        <f t="shared" si="4"/>
        <v>51.5</v>
      </c>
      <c r="J50" s="11">
        <f t="shared" si="3"/>
        <v>52</v>
      </c>
    </row>
    <row r="51" spans="1:10" ht="21" customHeight="1">
      <c r="A51" s="8">
        <v>44</v>
      </c>
      <c r="B51" s="20" t="s">
        <v>102</v>
      </c>
      <c r="C51" s="20" t="s">
        <v>103</v>
      </c>
      <c r="D51" s="13">
        <v>24</v>
      </c>
      <c r="E51" s="14">
        <f t="shared" si="1"/>
        <v>12</v>
      </c>
      <c r="F51" s="13">
        <v>6</v>
      </c>
      <c r="G51" s="14">
        <f t="shared" si="2"/>
        <v>3</v>
      </c>
      <c r="H51" s="5">
        <v>19</v>
      </c>
      <c r="I51" s="5">
        <f t="shared" si="4"/>
        <v>34</v>
      </c>
      <c r="J51" s="11">
        <f t="shared" si="3"/>
        <v>34</v>
      </c>
    </row>
    <row r="52" spans="1:10" ht="21" customHeight="1">
      <c r="A52" s="8">
        <v>45</v>
      </c>
      <c r="B52" s="20" t="s">
        <v>104</v>
      </c>
      <c r="C52" s="20" t="s">
        <v>105</v>
      </c>
      <c r="D52" s="13">
        <v>28</v>
      </c>
      <c r="E52" s="14">
        <f t="shared" si="1"/>
        <v>14</v>
      </c>
      <c r="F52" s="13">
        <v>21</v>
      </c>
      <c r="G52" s="14">
        <f t="shared" si="2"/>
        <v>10.5</v>
      </c>
      <c r="H52" s="5">
        <v>18</v>
      </c>
      <c r="I52" s="5">
        <f t="shared" si="4"/>
        <v>42.5</v>
      </c>
      <c r="J52" s="11">
        <f t="shared" si="3"/>
        <v>43</v>
      </c>
    </row>
    <row r="53" spans="1:10" ht="21" customHeight="1">
      <c r="A53" s="8">
        <v>46</v>
      </c>
      <c r="B53" s="20" t="s">
        <v>106</v>
      </c>
      <c r="C53" s="20" t="s">
        <v>107</v>
      </c>
      <c r="D53" s="13">
        <v>34</v>
      </c>
      <c r="E53" s="14">
        <f t="shared" si="1"/>
        <v>17</v>
      </c>
      <c r="F53" s="13">
        <v>30</v>
      </c>
      <c r="G53" s="14">
        <f t="shared" si="2"/>
        <v>15</v>
      </c>
      <c r="H53" s="5">
        <v>19</v>
      </c>
      <c r="I53" s="5">
        <f t="shared" si="4"/>
        <v>51</v>
      </c>
      <c r="J53" s="11">
        <f t="shared" si="3"/>
        <v>51</v>
      </c>
    </row>
    <row r="54" spans="1:10" ht="21" customHeight="1">
      <c r="A54" s="8">
        <v>47</v>
      </c>
      <c r="B54" s="20" t="s">
        <v>108</v>
      </c>
      <c r="C54" s="20" t="s">
        <v>109</v>
      </c>
      <c r="D54" s="13">
        <v>27</v>
      </c>
      <c r="E54" s="14">
        <f t="shared" si="1"/>
        <v>13.5</v>
      </c>
      <c r="F54" s="13">
        <v>29</v>
      </c>
      <c r="G54" s="14">
        <f t="shared" si="2"/>
        <v>14.5</v>
      </c>
      <c r="H54" s="5">
        <v>19</v>
      </c>
      <c r="I54" s="5">
        <f t="shared" si="4"/>
        <v>47</v>
      </c>
      <c r="J54" s="11">
        <f t="shared" si="3"/>
        <v>47</v>
      </c>
    </row>
    <row r="55" spans="1:10" ht="21" customHeight="1">
      <c r="A55" s="8">
        <v>48</v>
      </c>
      <c r="B55" s="20" t="s">
        <v>110</v>
      </c>
      <c r="C55" s="20" t="s">
        <v>111</v>
      </c>
      <c r="D55" s="13">
        <v>0</v>
      </c>
      <c r="E55" s="14">
        <f t="shared" si="1"/>
        <v>0</v>
      </c>
      <c r="F55" s="13">
        <v>22</v>
      </c>
      <c r="G55" s="14">
        <f t="shared" si="2"/>
        <v>11</v>
      </c>
      <c r="H55" s="5">
        <v>12</v>
      </c>
      <c r="I55" s="5">
        <f t="shared" si="4"/>
        <v>23</v>
      </c>
      <c r="J55" s="11">
        <f t="shared" si="3"/>
        <v>23</v>
      </c>
    </row>
    <row r="56" spans="1:10" ht="21" customHeight="1">
      <c r="A56" s="8">
        <v>49</v>
      </c>
      <c r="B56" s="20" t="s">
        <v>112</v>
      </c>
      <c r="C56" s="20" t="s">
        <v>113</v>
      </c>
      <c r="D56" s="13">
        <v>18</v>
      </c>
      <c r="E56" s="14">
        <f t="shared" si="1"/>
        <v>9</v>
      </c>
      <c r="F56" s="13">
        <v>17</v>
      </c>
      <c r="G56" s="14">
        <f t="shared" si="2"/>
        <v>8.5</v>
      </c>
      <c r="H56" s="5">
        <v>16</v>
      </c>
      <c r="I56" s="5">
        <f t="shared" si="4"/>
        <v>33.5</v>
      </c>
      <c r="J56" s="11">
        <f t="shared" si="3"/>
        <v>34</v>
      </c>
    </row>
    <row r="57" spans="1:10" ht="21" customHeight="1">
      <c r="A57" s="8">
        <v>50</v>
      </c>
      <c r="B57" s="20" t="s">
        <v>114</v>
      </c>
      <c r="C57" s="20" t="s">
        <v>115</v>
      </c>
      <c r="D57" s="13">
        <v>38</v>
      </c>
      <c r="E57" s="14">
        <f t="shared" si="1"/>
        <v>19</v>
      </c>
      <c r="F57" s="13">
        <v>37</v>
      </c>
      <c r="G57" s="14">
        <f t="shared" si="2"/>
        <v>18.5</v>
      </c>
      <c r="H57" s="5">
        <v>19</v>
      </c>
      <c r="I57" s="5">
        <f t="shared" si="4"/>
        <v>56.5</v>
      </c>
      <c r="J57" s="11">
        <f t="shared" si="3"/>
        <v>57</v>
      </c>
    </row>
    <row r="58" spans="1:10" ht="21" customHeight="1">
      <c r="A58" s="8">
        <v>51</v>
      </c>
      <c r="B58" s="20" t="s">
        <v>116</v>
      </c>
      <c r="C58" s="20" t="s">
        <v>117</v>
      </c>
      <c r="D58" s="13">
        <v>13</v>
      </c>
      <c r="E58" s="14">
        <f t="shared" si="1"/>
        <v>6.5</v>
      </c>
      <c r="F58" s="13">
        <v>17</v>
      </c>
      <c r="G58" s="14">
        <f t="shared" si="2"/>
        <v>8.5</v>
      </c>
      <c r="H58" s="5">
        <v>16</v>
      </c>
      <c r="I58" s="5">
        <f t="shared" si="4"/>
        <v>31</v>
      </c>
      <c r="J58" s="11">
        <f t="shared" si="3"/>
        <v>31</v>
      </c>
    </row>
    <row r="59" spans="1:10" ht="21" customHeight="1">
      <c r="A59" s="8">
        <v>52</v>
      </c>
      <c r="B59" s="20" t="s">
        <v>118</v>
      </c>
      <c r="C59" s="20" t="s">
        <v>119</v>
      </c>
      <c r="D59" s="13">
        <v>29</v>
      </c>
      <c r="E59" s="14">
        <f t="shared" si="1"/>
        <v>14.5</v>
      </c>
      <c r="F59" s="13">
        <v>36</v>
      </c>
      <c r="G59" s="14">
        <f t="shared" si="2"/>
        <v>18</v>
      </c>
      <c r="H59" s="5">
        <v>16</v>
      </c>
      <c r="I59" s="5">
        <f t="shared" si="4"/>
        <v>48.5</v>
      </c>
      <c r="J59" s="11">
        <f t="shared" si="3"/>
        <v>49</v>
      </c>
    </row>
    <row r="60" spans="1:10" ht="21" customHeight="1">
      <c r="A60" s="8">
        <v>53</v>
      </c>
      <c r="B60" s="20" t="s">
        <v>120</v>
      </c>
      <c r="C60" s="20" t="s">
        <v>121</v>
      </c>
      <c r="D60" s="13">
        <v>19</v>
      </c>
      <c r="E60" s="14">
        <f t="shared" si="1"/>
        <v>9.5</v>
      </c>
      <c r="F60" s="13">
        <v>18</v>
      </c>
      <c r="G60" s="14">
        <f t="shared" si="2"/>
        <v>9</v>
      </c>
      <c r="H60" s="5">
        <v>20</v>
      </c>
      <c r="I60" s="5">
        <f t="shared" si="4"/>
        <v>38.5</v>
      </c>
      <c r="J60" s="11">
        <f t="shared" si="3"/>
        <v>39</v>
      </c>
    </row>
    <row r="61" spans="1:10" ht="21" customHeight="1">
      <c r="A61" s="8">
        <v>54</v>
      </c>
      <c r="B61" s="20" t="s">
        <v>122</v>
      </c>
      <c r="C61" s="20" t="s">
        <v>123</v>
      </c>
      <c r="D61" s="13">
        <v>30</v>
      </c>
      <c r="E61" s="14">
        <f t="shared" si="1"/>
        <v>15</v>
      </c>
      <c r="F61" s="13">
        <v>25</v>
      </c>
      <c r="G61" s="14">
        <f t="shared" si="2"/>
        <v>12.5</v>
      </c>
      <c r="H61" s="5">
        <v>20</v>
      </c>
      <c r="I61" s="5">
        <f t="shared" si="4"/>
        <v>47.5</v>
      </c>
      <c r="J61" s="11">
        <f t="shared" si="3"/>
        <v>48</v>
      </c>
    </row>
    <row r="62" spans="1:10" ht="21" customHeight="1">
      <c r="A62" s="8">
        <v>55</v>
      </c>
      <c r="B62" s="20" t="s">
        <v>124</v>
      </c>
      <c r="C62" s="20" t="s">
        <v>125</v>
      </c>
      <c r="D62" s="13">
        <v>24</v>
      </c>
      <c r="E62" s="14">
        <f t="shared" si="1"/>
        <v>12</v>
      </c>
      <c r="F62" s="13">
        <v>21</v>
      </c>
      <c r="G62" s="14">
        <f t="shared" si="2"/>
        <v>10.5</v>
      </c>
      <c r="H62" s="5">
        <v>20</v>
      </c>
      <c r="I62" s="5">
        <f t="shared" si="4"/>
        <v>42.5</v>
      </c>
      <c r="J62" s="11">
        <f t="shared" si="3"/>
        <v>43</v>
      </c>
    </row>
    <row r="63" spans="1:10" ht="21" customHeight="1">
      <c r="A63" s="8">
        <v>56</v>
      </c>
      <c r="B63" s="20" t="s">
        <v>126</v>
      </c>
      <c r="C63" s="20" t="s">
        <v>127</v>
      </c>
      <c r="D63" s="13">
        <v>22</v>
      </c>
      <c r="E63" s="14">
        <f t="shared" si="1"/>
        <v>11</v>
      </c>
      <c r="F63" s="13">
        <v>16</v>
      </c>
      <c r="G63" s="14">
        <f t="shared" si="2"/>
        <v>8</v>
      </c>
      <c r="H63" s="5">
        <v>20</v>
      </c>
      <c r="I63" s="5">
        <f t="shared" si="4"/>
        <v>39</v>
      </c>
      <c r="J63" s="11">
        <f t="shared" si="3"/>
        <v>39</v>
      </c>
    </row>
    <row r="64" spans="1:10">
      <c r="H64" s="5"/>
    </row>
  </sheetData>
  <mergeCells count="3">
    <mergeCell ref="A1:J1"/>
    <mergeCell ref="A2:J2"/>
    <mergeCell ref="A3:J3"/>
  </mergeCells>
  <pageMargins left="0.7" right="0.7" top="0.75" bottom="0.75" header="0.3" footer="0.3"/>
  <pageSetup paperSize="9" scale="69" orientation="landscape" r:id="rId1"/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Theory</vt:lpstr>
      <vt:lpstr>Theory!Print_Area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Thenmozhi S</dc:creator>
  <cp:lastModifiedBy>Archana A</cp:lastModifiedBy>
  <dcterms:created xsi:type="dcterms:W3CDTF">2016-11-10T03:56:07Z</dcterms:created>
  <dcterms:modified xsi:type="dcterms:W3CDTF">2019-05-02T04:26:38Z</dcterms:modified>
</cp:coreProperties>
</file>