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480" windowHeight="6945"/>
  </bookViews>
  <sheets>
    <sheet name="Theory" sheetId="1" r:id="rId1"/>
    <sheet name="Lab" sheetId="2" r:id="rId2"/>
  </sheets>
  <definedNames>
    <definedName name="_xlnm.Print_Area" localSheetId="1">Lab!$A$1:$J$48</definedName>
    <definedName name="_xlnm.Print_Area" localSheetId="0">Theory!$A$1:$K$45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I9" l="1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8"/>
  <c r="E24"/>
  <c r="J24"/>
  <c r="K24" s="1"/>
  <c r="J16" l="1"/>
  <c r="K16" s="1"/>
  <c r="J28"/>
  <c r="K28" s="1"/>
  <c r="F9" i="2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8"/>
  <c r="E9" i="1" l="1"/>
  <c r="E10"/>
  <c r="E11"/>
  <c r="E12"/>
  <c r="E15"/>
  <c r="E17"/>
  <c r="E18"/>
  <c r="E19"/>
  <c r="E20"/>
  <c r="E21"/>
  <c r="E22"/>
  <c r="E23"/>
  <c r="E25"/>
  <c r="E26"/>
  <c r="E27"/>
  <c r="E29"/>
  <c r="E30"/>
  <c r="E31"/>
  <c r="E32"/>
  <c r="E33"/>
  <c r="E34"/>
  <c r="E35"/>
  <c r="E36"/>
  <c r="E37"/>
  <c r="E38"/>
  <c r="E39"/>
  <c r="E40"/>
  <c r="E41"/>
  <c r="G9"/>
  <c r="G10"/>
  <c r="G11"/>
  <c r="G12"/>
  <c r="G13"/>
  <c r="G15"/>
  <c r="G17"/>
  <c r="G18"/>
  <c r="G19"/>
  <c r="G20"/>
  <c r="G21"/>
  <c r="G22"/>
  <c r="G23"/>
  <c r="G25"/>
  <c r="G26"/>
  <c r="G27"/>
  <c r="G29"/>
  <c r="G30"/>
  <c r="G31"/>
  <c r="G32"/>
  <c r="G33"/>
  <c r="G34"/>
  <c r="G35"/>
  <c r="G36"/>
  <c r="G37"/>
  <c r="G38"/>
  <c r="G39"/>
  <c r="G40"/>
  <c r="G41"/>
  <c r="E8"/>
  <c r="J8" l="1"/>
  <c r="K8" s="1"/>
  <c r="J12" l="1"/>
  <c r="J20"/>
  <c r="J32"/>
  <c r="J36"/>
  <c r="J40"/>
  <c r="J35" l="1"/>
  <c r="K35" s="1"/>
  <c r="J31"/>
  <c r="K31" s="1"/>
  <c r="J23"/>
  <c r="K23" s="1"/>
  <c r="J15"/>
  <c r="K15" s="1"/>
  <c r="J34"/>
  <c r="K34" s="1"/>
  <c r="J26"/>
  <c r="K26" s="1"/>
  <c r="J18"/>
  <c r="J10"/>
  <c r="K10" s="1"/>
  <c r="J41"/>
  <c r="K41" s="1"/>
  <c r="J37"/>
  <c r="K37" s="1"/>
  <c r="J33"/>
  <c r="K33" s="1"/>
  <c r="J29"/>
  <c r="J25"/>
  <c r="K25" s="1"/>
  <c r="J21"/>
  <c r="K21" s="1"/>
  <c r="J17"/>
  <c r="K17" s="1"/>
  <c r="J13"/>
  <c r="K13" s="1"/>
  <c r="J9"/>
  <c r="K9" s="1"/>
  <c r="J39"/>
  <c r="K39" s="1"/>
  <c r="J27"/>
  <c r="K27" s="1"/>
  <c r="J19"/>
  <c r="K19" s="1"/>
  <c r="J11"/>
  <c r="K11" s="1"/>
  <c r="J38"/>
  <c r="K38" s="1"/>
  <c r="J30"/>
  <c r="K30" s="1"/>
  <c r="J22"/>
  <c r="K22" s="1"/>
  <c r="J14"/>
  <c r="K14" s="1"/>
  <c r="K18"/>
  <c r="K29"/>
  <c r="K40"/>
  <c r="K36"/>
  <c r="K32"/>
  <c r="K20"/>
  <c r="K12"/>
</calcChain>
</file>

<file path=xl/sharedStrings.xml><?xml version="1.0" encoding="utf-8"?>
<sst xmlns="http://schemas.openxmlformats.org/spreadsheetml/2006/main" count="177" uniqueCount="96">
  <si>
    <t>P E S University</t>
  </si>
  <si>
    <t>Department of Computer Applications</t>
  </si>
  <si>
    <t>Programme - Master of Computer Applications</t>
  </si>
  <si>
    <t>Sl.No.</t>
  </si>
  <si>
    <t>SRN</t>
  </si>
  <si>
    <t>Name</t>
  </si>
  <si>
    <t>Roundup</t>
  </si>
  <si>
    <t>Course Title:</t>
  </si>
  <si>
    <t xml:space="preserve">Course Code: </t>
  </si>
  <si>
    <t>ISA-1 (40)</t>
  </si>
  <si>
    <t>ISA-2 (40)</t>
  </si>
  <si>
    <t>Sl.No</t>
  </si>
  <si>
    <t xml:space="preserve">Signature </t>
  </si>
  <si>
    <t>Round up</t>
  </si>
  <si>
    <t>Signature</t>
  </si>
  <si>
    <t>Execution /Conduction (25)</t>
  </si>
  <si>
    <t>Total (60)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</si>
  <si>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</si>
  <si>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</si>
  <si>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</si>
  <si>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</si>
  <si>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</si>
  <si>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</si>
  <si>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</si>
  <si>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</si>
  <si>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</si>
  <si>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</si>
  <si>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</si>
  <si>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</si>
  <si>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</si>
  <si>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</si>
  <si>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</si>
  <si>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</si>
  <si>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PES1201702170</t>
  </si>
  <si>
    <t>DARSHAN D PACHANI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</si>
  <si>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</si>
  <si>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</si>
  <si>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</si>
  <si>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</si>
  <si>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</si>
  <si>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</si>
  <si>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</si>
  <si>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</si>
  <si>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</si>
  <si>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</si>
  <si>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</si>
  <si>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</si>
  <si>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</si>
  <si>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</si>
  <si>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PES1201702284</t>
  </si>
  <si>
    <t>JOVITA MARIA JAMES</t>
  </si>
  <si>
    <t>PES1201702289</t>
  </si>
  <si>
    <t>SHILPASHREE N</t>
  </si>
  <si>
    <t>PES1201702292</t>
  </si>
  <si>
    <t>SATHISH S</t>
  </si>
  <si>
    <t>PES1201702300</t>
  </si>
  <si>
    <t>S RAKESH REDDY</t>
  </si>
  <si>
    <t>PES1201702301</t>
  </si>
  <si>
    <t>CHETHAN K M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</si>
  <si>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</si>
  <si>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</si>
  <si>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</si>
  <si>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</si>
  <si>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</si>
  <si>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</si>
  <si>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</si>
  <si>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</si>
  <si>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</si>
  <si>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</si>
  <si>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</si>
  <si>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</si>
  <si>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</si>
  <si>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</si>
  <si>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</si>
  <si>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</si>
  <si>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</si>
  <si>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</si>
  <si>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</si>
  <si>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</si>
  <si>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</si>
  <si>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</si>
  <si>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PES1201702406</t>
  </si>
  <si>
    <t>AKHEEBJAVED MULLA</t>
  </si>
  <si>
    <t>PES1201702449</t>
  </si>
  <si>
    <t>KARTHIK D</t>
  </si>
  <si>
    <t>ISA - 1 Out of 20</t>
  </si>
  <si>
    <t>ISA - 2 Out of 20</t>
  </si>
  <si>
    <t>Assign-ment (20)</t>
  </si>
  <si>
    <t>Quiz/Viva (10)</t>
  </si>
  <si>
    <t>Writeup (15)</t>
  </si>
  <si>
    <t>Record/Observation(25)</t>
  </si>
  <si>
    <t>Test (10)</t>
  </si>
  <si>
    <t>AB</t>
  </si>
  <si>
    <t>Assignment (60)</t>
  </si>
  <si>
    <t>Course Title: Data Structures</t>
  </si>
  <si>
    <t>Course Code: UE17MC453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</si>
</sst>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59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vertical="center" wrapText="1"/>
    </xf>
    <xf numFmtId="0" fontId="5" fillId="0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topLeftCell="A31" zoomScale="84" zoomScaleNormal="84" workbookViewId="0">
      <selection activeCell="I55" sqref="I55"/>
    </sheetView>
  </sheetViews>
  <sheetFormatPr defaultRowHeight="15"/>
  <cols>
    <col min="2" max="2" width="19.85546875" customWidth="1"/>
    <col min="3" max="3" width="36.5703125" customWidth="1"/>
    <col min="5" max="5" width="7.140625" customWidth="1"/>
    <col min="9" max="9" width="10.140625" customWidth="1"/>
    <col min="10" max="10" width="10.7109375" customWidth="1"/>
    <col min="11" max="11" width="9.85546875" customWidth="1"/>
  </cols>
  <sheetData>
    <row r="1" spans="1:1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4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4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4">
      <c r="A5" s="1"/>
      <c r="B5" s="1" t="s">
        <v>94</v>
      </c>
      <c r="C5" s="1"/>
      <c r="D5" s="1"/>
      <c r="E5" s="1"/>
      <c r="F5" s="5" t="s">
        <v>95</v>
      </c>
      <c r="G5" s="5"/>
      <c r="H5" s="17"/>
      <c r="I5" s="1"/>
      <c r="J5" s="1"/>
      <c r="K5" s="1"/>
    </row>
    <row r="7" spans="1:14" s="2" customFormat="1" ht="45">
      <c r="A7" s="13" t="s">
        <v>3</v>
      </c>
      <c r="B7" s="13" t="s">
        <v>4</v>
      </c>
      <c r="C7" s="13" t="s">
        <v>5</v>
      </c>
      <c r="D7" s="13" t="s">
        <v>9</v>
      </c>
      <c r="E7" s="13" t="s">
        <v>85</v>
      </c>
      <c r="F7" s="13" t="s">
        <v>10</v>
      </c>
      <c r="G7" s="13" t="s">
        <v>86</v>
      </c>
      <c r="H7" s="13" t="s">
        <v>93</v>
      </c>
      <c r="I7" s="13" t="s">
        <v>87</v>
      </c>
      <c r="J7" s="13" t="s">
        <v>16</v>
      </c>
      <c r="K7" s="13" t="s">
        <v>13</v>
      </c>
    </row>
    <row r="8" spans="1:14" ht="20.100000000000001" customHeight="1">
      <c r="A8" s="12">
        <v>1</v>
      </c>
      <c r="B8" s="6" t="s">
        <v>17</v>
      </c>
      <c r="C8" s="7" t="s">
        <v>18</v>
      </c>
      <c r="D8" s="24">
        <v>11</v>
      </c>
      <c r="E8" s="10">
        <f>(D8/40)*20</f>
        <v>5.5</v>
      </c>
      <c r="F8" s="24">
        <v>13</v>
      </c>
      <c r="G8" s="10">
        <f t="shared" ref="G8:G41" si="0">(F8/40)*20</f>
        <v>6.5</v>
      </c>
      <c r="H8" s="10">
        <v>55</v>
      </c>
      <c r="I8" s="25">
        <f>(H8/60)*20</f>
        <v>18.333333333333332</v>
      </c>
      <c r="J8" s="10">
        <f>SUM(E8+G8+I8)</f>
        <v>30.333333333333332</v>
      </c>
      <c r="K8" s="11">
        <f>ROUNDUP(J8,0)</f>
        <v>31</v>
      </c>
    </row>
    <row r="9" spans="1:14" ht="20.100000000000001" customHeight="1">
      <c r="A9" s="12">
        <v>2</v>
      </c>
      <c r="B9" s="6" t="s">
        <v>19</v>
      </c>
      <c r="C9" s="7" t="s">
        <v>20</v>
      </c>
      <c r="D9" s="24">
        <v>3</v>
      </c>
      <c r="E9" s="10">
        <f t="shared" ref="E9:E41" si="1">(D9/40)*20</f>
        <v>1.5</v>
      </c>
      <c r="F9" s="24">
        <v>14</v>
      </c>
      <c r="G9" s="10">
        <f t="shared" si="0"/>
        <v>7</v>
      </c>
      <c r="H9" s="10">
        <v>29</v>
      </c>
      <c r="I9" s="25">
        <f t="shared" ref="I9:I41" si="2">(H9/60)*20</f>
        <v>9.6666666666666661</v>
      </c>
      <c r="J9" s="10">
        <f t="shared" ref="J9:J41" si="3">SUM(E9+G9+I9)</f>
        <v>18.166666666666664</v>
      </c>
      <c r="K9" s="11">
        <f t="shared" ref="K9:K41" si="4">ROUNDUP(J9,0)</f>
        <v>19</v>
      </c>
    </row>
    <row r="10" spans="1:14" ht="20.100000000000001" customHeight="1">
      <c r="A10" s="12">
        <v>3</v>
      </c>
      <c r="B10" s="6" t="s">
        <v>21</v>
      </c>
      <c r="C10" s="7" t="s">
        <v>22</v>
      </c>
      <c r="D10" s="24">
        <v>2</v>
      </c>
      <c r="E10" s="10">
        <f t="shared" si="1"/>
        <v>1</v>
      </c>
      <c r="F10" s="24">
        <v>16</v>
      </c>
      <c r="G10" s="10">
        <f t="shared" si="0"/>
        <v>8</v>
      </c>
      <c r="H10" s="10">
        <v>49</v>
      </c>
      <c r="I10" s="25">
        <f t="shared" si="2"/>
        <v>16.333333333333332</v>
      </c>
      <c r="J10" s="10">
        <f t="shared" si="3"/>
        <v>25.333333333333332</v>
      </c>
      <c r="K10" s="11">
        <f t="shared" si="4"/>
        <v>26</v>
      </c>
    </row>
    <row r="11" spans="1:14" ht="20.100000000000001" customHeight="1">
      <c r="A11" s="12">
        <v>4</v>
      </c>
      <c r="B11" s="6" t="s">
        <v>23</v>
      </c>
      <c r="C11" s="7" t="s">
        <v>24</v>
      </c>
      <c r="D11" s="24">
        <v>7</v>
      </c>
      <c r="E11" s="10">
        <f t="shared" si="1"/>
        <v>3.5</v>
      </c>
      <c r="F11" s="24">
        <v>25</v>
      </c>
      <c r="G11" s="10">
        <f t="shared" si="0"/>
        <v>12.5</v>
      </c>
      <c r="H11" s="10">
        <v>54</v>
      </c>
      <c r="I11" s="25">
        <f t="shared" si="2"/>
        <v>18</v>
      </c>
      <c r="J11" s="10">
        <f t="shared" si="3"/>
        <v>34</v>
      </c>
      <c r="K11" s="11">
        <f t="shared" si="4"/>
        <v>34</v>
      </c>
    </row>
    <row r="12" spans="1:14" ht="20.100000000000001" customHeight="1">
      <c r="A12" s="12">
        <v>5</v>
      </c>
      <c r="B12" s="6" t="s">
        <v>25</v>
      </c>
      <c r="C12" s="7" t="s">
        <v>26</v>
      </c>
      <c r="D12" s="24">
        <v>23</v>
      </c>
      <c r="E12" s="10">
        <f t="shared" si="1"/>
        <v>11.5</v>
      </c>
      <c r="F12" s="24">
        <v>33</v>
      </c>
      <c r="G12" s="10">
        <f t="shared" si="0"/>
        <v>16.5</v>
      </c>
      <c r="H12" s="10">
        <v>52</v>
      </c>
      <c r="I12" s="25">
        <f t="shared" si="2"/>
        <v>17.333333333333336</v>
      </c>
      <c r="J12" s="10">
        <f t="shared" si="3"/>
        <v>45.333333333333336</v>
      </c>
      <c r="K12" s="11">
        <f t="shared" si="4"/>
        <v>46</v>
      </c>
    </row>
    <row r="13" spans="1:14" ht="20.100000000000001" customHeight="1">
      <c r="A13" s="12">
        <v>6</v>
      </c>
      <c r="B13" s="6" t="s">
        <v>27</v>
      </c>
      <c r="C13" s="7" t="s">
        <v>28</v>
      </c>
      <c r="D13" s="24" t="s">
        <v>92</v>
      </c>
      <c r="E13" s="10">
        <v>0</v>
      </c>
      <c r="F13" s="24">
        <v>12</v>
      </c>
      <c r="G13" s="10">
        <f t="shared" si="0"/>
        <v>6</v>
      </c>
      <c r="H13" s="10">
        <v>26</v>
      </c>
      <c r="I13" s="25">
        <f t="shared" si="2"/>
        <v>8.6666666666666679</v>
      </c>
      <c r="J13" s="10">
        <f t="shared" si="3"/>
        <v>14.666666666666668</v>
      </c>
      <c r="K13" s="11">
        <f t="shared" si="4"/>
        <v>15</v>
      </c>
    </row>
    <row r="14" spans="1:14" ht="20.100000000000001" customHeight="1">
      <c r="A14" s="12">
        <v>7</v>
      </c>
      <c r="B14" s="6" t="s">
        <v>29</v>
      </c>
      <c r="C14" s="7" t="s">
        <v>30</v>
      </c>
      <c r="D14" s="24" t="s">
        <v>92</v>
      </c>
      <c r="E14" s="10">
        <v>0</v>
      </c>
      <c r="F14" s="24" t="s">
        <v>92</v>
      </c>
      <c r="G14" s="10">
        <v>0</v>
      </c>
      <c r="H14" s="10">
        <v>0</v>
      </c>
      <c r="I14" s="25">
        <f t="shared" si="2"/>
        <v>0</v>
      </c>
      <c r="J14" s="10">
        <f t="shared" si="3"/>
        <v>0</v>
      </c>
      <c r="K14" s="11">
        <f t="shared" si="4"/>
        <v>0</v>
      </c>
      <c r="M14" s="3"/>
      <c r="N14" s="3"/>
    </row>
    <row r="15" spans="1:14" ht="20.100000000000001" customHeight="1">
      <c r="A15" s="12">
        <v>8</v>
      </c>
      <c r="B15" s="6" t="s">
        <v>31</v>
      </c>
      <c r="C15" s="7" t="s">
        <v>32</v>
      </c>
      <c r="D15" s="24">
        <v>18</v>
      </c>
      <c r="E15" s="10">
        <f t="shared" si="1"/>
        <v>9</v>
      </c>
      <c r="F15" s="24">
        <v>31</v>
      </c>
      <c r="G15" s="10">
        <f t="shared" si="0"/>
        <v>15.5</v>
      </c>
      <c r="H15" s="10">
        <v>41</v>
      </c>
      <c r="I15" s="25">
        <f t="shared" si="2"/>
        <v>13.666666666666668</v>
      </c>
      <c r="J15" s="10">
        <f t="shared" si="3"/>
        <v>38.166666666666671</v>
      </c>
      <c r="K15" s="11">
        <f t="shared" si="4"/>
        <v>39</v>
      </c>
    </row>
    <row r="16" spans="1:14" s="3" customFormat="1" ht="20.100000000000001" customHeight="1">
      <c r="A16" s="18">
        <v>9</v>
      </c>
      <c r="B16" s="19" t="s">
        <v>33</v>
      </c>
      <c r="C16" s="20" t="s">
        <v>34</v>
      </c>
      <c r="D16" s="26" t="s">
        <v>92</v>
      </c>
      <c r="E16" s="22">
        <v>0</v>
      </c>
      <c r="F16" s="21" t="s">
        <v>92</v>
      </c>
      <c r="G16" s="22">
        <v>0</v>
      </c>
      <c r="H16" s="22">
        <v>0</v>
      </c>
      <c r="I16" s="27">
        <f t="shared" si="2"/>
        <v>0</v>
      </c>
      <c r="J16" s="22">
        <f t="shared" si="3"/>
        <v>0</v>
      </c>
      <c r="K16" s="23">
        <f t="shared" si="4"/>
        <v>0</v>
      </c>
    </row>
    <row r="17" spans="1:11" ht="20.100000000000001" customHeight="1">
      <c r="A17" s="12">
        <v>10</v>
      </c>
      <c r="B17" s="6" t="s">
        <v>35</v>
      </c>
      <c r="C17" s="7" t="s">
        <v>36</v>
      </c>
      <c r="D17" s="24">
        <v>17</v>
      </c>
      <c r="E17" s="10">
        <f t="shared" si="1"/>
        <v>8.5</v>
      </c>
      <c r="F17" s="24">
        <v>13</v>
      </c>
      <c r="G17" s="10">
        <f t="shared" si="0"/>
        <v>6.5</v>
      </c>
      <c r="H17" s="10">
        <v>49</v>
      </c>
      <c r="I17" s="25">
        <f t="shared" si="2"/>
        <v>16.333333333333332</v>
      </c>
      <c r="J17" s="10">
        <f t="shared" si="3"/>
        <v>31.333333333333332</v>
      </c>
      <c r="K17" s="11">
        <f t="shared" si="4"/>
        <v>32</v>
      </c>
    </row>
    <row r="18" spans="1:11" ht="20.100000000000001" customHeight="1">
      <c r="A18" s="12">
        <v>11</v>
      </c>
      <c r="B18" s="6" t="s">
        <v>37</v>
      </c>
      <c r="C18" s="7" t="s">
        <v>38</v>
      </c>
      <c r="D18" s="24">
        <v>15</v>
      </c>
      <c r="E18" s="10">
        <f t="shared" si="1"/>
        <v>7.5</v>
      </c>
      <c r="F18" s="24">
        <v>23</v>
      </c>
      <c r="G18" s="10">
        <f t="shared" si="0"/>
        <v>11.5</v>
      </c>
      <c r="H18" s="10">
        <v>38</v>
      </c>
      <c r="I18" s="25">
        <f t="shared" si="2"/>
        <v>12.666666666666666</v>
      </c>
      <c r="J18" s="10">
        <f t="shared" si="3"/>
        <v>31.666666666666664</v>
      </c>
      <c r="K18" s="11">
        <f t="shared" si="4"/>
        <v>32</v>
      </c>
    </row>
    <row r="19" spans="1:11" ht="20.100000000000001" customHeight="1">
      <c r="A19" s="12">
        <v>12</v>
      </c>
      <c r="B19" s="6" t="s">
        <v>39</v>
      </c>
      <c r="C19" s="7" t="s">
        <v>40</v>
      </c>
      <c r="D19" s="24">
        <v>20</v>
      </c>
      <c r="E19" s="10">
        <f t="shared" si="1"/>
        <v>10</v>
      </c>
      <c r="F19" s="24">
        <v>17</v>
      </c>
      <c r="G19" s="10">
        <f t="shared" si="0"/>
        <v>8.5</v>
      </c>
      <c r="H19" s="10">
        <v>28</v>
      </c>
      <c r="I19" s="25">
        <f t="shared" si="2"/>
        <v>9.3333333333333339</v>
      </c>
      <c r="J19" s="10">
        <f t="shared" si="3"/>
        <v>27.833333333333336</v>
      </c>
      <c r="K19" s="11">
        <f t="shared" si="4"/>
        <v>28</v>
      </c>
    </row>
    <row r="20" spans="1:11" ht="20.100000000000001" customHeight="1">
      <c r="A20" s="12">
        <v>13</v>
      </c>
      <c r="B20" s="6" t="s">
        <v>41</v>
      </c>
      <c r="C20" s="7" t="s">
        <v>42</v>
      </c>
      <c r="D20" s="24">
        <v>22</v>
      </c>
      <c r="E20" s="10">
        <f t="shared" si="1"/>
        <v>11</v>
      </c>
      <c r="F20" s="24">
        <v>19</v>
      </c>
      <c r="G20" s="10">
        <f t="shared" si="0"/>
        <v>9.5</v>
      </c>
      <c r="H20" s="10">
        <v>45</v>
      </c>
      <c r="I20" s="25">
        <f t="shared" si="2"/>
        <v>15</v>
      </c>
      <c r="J20" s="10">
        <f t="shared" si="3"/>
        <v>35.5</v>
      </c>
      <c r="K20" s="11">
        <f t="shared" si="4"/>
        <v>36</v>
      </c>
    </row>
    <row r="21" spans="1:11" ht="20.100000000000001" customHeight="1">
      <c r="A21" s="12">
        <v>14</v>
      </c>
      <c r="B21" s="6" t="s">
        <v>43</v>
      </c>
      <c r="C21" s="7" t="s">
        <v>44</v>
      </c>
      <c r="D21" s="24">
        <v>12</v>
      </c>
      <c r="E21" s="10">
        <f t="shared" si="1"/>
        <v>6</v>
      </c>
      <c r="F21" s="24">
        <v>15</v>
      </c>
      <c r="G21" s="10">
        <f t="shared" si="0"/>
        <v>7.5</v>
      </c>
      <c r="H21" s="10">
        <v>48</v>
      </c>
      <c r="I21" s="25">
        <f t="shared" si="2"/>
        <v>16</v>
      </c>
      <c r="J21" s="10">
        <f t="shared" si="3"/>
        <v>29.5</v>
      </c>
      <c r="K21" s="11">
        <f t="shared" si="4"/>
        <v>30</v>
      </c>
    </row>
    <row r="22" spans="1:11" ht="20.100000000000001" customHeight="1">
      <c r="A22" s="12">
        <v>15</v>
      </c>
      <c r="B22" s="6" t="s">
        <v>45</v>
      </c>
      <c r="C22" s="7" t="s">
        <v>46</v>
      </c>
      <c r="D22" s="24">
        <v>27</v>
      </c>
      <c r="E22" s="10">
        <f t="shared" si="1"/>
        <v>13.5</v>
      </c>
      <c r="F22" s="24">
        <v>32</v>
      </c>
      <c r="G22" s="10">
        <f t="shared" si="0"/>
        <v>16</v>
      </c>
      <c r="H22" s="10">
        <v>59</v>
      </c>
      <c r="I22" s="25">
        <f t="shared" si="2"/>
        <v>19.666666666666664</v>
      </c>
      <c r="J22" s="10">
        <f t="shared" si="3"/>
        <v>49.166666666666664</v>
      </c>
      <c r="K22" s="11">
        <f t="shared" si="4"/>
        <v>50</v>
      </c>
    </row>
    <row r="23" spans="1:11" ht="20.100000000000001" customHeight="1">
      <c r="A23" s="12">
        <v>16</v>
      </c>
      <c r="B23" s="6" t="s">
        <v>47</v>
      </c>
      <c r="C23" s="7" t="s">
        <v>48</v>
      </c>
      <c r="D23" s="24">
        <v>24</v>
      </c>
      <c r="E23" s="10">
        <f t="shared" si="1"/>
        <v>12</v>
      </c>
      <c r="F23" s="24">
        <v>26</v>
      </c>
      <c r="G23" s="10">
        <f t="shared" si="0"/>
        <v>13</v>
      </c>
      <c r="H23" s="10">
        <v>42</v>
      </c>
      <c r="I23" s="25">
        <f t="shared" si="2"/>
        <v>14</v>
      </c>
      <c r="J23" s="10">
        <f t="shared" si="3"/>
        <v>39</v>
      </c>
      <c r="K23" s="11">
        <f t="shared" si="4"/>
        <v>39</v>
      </c>
    </row>
    <row r="24" spans="1:11" s="3" customFormat="1" ht="20.100000000000001" customHeight="1">
      <c r="A24" s="18">
        <v>17</v>
      </c>
      <c r="B24" s="19" t="s">
        <v>49</v>
      </c>
      <c r="C24" s="20" t="s">
        <v>50</v>
      </c>
      <c r="D24" s="26">
        <v>25</v>
      </c>
      <c r="E24" s="22">
        <f t="shared" si="1"/>
        <v>12.5</v>
      </c>
      <c r="F24" s="26" t="s">
        <v>92</v>
      </c>
      <c r="G24" s="22">
        <v>0</v>
      </c>
      <c r="H24" s="22">
        <v>10</v>
      </c>
      <c r="I24" s="27">
        <f t="shared" si="2"/>
        <v>3.333333333333333</v>
      </c>
      <c r="J24" s="22">
        <f t="shared" si="3"/>
        <v>15.833333333333332</v>
      </c>
      <c r="K24" s="23">
        <f t="shared" si="4"/>
        <v>16</v>
      </c>
    </row>
    <row r="25" spans="1:11" ht="20.100000000000001" customHeight="1">
      <c r="A25" s="12">
        <v>18</v>
      </c>
      <c r="B25" s="6" t="s">
        <v>51</v>
      </c>
      <c r="C25" s="7" t="s">
        <v>52</v>
      </c>
      <c r="D25" s="24">
        <v>19</v>
      </c>
      <c r="E25" s="10">
        <f t="shared" si="1"/>
        <v>9.5</v>
      </c>
      <c r="F25" s="24">
        <v>26</v>
      </c>
      <c r="G25" s="10">
        <f t="shared" si="0"/>
        <v>13</v>
      </c>
      <c r="H25" s="10">
        <v>44</v>
      </c>
      <c r="I25" s="25">
        <f t="shared" si="2"/>
        <v>14.666666666666666</v>
      </c>
      <c r="J25" s="10">
        <f t="shared" si="3"/>
        <v>37.166666666666664</v>
      </c>
      <c r="K25" s="11">
        <f t="shared" si="4"/>
        <v>38</v>
      </c>
    </row>
    <row r="26" spans="1:11" ht="20.100000000000001" customHeight="1">
      <c r="A26" s="12">
        <v>19</v>
      </c>
      <c r="B26" s="6" t="s">
        <v>53</v>
      </c>
      <c r="C26" s="7" t="s">
        <v>54</v>
      </c>
      <c r="D26" s="24">
        <v>22</v>
      </c>
      <c r="E26" s="10">
        <f t="shared" si="1"/>
        <v>11</v>
      </c>
      <c r="F26" s="24">
        <v>32</v>
      </c>
      <c r="G26" s="10">
        <f t="shared" si="0"/>
        <v>16</v>
      </c>
      <c r="H26" s="10">
        <v>33</v>
      </c>
      <c r="I26" s="25">
        <f t="shared" si="2"/>
        <v>11</v>
      </c>
      <c r="J26" s="10">
        <f t="shared" si="3"/>
        <v>38</v>
      </c>
      <c r="K26" s="11">
        <f t="shared" si="4"/>
        <v>38</v>
      </c>
    </row>
    <row r="27" spans="1:11" ht="20.100000000000001" customHeight="1">
      <c r="A27" s="12">
        <v>20</v>
      </c>
      <c r="B27" s="6" t="s">
        <v>55</v>
      </c>
      <c r="C27" s="7" t="s">
        <v>56</v>
      </c>
      <c r="D27" s="24">
        <v>11</v>
      </c>
      <c r="E27" s="10">
        <f t="shared" si="1"/>
        <v>5.5</v>
      </c>
      <c r="F27" s="24">
        <v>22</v>
      </c>
      <c r="G27" s="10">
        <f t="shared" si="0"/>
        <v>11</v>
      </c>
      <c r="H27" s="10">
        <v>46</v>
      </c>
      <c r="I27" s="25">
        <f t="shared" si="2"/>
        <v>15.333333333333334</v>
      </c>
      <c r="J27" s="10">
        <f t="shared" si="3"/>
        <v>31.833333333333336</v>
      </c>
      <c r="K27" s="11">
        <f t="shared" si="4"/>
        <v>32</v>
      </c>
    </row>
    <row r="28" spans="1:11" s="3" customFormat="1" ht="20.100000000000001" customHeight="1">
      <c r="A28" s="18">
        <v>21</v>
      </c>
      <c r="B28" s="19" t="s">
        <v>57</v>
      </c>
      <c r="C28" s="20" t="s">
        <v>58</v>
      </c>
      <c r="D28" s="26" t="s">
        <v>92</v>
      </c>
      <c r="E28" s="22">
        <v>0</v>
      </c>
      <c r="F28" s="26" t="s">
        <v>92</v>
      </c>
      <c r="G28" s="22">
        <v>0</v>
      </c>
      <c r="H28" s="22">
        <v>8</v>
      </c>
      <c r="I28" s="27">
        <f t="shared" si="2"/>
        <v>2.6666666666666665</v>
      </c>
      <c r="J28" s="22">
        <f t="shared" si="3"/>
        <v>2.6666666666666665</v>
      </c>
      <c r="K28" s="23">
        <f t="shared" si="4"/>
        <v>3</v>
      </c>
    </row>
    <row r="29" spans="1:11" ht="20.100000000000001" customHeight="1">
      <c r="A29" s="12">
        <v>22</v>
      </c>
      <c r="B29" s="6" t="s">
        <v>59</v>
      </c>
      <c r="C29" s="7" t="s">
        <v>60</v>
      </c>
      <c r="D29" s="24">
        <v>35</v>
      </c>
      <c r="E29" s="10">
        <f t="shared" si="1"/>
        <v>17.5</v>
      </c>
      <c r="F29" s="24">
        <v>35</v>
      </c>
      <c r="G29" s="10">
        <f t="shared" si="0"/>
        <v>17.5</v>
      </c>
      <c r="H29" s="10">
        <v>58</v>
      </c>
      <c r="I29" s="25">
        <f t="shared" si="2"/>
        <v>19.333333333333332</v>
      </c>
      <c r="J29" s="10">
        <f t="shared" si="3"/>
        <v>54.333333333333329</v>
      </c>
      <c r="K29" s="11">
        <f t="shared" si="4"/>
        <v>55</v>
      </c>
    </row>
    <row r="30" spans="1:11" ht="20.100000000000001" customHeight="1">
      <c r="A30" s="12">
        <v>23</v>
      </c>
      <c r="B30" s="6" t="s">
        <v>61</v>
      </c>
      <c r="C30" s="7" t="s">
        <v>62</v>
      </c>
      <c r="D30" s="24">
        <v>13</v>
      </c>
      <c r="E30" s="10">
        <f t="shared" si="1"/>
        <v>6.5</v>
      </c>
      <c r="F30" s="24">
        <v>16</v>
      </c>
      <c r="G30" s="10">
        <f t="shared" si="0"/>
        <v>8</v>
      </c>
      <c r="H30" s="10">
        <v>16</v>
      </c>
      <c r="I30" s="25">
        <f t="shared" si="2"/>
        <v>5.333333333333333</v>
      </c>
      <c r="J30" s="10">
        <f t="shared" si="3"/>
        <v>19.833333333333332</v>
      </c>
      <c r="K30" s="11">
        <f t="shared" si="4"/>
        <v>20</v>
      </c>
    </row>
    <row r="31" spans="1:11" ht="20.100000000000001" customHeight="1">
      <c r="A31" s="12">
        <v>24</v>
      </c>
      <c r="B31" s="6" t="s">
        <v>63</v>
      </c>
      <c r="C31" s="7" t="s">
        <v>64</v>
      </c>
      <c r="D31" s="24">
        <v>20</v>
      </c>
      <c r="E31" s="10">
        <f t="shared" si="1"/>
        <v>10</v>
      </c>
      <c r="F31" s="24">
        <v>27</v>
      </c>
      <c r="G31" s="10">
        <f t="shared" si="0"/>
        <v>13.5</v>
      </c>
      <c r="H31" s="10">
        <v>51</v>
      </c>
      <c r="I31" s="25">
        <f t="shared" si="2"/>
        <v>17</v>
      </c>
      <c r="J31" s="10">
        <f t="shared" si="3"/>
        <v>40.5</v>
      </c>
      <c r="K31" s="11">
        <f t="shared" si="4"/>
        <v>41</v>
      </c>
    </row>
    <row r="32" spans="1:11" ht="20.100000000000001" customHeight="1">
      <c r="A32" s="12">
        <v>25</v>
      </c>
      <c r="B32" s="6" t="s">
        <v>65</v>
      </c>
      <c r="C32" s="7" t="s">
        <v>66</v>
      </c>
      <c r="D32" s="24">
        <v>19</v>
      </c>
      <c r="E32" s="10">
        <f t="shared" si="1"/>
        <v>9.5</v>
      </c>
      <c r="F32" s="24">
        <v>15</v>
      </c>
      <c r="G32" s="10">
        <f t="shared" si="0"/>
        <v>7.5</v>
      </c>
      <c r="H32" s="10">
        <v>45</v>
      </c>
      <c r="I32" s="25">
        <f t="shared" si="2"/>
        <v>15</v>
      </c>
      <c r="J32" s="10">
        <f t="shared" si="3"/>
        <v>32</v>
      </c>
      <c r="K32" s="11">
        <f t="shared" si="4"/>
        <v>32</v>
      </c>
    </row>
    <row r="33" spans="1:11" ht="20.100000000000001" customHeight="1">
      <c r="A33" s="12">
        <v>26</v>
      </c>
      <c r="B33" s="6" t="s">
        <v>67</v>
      </c>
      <c r="C33" s="7" t="s">
        <v>68</v>
      </c>
      <c r="D33" s="24">
        <v>11</v>
      </c>
      <c r="E33" s="10">
        <f t="shared" si="1"/>
        <v>5.5</v>
      </c>
      <c r="F33" s="24">
        <v>19</v>
      </c>
      <c r="G33" s="10">
        <f t="shared" si="0"/>
        <v>9.5</v>
      </c>
      <c r="H33" s="10">
        <v>53</v>
      </c>
      <c r="I33" s="25">
        <f t="shared" si="2"/>
        <v>17.666666666666664</v>
      </c>
      <c r="J33" s="10">
        <f t="shared" si="3"/>
        <v>32.666666666666664</v>
      </c>
      <c r="K33" s="11">
        <f t="shared" si="4"/>
        <v>33</v>
      </c>
    </row>
    <row r="34" spans="1:11" ht="20.100000000000001" customHeight="1">
      <c r="A34" s="12">
        <v>27</v>
      </c>
      <c r="B34" s="6" t="s">
        <v>69</v>
      </c>
      <c r="C34" s="7" t="s">
        <v>70</v>
      </c>
      <c r="D34" s="24">
        <v>11</v>
      </c>
      <c r="E34" s="10">
        <f t="shared" si="1"/>
        <v>5.5</v>
      </c>
      <c r="F34" s="24">
        <v>18</v>
      </c>
      <c r="G34" s="10">
        <f t="shared" si="0"/>
        <v>9</v>
      </c>
      <c r="H34" s="10">
        <v>49</v>
      </c>
      <c r="I34" s="25">
        <f t="shared" si="2"/>
        <v>16.333333333333332</v>
      </c>
      <c r="J34" s="10">
        <f t="shared" si="3"/>
        <v>30.833333333333332</v>
      </c>
      <c r="K34" s="11">
        <f t="shared" si="4"/>
        <v>31</v>
      </c>
    </row>
    <row r="35" spans="1:11" ht="20.100000000000001" customHeight="1">
      <c r="A35" s="12">
        <v>28</v>
      </c>
      <c r="B35" s="6" t="s">
        <v>71</v>
      </c>
      <c r="C35" s="7" t="s">
        <v>72</v>
      </c>
      <c r="D35" s="24">
        <v>17</v>
      </c>
      <c r="E35" s="10">
        <f t="shared" si="1"/>
        <v>8.5</v>
      </c>
      <c r="F35" s="24">
        <v>28</v>
      </c>
      <c r="G35" s="10">
        <f t="shared" si="0"/>
        <v>14</v>
      </c>
      <c r="H35" s="10">
        <v>45</v>
      </c>
      <c r="I35" s="25">
        <f t="shared" si="2"/>
        <v>15</v>
      </c>
      <c r="J35" s="10">
        <f t="shared" si="3"/>
        <v>37.5</v>
      </c>
      <c r="K35" s="11">
        <f t="shared" si="4"/>
        <v>38</v>
      </c>
    </row>
    <row r="36" spans="1:11" ht="20.100000000000001" customHeight="1">
      <c r="A36" s="12">
        <v>29</v>
      </c>
      <c r="B36" s="8" t="s">
        <v>73</v>
      </c>
      <c r="C36" s="9" t="s">
        <v>74</v>
      </c>
      <c r="D36" s="24">
        <v>2</v>
      </c>
      <c r="E36" s="10">
        <f t="shared" si="1"/>
        <v>1</v>
      </c>
      <c r="F36" s="24">
        <v>9</v>
      </c>
      <c r="G36" s="10">
        <f t="shared" si="0"/>
        <v>4.5</v>
      </c>
      <c r="H36" s="10">
        <v>29</v>
      </c>
      <c r="I36" s="25">
        <f t="shared" si="2"/>
        <v>9.6666666666666661</v>
      </c>
      <c r="J36" s="10">
        <f t="shared" si="3"/>
        <v>15.166666666666666</v>
      </c>
      <c r="K36" s="11">
        <f t="shared" si="4"/>
        <v>16</v>
      </c>
    </row>
    <row r="37" spans="1:11" ht="20.100000000000001" customHeight="1">
      <c r="A37" s="12">
        <v>30</v>
      </c>
      <c r="B37" s="8" t="s">
        <v>75</v>
      </c>
      <c r="C37" s="9" t="s">
        <v>76</v>
      </c>
      <c r="D37" s="24">
        <v>4</v>
      </c>
      <c r="E37" s="10">
        <f t="shared" si="1"/>
        <v>2</v>
      </c>
      <c r="F37" s="24">
        <v>14</v>
      </c>
      <c r="G37" s="10">
        <f t="shared" si="0"/>
        <v>7</v>
      </c>
      <c r="H37" s="10">
        <v>40</v>
      </c>
      <c r="I37" s="25">
        <f t="shared" si="2"/>
        <v>13.333333333333332</v>
      </c>
      <c r="J37" s="10">
        <f t="shared" si="3"/>
        <v>22.333333333333332</v>
      </c>
      <c r="K37" s="11">
        <f t="shared" si="4"/>
        <v>23</v>
      </c>
    </row>
    <row r="38" spans="1:11" ht="20.100000000000001" customHeight="1">
      <c r="A38" s="12">
        <v>31</v>
      </c>
      <c r="B38" s="8" t="s">
        <v>77</v>
      </c>
      <c r="C38" s="9" t="s">
        <v>78</v>
      </c>
      <c r="D38" s="24">
        <v>20</v>
      </c>
      <c r="E38" s="10">
        <f t="shared" si="1"/>
        <v>10</v>
      </c>
      <c r="F38" s="24">
        <v>29</v>
      </c>
      <c r="G38" s="10">
        <f t="shared" si="0"/>
        <v>14.5</v>
      </c>
      <c r="H38" s="10">
        <v>33</v>
      </c>
      <c r="I38" s="25">
        <f t="shared" si="2"/>
        <v>11</v>
      </c>
      <c r="J38" s="10">
        <f t="shared" si="3"/>
        <v>35.5</v>
      </c>
      <c r="K38" s="11">
        <f t="shared" si="4"/>
        <v>36</v>
      </c>
    </row>
    <row r="39" spans="1:11" ht="20.100000000000001" customHeight="1">
      <c r="A39" s="12">
        <v>32</v>
      </c>
      <c r="B39" s="8" t="s">
        <v>79</v>
      </c>
      <c r="C39" s="9" t="s">
        <v>80</v>
      </c>
      <c r="D39" s="24">
        <v>6</v>
      </c>
      <c r="E39" s="10">
        <f t="shared" si="1"/>
        <v>3</v>
      </c>
      <c r="F39" s="24">
        <v>7</v>
      </c>
      <c r="G39" s="10">
        <f t="shared" si="0"/>
        <v>3.5</v>
      </c>
      <c r="H39" s="10">
        <v>30</v>
      </c>
      <c r="I39" s="25">
        <f t="shared" si="2"/>
        <v>10</v>
      </c>
      <c r="J39" s="10">
        <f t="shared" si="3"/>
        <v>16.5</v>
      </c>
      <c r="K39" s="11">
        <f t="shared" si="4"/>
        <v>17</v>
      </c>
    </row>
    <row r="40" spans="1:11" ht="20.100000000000001" customHeight="1">
      <c r="A40" s="12">
        <v>33</v>
      </c>
      <c r="B40" s="8" t="s">
        <v>81</v>
      </c>
      <c r="C40" s="9" t="s">
        <v>82</v>
      </c>
      <c r="D40" s="24">
        <v>11</v>
      </c>
      <c r="E40" s="10">
        <f t="shared" si="1"/>
        <v>5.5</v>
      </c>
      <c r="F40" s="24">
        <v>12</v>
      </c>
      <c r="G40" s="10">
        <f t="shared" si="0"/>
        <v>6</v>
      </c>
      <c r="H40" s="10">
        <v>36</v>
      </c>
      <c r="I40" s="25">
        <f t="shared" si="2"/>
        <v>12</v>
      </c>
      <c r="J40" s="10">
        <f t="shared" si="3"/>
        <v>23.5</v>
      </c>
      <c r="K40" s="11">
        <f t="shared" si="4"/>
        <v>24</v>
      </c>
    </row>
    <row r="41" spans="1:11" ht="20.100000000000001" customHeight="1">
      <c r="A41" s="12">
        <v>34</v>
      </c>
      <c r="B41" s="8" t="s">
        <v>83</v>
      </c>
      <c r="C41" s="9" t="s">
        <v>84</v>
      </c>
      <c r="D41" s="24">
        <v>29</v>
      </c>
      <c r="E41" s="10">
        <f t="shared" si="1"/>
        <v>14.5</v>
      </c>
      <c r="F41" s="24">
        <v>30</v>
      </c>
      <c r="G41" s="10">
        <f t="shared" si="0"/>
        <v>15</v>
      </c>
      <c r="H41" s="10">
        <v>55</v>
      </c>
      <c r="I41" s="25">
        <f t="shared" si="2"/>
        <v>18.333333333333332</v>
      </c>
      <c r="J41" s="10">
        <f t="shared" si="3"/>
        <v>47.833333333333329</v>
      </c>
      <c r="K41" s="11">
        <f t="shared" si="4"/>
        <v>48</v>
      </c>
    </row>
    <row r="42" spans="1:11" ht="20.100000000000001" customHeight="1"/>
    <row r="43" spans="1:11" ht="20.100000000000001" customHeight="1"/>
    <row r="44" spans="1:11" ht="20.100000000000001" customHeight="1"/>
    <row r="45" spans="1:11" ht="20.100000000000001" customHeight="1">
      <c r="I45" t="s">
        <v>12</v>
      </c>
    </row>
  </sheetData>
  <mergeCells count="3">
    <mergeCell ref="A1:K1"/>
    <mergeCell ref="A2:K2"/>
    <mergeCell ref="A3:K3"/>
  </mergeCells>
  <pageMargins left="0.7" right="0.7" top="0.75" bottom="0.75" header="0.3" footer="0.3"/>
  <pageSetup paperSize="9" scale="69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topLeftCell="A13" workbookViewId="0">
      <selection activeCell="D8" sqref="D8"/>
    </sheetView>
  </sheetViews>
  <sheetFormatPr defaultRowHeight="15"/>
  <cols>
    <col min="2" max="2" width="19.140625" customWidth="1"/>
    <col min="3" max="3" width="29.28515625" customWidth="1"/>
    <col min="4" max="6" width="12.42578125" customWidth="1"/>
    <col min="7" max="7" width="10.42578125" customWidth="1"/>
  </cols>
  <sheetData>
    <row r="1" spans="1:1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5"/>
      <c r="L1" s="5"/>
      <c r="M1" s="5"/>
    </row>
    <row r="2" spans="1:13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5"/>
      <c r="L2" s="5"/>
      <c r="M2" s="5"/>
    </row>
    <row r="3" spans="1:13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5"/>
      <c r="L3" s="5"/>
      <c r="M3" s="5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7</v>
      </c>
      <c r="C5" s="1"/>
      <c r="D5" s="1"/>
      <c r="E5" s="1"/>
      <c r="F5" s="1"/>
      <c r="G5" s="1"/>
      <c r="H5" s="1" t="s">
        <v>8</v>
      </c>
      <c r="J5" s="1"/>
      <c r="K5" s="1"/>
      <c r="L5" s="1"/>
      <c r="M5" s="1"/>
    </row>
    <row r="7" spans="1:13" s="2" customFormat="1" ht="45">
      <c r="A7" s="13" t="s">
        <v>11</v>
      </c>
      <c r="B7" s="13" t="s">
        <v>4</v>
      </c>
      <c r="C7" s="13" t="s">
        <v>5</v>
      </c>
      <c r="D7" s="13" t="s">
        <v>89</v>
      </c>
      <c r="E7" s="13" t="s">
        <v>88</v>
      </c>
      <c r="F7" s="13" t="s">
        <v>90</v>
      </c>
      <c r="G7" s="13" t="s">
        <v>15</v>
      </c>
      <c r="H7" s="13" t="s">
        <v>91</v>
      </c>
      <c r="I7" s="13" t="s">
        <v>16</v>
      </c>
      <c r="J7" s="13" t="s">
        <v>6</v>
      </c>
      <c r="K7" s="4"/>
      <c r="L7" s="4"/>
    </row>
    <row r="8" spans="1:13" ht="20.100000000000001" customHeight="1">
      <c r="A8" s="12">
        <v>1</v>
      </c>
      <c r="B8" s="6" t="s">
        <v>17</v>
      </c>
      <c r="C8" s="15" t="s">
        <v>18</v>
      </c>
      <c r="D8" s="14"/>
      <c r="E8" s="14"/>
      <c r="F8" s="14">
        <f>D8+E8</f>
        <v>0</v>
      </c>
      <c r="G8" s="14"/>
      <c r="H8" s="14"/>
      <c r="I8" s="14"/>
      <c r="J8" s="12"/>
    </row>
    <row r="9" spans="1:13" ht="20.100000000000001" customHeight="1">
      <c r="A9" s="12">
        <v>2</v>
      </c>
      <c r="B9" s="6" t="s">
        <v>19</v>
      </c>
      <c r="C9" s="15" t="s">
        <v>20</v>
      </c>
      <c r="D9" s="14"/>
      <c r="E9" s="14"/>
      <c r="F9" s="14">
        <f t="shared" ref="F9:F41" si="0">D9+E9</f>
        <v>0</v>
      </c>
      <c r="G9" s="14"/>
      <c r="H9" s="14"/>
      <c r="I9" s="14"/>
      <c r="J9" s="12"/>
    </row>
    <row r="10" spans="1:13" ht="20.100000000000001" customHeight="1">
      <c r="A10" s="12">
        <v>3</v>
      </c>
      <c r="B10" s="6" t="s">
        <v>21</v>
      </c>
      <c r="C10" s="15" t="s">
        <v>22</v>
      </c>
      <c r="D10" s="14"/>
      <c r="E10" s="14"/>
      <c r="F10" s="14">
        <f t="shared" si="0"/>
        <v>0</v>
      </c>
      <c r="G10" s="14"/>
      <c r="H10" s="14"/>
      <c r="I10" s="14"/>
      <c r="J10" s="12"/>
    </row>
    <row r="11" spans="1:13" ht="20.100000000000001" customHeight="1">
      <c r="A11" s="12">
        <v>4</v>
      </c>
      <c r="B11" s="6" t="s">
        <v>23</v>
      </c>
      <c r="C11" s="15" t="s">
        <v>24</v>
      </c>
      <c r="D11" s="14"/>
      <c r="E11" s="14"/>
      <c r="F11" s="14">
        <f t="shared" si="0"/>
        <v>0</v>
      </c>
      <c r="G11" s="14"/>
      <c r="H11" s="14"/>
      <c r="I11" s="14"/>
      <c r="J11" s="12"/>
    </row>
    <row r="12" spans="1:13" ht="20.100000000000001" customHeight="1">
      <c r="A12" s="12">
        <v>5</v>
      </c>
      <c r="B12" s="6" t="s">
        <v>25</v>
      </c>
      <c r="C12" s="15" t="s">
        <v>26</v>
      </c>
      <c r="D12" s="14"/>
      <c r="E12" s="14"/>
      <c r="F12" s="14">
        <f t="shared" si="0"/>
        <v>0</v>
      </c>
      <c r="G12" s="14"/>
      <c r="H12" s="14"/>
      <c r="I12" s="14"/>
      <c r="J12" s="12"/>
    </row>
    <row r="13" spans="1:13" ht="20.100000000000001" customHeight="1">
      <c r="A13" s="12">
        <v>6</v>
      </c>
      <c r="B13" s="6" t="s">
        <v>27</v>
      </c>
      <c r="C13" s="15" t="s">
        <v>28</v>
      </c>
      <c r="D13" s="14"/>
      <c r="E13" s="14"/>
      <c r="F13" s="14">
        <f t="shared" si="0"/>
        <v>0</v>
      </c>
      <c r="G13" s="14"/>
      <c r="H13" s="14"/>
      <c r="I13" s="14"/>
      <c r="J13" s="12"/>
    </row>
    <row r="14" spans="1:13" ht="20.100000000000001" customHeight="1">
      <c r="A14" s="12">
        <v>7</v>
      </c>
      <c r="B14" s="6" t="s">
        <v>29</v>
      </c>
      <c r="C14" s="15" t="s">
        <v>30</v>
      </c>
      <c r="D14" s="14"/>
      <c r="E14" s="14"/>
      <c r="F14" s="14">
        <f t="shared" si="0"/>
        <v>0</v>
      </c>
      <c r="G14" s="14"/>
      <c r="H14" s="14"/>
      <c r="I14" s="14"/>
      <c r="J14" s="12"/>
    </row>
    <row r="15" spans="1:13" ht="20.100000000000001" customHeight="1">
      <c r="A15" s="12">
        <v>8</v>
      </c>
      <c r="B15" s="6" t="s">
        <v>31</v>
      </c>
      <c r="C15" s="15" t="s">
        <v>32</v>
      </c>
      <c r="D15" s="14"/>
      <c r="E15" s="14"/>
      <c r="F15" s="14">
        <f t="shared" si="0"/>
        <v>0</v>
      </c>
      <c r="G15" s="14"/>
      <c r="H15" s="14"/>
      <c r="I15" s="14"/>
      <c r="J15" s="12"/>
      <c r="L15" s="3"/>
      <c r="M15" s="3"/>
    </row>
    <row r="16" spans="1:13" ht="20.100000000000001" customHeight="1">
      <c r="A16" s="12">
        <v>9</v>
      </c>
      <c r="B16" s="6" t="s">
        <v>33</v>
      </c>
      <c r="C16" s="15" t="s">
        <v>34</v>
      </c>
      <c r="D16" s="14"/>
      <c r="E16" s="14"/>
      <c r="F16" s="14">
        <f t="shared" si="0"/>
        <v>0</v>
      </c>
      <c r="G16" s="14"/>
      <c r="H16" s="14"/>
      <c r="I16" s="14"/>
      <c r="J16" s="12"/>
    </row>
    <row r="17" spans="1:10" ht="20.100000000000001" customHeight="1">
      <c r="A17" s="12">
        <v>10</v>
      </c>
      <c r="B17" s="6" t="s">
        <v>35</v>
      </c>
      <c r="C17" s="15" t="s">
        <v>36</v>
      </c>
      <c r="D17" s="14"/>
      <c r="E17" s="14"/>
      <c r="F17" s="14">
        <f t="shared" si="0"/>
        <v>0</v>
      </c>
      <c r="G17" s="14"/>
      <c r="H17" s="14"/>
      <c r="I17" s="14"/>
      <c r="J17" s="12"/>
    </row>
    <row r="18" spans="1:10" ht="20.100000000000001" customHeight="1">
      <c r="A18" s="12">
        <v>11</v>
      </c>
      <c r="B18" s="6" t="s">
        <v>37</v>
      </c>
      <c r="C18" s="15" t="s">
        <v>38</v>
      </c>
      <c r="D18" s="14"/>
      <c r="E18" s="14"/>
      <c r="F18" s="14">
        <f t="shared" si="0"/>
        <v>0</v>
      </c>
      <c r="G18" s="14"/>
      <c r="H18" s="14"/>
      <c r="I18" s="14"/>
      <c r="J18" s="12"/>
    </row>
    <row r="19" spans="1:10" ht="20.100000000000001" customHeight="1">
      <c r="A19" s="12">
        <v>12</v>
      </c>
      <c r="B19" s="6" t="s">
        <v>39</v>
      </c>
      <c r="C19" s="15" t="s">
        <v>40</v>
      </c>
      <c r="D19" s="14"/>
      <c r="E19" s="14"/>
      <c r="F19" s="14">
        <f t="shared" si="0"/>
        <v>0</v>
      </c>
      <c r="G19" s="14"/>
      <c r="H19" s="14"/>
      <c r="I19" s="14"/>
      <c r="J19" s="12"/>
    </row>
    <row r="20" spans="1:10" ht="20.100000000000001" customHeight="1">
      <c r="A20" s="12">
        <v>13</v>
      </c>
      <c r="B20" s="6" t="s">
        <v>41</v>
      </c>
      <c r="C20" s="15" t="s">
        <v>42</v>
      </c>
      <c r="D20" s="14"/>
      <c r="E20" s="14"/>
      <c r="F20" s="14">
        <f t="shared" si="0"/>
        <v>0</v>
      </c>
      <c r="G20" s="14"/>
      <c r="H20" s="14"/>
      <c r="I20" s="14"/>
      <c r="J20" s="12"/>
    </row>
    <row r="21" spans="1:10" ht="20.100000000000001" customHeight="1">
      <c r="A21" s="12">
        <v>14</v>
      </c>
      <c r="B21" s="6" t="s">
        <v>43</v>
      </c>
      <c r="C21" s="15" t="s">
        <v>44</v>
      </c>
      <c r="D21" s="14"/>
      <c r="E21" s="14"/>
      <c r="F21" s="14">
        <f t="shared" si="0"/>
        <v>0</v>
      </c>
      <c r="G21" s="14"/>
      <c r="H21" s="14"/>
      <c r="I21" s="14"/>
      <c r="J21" s="12"/>
    </row>
    <row r="22" spans="1:10" ht="20.100000000000001" customHeight="1">
      <c r="A22" s="12">
        <v>15</v>
      </c>
      <c r="B22" s="6" t="s">
        <v>45</v>
      </c>
      <c r="C22" s="15" t="s">
        <v>46</v>
      </c>
      <c r="D22" s="14"/>
      <c r="E22" s="14"/>
      <c r="F22" s="14">
        <f t="shared" si="0"/>
        <v>0</v>
      </c>
      <c r="G22" s="14"/>
      <c r="H22" s="14"/>
      <c r="I22" s="14"/>
      <c r="J22" s="12"/>
    </row>
    <row r="23" spans="1:10" ht="20.100000000000001" customHeight="1">
      <c r="A23" s="12">
        <v>16</v>
      </c>
      <c r="B23" s="6" t="s">
        <v>47</v>
      </c>
      <c r="C23" s="15" t="s">
        <v>48</v>
      </c>
      <c r="D23" s="14"/>
      <c r="E23" s="14"/>
      <c r="F23" s="14">
        <f t="shared" si="0"/>
        <v>0</v>
      </c>
      <c r="G23" s="14"/>
      <c r="H23" s="14"/>
      <c r="I23" s="14"/>
      <c r="J23" s="12"/>
    </row>
    <row r="24" spans="1:10" ht="20.100000000000001" customHeight="1">
      <c r="A24" s="12">
        <v>17</v>
      </c>
      <c r="B24" s="6" t="s">
        <v>49</v>
      </c>
      <c r="C24" s="15" t="s">
        <v>50</v>
      </c>
      <c r="D24" s="14"/>
      <c r="E24" s="14"/>
      <c r="F24" s="14">
        <f t="shared" si="0"/>
        <v>0</v>
      </c>
      <c r="G24" s="14"/>
      <c r="H24" s="14"/>
      <c r="I24" s="14"/>
      <c r="J24" s="12"/>
    </row>
    <row r="25" spans="1:10" ht="20.100000000000001" customHeight="1">
      <c r="A25" s="12">
        <v>18</v>
      </c>
      <c r="B25" s="6" t="s">
        <v>51</v>
      </c>
      <c r="C25" s="15" t="s">
        <v>52</v>
      </c>
      <c r="D25" s="14"/>
      <c r="E25" s="14"/>
      <c r="F25" s="14">
        <f t="shared" si="0"/>
        <v>0</v>
      </c>
      <c r="G25" s="14"/>
      <c r="H25" s="14"/>
      <c r="I25" s="14"/>
      <c r="J25" s="12"/>
    </row>
    <row r="26" spans="1:10" ht="20.100000000000001" customHeight="1">
      <c r="A26" s="12">
        <v>19</v>
      </c>
      <c r="B26" s="6" t="s">
        <v>53</v>
      </c>
      <c r="C26" s="15" t="s">
        <v>54</v>
      </c>
      <c r="D26" s="14"/>
      <c r="E26" s="14"/>
      <c r="F26" s="14">
        <f t="shared" si="0"/>
        <v>0</v>
      </c>
      <c r="G26" s="14"/>
      <c r="H26" s="14"/>
      <c r="I26" s="14"/>
      <c r="J26" s="12"/>
    </row>
    <row r="27" spans="1:10" ht="20.100000000000001" customHeight="1">
      <c r="A27" s="12">
        <v>20</v>
      </c>
      <c r="B27" s="6" t="s">
        <v>55</v>
      </c>
      <c r="C27" s="15" t="s">
        <v>56</v>
      </c>
      <c r="D27" s="14"/>
      <c r="E27" s="14"/>
      <c r="F27" s="14">
        <f t="shared" si="0"/>
        <v>0</v>
      </c>
      <c r="G27" s="14"/>
      <c r="H27" s="14"/>
      <c r="I27" s="14"/>
      <c r="J27" s="12"/>
    </row>
    <row r="28" spans="1:10" ht="20.100000000000001" customHeight="1">
      <c r="A28" s="12">
        <v>21</v>
      </c>
      <c r="B28" s="6" t="s">
        <v>57</v>
      </c>
      <c r="C28" s="15" t="s">
        <v>58</v>
      </c>
      <c r="D28" s="14"/>
      <c r="E28" s="14"/>
      <c r="F28" s="14">
        <f t="shared" si="0"/>
        <v>0</v>
      </c>
      <c r="G28" s="14"/>
      <c r="H28" s="14"/>
      <c r="I28" s="14"/>
      <c r="J28" s="12"/>
    </row>
    <row r="29" spans="1:10" ht="20.100000000000001" customHeight="1">
      <c r="A29" s="12">
        <v>22</v>
      </c>
      <c r="B29" s="6" t="s">
        <v>59</v>
      </c>
      <c r="C29" s="15" t="s">
        <v>60</v>
      </c>
      <c r="D29" s="14"/>
      <c r="E29" s="14"/>
      <c r="F29" s="14">
        <f t="shared" si="0"/>
        <v>0</v>
      </c>
      <c r="G29" s="14"/>
      <c r="H29" s="14"/>
      <c r="I29" s="14"/>
      <c r="J29" s="12"/>
    </row>
    <row r="30" spans="1:10" ht="17.25" customHeight="1">
      <c r="A30" s="12">
        <v>23</v>
      </c>
      <c r="B30" s="6" t="s">
        <v>61</v>
      </c>
      <c r="C30" s="15" t="s">
        <v>62</v>
      </c>
      <c r="D30" s="14"/>
      <c r="E30" s="14"/>
      <c r="F30" s="14">
        <f t="shared" si="0"/>
        <v>0</v>
      </c>
      <c r="G30" s="14"/>
      <c r="H30" s="14"/>
      <c r="I30" s="14"/>
      <c r="J30" s="12"/>
    </row>
    <row r="31" spans="1:10" ht="30" customHeight="1">
      <c r="A31" s="12">
        <v>24</v>
      </c>
      <c r="B31" s="6" t="s">
        <v>63</v>
      </c>
      <c r="C31" s="15" t="s">
        <v>64</v>
      </c>
      <c r="D31" s="14"/>
      <c r="E31" s="14"/>
      <c r="F31" s="14">
        <f t="shared" si="0"/>
        <v>0</v>
      </c>
      <c r="G31" s="14"/>
      <c r="H31" s="14"/>
      <c r="I31" s="14"/>
      <c r="J31" s="12"/>
    </row>
    <row r="32" spans="1:10" ht="20.100000000000001" customHeight="1">
      <c r="A32" s="12">
        <v>25</v>
      </c>
      <c r="B32" s="6" t="s">
        <v>65</v>
      </c>
      <c r="C32" s="15" t="s">
        <v>66</v>
      </c>
      <c r="D32" s="14"/>
      <c r="E32" s="14"/>
      <c r="F32" s="14">
        <f t="shared" si="0"/>
        <v>0</v>
      </c>
      <c r="G32" s="14"/>
      <c r="H32" s="14"/>
      <c r="I32" s="14"/>
      <c r="J32" s="12"/>
    </row>
    <row r="33" spans="1:10" ht="20.100000000000001" customHeight="1">
      <c r="A33" s="12">
        <v>26</v>
      </c>
      <c r="B33" s="6" t="s">
        <v>67</v>
      </c>
      <c r="C33" s="15" t="s">
        <v>68</v>
      </c>
      <c r="D33" s="14"/>
      <c r="E33" s="14"/>
      <c r="F33" s="14">
        <f t="shared" si="0"/>
        <v>0</v>
      </c>
      <c r="G33" s="14"/>
      <c r="H33" s="14"/>
      <c r="I33" s="14"/>
      <c r="J33" s="12"/>
    </row>
    <row r="34" spans="1:10" ht="20.100000000000001" customHeight="1">
      <c r="A34" s="12">
        <v>27</v>
      </c>
      <c r="B34" s="6" t="s">
        <v>69</v>
      </c>
      <c r="C34" s="15" t="s">
        <v>70</v>
      </c>
      <c r="D34" s="14"/>
      <c r="E34" s="14"/>
      <c r="F34" s="14">
        <f t="shared" si="0"/>
        <v>0</v>
      </c>
      <c r="G34" s="14"/>
      <c r="H34" s="14"/>
      <c r="I34" s="14"/>
      <c r="J34" s="12"/>
    </row>
    <row r="35" spans="1:10" ht="20.100000000000001" customHeight="1">
      <c r="A35" s="12">
        <v>28</v>
      </c>
      <c r="B35" s="6" t="s">
        <v>71</v>
      </c>
      <c r="C35" s="15" t="s">
        <v>72</v>
      </c>
      <c r="D35" s="14"/>
      <c r="E35" s="14"/>
      <c r="F35" s="14">
        <f t="shared" si="0"/>
        <v>0</v>
      </c>
      <c r="G35" s="14"/>
      <c r="H35" s="14"/>
      <c r="I35" s="14"/>
      <c r="J35" s="12"/>
    </row>
    <row r="36" spans="1:10" ht="20.100000000000001" customHeight="1">
      <c r="A36" s="12">
        <v>29</v>
      </c>
      <c r="B36" s="8" t="s">
        <v>73</v>
      </c>
      <c r="C36" s="16" t="s">
        <v>74</v>
      </c>
      <c r="D36" s="14"/>
      <c r="E36" s="14"/>
      <c r="F36" s="14">
        <f t="shared" si="0"/>
        <v>0</v>
      </c>
      <c r="G36" s="14"/>
      <c r="H36" s="14"/>
      <c r="I36" s="14"/>
      <c r="J36" s="12"/>
    </row>
    <row r="37" spans="1:10" ht="20.100000000000001" customHeight="1">
      <c r="A37" s="12">
        <v>30</v>
      </c>
      <c r="B37" s="8" t="s">
        <v>75</v>
      </c>
      <c r="C37" s="16" t="s">
        <v>76</v>
      </c>
      <c r="D37" s="14"/>
      <c r="E37" s="14"/>
      <c r="F37" s="14">
        <f t="shared" si="0"/>
        <v>0</v>
      </c>
      <c r="G37" s="14"/>
      <c r="H37" s="14"/>
      <c r="I37" s="14"/>
      <c r="J37" s="12"/>
    </row>
    <row r="38" spans="1:10" ht="20.100000000000001" customHeight="1">
      <c r="A38" s="12">
        <v>31</v>
      </c>
      <c r="B38" s="8" t="s">
        <v>77</v>
      </c>
      <c r="C38" s="16" t="s">
        <v>78</v>
      </c>
      <c r="D38" s="14"/>
      <c r="E38" s="14"/>
      <c r="F38" s="14">
        <f t="shared" si="0"/>
        <v>0</v>
      </c>
      <c r="G38" s="14"/>
      <c r="H38" s="14"/>
      <c r="I38" s="14"/>
      <c r="J38" s="12"/>
    </row>
    <row r="39" spans="1:10" ht="20.100000000000001" customHeight="1">
      <c r="A39" s="12">
        <v>32</v>
      </c>
      <c r="B39" s="8" t="s">
        <v>79</v>
      </c>
      <c r="C39" s="16" t="s">
        <v>80</v>
      </c>
      <c r="D39" s="14"/>
      <c r="E39" s="14"/>
      <c r="F39" s="14">
        <f t="shared" si="0"/>
        <v>0</v>
      </c>
      <c r="G39" s="14"/>
      <c r="H39" s="14"/>
      <c r="I39" s="14"/>
      <c r="J39" s="12"/>
    </row>
    <row r="40" spans="1:10" ht="20.100000000000001" customHeight="1">
      <c r="A40" s="12">
        <v>33</v>
      </c>
      <c r="B40" s="8" t="s">
        <v>81</v>
      </c>
      <c r="C40" s="16" t="s">
        <v>82</v>
      </c>
      <c r="D40" s="14"/>
      <c r="E40" s="14"/>
      <c r="F40" s="14">
        <f t="shared" si="0"/>
        <v>0</v>
      </c>
      <c r="G40" s="14"/>
      <c r="H40" s="14"/>
      <c r="I40" s="14"/>
      <c r="J40" s="12"/>
    </row>
    <row r="41" spans="1:10" ht="20.100000000000001" customHeight="1">
      <c r="A41" s="12">
        <v>34</v>
      </c>
      <c r="B41" s="8" t="s">
        <v>83</v>
      </c>
      <c r="C41" s="16" t="s">
        <v>84</v>
      </c>
      <c r="D41" s="14"/>
      <c r="E41" s="14"/>
      <c r="F41" s="14">
        <f t="shared" si="0"/>
        <v>0</v>
      </c>
      <c r="G41" s="14"/>
      <c r="H41" s="14"/>
      <c r="I41" s="14"/>
      <c r="J41" s="12"/>
    </row>
    <row r="46" spans="1:10">
      <c r="I46" t="s">
        <v>14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scale="83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Theory</vt:lpstr>
      <vt:lpstr>Lab</vt:lpstr>
      <vt:lpstr>Lab!Print_Area</vt:lpstr>
      <vt:lpstr>Theory!Print_Area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Veena</cp:lastModifiedBy>
  <dcterms:created xsi:type="dcterms:W3CDTF">2016-11-10T03:56:07Z</dcterms:created>
  <dcterms:modified xsi:type="dcterms:W3CDTF">2018-05-17T08:00:43Z</dcterms:modified>
</cp:coreProperties>
</file>