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85" windowHeight="4110"/>
  </bookViews>
  <sheets>
    <sheet name="Theory" sheetId="1" r:id="rId1"/>
    <sheet name="Assignments" sheetId="5" r:id="rId2"/>
  </sheets>
  <definedNames>
    <definedName name="_xlnm.Print_Area" localSheetId="0">Theory!$A$1:$O$67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8"/>
  <c r="N10" l="1"/>
  <c r="N12"/>
  <c r="N14"/>
  <c r="N16"/>
  <c r="N34"/>
  <c r="N40"/>
  <c r="N48"/>
  <c r="N50"/>
  <c r="N56"/>
  <c r="N58"/>
  <c r="N60"/>
  <c r="N62"/>
  <c r="N8"/>
  <c r="N54" l="1"/>
  <c r="N44"/>
  <c r="O44" s="1"/>
  <c r="N42"/>
  <c r="O42" s="1"/>
  <c r="N32"/>
  <c r="O32" s="1"/>
  <c r="N22"/>
  <c r="O22" s="1"/>
  <c r="N18"/>
  <c r="O18" s="1"/>
  <c r="N24"/>
  <c r="O24" s="1"/>
  <c r="N28"/>
  <c r="O28" s="1"/>
  <c r="N20"/>
  <c r="O20" s="1"/>
  <c r="N30"/>
  <c r="O30" s="1"/>
  <c r="N52"/>
  <c r="O52" s="1"/>
  <c r="N63"/>
  <c r="O63" s="1"/>
  <c r="N59"/>
  <c r="O59" s="1"/>
  <c r="N51"/>
  <c r="O51" s="1"/>
  <c r="N47"/>
  <c r="O47" s="1"/>
  <c r="N43"/>
  <c r="O43" s="1"/>
  <c r="N35"/>
  <c r="N31"/>
  <c r="N27"/>
  <c r="O27" s="1"/>
  <c r="N19"/>
  <c r="O19" s="1"/>
  <c r="N15"/>
  <c r="O15" s="1"/>
  <c r="N11"/>
  <c r="O11" s="1"/>
  <c r="N61"/>
  <c r="O61" s="1"/>
  <c r="N57"/>
  <c r="O57" s="1"/>
  <c r="N53"/>
  <c r="O53" s="1"/>
  <c r="N45"/>
  <c r="O45" s="1"/>
  <c r="N41"/>
  <c r="O41" s="1"/>
  <c r="N37"/>
  <c r="O37" s="1"/>
  <c r="N29"/>
  <c r="O29" s="1"/>
  <c r="N25"/>
  <c r="O25" s="1"/>
  <c r="N21"/>
  <c r="O21" s="1"/>
  <c r="N13"/>
  <c r="O13" s="1"/>
  <c r="N9"/>
  <c r="O9" s="1"/>
  <c r="N36"/>
  <c r="O36" s="1"/>
  <c r="N55"/>
  <c r="O55" s="1"/>
  <c r="N39"/>
  <c r="O39" s="1"/>
  <c r="N23"/>
  <c r="O23" s="1"/>
  <c r="N46"/>
  <c r="O46" s="1"/>
  <c r="N38"/>
  <c r="O38" s="1"/>
  <c r="N26"/>
  <c r="O26" s="1"/>
  <c r="N49"/>
  <c r="O49" s="1"/>
  <c r="N33"/>
  <c r="O33" s="1"/>
  <c r="N17"/>
  <c r="O17" s="1"/>
  <c r="O62"/>
  <c r="O54"/>
  <c r="O31"/>
  <c r="O35"/>
  <c r="O58"/>
  <c r="O14"/>
  <c r="O10"/>
  <c r="O34"/>
  <c r="O8"/>
  <c r="O50"/>
  <c r="O60"/>
  <c r="O56"/>
  <c r="O48"/>
  <c r="O40"/>
  <c r="O16"/>
  <c r="O12"/>
</calcChain>
</file>

<file path=xl/sharedStrings.xml><?xml version="1.0" encoding="utf-8"?>
<sst xmlns="http://schemas.openxmlformats.org/spreadsheetml/2006/main" count="248" uniqueCount="145">
  <si>
    <t>P E S University</t>
  </si>
  <si>
    <t>Department of Computer Applications</t>
  </si>
  <si>
    <t>Programme - Master of Computer Applications</t>
  </si>
  <si>
    <t>Sl.No.</t>
  </si>
  <si>
    <t>SRN</t>
  </si>
  <si>
    <t>Course Title:</t>
  </si>
  <si>
    <t xml:space="preserve">Signature </t>
  </si>
  <si>
    <t>Course Code:</t>
  </si>
  <si>
    <t>NAME</t>
  </si>
  <si>
    <t>Python Programmig</t>
  </si>
  <si>
    <t>UE17MC511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</si>
  <si>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</si>
  <si>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</si>
  <si>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</si>
  <si>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</si>
  <si>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</si>
  <si>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</si>
  <si>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</si>
  <si>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</si>
  <si>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</si>
  <si>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</si>
  <si>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</si>
  <si>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</si>
  <si>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</si>
  <si>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</si>
  <si>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</si>
  <si>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</si>
  <si>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</si>
  <si>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</si>
  <si>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</si>
  <si>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</si>
  <si>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</si>
  <si>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</si>
  <si>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</si>
  <si>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</si>
  <si>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</si>
  <si>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</si>
  <si>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</si>
  <si>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</si>
  <si>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</si>
  <si>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</si>
  <si>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PES1201702289</t>
  </si>
  <si>
    <t>SHILPASHREE N</t>
  </si>
  <si>
    <t>PES1201702292</t>
  </si>
  <si>
    <t>SATHISH S</t>
  </si>
  <si>
    <t>PES1201702300</t>
  </si>
  <si>
    <t>S RAKESH REDDY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</si>
  <si>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</si>
  <si>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</si>
  <si>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</si>
  <si>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</si>
  <si>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</si>
  <si>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</si>
  <si>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</si>
  <si>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</si>
  <si>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</si>
  <si>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</si>
  <si>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</si>
  <si>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</si>
  <si>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</si>
  <si>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</si>
  <si>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</si>
  <si>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</si>
  <si>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</si>
  <si>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</si>
  <si>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</si>
  <si>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</si>
  <si>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</si>
  <si>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</si>
  <si>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PES1201702406</t>
  </si>
  <si>
    <t>AKHEEBJAVED MULLA</t>
  </si>
  <si>
    <t>PES1201702449</t>
  </si>
  <si>
    <t>KARTHIK D</t>
  </si>
  <si>
    <t>PES1201801850</t>
  </si>
  <si>
    <t>GOURI LAKSHMI ANUSHA UPADHYAYULA</t>
  </si>
  <si>
    <t>PES1201801830</t>
  </si>
  <si>
    <t>SUBHAM SINGH</t>
  </si>
  <si>
    <t>PES1201801843</t>
  </si>
  <si>
    <t>SUJAY HEGDE</t>
  </si>
  <si>
    <t>PES1201801831</t>
  </si>
  <si>
    <t>TRIPATHI SATISH DINESH</t>
  </si>
  <si>
    <t>PES1201801837</t>
  </si>
  <si>
    <t>BHUMIKA R</t>
  </si>
  <si>
    <t>PES1201801835</t>
  </si>
  <si>
    <t>HARSHIT</t>
  </si>
  <si>
    <t>PES1201801841</t>
  </si>
  <si>
    <t>ATUL VERMA</t>
  </si>
  <si>
    <t>PES1201801855</t>
  </si>
  <si>
    <t>JEEVAN JAGADISH</t>
  </si>
  <si>
    <t>PES1201801839</t>
  </si>
  <si>
    <t>HARSHA K Y</t>
  </si>
  <si>
    <t>PES1201802128</t>
  </si>
  <si>
    <t>VACHCHANI VAIDEHI</t>
  </si>
  <si>
    <t>PES1201801867</t>
  </si>
  <si>
    <t>MANVANTARA R HEGDE</t>
  </si>
  <si>
    <t>PES1201802144</t>
  </si>
  <si>
    <t>CHIRAG JAIN</t>
  </si>
  <si>
    <t>PES1201802137</t>
  </si>
  <si>
    <t xml:space="preserve">SURAJ KUMAR JHA </t>
  </si>
  <si>
    <t>PES1201801858</t>
  </si>
  <si>
    <t>CHINMAY PRAJAPAT</t>
  </si>
  <si>
    <t>PES1201802160</t>
  </si>
  <si>
    <t>SAHANA T J</t>
  </si>
  <si>
    <t>AASHAY VANPAL</t>
  </si>
  <si>
    <t>RAHUL C SHEKHAR</t>
  </si>
  <si>
    <t>AKSHITA AGARWAL</t>
  </si>
  <si>
    <t>MOOLA RAM</t>
  </si>
  <si>
    <t>dayanand</t>
  </si>
  <si>
    <t>Ass1</t>
  </si>
  <si>
    <t>Ass2</t>
  </si>
  <si>
    <t>Ass3</t>
  </si>
  <si>
    <t>Ass4</t>
  </si>
  <si>
    <t>Ass5</t>
  </si>
  <si>
    <t>Ass6</t>
  </si>
  <si>
    <t>Ass7</t>
  </si>
  <si>
    <t>DAYANAND</t>
  </si>
  <si>
    <t>CHANDRAMOULI G</t>
  </si>
  <si>
    <t>SWATHI K</t>
  </si>
  <si>
    <t>RAMODAYA M</t>
  </si>
  <si>
    <t>ABHIRAM P</t>
  </si>
  <si>
    <t>KIRANA P</t>
  </si>
  <si>
    <t>Assignment 1</t>
  </si>
  <si>
    <t>Assignment 2</t>
  </si>
  <si>
    <t>Assignment 3</t>
  </si>
  <si>
    <t>Assignment 4</t>
  </si>
  <si>
    <t>Assignment 5</t>
  </si>
  <si>
    <t xml:space="preserve">Total </t>
  </si>
  <si>
    <t>Database Management Systems</t>
  </si>
  <si>
    <t>UE17MC503</t>
  </si>
  <si>
    <t>Test-1 (40)</t>
  </si>
  <si>
    <t>Test-2 (40)</t>
  </si>
  <si>
    <t>PES1201802189</t>
  </si>
  <si>
    <t>PES1201802486</t>
  </si>
  <si>
    <t>PES1201802449</t>
  </si>
  <si>
    <t>PES1201802298</t>
  </si>
  <si>
    <t>PES1201802175</t>
  </si>
  <si>
    <t>PES1201802696</t>
  </si>
  <si>
    <t>PES1201802552</t>
  </si>
  <si>
    <t>PES1201802594</t>
  </si>
  <si>
    <t>PES1201802657</t>
  </si>
  <si>
    <t>PES1201802635</t>
  </si>
  <si>
    <t>Test-1 Out of 20</t>
  </si>
  <si>
    <t>Test-2 Out of 20</t>
  </si>
  <si>
    <t>Assignment (20)</t>
  </si>
  <si>
    <t>Round Up (60)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</si>
</sst>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sz val="10"/>
      <color indexed="59"/>
      <name val="Verdana"/>
      <family val="2"/>
    </font>
    <font>
      <b/>
      <sz val="11"/>
      <color rgb="FFFF0000"/>
      <name val="Calibri"/>
      <family val="2"/>
      <scheme val="minor"/>
    </font>
    <font>
      <b/>
      <sz val="10"/>
      <color theme="5" tint="-0.249977111117893"/>
      <name val="Verdana"/>
      <family val="2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67"/>
  <sheetViews>
    <sheetView tabSelected="1" zoomScale="84" zoomScaleNormal="84" workbookViewId="0">
      <pane xSplit="3" ySplit="3" topLeftCell="D46" activePane="bottomRight" state="frozen"/>
      <selection pane="topRight" activeCell="D1" sqref="D1"/>
      <selection pane="bottomLeft" activeCell="A4" sqref="A4"/>
      <selection pane="bottomRight" activeCell="O60" sqref="O60"/>
    </sheetView>
  </sheetViews>
  <sheetFormatPr defaultRowHeight="15"/>
  <cols>
    <col min="2" max="2" width="20.7109375" customWidth="1"/>
    <col min="3" max="3" width="42.42578125" customWidth="1"/>
    <col min="4" max="5" width="9.28515625" customWidth="1"/>
    <col min="6" max="7" width="9.42578125" customWidth="1"/>
    <col min="8" max="8" width="11" customWidth="1"/>
    <col min="9" max="9" width="10.85546875" customWidth="1"/>
    <col min="10" max="10" width="11.42578125" customWidth="1"/>
    <col min="11" max="11" width="11.7109375" customWidth="1"/>
    <col min="12" max="13" width="11.140625" customWidth="1"/>
    <col min="14" max="14" width="10.7109375" customWidth="1"/>
    <col min="15" max="15" width="9.7109375" customWidth="1"/>
  </cols>
  <sheetData>
    <row r="1" spans="1:1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7" customHeight="1">
      <c r="A5" s="1"/>
      <c r="B5" s="1" t="s">
        <v>5</v>
      </c>
      <c r="C5" s="1" t="s">
        <v>127</v>
      </c>
      <c r="D5" s="1"/>
      <c r="E5" s="1"/>
      <c r="F5" s="1"/>
      <c r="G5" s="1"/>
      <c r="H5" s="29"/>
      <c r="I5" s="29"/>
      <c r="J5" s="29"/>
      <c r="K5" s="29"/>
      <c r="L5" s="29"/>
      <c r="M5" s="29"/>
      <c r="N5" s="1" t="s">
        <v>128</v>
      </c>
      <c r="O5" s="1"/>
    </row>
    <row r="7" spans="1:15" s="2" customFormat="1" ht="30">
      <c r="A7" s="7" t="s">
        <v>3</v>
      </c>
      <c r="B7" s="7" t="s">
        <v>4</v>
      </c>
      <c r="C7" s="7" t="s">
        <v>8</v>
      </c>
      <c r="D7" s="7" t="s">
        <v>129</v>
      </c>
      <c r="E7" s="7" t="s">
        <v>141</v>
      </c>
      <c r="F7" s="7" t="s">
        <v>130</v>
      </c>
      <c r="G7" s="7" t="s">
        <v>142</v>
      </c>
      <c r="H7" s="7" t="s">
        <v>121</v>
      </c>
      <c r="I7" s="7" t="s">
        <v>122</v>
      </c>
      <c r="J7" s="7" t="s">
        <v>123</v>
      </c>
      <c r="K7" s="7" t="s">
        <v>124</v>
      </c>
      <c r="L7" s="7" t="s">
        <v>125</v>
      </c>
      <c r="M7" s="7" t="s">
        <v>143</v>
      </c>
      <c r="N7" s="7" t="s">
        <v>126</v>
      </c>
      <c r="O7" s="7" t="s">
        <v>144</v>
      </c>
    </row>
    <row r="8" spans="1:15" ht="20.100000000000001" customHeight="1">
      <c r="A8" s="9">
        <v>1</v>
      </c>
      <c r="B8" s="11" t="s">
        <v>11</v>
      </c>
      <c r="C8" s="12" t="s">
        <v>12</v>
      </c>
      <c r="D8" s="5">
        <v>30</v>
      </c>
      <c r="E8" s="26">
        <f>D8/40*20</f>
        <v>15</v>
      </c>
      <c r="F8" s="5">
        <v>23</v>
      </c>
      <c r="G8" s="26">
        <f>F8/40*20</f>
        <v>11.5</v>
      </c>
      <c r="H8" s="9">
        <v>10</v>
      </c>
      <c r="I8" s="21">
        <v>7</v>
      </c>
      <c r="J8" s="21">
        <v>6</v>
      </c>
      <c r="K8" s="21">
        <v>10</v>
      </c>
      <c r="L8" s="21">
        <v>9</v>
      </c>
      <c r="M8" s="27">
        <f>(SUM(H8:L8)/5)*2</f>
        <v>16.8</v>
      </c>
      <c r="N8" s="8">
        <f t="shared" ref="N8:N39" si="0">E8+G8+M8</f>
        <v>43.3</v>
      </c>
      <c r="O8" s="25">
        <f>ROUND(N8,0)</f>
        <v>43</v>
      </c>
    </row>
    <row r="9" spans="1:15" ht="20.100000000000001" customHeight="1">
      <c r="A9" s="9">
        <v>2</v>
      </c>
      <c r="B9" s="11" t="s">
        <v>13</v>
      </c>
      <c r="C9" s="12" t="s">
        <v>14</v>
      </c>
      <c r="D9" s="5">
        <v>0</v>
      </c>
      <c r="E9" s="26">
        <f t="shared" ref="E9:E63" si="1">D9/40*20</f>
        <v>0</v>
      </c>
      <c r="F9" s="5">
        <v>4</v>
      </c>
      <c r="G9" s="26">
        <f t="shared" ref="G9:G63" si="2">F9/40*20</f>
        <v>2</v>
      </c>
      <c r="H9" s="9">
        <v>0</v>
      </c>
      <c r="I9" s="21">
        <v>7</v>
      </c>
      <c r="J9" s="21">
        <v>5</v>
      </c>
      <c r="K9" s="21">
        <v>9</v>
      </c>
      <c r="L9" s="21">
        <v>2</v>
      </c>
      <c r="M9" s="27">
        <f t="shared" ref="M9:M63" si="3">(SUM(H9:L9)/5)*2</f>
        <v>9.1999999999999993</v>
      </c>
      <c r="N9" s="8">
        <f t="shared" si="0"/>
        <v>11.2</v>
      </c>
      <c r="O9" s="25">
        <f t="shared" ref="O9:O63" si="4">ROUND(N9,0)</f>
        <v>11</v>
      </c>
    </row>
    <row r="10" spans="1:15" ht="20.100000000000001" customHeight="1">
      <c r="A10" s="9">
        <v>3</v>
      </c>
      <c r="B10" s="11" t="s">
        <v>15</v>
      </c>
      <c r="C10" s="12" t="s">
        <v>16</v>
      </c>
      <c r="D10" s="5">
        <v>18</v>
      </c>
      <c r="E10" s="26">
        <f t="shared" si="1"/>
        <v>9</v>
      </c>
      <c r="F10" s="5">
        <v>5</v>
      </c>
      <c r="G10" s="26">
        <f t="shared" si="2"/>
        <v>2.5</v>
      </c>
      <c r="H10" s="9">
        <v>0</v>
      </c>
      <c r="I10" s="21">
        <v>0</v>
      </c>
      <c r="J10" s="21">
        <v>0</v>
      </c>
      <c r="K10" s="21">
        <v>0</v>
      </c>
      <c r="L10" s="21">
        <v>0</v>
      </c>
      <c r="M10" s="27">
        <f t="shared" si="3"/>
        <v>0</v>
      </c>
      <c r="N10" s="8">
        <f t="shared" si="0"/>
        <v>11.5</v>
      </c>
      <c r="O10" s="25">
        <f t="shared" si="4"/>
        <v>12</v>
      </c>
    </row>
    <row r="11" spans="1:15" ht="20.100000000000001" customHeight="1">
      <c r="A11" s="9">
        <v>4</v>
      </c>
      <c r="B11" s="11" t="s">
        <v>17</v>
      </c>
      <c r="C11" s="12" t="s">
        <v>18</v>
      </c>
      <c r="D11" s="5">
        <v>23</v>
      </c>
      <c r="E11" s="26">
        <f t="shared" si="1"/>
        <v>11.5</v>
      </c>
      <c r="F11" s="5">
        <v>20</v>
      </c>
      <c r="G11" s="26">
        <f t="shared" si="2"/>
        <v>10</v>
      </c>
      <c r="H11" s="9">
        <v>7</v>
      </c>
      <c r="I11" s="21">
        <v>7</v>
      </c>
      <c r="J11" s="21">
        <v>9</v>
      </c>
      <c r="K11" s="21">
        <v>10</v>
      </c>
      <c r="L11" s="21">
        <v>7</v>
      </c>
      <c r="M11" s="27">
        <f t="shared" si="3"/>
        <v>16</v>
      </c>
      <c r="N11" s="8">
        <f t="shared" si="0"/>
        <v>37.5</v>
      </c>
      <c r="O11" s="25">
        <f t="shared" si="4"/>
        <v>38</v>
      </c>
    </row>
    <row r="12" spans="1:15" ht="20.100000000000001" customHeight="1">
      <c r="A12" s="9">
        <v>5</v>
      </c>
      <c r="B12" s="11" t="s">
        <v>19</v>
      </c>
      <c r="C12" s="12" t="s">
        <v>20</v>
      </c>
      <c r="D12" s="5">
        <v>32</v>
      </c>
      <c r="E12" s="26">
        <f t="shared" si="1"/>
        <v>16</v>
      </c>
      <c r="F12" s="5">
        <v>25</v>
      </c>
      <c r="G12" s="26">
        <f t="shared" si="2"/>
        <v>12.5</v>
      </c>
      <c r="H12" s="9">
        <v>8</v>
      </c>
      <c r="I12" s="21">
        <v>8</v>
      </c>
      <c r="J12" s="21">
        <v>8</v>
      </c>
      <c r="K12" s="21">
        <v>10</v>
      </c>
      <c r="L12" s="21">
        <v>9</v>
      </c>
      <c r="M12" s="27">
        <f t="shared" si="3"/>
        <v>17.2</v>
      </c>
      <c r="N12" s="8">
        <f t="shared" si="0"/>
        <v>45.7</v>
      </c>
      <c r="O12" s="25">
        <f t="shared" si="4"/>
        <v>46</v>
      </c>
    </row>
    <row r="13" spans="1:15" ht="20.100000000000001" customHeight="1">
      <c r="A13" s="9">
        <v>6</v>
      </c>
      <c r="B13" s="11" t="s">
        <v>21</v>
      </c>
      <c r="C13" s="12" t="s">
        <v>22</v>
      </c>
      <c r="D13" s="5">
        <v>20</v>
      </c>
      <c r="E13" s="26">
        <f t="shared" si="1"/>
        <v>10</v>
      </c>
      <c r="F13" s="5">
        <v>6</v>
      </c>
      <c r="G13" s="26">
        <f t="shared" si="2"/>
        <v>3</v>
      </c>
      <c r="H13" s="9">
        <v>0</v>
      </c>
      <c r="I13" s="21">
        <v>0</v>
      </c>
      <c r="J13" s="21">
        <v>0</v>
      </c>
      <c r="K13" s="21">
        <v>0</v>
      </c>
      <c r="L13" s="21">
        <v>0</v>
      </c>
      <c r="M13" s="27">
        <f t="shared" si="3"/>
        <v>0</v>
      </c>
      <c r="N13" s="8">
        <f t="shared" si="0"/>
        <v>13</v>
      </c>
      <c r="O13" s="25">
        <f t="shared" si="4"/>
        <v>13</v>
      </c>
    </row>
    <row r="14" spans="1:15" ht="20.100000000000001" customHeight="1">
      <c r="A14" s="9">
        <v>7</v>
      </c>
      <c r="B14" s="11" t="s">
        <v>23</v>
      </c>
      <c r="C14" s="12" t="s">
        <v>24</v>
      </c>
      <c r="D14" s="5">
        <v>9</v>
      </c>
      <c r="E14" s="26">
        <f t="shared" si="1"/>
        <v>4.5</v>
      </c>
      <c r="F14" s="5">
        <v>2</v>
      </c>
      <c r="G14" s="26">
        <f t="shared" si="2"/>
        <v>1</v>
      </c>
      <c r="H14" s="9">
        <v>0</v>
      </c>
      <c r="I14" s="21">
        <v>0</v>
      </c>
      <c r="J14" s="21">
        <v>0</v>
      </c>
      <c r="K14" s="21">
        <v>0</v>
      </c>
      <c r="L14" s="21">
        <v>0</v>
      </c>
      <c r="M14" s="27">
        <f t="shared" si="3"/>
        <v>0</v>
      </c>
      <c r="N14" s="8">
        <f t="shared" si="0"/>
        <v>5.5</v>
      </c>
      <c r="O14" s="25">
        <f t="shared" si="4"/>
        <v>6</v>
      </c>
    </row>
    <row r="15" spans="1:15" ht="20.100000000000001" customHeight="1">
      <c r="A15" s="9">
        <v>8</v>
      </c>
      <c r="B15" s="11" t="s">
        <v>25</v>
      </c>
      <c r="C15" s="12" t="s">
        <v>26</v>
      </c>
      <c r="D15" s="5">
        <v>26</v>
      </c>
      <c r="E15" s="26">
        <f t="shared" si="1"/>
        <v>13</v>
      </c>
      <c r="F15" s="5">
        <v>16</v>
      </c>
      <c r="G15" s="26">
        <f t="shared" si="2"/>
        <v>8</v>
      </c>
      <c r="H15" s="9">
        <v>6</v>
      </c>
      <c r="I15" s="21">
        <v>6</v>
      </c>
      <c r="J15" s="21">
        <v>7</v>
      </c>
      <c r="K15" s="21">
        <v>9</v>
      </c>
      <c r="L15" s="21">
        <v>8</v>
      </c>
      <c r="M15" s="27">
        <f t="shared" si="3"/>
        <v>14.4</v>
      </c>
      <c r="N15" s="8">
        <f t="shared" si="0"/>
        <v>35.4</v>
      </c>
      <c r="O15" s="25">
        <f t="shared" si="4"/>
        <v>35</v>
      </c>
    </row>
    <row r="16" spans="1:15" ht="20.100000000000001" customHeight="1">
      <c r="A16" s="9">
        <v>9</v>
      </c>
      <c r="B16" s="11" t="s">
        <v>27</v>
      </c>
      <c r="C16" s="12" t="s">
        <v>28</v>
      </c>
      <c r="D16" s="5">
        <v>27</v>
      </c>
      <c r="E16" s="26">
        <f t="shared" si="1"/>
        <v>13.5</v>
      </c>
      <c r="F16" s="5">
        <v>25</v>
      </c>
      <c r="G16" s="26">
        <f t="shared" si="2"/>
        <v>12.5</v>
      </c>
      <c r="H16" s="9">
        <v>0</v>
      </c>
      <c r="I16" s="21">
        <v>0</v>
      </c>
      <c r="J16" s="21">
        <v>0</v>
      </c>
      <c r="K16" s="21">
        <v>0</v>
      </c>
      <c r="L16" s="21">
        <v>0</v>
      </c>
      <c r="M16" s="27">
        <f t="shared" si="3"/>
        <v>0</v>
      </c>
      <c r="N16" s="8">
        <f t="shared" si="0"/>
        <v>26</v>
      </c>
      <c r="O16" s="25">
        <f t="shared" si="4"/>
        <v>26</v>
      </c>
    </row>
    <row r="17" spans="1:15" ht="20.100000000000001" customHeight="1">
      <c r="A17" s="9">
        <v>10</v>
      </c>
      <c r="B17" s="11" t="s">
        <v>29</v>
      </c>
      <c r="C17" s="12" t="s">
        <v>30</v>
      </c>
      <c r="D17" s="5">
        <v>26</v>
      </c>
      <c r="E17" s="26">
        <f t="shared" si="1"/>
        <v>13</v>
      </c>
      <c r="F17" s="5">
        <v>10</v>
      </c>
      <c r="G17" s="26">
        <f t="shared" si="2"/>
        <v>5</v>
      </c>
      <c r="H17" s="9">
        <v>7</v>
      </c>
      <c r="I17" s="21">
        <v>6</v>
      </c>
      <c r="J17" s="21">
        <v>10</v>
      </c>
      <c r="K17" s="21">
        <v>10</v>
      </c>
      <c r="L17" s="21">
        <v>10</v>
      </c>
      <c r="M17" s="27">
        <f t="shared" si="3"/>
        <v>17.2</v>
      </c>
      <c r="N17" s="8">
        <f t="shared" si="0"/>
        <v>35.200000000000003</v>
      </c>
      <c r="O17" s="25">
        <f t="shared" si="4"/>
        <v>35</v>
      </c>
    </row>
    <row r="18" spans="1:15" ht="20.100000000000001" customHeight="1">
      <c r="A18" s="9">
        <v>11</v>
      </c>
      <c r="B18" s="11" t="s">
        <v>31</v>
      </c>
      <c r="C18" s="12" t="s">
        <v>32</v>
      </c>
      <c r="D18" s="5">
        <v>15</v>
      </c>
      <c r="E18" s="26">
        <f t="shared" si="1"/>
        <v>7.5</v>
      </c>
      <c r="F18" s="5">
        <v>17</v>
      </c>
      <c r="G18" s="26">
        <f t="shared" si="2"/>
        <v>8.5</v>
      </c>
      <c r="H18" s="9">
        <v>4</v>
      </c>
      <c r="I18" s="21">
        <v>6</v>
      </c>
      <c r="J18" s="21">
        <v>6</v>
      </c>
      <c r="K18" s="21">
        <v>7</v>
      </c>
      <c r="L18" s="21">
        <v>2</v>
      </c>
      <c r="M18" s="27">
        <f t="shared" si="3"/>
        <v>10</v>
      </c>
      <c r="N18" s="8">
        <f t="shared" si="0"/>
        <v>26</v>
      </c>
      <c r="O18" s="25">
        <f t="shared" si="4"/>
        <v>26</v>
      </c>
    </row>
    <row r="19" spans="1:15" ht="20.100000000000001" customHeight="1">
      <c r="A19" s="9">
        <v>12</v>
      </c>
      <c r="B19" s="11" t="s">
        <v>33</v>
      </c>
      <c r="C19" s="12" t="s">
        <v>34</v>
      </c>
      <c r="D19" s="5">
        <v>20</v>
      </c>
      <c r="E19" s="26">
        <f t="shared" si="1"/>
        <v>10</v>
      </c>
      <c r="F19" s="5">
        <v>12</v>
      </c>
      <c r="G19" s="26">
        <f t="shared" si="2"/>
        <v>6</v>
      </c>
      <c r="H19" s="9">
        <v>5</v>
      </c>
      <c r="I19" s="21">
        <v>7</v>
      </c>
      <c r="J19" s="21">
        <v>6</v>
      </c>
      <c r="K19" s="21">
        <v>10</v>
      </c>
      <c r="L19" s="21">
        <v>6</v>
      </c>
      <c r="M19" s="27">
        <f t="shared" si="3"/>
        <v>13.6</v>
      </c>
      <c r="N19" s="8">
        <f t="shared" si="0"/>
        <v>29.6</v>
      </c>
      <c r="O19" s="25">
        <f t="shared" si="4"/>
        <v>30</v>
      </c>
    </row>
    <row r="20" spans="1:15" ht="20.100000000000001" customHeight="1">
      <c r="A20" s="9">
        <v>13</v>
      </c>
      <c r="B20" s="11" t="s">
        <v>35</v>
      </c>
      <c r="C20" s="12" t="s">
        <v>36</v>
      </c>
      <c r="D20" s="5">
        <v>19</v>
      </c>
      <c r="E20" s="26">
        <f t="shared" si="1"/>
        <v>9.5</v>
      </c>
      <c r="F20" s="5">
        <v>13</v>
      </c>
      <c r="G20" s="26">
        <f t="shared" si="2"/>
        <v>6.5</v>
      </c>
      <c r="H20" s="9">
        <v>7</v>
      </c>
      <c r="I20" s="21">
        <v>6</v>
      </c>
      <c r="J20" s="21">
        <v>4</v>
      </c>
      <c r="K20" s="21">
        <v>10</v>
      </c>
      <c r="L20" s="21">
        <v>4</v>
      </c>
      <c r="M20" s="27">
        <f t="shared" si="3"/>
        <v>12.4</v>
      </c>
      <c r="N20" s="8">
        <f t="shared" si="0"/>
        <v>28.4</v>
      </c>
      <c r="O20" s="25">
        <f t="shared" si="4"/>
        <v>28</v>
      </c>
    </row>
    <row r="21" spans="1:15" ht="20.100000000000001" customHeight="1">
      <c r="A21" s="9">
        <v>14</v>
      </c>
      <c r="B21" s="11" t="s">
        <v>37</v>
      </c>
      <c r="C21" s="12" t="s">
        <v>38</v>
      </c>
      <c r="D21" s="5">
        <v>35</v>
      </c>
      <c r="E21" s="26">
        <f t="shared" si="1"/>
        <v>17.5</v>
      </c>
      <c r="F21" s="5">
        <v>28</v>
      </c>
      <c r="G21" s="26">
        <f t="shared" si="2"/>
        <v>14</v>
      </c>
      <c r="H21" s="9">
        <v>9</v>
      </c>
      <c r="I21" s="21">
        <v>8</v>
      </c>
      <c r="J21" s="21">
        <v>6</v>
      </c>
      <c r="K21" s="21">
        <v>10</v>
      </c>
      <c r="L21" s="21">
        <v>10</v>
      </c>
      <c r="M21" s="27">
        <f t="shared" si="3"/>
        <v>17.2</v>
      </c>
      <c r="N21" s="8">
        <f t="shared" si="0"/>
        <v>48.7</v>
      </c>
      <c r="O21" s="25">
        <f t="shared" si="4"/>
        <v>49</v>
      </c>
    </row>
    <row r="22" spans="1:15" ht="20.100000000000001" customHeight="1">
      <c r="A22" s="9">
        <v>15</v>
      </c>
      <c r="B22" s="11" t="s">
        <v>39</v>
      </c>
      <c r="C22" s="12" t="s">
        <v>40</v>
      </c>
      <c r="D22" s="5">
        <v>17</v>
      </c>
      <c r="E22" s="26">
        <f t="shared" si="1"/>
        <v>8.5</v>
      </c>
      <c r="F22" s="5">
        <v>12</v>
      </c>
      <c r="G22" s="26">
        <f t="shared" si="2"/>
        <v>6</v>
      </c>
      <c r="H22" s="9">
        <v>3</v>
      </c>
      <c r="I22" s="21">
        <v>8</v>
      </c>
      <c r="J22" s="21">
        <v>5</v>
      </c>
      <c r="K22" s="21">
        <v>9</v>
      </c>
      <c r="L22" s="21">
        <v>3</v>
      </c>
      <c r="M22" s="27">
        <f t="shared" si="3"/>
        <v>11.2</v>
      </c>
      <c r="N22" s="8">
        <f t="shared" si="0"/>
        <v>25.7</v>
      </c>
      <c r="O22" s="25">
        <f t="shared" si="4"/>
        <v>26</v>
      </c>
    </row>
    <row r="23" spans="1:15" ht="20.100000000000001" customHeight="1">
      <c r="A23" s="9">
        <v>16</v>
      </c>
      <c r="B23" s="11" t="s">
        <v>41</v>
      </c>
      <c r="C23" s="12" t="s">
        <v>42</v>
      </c>
      <c r="D23" s="5">
        <v>24</v>
      </c>
      <c r="E23" s="26">
        <f t="shared" si="1"/>
        <v>12</v>
      </c>
      <c r="F23" s="5">
        <v>17</v>
      </c>
      <c r="G23" s="26">
        <f t="shared" si="2"/>
        <v>8.5</v>
      </c>
      <c r="H23" s="9">
        <v>8</v>
      </c>
      <c r="I23" s="21">
        <v>9</v>
      </c>
      <c r="J23" s="21">
        <v>4</v>
      </c>
      <c r="K23" s="21">
        <v>10</v>
      </c>
      <c r="L23" s="21">
        <v>6</v>
      </c>
      <c r="M23" s="27">
        <f t="shared" si="3"/>
        <v>14.8</v>
      </c>
      <c r="N23" s="8">
        <f t="shared" si="0"/>
        <v>35.299999999999997</v>
      </c>
      <c r="O23" s="25">
        <f t="shared" si="4"/>
        <v>35</v>
      </c>
    </row>
    <row r="24" spans="1:15" ht="20.100000000000001" customHeight="1">
      <c r="A24" s="9">
        <v>17</v>
      </c>
      <c r="B24" s="11" t="s">
        <v>43</v>
      </c>
      <c r="C24" s="12" t="s">
        <v>44</v>
      </c>
      <c r="D24" s="5">
        <v>22</v>
      </c>
      <c r="E24" s="26">
        <f t="shared" si="1"/>
        <v>11</v>
      </c>
      <c r="F24" s="5">
        <v>20</v>
      </c>
      <c r="G24" s="26">
        <f t="shared" si="2"/>
        <v>10</v>
      </c>
      <c r="H24" s="9">
        <v>6</v>
      </c>
      <c r="I24" s="21">
        <v>7</v>
      </c>
      <c r="J24" s="21">
        <v>4</v>
      </c>
      <c r="K24" s="21">
        <v>8</v>
      </c>
      <c r="L24" s="21">
        <v>2</v>
      </c>
      <c r="M24" s="27">
        <f t="shared" si="3"/>
        <v>10.8</v>
      </c>
      <c r="N24" s="8">
        <f t="shared" si="0"/>
        <v>31.8</v>
      </c>
      <c r="O24" s="25">
        <f t="shared" si="4"/>
        <v>32</v>
      </c>
    </row>
    <row r="25" spans="1:15" ht="20.100000000000001" customHeight="1">
      <c r="A25" s="9">
        <v>18</v>
      </c>
      <c r="B25" s="11" t="s">
        <v>45</v>
      </c>
      <c r="C25" s="12" t="s">
        <v>46</v>
      </c>
      <c r="D25" s="5">
        <v>27</v>
      </c>
      <c r="E25" s="26">
        <f t="shared" si="1"/>
        <v>13.5</v>
      </c>
      <c r="F25" s="5">
        <v>31</v>
      </c>
      <c r="G25" s="26">
        <f t="shared" si="2"/>
        <v>15.5</v>
      </c>
      <c r="H25" s="9">
        <v>5</v>
      </c>
      <c r="I25" s="21">
        <v>8</v>
      </c>
      <c r="J25" s="21">
        <v>5</v>
      </c>
      <c r="K25" s="21">
        <v>9</v>
      </c>
      <c r="L25" s="21">
        <v>9</v>
      </c>
      <c r="M25" s="27">
        <f t="shared" si="3"/>
        <v>14.4</v>
      </c>
      <c r="N25" s="8">
        <f t="shared" si="0"/>
        <v>43.4</v>
      </c>
      <c r="O25" s="25">
        <f t="shared" si="4"/>
        <v>43</v>
      </c>
    </row>
    <row r="26" spans="1:15" ht="20.100000000000001" customHeight="1">
      <c r="A26" s="9">
        <v>19</v>
      </c>
      <c r="B26" s="11" t="s">
        <v>47</v>
      </c>
      <c r="C26" s="12" t="s">
        <v>48</v>
      </c>
      <c r="D26" s="5">
        <v>29</v>
      </c>
      <c r="E26" s="26">
        <f t="shared" si="1"/>
        <v>14.5</v>
      </c>
      <c r="F26" s="5">
        <v>25</v>
      </c>
      <c r="G26" s="26">
        <f t="shared" si="2"/>
        <v>12.5</v>
      </c>
      <c r="H26" s="9">
        <v>9</v>
      </c>
      <c r="I26" s="21">
        <v>8</v>
      </c>
      <c r="J26" s="21">
        <v>5</v>
      </c>
      <c r="K26" s="21">
        <v>10</v>
      </c>
      <c r="L26" s="21">
        <v>4</v>
      </c>
      <c r="M26" s="27">
        <f t="shared" si="3"/>
        <v>14.4</v>
      </c>
      <c r="N26" s="8">
        <f t="shared" si="0"/>
        <v>41.4</v>
      </c>
      <c r="O26" s="25">
        <f t="shared" si="4"/>
        <v>41</v>
      </c>
    </row>
    <row r="27" spans="1:15" ht="20.100000000000001" customHeight="1">
      <c r="A27" s="9">
        <v>20</v>
      </c>
      <c r="B27" s="11" t="s">
        <v>49</v>
      </c>
      <c r="C27" s="12" t="s">
        <v>50</v>
      </c>
      <c r="D27" s="5">
        <v>0</v>
      </c>
      <c r="E27" s="26">
        <f t="shared" si="1"/>
        <v>0</v>
      </c>
      <c r="F27" s="5">
        <v>14</v>
      </c>
      <c r="G27" s="26">
        <f t="shared" si="2"/>
        <v>7</v>
      </c>
      <c r="H27" s="9">
        <v>7</v>
      </c>
      <c r="I27" s="21">
        <v>8</v>
      </c>
      <c r="J27" s="21">
        <v>6</v>
      </c>
      <c r="K27" s="21">
        <v>10</v>
      </c>
      <c r="L27" s="21">
        <v>9</v>
      </c>
      <c r="M27" s="27">
        <f t="shared" si="3"/>
        <v>16</v>
      </c>
      <c r="N27" s="8">
        <f t="shared" si="0"/>
        <v>23</v>
      </c>
      <c r="O27" s="25">
        <f t="shared" si="4"/>
        <v>23</v>
      </c>
    </row>
    <row r="28" spans="1:15" ht="20.100000000000001" customHeight="1">
      <c r="A28" s="9">
        <v>21</v>
      </c>
      <c r="B28" s="11" t="s">
        <v>51</v>
      </c>
      <c r="C28" s="12" t="s">
        <v>52</v>
      </c>
      <c r="D28" s="5">
        <v>19</v>
      </c>
      <c r="E28" s="26">
        <f t="shared" si="1"/>
        <v>9.5</v>
      </c>
      <c r="F28" s="5">
        <v>26</v>
      </c>
      <c r="G28" s="26">
        <f t="shared" si="2"/>
        <v>13</v>
      </c>
      <c r="H28" s="9">
        <v>7</v>
      </c>
      <c r="I28" s="21">
        <v>8</v>
      </c>
      <c r="J28" s="21">
        <v>5</v>
      </c>
      <c r="K28" s="21">
        <v>9</v>
      </c>
      <c r="L28" s="21">
        <v>9</v>
      </c>
      <c r="M28" s="27">
        <f t="shared" si="3"/>
        <v>15.2</v>
      </c>
      <c r="N28" s="8">
        <f t="shared" si="0"/>
        <v>37.700000000000003</v>
      </c>
      <c r="O28" s="25">
        <f t="shared" si="4"/>
        <v>38</v>
      </c>
    </row>
    <row r="29" spans="1:15" ht="20.100000000000001" customHeight="1">
      <c r="A29" s="9">
        <v>22</v>
      </c>
      <c r="B29" s="11" t="s">
        <v>53</v>
      </c>
      <c r="C29" s="12" t="s">
        <v>54</v>
      </c>
      <c r="D29" s="5">
        <v>19</v>
      </c>
      <c r="E29" s="26">
        <f t="shared" si="1"/>
        <v>9.5</v>
      </c>
      <c r="F29" s="5">
        <v>15</v>
      </c>
      <c r="G29" s="26">
        <f t="shared" si="2"/>
        <v>7.5</v>
      </c>
      <c r="H29" s="9">
        <v>7</v>
      </c>
      <c r="I29" s="21">
        <v>8</v>
      </c>
      <c r="J29" s="21">
        <v>5</v>
      </c>
      <c r="K29" s="21">
        <v>9</v>
      </c>
      <c r="L29" s="21">
        <v>6</v>
      </c>
      <c r="M29" s="27">
        <f t="shared" si="3"/>
        <v>14</v>
      </c>
      <c r="N29" s="8">
        <f t="shared" si="0"/>
        <v>31</v>
      </c>
      <c r="O29" s="25">
        <f t="shared" si="4"/>
        <v>31</v>
      </c>
    </row>
    <row r="30" spans="1:15" ht="20.100000000000001" customHeight="1">
      <c r="A30" s="9">
        <v>23</v>
      </c>
      <c r="B30" s="11" t="s">
        <v>55</v>
      </c>
      <c r="C30" s="12" t="s">
        <v>56</v>
      </c>
      <c r="D30" s="5">
        <v>22</v>
      </c>
      <c r="E30" s="26">
        <f t="shared" si="1"/>
        <v>11</v>
      </c>
      <c r="F30" s="5">
        <v>17</v>
      </c>
      <c r="G30" s="26">
        <f t="shared" si="2"/>
        <v>8.5</v>
      </c>
      <c r="H30" s="9">
        <v>10</v>
      </c>
      <c r="I30" s="21">
        <v>8</v>
      </c>
      <c r="J30" s="21">
        <v>4</v>
      </c>
      <c r="K30" s="21">
        <v>7</v>
      </c>
      <c r="L30" s="21">
        <v>4</v>
      </c>
      <c r="M30" s="27">
        <f t="shared" si="3"/>
        <v>13.2</v>
      </c>
      <c r="N30" s="8">
        <f t="shared" si="0"/>
        <v>32.700000000000003</v>
      </c>
      <c r="O30" s="25">
        <f t="shared" si="4"/>
        <v>33</v>
      </c>
    </row>
    <row r="31" spans="1:15" ht="20.100000000000001" customHeight="1">
      <c r="A31" s="9">
        <v>24</v>
      </c>
      <c r="B31" s="11" t="s">
        <v>57</v>
      </c>
      <c r="C31" s="12" t="s">
        <v>58</v>
      </c>
      <c r="D31" s="5">
        <v>21</v>
      </c>
      <c r="E31" s="26">
        <f t="shared" si="1"/>
        <v>10.5</v>
      </c>
      <c r="F31" s="5">
        <v>20</v>
      </c>
      <c r="G31" s="26">
        <f t="shared" si="2"/>
        <v>10</v>
      </c>
      <c r="H31" s="9">
        <v>7</v>
      </c>
      <c r="I31" s="21">
        <v>6</v>
      </c>
      <c r="J31" s="21">
        <v>10</v>
      </c>
      <c r="K31" s="21">
        <v>10</v>
      </c>
      <c r="L31" s="21">
        <v>7</v>
      </c>
      <c r="M31" s="27">
        <f t="shared" si="3"/>
        <v>16</v>
      </c>
      <c r="N31" s="8">
        <f t="shared" si="0"/>
        <v>36.5</v>
      </c>
      <c r="O31" s="25">
        <f t="shared" si="4"/>
        <v>37</v>
      </c>
    </row>
    <row r="32" spans="1:15" ht="20.100000000000001" customHeight="1">
      <c r="A32" s="9">
        <v>25</v>
      </c>
      <c r="B32" s="11" t="s">
        <v>59</v>
      </c>
      <c r="C32" s="12" t="s">
        <v>60</v>
      </c>
      <c r="D32" s="5">
        <v>20</v>
      </c>
      <c r="E32" s="26">
        <f t="shared" si="1"/>
        <v>10</v>
      </c>
      <c r="F32" s="5">
        <v>24</v>
      </c>
      <c r="G32" s="26">
        <f t="shared" si="2"/>
        <v>12</v>
      </c>
      <c r="H32" s="9"/>
      <c r="I32" s="21">
        <v>7</v>
      </c>
      <c r="J32" s="21"/>
      <c r="K32" s="21"/>
      <c r="L32" s="21">
        <v>7</v>
      </c>
      <c r="M32" s="27">
        <f t="shared" si="3"/>
        <v>5.6</v>
      </c>
      <c r="N32" s="8">
        <f t="shared" si="0"/>
        <v>27.6</v>
      </c>
      <c r="O32" s="25">
        <f t="shared" si="4"/>
        <v>28</v>
      </c>
    </row>
    <row r="33" spans="1:15" ht="20.100000000000001" customHeight="1">
      <c r="A33" s="9">
        <v>26</v>
      </c>
      <c r="B33" s="11" t="s">
        <v>61</v>
      </c>
      <c r="C33" s="12" t="s">
        <v>62</v>
      </c>
      <c r="D33" s="5">
        <v>15</v>
      </c>
      <c r="E33" s="26">
        <f t="shared" si="1"/>
        <v>7.5</v>
      </c>
      <c r="F33" s="5">
        <v>8</v>
      </c>
      <c r="G33" s="26">
        <f t="shared" si="2"/>
        <v>4</v>
      </c>
      <c r="H33" s="9">
        <v>6</v>
      </c>
      <c r="I33" s="21">
        <v>7</v>
      </c>
      <c r="J33" s="21">
        <v>5</v>
      </c>
      <c r="K33" s="21">
        <v>7</v>
      </c>
      <c r="L33" s="21">
        <v>3</v>
      </c>
      <c r="M33" s="27">
        <f t="shared" si="3"/>
        <v>11.2</v>
      </c>
      <c r="N33" s="8">
        <f t="shared" si="0"/>
        <v>22.7</v>
      </c>
      <c r="O33" s="25">
        <f t="shared" si="4"/>
        <v>23</v>
      </c>
    </row>
    <row r="34" spans="1:15" ht="20.100000000000001" customHeight="1">
      <c r="A34" s="9">
        <v>27</v>
      </c>
      <c r="B34" s="11" t="s">
        <v>63</v>
      </c>
      <c r="C34" s="12" t="s">
        <v>64</v>
      </c>
      <c r="D34" s="5">
        <v>14</v>
      </c>
      <c r="E34" s="26">
        <f t="shared" si="1"/>
        <v>7</v>
      </c>
      <c r="F34" s="5">
        <v>7</v>
      </c>
      <c r="G34" s="26">
        <f t="shared" si="2"/>
        <v>3.5</v>
      </c>
      <c r="H34" s="9">
        <v>5</v>
      </c>
      <c r="I34" s="21">
        <v>8</v>
      </c>
      <c r="J34" s="21">
        <v>5</v>
      </c>
      <c r="K34" s="21">
        <v>7</v>
      </c>
      <c r="L34" s="21">
        <v>6</v>
      </c>
      <c r="M34" s="27">
        <f t="shared" si="3"/>
        <v>12.4</v>
      </c>
      <c r="N34" s="8">
        <f t="shared" si="0"/>
        <v>22.9</v>
      </c>
      <c r="O34" s="25">
        <f t="shared" si="4"/>
        <v>23</v>
      </c>
    </row>
    <row r="35" spans="1:15" ht="20.100000000000001" customHeight="1">
      <c r="A35" s="9">
        <v>28</v>
      </c>
      <c r="B35" s="11" t="s">
        <v>65</v>
      </c>
      <c r="C35" s="12" t="s">
        <v>66</v>
      </c>
      <c r="D35" s="5">
        <v>12</v>
      </c>
      <c r="E35" s="26">
        <f t="shared" si="1"/>
        <v>6</v>
      </c>
      <c r="F35" s="5">
        <v>23</v>
      </c>
      <c r="G35" s="26">
        <f t="shared" si="2"/>
        <v>11.5</v>
      </c>
      <c r="H35" s="9">
        <v>0</v>
      </c>
      <c r="I35" s="21">
        <v>0</v>
      </c>
      <c r="J35" s="21">
        <v>0</v>
      </c>
      <c r="K35" s="21">
        <v>0</v>
      </c>
      <c r="L35" s="21">
        <v>0</v>
      </c>
      <c r="M35" s="27">
        <f t="shared" si="3"/>
        <v>0</v>
      </c>
      <c r="N35" s="8">
        <f t="shared" si="0"/>
        <v>17.5</v>
      </c>
      <c r="O35" s="25">
        <f t="shared" si="4"/>
        <v>18</v>
      </c>
    </row>
    <row r="36" spans="1:15" ht="20.100000000000001" customHeight="1">
      <c r="A36" s="9">
        <v>29</v>
      </c>
      <c r="B36" s="11" t="s">
        <v>67</v>
      </c>
      <c r="C36" s="12" t="s">
        <v>68</v>
      </c>
      <c r="D36" s="5">
        <v>15</v>
      </c>
      <c r="E36" s="26">
        <f t="shared" si="1"/>
        <v>7.5</v>
      </c>
      <c r="F36" s="5">
        <v>0</v>
      </c>
      <c r="G36" s="26">
        <f t="shared" si="2"/>
        <v>0</v>
      </c>
      <c r="H36" s="9">
        <v>0</v>
      </c>
      <c r="I36" s="21">
        <v>0</v>
      </c>
      <c r="J36" s="21">
        <v>0</v>
      </c>
      <c r="K36" s="21">
        <v>0</v>
      </c>
      <c r="L36" s="21">
        <v>0</v>
      </c>
      <c r="M36" s="27">
        <f t="shared" si="3"/>
        <v>0</v>
      </c>
      <c r="N36" s="8">
        <f t="shared" si="0"/>
        <v>7.5</v>
      </c>
      <c r="O36" s="25">
        <f t="shared" si="4"/>
        <v>8</v>
      </c>
    </row>
    <row r="37" spans="1:15" ht="20.100000000000001" customHeight="1">
      <c r="A37" s="9">
        <v>30</v>
      </c>
      <c r="B37" s="11" t="s">
        <v>69</v>
      </c>
      <c r="C37" s="12" t="s">
        <v>70</v>
      </c>
      <c r="D37" s="5">
        <v>21</v>
      </c>
      <c r="E37" s="26">
        <f t="shared" si="1"/>
        <v>10.5</v>
      </c>
      <c r="F37" s="5">
        <v>24</v>
      </c>
      <c r="G37" s="26">
        <f t="shared" si="2"/>
        <v>12</v>
      </c>
      <c r="H37" s="9">
        <v>4</v>
      </c>
      <c r="I37" s="21">
        <v>7</v>
      </c>
      <c r="J37" s="21">
        <v>8</v>
      </c>
      <c r="K37" s="21">
        <v>7</v>
      </c>
      <c r="L37" s="21">
        <v>5</v>
      </c>
      <c r="M37" s="27">
        <f t="shared" si="3"/>
        <v>12.4</v>
      </c>
      <c r="N37" s="8">
        <f t="shared" si="0"/>
        <v>34.9</v>
      </c>
      <c r="O37" s="25">
        <f t="shared" si="4"/>
        <v>35</v>
      </c>
    </row>
    <row r="38" spans="1:15" ht="20.100000000000001" customHeight="1">
      <c r="A38" s="9">
        <v>31</v>
      </c>
      <c r="B38" s="11" t="s">
        <v>71</v>
      </c>
      <c r="C38" s="12" t="s">
        <v>72</v>
      </c>
      <c r="D38" s="5">
        <v>30</v>
      </c>
      <c r="E38" s="26">
        <f t="shared" si="1"/>
        <v>15</v>
      </c>
      <c r="F38" s="5">
        <v>30</v>
      </c>
      <c r="G38" s="26">
        <f t="shared" si="2"/>
        <v>15</v>
      </c>
      <c r="H38" s="9">
        <v>6</v>
      </c>
      <c r="I38" s="21">
        <v>8</v>
      </c>
      <c r="J38" s="21">
        <v>10</v>
      </c>
      <c r="K38" s="21">
        <v>10</v>
      </c>
      <c r="L38" s="21">
        <v>7</v>
      </c>
      <c r="M38" s="27">
        <f t="shared" si="3"/>
        <v>16.399999999999999</v>
      </c>
      <c r="N38" s="8">
        <f t="shared" si="0"/>
        <v>46.4</v>
      </c>
      <c r="O38" s="25">
        <f t="shared" si="4"/>
        <v>46</v>
      </c>
    </row>
    <row r="39" spans="1:15" ht="20.100000000000001" customHeight="1">
      <c r="A39" s="9">
        <v>32</v>
      </c>
      <c r="B39" s="15" t="s">
        <v>73</v>
      </c>
      <c r="C39" s="16" t="s">
        <v>74</v>
      </c>
      <c r="D39" s="5">
        <v>18</v>
      </c>
      <c r="E39" s="26">
        <f t="shared" si="1"/>
        <v>9</v>
      </c>
      <c r="F39" s="5">
        <v>11</v>
      </c>
      <c r="G39" s="26">
        <f t="shared" si="2"/>
        <v>5.5</v>
      </c>
      <c r="H39" s="9">
        <v>6</v>
      </c>
      <c r="I39" s="21">
        <v>7</v>
      </c>
      <c r="J39" s="21">
        <v>3</v>
      </c>
      <c r="K39" s="21">
        <v>7</v>
      </c>
      <c r="L39" s="21">
        <v>6</v>
      </c>
      <c r="M39" s="27">
        <f t="shared" si="3"/>
        <v>11.6</v>
      </c>
      <c r="N39" s="8">
        <f t="shared" si="0"/>
        <v>26.1</v>
      </c>
      <c r="O39" s="25">
        <f t="shared" si="4"/>
        <v>26</v>
      </c>
    </row>
    <row r="40" spans="1:15" ht="20.100000000000001" customHeight="1">
      <c r="A40" s="9">
        <v>33</v>
      </c>
      <c r="B40" s="15" t="s">
        <v>75</v>
      </c>
      <c r="C40" s="16" t="s">
        <v>76</v>
      </c>
      <c r="D40" s="5">
        <v>27</v>
      </c>
      <c r="E40" s="26">
        <f t="shared" si="1"/>
        <v>13.5</v>
      </c>
      <c r="F40" s="5">
        <v>18</v>
      </c>
      <c r="G40" s="26">
        <f t="shared" si="2"/>
        <v>9</v>
      </c>
      <c r="H40" s="9">
        <v>6</v>
      </c>
      <c r="I40" s="21">
        <v>8</v>
      </c>
      <c r="J40" s="21">
        <v>5</v>
      </c>
      <c r="K40" s="21">
        <v>6</v>
      </c>
      <c r="L40" s="21">
        <v>4</v>
      </c>
      <c r="M40" s="27">
        <f t="shared" si="3"/>
        <v>11.6</v>
      </c>
      <c r="N40" s="8">
        <f t="shared" ref="N40:N63" si="5">E40+G40+M40</f>
        <v>34.1</v>
      </c>
      <c r="O40" s="25">
        <f t="shared" si="4"/>
        <v>34</v>
      </c>
    </row>
    <row r="41" spans="1:15" ht="20.100000000000001" customHeight="1">
      <c r="A41" s="9">
        <v>34</v>
      </c>
      <c r="B41" s="15" t="s">
        <v>77</v>
      </c>
      <c r="C41" s="16" t="s">
        <v>78</v>
      </c>
      <c r="D41" s="5">
        <v>10</v>
      </c>
      <c r="E41" s="26">
        <f t="shared" si="1"/>
        <v>5</v>
      </c>
      <c r="F41" s="5">
        <v>6</v>
      </c>
      <c r="G41" s="26">
        <f t="shared" si="2"/>
        <v>3</v>
      </c>
      <c r="H41" s="9">
        <v>5</v>
      </c>
      <c r="I41" s="21">
        <v>6</v>
      </c>
      <c r="J41" s="21">
        <v>6</v>
      </c>
      <c r="K41" s="21">
        <v>9</v>
      </c>
      <c r="L41" s="21">
        <v>6</v>
      </c>
      <c r="M41" s="27">
        <f t="shared" si="3"/>
        <v>12.8</v>
      </c>
      <c r="N41" s="8">
        <f t="shared" si="5"/>
        <v>20.8</v>
      </c>
      <c r="O41" s="25">
        <f t="shared" si="4"/>
        <v>21</v>
      </c>
    </row>
    <row r="42" spans="1:15" ht="20.100000000000001" customHeight="1">
      <c r="A42" s="9">
        <v>35</v>
      </c>
      <c r="B42" s="15" t="s">
        <v>79</v>
      </c>
      <c r="C42" s="16" t="s">
        <v>80</v>
      </c>
      <c r="D42" s="5">
        <v>18</v>
      </c>
      <c r="E42" s="26">
        <f t="shared" si="1"/>
        <v>9</v>
      </c>
      <c r="F42" s="5">
        <v>12</v>
      </c>
      <c r="G42" s="26">
        <f t="shared" si="2"/>
        <v>6</v>
      </c>
      <c r="H42" s="9">
        <v>5</v>
      </c>
      <c r="I42" s="21">
        <v>7</v>
      </c>
      <c r="J42" s="21"/>
      <c r="K42" s="21">
        <v>8</v>
      </c>
      <c r="L42" s="21">
        <v>3</v>
      </c>
      <c r="M42" s="27">
        <f t="shared" si="3"/>
        <v>9.1999999999999993</v>
      </c>
      <c r="N42" s="8">
        <f t="shared" si="5"/>
        <v>24.2</v>
      </c>
      <c r="O42" s="25">
        <f t="shared" si="4"/>
        <v>24</v>
      </c>
    </row>
    <row r="43" spans="1:15" ht="20.100000000000001" customHeight="1">
      <c r="A43" s="9">
        <v>36</v>
      </c>
      <c r="B43" s="15" t="s">
        <v>81</v>
      </c>
      <c r="C43" s="16" t="s">
        <v>82</v>
      </c>
      <c r="D43" s="5">
        <v>27</v>
      </c>
      <c r="E43" s="26">
        <f t="shared" si="1"/>
        <v>13.5</v>
      </c>
      <c r="F43" s="5">
        <v>21</v>
      </c>
      <c r="G43" s="26">
        <f t="shared" si="2"/>
        <v>10.5</v>
      </c>
      <c r="H43" s="9">
        <v>5</v>
      </c>
      <c r="I43" s="21">
        <v>8</v>
      </c>
      <c r="J43" s="21">
        <v>10</v>
      </c>
      <c r="K43" s="21">
        <v>10</v>
      </c>
      <c r="L43" s="21">
        <v>6</v>
      </c>
      <c r="M43" s="27">
        <f t="shared" si="3"/>
        <v>15.6</v>
      </c>
      <c r="N43" s="8">
        <f t="shared" si="5"/>
        <v>39.6</v>
      </c>
      <c r="O43" s="25">
        <f t="shared" si="4"/>
        <v>40</v>
      </c>
    </row>
    <row r="44" spans="1:15" ht="20.100000000000001" customHeight="1">
      <c r="A44" s="9">
        <v>37</v>
      </c>
      <c r="B44" s="18" t="s">
        <v>83</v>
      </c>
      <c r="C44" s="16" t="s">
        <v>84</v>
      </c>
      <c r="D44" s="5">
        <v>19</v>
      </c>
      <c r="E44" s="26">
        <f t="shared" si="1"/>
        <v>9.5</v>
      </c>
      <c r="F44" s="5">
        <v>17</v>
      </c>
      <c r="G44" s="26">
        <f t="shared" si="2"/>
        <v>8.5</v>
      </c>
      <c r="H44" s="9">
        <v>5</v>
      </c>
      <c r="I44" s="21">
        <v>7</v>
      </c>
      <c r="J44" s="21">
        <v>5</v>
      </c>
      <c r="K44" s="21">
        <v>10</v>
      </c>
      <c r="L44" s="21">
        <v>5</v>
      </c>
      <c r="M44" s="27">
        <f t="shared" si="3"/>
        <v>12.8</v>
      </c>
      <c r="N44" s="8">
        <f t="shared" si="5"/>
        <v>30.8</v>
      </c>
      <c r="O44" s="25">
        <f t="shared" si="4"/>
        <v>31</v>
      </c>
    </row>
    <row r="45" spans="1:15" ht="20.100000000000001" customHeight="1">
      <c r="A45" s="9">
        <v>38</v>
      </c>
      <c r="B45" s="18" t="s">
        <v>85</v>
      </c>
      <c r="C45" s="16" t="s">
        <v>86</v>
      </c>
      <c r="D45" s="5">
        <v>21</v>
      </c>
      <c r="E45" s="26">
        <f t="shared" si="1"/>
        <v>10.5</v>
      </c>
      <c r="F45" s="5">
        <v>14</v>
      </c>
      <c r="G45" s="26">
        <f t="shared" si="2"/>
        <v>7</v>
      </c>
      <c r="H45" s="23">
        <v>0</v>
      </c>
      <c r="I45" s="21">
        <v>5</v>
      </c>
      <c r="J45" s="21">
        <v>4</v>
      </c>
      <c r="K45" s="21">
        <v>6</v>
      </c>
      <c r="L45" s="22">
        <v>4</v>
      </c>
      <c r="M45" s="27">
        <f t="shared" si="3"/>
        <v>7.6</v>
      </c>
      <c r="N45" s="8">
        <f t="shared" si="5"/>
        <v>25.1</v>
      </c>
      <c r="O45" s="25">
        <f t="shared" si="4"/>
        <v>25</v>
      </c>
    </row>
    <row r="46" spans="1:15" ht="20.100000000000001" customHeight="1">
      <c r="A46" s="9">
        <v>39</v>
      </c>
      <c r="B46" s="15" t="s">
        <v>87</v>
      </c>
      <c r="C46" s="16" t="s">
        <v>88</v>
      </c>
      <c r="D46" s="5">
        <v>28</v>
      </c>
      <c r="E46" s="26">
        <f t="shared" si="1"/>
        <v>14</v>
      </c>
      <c r="F46" s="5">
        <v>26</v>
      </c>
      <c r="G46" s="26">
        <f t="shared" si="2"/>
        <v>13</v>
      </c>
      <c r="H46" s="23">
        <v>9</v>
      </c>
      <c r="I46" s="21">
        <v>7</v>
      </c>
      <c r="J46" s="21">
        <v>10</v>
      </c>
      <c r="K46" s="21">
        <v>10</v>
      </c>
      <c r="L46" s="21">
        <v>10</v>
      </c>
      <c r="M46" s="27">
        <f t="shared" si="3"/>
        <v>18.399999999999999</v>
      </c>
      <c r="N46" s="8">
        <f t="shared" si="5"/>
        <v>45.4</v>
      </c>
      <c r="O46" s="25">
        <f t="shared" si="4"/>
        <v>45</v>
      </c>
    </row>
    <row r="47" spans="1:15" ht="20.100000000000001" customHeight="1">
      <c r="A47" s="9">
        <v>40</v>
      </c>
      <c r="B47" s="15" t="s">
        <v>89</v>
      </c>
      <c r="C47" s="16" t="s">
        <v>90</v>
      </c>
      <c r="D47" s="5">
        <v>19</v>
      </c>
      <c r="E47" s="26">
        <f t="shared" si="1"/>
        <v>9.5</v>
      </c>
      <c r="F47" s="5">
        <v>22</v>
      </c>
      <c r="G47" s="26">
        <f t="shared" si="2"/>
        <v>11</v>
      </c>
      <c r="H47" s="9">
        <v>9</v>
      </c>
      <c r="I47" s="21">
        <v>7</v>
      </c>
      <c r="J47" s="21">
        <v>9</v>
      </c>
      <c r="K47" s="21">
        <v>9</v>
      </c>
      <c r="L47" s="21">
        <v>10</v>
      </c>
      <c r="M47" s="27">
        <f t="shared" si="3"/>
        <v>17.600000000000001</v>
      </c>
      <c r="N47" s="8">
        <f t="shared" si="5"/>
        <v>38.1</v>
      </c>
      <c r="O47" s="25">
        <f t="shared" si="4"/>
        <v>38</v>
      </c>
    </row>
    <row r="48" spans="1:15" ht="20.100000000000001" customHeight="1">
      <c r="A48" s="9">
        <v>41</v>
      </c>
      <c r="B48" s="15" t="s">
        <v>91</v>
      </c>
      <c r="C48" s="16" t="s">
        <v>92</v>
      </c>
      <c r="D48" s="5">
        <v>29</v>
      </c>
      <c r="E48" s="26">
        <f t="shared" si="1"/>
        <v>14.5</v>
      </c>
      <c r="F48" s="5">
        <v>22</v>
      </c>
      <c r="G48" s="26">
        <f t="shared" si="2"/>
        <v>11</v>
      </c>
      <c r="H48" s="9">
        <v>7</v>
      </c>
      <c r="I48" s="21">
        <v>8</v>
      </c>
      <c r="J48" s="21">
        <v>7</v>
      </c>
      <c r="K48" s="21">
        <v>10</v>
      </c>
      <c r="L48" s="21">
        <v>5</v>
      </c>
      <c r="M48" s="27">
        <f t="shared" si="3"/>
        <v>14.8</v>
      </c>
      <c r="N48" s="8">
        <f t="shared" si="5"/>
        <v>40.299999999999997</v>
      </c>
      <c r="O48" s="25">
        <f t="shared" si="4"/>
        <v>40</v>
      </c>
    </row>
    <row r="49" spans="1:24" ht="20.100000000000001" customHeight="1">
      <c r="A49" s="9">
        <v>42</v>
      </c>
      <c r="B49" s="15" t="s">
        <v>93</v>
      </c>
      <c r="C49" s="16" t="s">
        <v>94</v>
      </c>
      <c r="D49" s="5">
        <v>24</v>
      </c>
      <c r="E49" s="26">
        <f t="shared" si="1"/>
        <v>12</v>
      </c>
      <c r="F49" s="5">
        <v>16</v>
      </c>
      <c r="G49" s="26">
        <f t="shared" si="2"/>
        <v>8</v>
      </c>
      <c r="H49" s="9">
        <v>5</v>
      </c>
      <c r="I49" s="21">
        <v>7</v>
      </c>
      <c r="J49" s="21">
        <v>9</v>
      </c>
      <c r="K49" s="21">
        <v>10</v>
      </c>
      <c r="L49" s="21">
        <v>10</v>
      </c>
      <c r="M49" s="27">
        <f t="shared" si="3"/>
        <v>16.399999999999999</v>
      </c>
      <c r="N49" s="8">
        <f t="shared" si="5"/>
        <v>36.4</v>
      </c>
      <c r="O49" s="25">
        <f t="shared" si="4"/>
        <v>36</v>
      </c>
    </row>
    <row r="50" spans="1:24" ht="20.100000000000001" customHeight="1">
      <c r="A50" s="9">
        <v>43</v>
      </c>
      <c r="B50" s="15" t="s">
        <v>95</v>
      </c>
      <c r="C50" s="16" t="s">
        <v>96</v>
      </c>
      <c r="D50" s="5">
        <v>19</v>
      </c>
      <c r="E50" s="26">
        <f t="shared" si="1"/>
        <v>9.5</v>
      </c>
      <c r="F50" s="5">
        <v>27</v>
      </c>
      <c r="G50" s="26">
        <f t="shared" si="2"/>
        <v>13.5</v>
      </c>
      <c r="H50" s="9">
        <v>0</v>
      </c>
      <c r="I50" s="21">
        <v>6</v>
      </c>
      <c r="J50" s="21">
        <v>8</v>
      </c>
      <c r="K50" s="21">
        <v>8</v>
      </c>
      <c r="L50" s="21">
        <v>7</v>
      </c>
      <c r="M50" s="27">
        <f t="shared" si="3"/>
        <v>11.6</v>
      </c>
      <c r="N50" s="8">
        <f t="shared" si="5"/>
        <v>34.6</v>
      </c>
      <c r="O50" s="25">
        <f t="shared" si="4"/>
        <v>35</v>
      </c>
    </row>
    <row r="51" spans="1:24" ht="20.100000000000001" customHeight="1">
      <c r="A51" s="9">
        <v>44</v>
      </c>
      <c r="B51" s="15" t="s">
        <v>97</v>
      </c>
      <c r="C51" s="16" t="s">
        <v>98</v>
      </c>
      <c r="D51" s="5">
        <v>23</v>
      </c>
      <c r="E51" s="26">
        <f t="shared" si="1"/>
        <v>11.5</v>
      </c>
      <c r="F51" s="5">
        <v>0</v>
      </c>
      <c r="G51" s="26">
        <f t="shared" si="2"/>
        <v>0</v>
      </c>
      <c r="H51" s="9">
        <v>2</v>
      </c>
      <c r="I51" s="21">
        <v>7</v>
      </c>
      <c r="J51" s="21">
        <v>0</v>
      </c>
      <c r="K51" s="21">
        <v>10</v>
      </c>
      <c r="L51" s="21">
        <v>7</v>
      </c>
      <c r="M51" s="27">
        <f t="shared" si="3"/>
        <v>10.4</v>
      </c>
      <c r="N51" s="8">
        <f t="shared" si="5"/>
        <v>21.9</v>
      </c>
      <c r="O51" s="25">
        <f t="shared" si="4"/>
        <v>22</v>
      </c>
    </row>
    <row r="52" spans="1:24" ht="20.100000000000001" customHeight="1">
      <c r="A52" s="9">
        <v>45</v>
      </c>
      <c r="B52" s="15" t="s">
        <v>99</v>
      </c>
      <c r="C52" s="16" t="s">
        <v>100</v>
      </c>
      <c r="D52" s="5">
        <v>14</v>
      </c>
      <c r="E52" s="26">
        <f t="shared" si="1"/>
        <v>7</v>
      </c>
      <c r="F52" s="5">
        <v>12</v>
      </c>
      <c r="G52" s="26">
        <f t="shared" si="2"/>
        <v>6</v>
      </c>
      <c r="H52" s="23">
        <v>4</v>
      </c>
      <c r="I52" s="21">
        <v>7</v>
      </c>
      <c r="J52" s="21">
        <v>10</v>
      </c>
      <c r="K52" s="21">
        <v>8</v>
      </c>
      <c r="L52" s="21">
        <v>3</v>
      </c>
      <c r="M52" s="27">
        <f t="shared" si="3"/>
        <v>12.8</v>
      </c>
      <c r="N52" s="8">
        <f t="shared" si="5"/>
        <v>25.8</v>
      </c>
      <c r="O52" s="25">
        <f t="shared" si="4"/>
        <v>26</v>
      </c>
    </row>
    <row r="53" spans="1:24" ht="20.100000000000001" customHeight="1">
      <c r="A53" s="9">
        <v>46</v>
      </c>
      <c r="B53" s="15" t="s">
        <v>101</v>
      </c>
      <c r="C53" s="16" t="s">
        <v>102</v>
      </c>
      <c r="D53" s="5">
        <v>30</v>
      </c>
      <c r="E53" s="26">
        <f t="shared" si="1"/>
        <v>15</v>
      </c>
      <c r="F53" s="5">
        <v>20</v>
      </c>
      <c r="G53" s="26">
        <f t="shared" si="2"/>
        <v>10</v>
      </c>
      <c r="H53" s="9">
        <v>6</v>
      </c>
      <c r="I53" s="21">
        <v>7</v>
      </c>
      <c r="J53" s="21">
        <v>0</v>
      </c>
      <c r="K53" s="21">
        <v>10</v>
      </c>
      <c r="L53" s="21">
        <v>6</v>
      </c>
      <c r="M53" s="27">
        <f t="shared" si="3"/>
        <v>11.6</v>
      </c>
      <c r="N53" s="8">
        <f t="shared" si="5"/>
        <v>36.6</v>
      </c>
      <c r="O53" s="25">
        <f t="shared" si="4"/>
        <v>37</v>
      </c>
    </row>
    <row r="54" spans="1:24" ht="20.100000000000001" customHeight="1">
      <c r="A54" s="9">
        <v>47</v>
      </c>
      <c r="B54" s="15" t="s">
        <v>131</v>
      </c>
      <c r="C54" s="16" t="s">
        <v>103</v>
      </c>
      <c r="D54" s="5">
        <v>25</v>
      </c>
      <c r="E54" s="26">
        <f t="shared" si="1"/>
        <v>12.5</v>
      </c>
      <c r="F54" s="5">
        <v>21</v>
      </c>
      <c r="G54" s="26">
        <f t="shared" si="2"/>
        <v>10.5</v>
      </c>
      <c r="H54" s="9">
        <v>8</v>
      </c>
      <c r="I54" s="21">
        <v>7</v>
      </c>
      <c r="J54" s="21">
        <v>5</v>
      </c>
      <c r="K54" s="22">
        <v>10</v>
      </c>
      <c r="L54" s="21">
        <v>5</v>
      </c>
      <c r="M54" s="27">
        <f t="shared" si="3"/>
        <v>14</v>
      </c>
      <c r="N54" s="8">
        <f t="shared" si="5"/>
        <v>37</v>
      </c>
      <c r="O54" s="25">
        <f t="shared" si="4"/>
        <v>37</v>
      </c>
    </row>
    <row r="55" spans="1:24" ht="20.100000000000001" customHeight="1">
      <c r="A55" s="9">
        <v>48</v>
      </c>
      <c r="B55" s="15" t="s">
        <v>132</v>
      </c>
      <c r="C55" s="16" t="s">
        <v>104</v>
      </c>
      <c r="D55" s="5">
        <v>21</v>
      </c>
      <c r="E55" s="26">
        <f t="shared" si="1"/>
        <v>10.5</v>
      </c>
      <c r="F55" s="5">
        <v>12</v>
      </c>
      <c r="G55" s="26">
        <f t="shared" si="2"/>
        <v>6</v>
      </c>
      <c r="H55" s="9">
        <v>7</v>
      </c>
      <c r="I55" s="21">
        <v>9</v>
      </c>
      <c r="J55" s="21">
        <v>9</v>
      </c>
      <c r="K55" s="21">
        <v>8</v>
      </c>
      <c r="L55" s="22">
        <v>3</v>
      </c>
      <c r="M55" s="27">
        <f t="shared" si="3"/>
        <v>14.4</v>
      </c>
      <c r="N55" s="8">
        <f t="shared" si="5"/>
        <v>30.9</v>
      </c>
      <c r="O55" s="25">
        <f t="shared" si="4"/>
        <v>31</v>
      </c>
    </row>
    <row r="56" spans="1:24" ht="20.100000000000001" customHeight="1">
      <c r="A56" s="9">
        <v>49</v>
      </c>
      <c r="B56" s="15" t="s">
        <v>133</v>
      </c>
      <c r="C56" s="16" t="s">
        <v>105</v>
      </c>
      <c r="D56" s="5">
        <v>30</v>
      </c>
      <c r="E56" s="26">
        <f t="shared" si="1"/>
        <v>15</v>
      </c>
      <c r="F56" s="5">
        <v>31</v>
      </c>
      <c r="G56" s="26">
        <f t="shared" si="2"/>
        <v>15.5</v>
      </c>
      <c r="H56" s="9">
        <v>7</v>
      </c>
      <c r="I56" s="21">
        <v>8</v>
      </c>
      <c r="J56" s="21">
        <v>8</v>
      </c>
      <c r="K56" s="21">
        <v>10</v>
      </c>
      <c r="L56" s="22">
        <v>7</v>
      </c>
      <c r="M56" s="27">
        <f t="shared" si="3"/>
        <v>16</v>
      </c>
      <c r="N56" s="8">
        <f t="shared" si="5"/>
        <v>46.5</v>
      </c>
      <c r="O56" s="25">
        <f t="shared" si="4"/>
        <v>47</v>
      </c>
      <c r="R56" s="23"/>
      <c r="X56" s="21">
        <v>20</v>
      </c>
    </row>
    <row r="57" spans="1:24" ht="20.100000000000001" customHeight="1">
      <c r="A57" s="9">
        <v>50</v>
      </c>
      <c r="B57" s="19" t="s">
        <v>134</v>
      </c>
      <c r="C57" s="20" t="s">
        <v>106</v>
      </c>
      <c r="D57" s="5">
        <v>20</v>
      </c>
      <c r="E57" s="26">
        <f t="shared" si="1"/>
        <v>10</v>
      </c>
      <c r="F57" s="5">
        <v>15</v>
      </c>
      <c r="G57" s="26">
        <f t="shared" si="2"/>
        <v>7.5</v>
      </c>
      <c r="H57" s="24"/>
      <c r="I57" s="21">
        <v>7</v>
      </c>
      <c r="J57" s="21"/>
      <c r="K57" s="21">
        <v>6</v>
      </c>
      <c r="L57" s="21">
        <v>5</v>
      </c>
      <c r="M57" s="27">
        <f t="shared" si="3"/>
        <v>7.2</v>
      </c>
      <c r="N57" s="8">
        <f t="shared" si="5"/>
        <v>24.7</v>
      </c>
      <c r="O57" s="25">
        <f t="shared" si="4"/>
        <v>25</v>
      </c>
    </row>
    <row r="58" spans="1:24" ht="20.100000000000001" customHeight="1">
      <c r="A58" s="9">
        <v>51</v>
      </c>
      <c r="B58" s="28" t="s">
        <v>135</v>
      </c>
      <c r="C58" s="3" t="s">
        <v>115</v>
      </c>
      <c r="D58" s="5">
        <v>21</v>
      </c>
      <c r="E58" s="26">
        <f t="shared" si="1"/>
        <v>10.5</v>
      </c>
      <c r="F58" s="5">
        <v>14</v>
      </c>
      <c r="G58" s="26">
        <f t="shared" si="2"/>
        <v>7</v>
      </c>
      <c r="H58" s="9">
        <v>7</v>
      </c>
      <c r="I58" s="9">
        <v>6</v>
      </c>
      <c r="J58" s="9">
        <v>5</v>
      </c>
      <c r="K58" s="9">
        <v>8</v>
      </c>
      <c r="L58" s="9">
        <v>9</v>
      </c>
      <c r="M58" s="27">
        <f t="shared" si="3"/>
        <v>14</v>
      </c>
      <c r="N58" s="8">
        <f t="shared" si="5"/>
        <v>31.5</v>
      </c>
      <c r="O58" s="25">
        <f t="shared" si="4"/>
        <v>32</v>
      </c>
    </row>
    <row r="59" spans="1:24" ht="20.100000000000001" customHeight="1">
      <c r="A59" s="9">
        <v>52</v>
      </c>
      <c r="B59" s="28" t="s">
        <v>138</v>
      </c>
      <c r="C59" s="3" t="s">
        <v>116</v>
      </c>
      <c r="D59" s="5">
        <v>17</v>
      </c>
      <c r="E59" s="26">
        <f t="shared" si="1"/>
        <v>8.5</v>
      </c>
      <c r="F59" s="5">
        <v>13</v>
      </c>
      <c r="G59" s="26">
        <f t="shared" si="2"/>
        <v>6.5</v>
      </c>
      <c r="H59" s="23">
        <v>9</v>
      </c>
      <c r="I59" s="21">
        <v>7</v>
      </c>
      <c r="J59" s="21">
        <v>5</v>
      </c>
      <c r="K59" s="21">
        <v>10</v>
      </c>
      <c r="L59" s="22">
        <v>5</v>
      </c>
      <c r="M59" s="27">
        <f t="shared" si="3"/>
        <v>14.4</v>
      </c>
      <c r="N59" s="8">
        <f t="shared" si="5"/>
        <v>29.4</v>
      </c>
      <c r="O59" s="25">
        <f t="shared" si="4"/>
        <v>29</v>
      </c>
    </row>
    <row r="60" spans="1:24" ht="20.100000000000001" customHeight="1">
      <c r="A60" s="9">
        <v>53</v>
      </c>
      <c r="B60" s="28" t="s">
        <v>137</v>
      </c>
      <c r="C60" s="3" t="s">
        <v>117</v>
      </c>
      <c r="D60" s="5">
        <v>28</v>
      </c>
      <c r="E60" s="26">
        <f t="shared" si="1"/>
        <v>14</v>
      </c>
      <c r="F60" s="5">
        <v>22</v>
      </c>
      <c r="G60" s="26">
        <f t="shared" si="2"/>
        <v>11</v>
      </c>
      <c r="H60" s="9">
        <v>8</v>
      </c>
      <c r="I60" s="9">
        <v>7</v>
      </c>
      <c r="J60" s="9">
        <v>4</v>
      </c>
      <c r="K60" s="9">
        <v>8</v>
      </c>
      <c r="L60" s="9">
        <v>5</v>
      </c>
      <c r="M60" s="27">
        <f t="shared" si="3"/>
        <v>12.8</v>
      </c>
      <c r="N60" s="8">
        <f t="shared" si="5"/>
        <v>37.799999999999997</v>
      </c>
      <c r="O60" s="25">
        <f t="shared" si="4"/>
        <v>38</v>
      </c>
    </row>
    <row r="61" spans="1:24" ht="20.100000000000001" customHeight="1">
      <c r="A61" s="9">
        <v>54</v>
      </c>
      <c r="B61" s="28" t="s">
        <v>140</v>
      </c>
      <c r="C61" s="3" t="s">
        <v>118</v>
      </c>
      <c r="D61" s="5">
        <v>22</v>
      </c>
      <c r="E61" s="26">
        <f t="shared" si="1"/>
        <v>11</v>
      </c>
      <c r="F61" s="5">
        <v>12</v>
      </c>
      <c r="G61" s="26">
        <f t="shared" si="2"/>
        <v>6</v>
      </c>
      <c r="H61" s="9">
        <v>6</v>
      </c>
      <c r="I61" s="9">
        <v>6</v>
      </c>
      <c r="J61" s="9">
        <v>5</v>
      </c>
      <c r="K61" s="9">
        <v>6</v>
      </c>
      <c r="L61" s="9">
        <v>5</v>
      </c>
      <c r="M61" s="27">
        <f t="shared" si="3"/>
        <v>11.2</v>
      </c>
      <c r="N61" s="8">
        <f t="shared" si="5"/>
        <v>28.2</v>
      </c>
      <c r="O61" s="25">
        <f t="shared" si="4"/>
        <v>28</v>
      </c>
    </row>
    <row r="62" spans="1:24" ht="20.100000000000001" customHeight="1">
      <c r="A62" s="9">
        <v>55</v>
      </c>
      <c r="B62" s="28" t="s">
        <v>136</v>
      </c>
      <c r="C62" s="3" t="s">
        <v>119</v>
      </c>
      <c r="D62" s="5">
        <v>26</v>
      </c>
      <c r="E62" s="26">
        <f t="shared" si="1"/>
        <v>13</v>
      </c>
      <c r="F62" s="5">
        <v>14</v>
      </c>
      <c r="G62" s="26">
        <f t="shared" si="2"/>
        <v>7</v>
      </c>
      <c r="H62" s="9">
        <v>8</v>
      </c>
      <c r="I62" s="9">
        <v>7</v>
      </c>
      <c r="J62" s="9">
        <v>5</v>
      </c>
      <c r="K62" s="9">
        <v>9</v>
      </c>
      <c r="L62" s="9">
        <v>5</v>
      </c>
      <c r="M62" s="27">
        <f t="shared" si="3"/>
        <v>13.6</v>
      </c>
      <c r="N62" s="8">
        <f t="shared" si="5"/>
        <v>33.6</v>
      </c>
      <c r="O62" s="25">
        <f t="shared" si="4"/>
        <v>34</v>
      </c>
    </row>
    <row r="63" spans="1:24" ht="20.100000000000001" customHeight="1">
      <c r="A63" s="9">
        <v>56</v>
      </c>
      <c r="B63" s="28" t="s">
        <v>139</v>
      </c>
      <c r="C63" s="3" t="s">
        <v>120</v>
      </c>
      <c r="D63" s="5">
        <v>26</v>
      </c>
      <c r="E63" s="26">
        <f t="shared" si="1"/>
        <v>13</v>
      </c>
      <c r="F63" s="5">
        <v>20</v>
      </c>
      <c r="G63" s="26">
        <f t="shared" si="2"/>
        <v>10</v>
      </c>
      <c r="H63" s="23">
        <v>9</v>
      </c>
      <c r="I63" s="21">
        <v>7</v>
      </c>
      <c r="J63" s="21">
        <v>4</v>
      </c>
      <c r="K63" s="21">
        <v>9</v>
      </c>
      <c r="L63" s="21">
        <v>3</v>
      </c>
      <c r="M63" s="27">
        <f t="shared" si="3"/>
        <v>12.8</v>
      </c>
      <c r="N63" s="8">
        <f t="shared" si="5"/>
        <v>35.799999999999997</v>
      </c>
      <c r="O63" s="25">
        <f t="shared" si="4"/>
        <v>36</v>
      </c>
    </row>
    <row r="64" spans="1:24" ht="20.100000000000001" customHeight="1">
      <c r="H64">
        <v>0</v>
      </c>
    </row>
    <row r="65" ht="20.100000000000001" customHeight="1"/>
    <row r="66" ht="20.100000000000001" customHeight="1"/>
    <row r="67" ht="20.100000000000001" customHeight="1"/>
  </sheetData>
  <mergeCells count="4">
    <mergeCell ref="A1:O1"/>
    <mergeCell ref="A2:O2"/>
    <mergeCell ref="A3:O3"/>
    <mergeCell ref="H5:M5"/>
  </mergeCells>
  <pageMargins left="0.25" right="0.25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"/>
  <sheetViews>
    <sheetView workbookViewId="0">
      <selection activeCell="M7" sqref="M7"/>
    </sheetView>
  </sheetViews>
  <sheetFormatPr defaultRowHeight="15"/>
  <cols>
    <col min="2" max="2" width="20.7109375" customWidth="1"/>
    <col min="3" max="3" width="42.42578125" customWidth="1"/>
    <col min="4" max="4" width="9.28515625" customWidth="1"/>
    <col min="5" max="6" width="9.42578125" customWidth="1"/>
    <col min="7" max="7" width="9.28515625" customWidth="1"/>
    <col min="8" max="8" width="9.5703125" customWidth="1"/>
    <col min="9" max="9" width="10.7109375" customWidth="1"/>
    <col min="10" max="10" width="9.7109375" customWidth="1"/>
  </cols>
  <sheetData>
    <row r="1" spans="1:10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</row>
    <row r="3" spans="1:10">
      <c r="A3" s="29" t="s">
        <v>2</v>
      </c>
      <c r="B3" s="29"/>
      <c r="C3" s="29"/>
      <c r="D3" s="29"/>
      <c r="E3" s="29"/>
      <c r="F3" s="29"/>
      <c r="G3" s="29"/>
      <c r="H3" s="29"/>
      <c r="I3" s="29"/>
      <c r="J3" s="29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 t="s">
        <v>5</v>
      </c>
      <c r="C5" s="1" t="s">
        <v>9</v>
      </c>
      <c r="D5" s="1"/>
      <c r="E5" s="1"/>
      <c r="F5" s="1"/>
      <c r="G5" s="29" t="s">
        <v>7</v>
      </c>
      <c r="H5" s="29"/>
      <c r="I5" s="1" t="s">
        <v>10</v>
      </c>
      <c r="J5" s="1"/>
    </row>
    <row r="7" spans="1:10" s="2" customFormat="1">
      <c r="A7" s="7" t="s">
        <v>3</v>
      </c>
      <c r="B7" s="7" t="s">
        <v>4</v>
      </c>
      <c r="C7" s="7" t="s">
        <v>8</v>
      </c>
      <c r="D7" s="7" t="s">
        <v>108</v>
      </c>
      <c r="E7" s="7" t="s">
        <v>109</v>
      </c>
      <c r="F7" s="7" t="s">
        <v>110</v>
      </c>
      <c r="G7" s="7" t="s">
        <v>111</v>
      </c>
      <c r="H7" s="7" t="s">
        <v>112</v>
      </c>
      <c r="I7" s="7" t="s">
        <v>113</v>
      </c>
      <c r="J7" s="7" t="s">
        <v>114</v>
      </c>
    </row>
    <row r="8" spans="1:10" ht="20.100000000000001" customHeight="1">
      <c r="A8" s="9">
        <v>1</v>
      </c>
      <c r="B8" s="11" t="s">
        <v>11</v>
      </c>
      <c r="C8" s="12" t="s">
        <v>12</v>
      </c>
      <c r="D8" s="5"/>
      <c r="E8" s="8"/>
      <c r="F8" s="8"/>
      <c r="G8" s="8"/>
      <c r="H8" s="9"/>
      <c r="I8" s="8"/>
      <c r="J8" s="9"/>
    </row>
    <row r="9" spans="1:10" ht="20.100000000000001" customHeight="1">
      <c r="A9" s="9">
        <v>2</v>
      </c>
      <c r="B9" s="11" t="s">
        <v>13</v>
      </c>
      <c r="C9" s="12" t="s">
        <v>14</v>
      </c>
      <c r="D9" s="5"/>
      <c r="E9" s="8"/>
      <c r="F9" s="8"/>
      <c r="G9" s="8"/>
      <c r="H9" s="9"/>
      <c r="I9" s="8"/>
      <c r="J9" s="9"/>
    </row>
    <row r="10" spans="1:10" ht="20.100000000000001" customHeight="1">
      <c r="A10" s="9">
        <v>3</v>
      </c>
      <c r="B10" s="11" t="s">
        <v>15</v>
      </c>
      <c r="C10" s="12" t="s">
        <v>16</v>
      </c>
      <c r="D10" s="5"/>
      <c r="E10" s="8"/>
      <c r="F10" s="8"/>
      <c r="G10" s="8"/>
      <c r="H10" s="9"/>
      <c r="I10" s="8"/>
      <c r="J10" s="9"/>
    </row>
    <row r="11" spans="1:10" ht="20.100000000000001" customHeight="1">
      <c r="A11" s="9">
        <v>4</v>
      </c>
      <c r="B11" s="11" t="s">
        <v>17</v>
      </c>
      <c r="C11" s="12" t="s">
        <v>18</v>
      </c>
      <c r="D11" s="5"/>
      <c r="E11" s="8"/>
      <c r="F11" s="8"/>
      <c r="G11" s="8"/>
      <c r="H11" s="9"/>
      <c r="I11" s="8"/>
      <c r="J11" s="9"/>
    </row>
    <row r="12" spans="1:10" ht="20.100000000000001" customHeight="1">
      <c r="A12" s="9">
        <v>5</v>
      </c>
      <c r="B12" s="11" t="s">
        <v>19</v>
      </c>
      <c r="C12" s="12" t="s">
        <v>20</v>
      </c>
      <c r="D12" s="5"/>
      <c r="E12" s="8"/>
      <c r="F12" s="8"/>
      <c r="G12" s="8"/>
      <c r="H12" s="9"/>
      <c r="I12" s="8"/>
      <c r="J12" s="9"/>
    </row>
    <row r="13" spans="1:10" ht="20.100000000000001" customHeight="1">
      <c r="A13" s="9">
        <v>6</v>
      </c>
      <c r="B13" s="11" t="s">
        <v>21</v>
      </c>
      <c r="C13" s="12" t="s">
        <v>22</v>
      </c>
      <c r="D13" s="5"/>
      <c r="E13" s="8"/>
      <c r="F13" s="8"/>
      <c r="G13" s="8"/>
      <c r="H13" s="9"/>
      <c r="I13" s="8"/>
      <c r="J13" s="9"/>
    </row>
    <row r="14" spans="1:10" ht="20.100000000000001" customHeight="1">
      <c r="A14" s="9">
        <v>7</v>
      </c>
      <c r="B14" s="11" t="s">
        <v>23</v>
      </c>
      <c r="C14" s="12" t="s">
        <v>24</v>
      </c>
      <c r="D14" s="5"/>
      <c r="E14" s="8"/>
      <c r="F14" s="8"/>
      <c r="G14" s="8"/>
      <c r="H14" s="9"/>
      <c r="I14" s="8"/>
      <c r="J14" s="9"/>
    </row>
    <row r="15" spans="1:10" ht="20.100000000000001" customHeight="1">
      <c r="A15" s="9">
        <v>8</v>
      </c>
      <c r="B15" s="11" t="s">
        <v>25</v>
      </c>
      <c r="C15" s="12" t="s">
        <v>26</v>
      </c>
      <c r="D15" s="5"/>
      <c r="E15" s="8"/>
      <c r="F15" s="8"/>
      <c r="G15" s="8"/>
      <c r="H15" s="9"/>
      <c r="I15" s="8"/>
      <c r="J15" s="9"/>
    </row>
    <row r="16" spans="1:10" ht="20.100000000000001" customHeight="1">
      <c r="A16" s="9">
        <v>9</v>
      </c>
      <c r="B16" s="11" t="s">
        <v>27</v>
      </c>
      <c r="C16" s="12" t="s">
        <v>28</v>
      </c>
      <c r="D16" s="5"/>
      <c r="E16" s="8"/>
      <c r="F16" s="8"/>
      <c r="G16" s="8"/>
      <c r="H16" s="9"/>
      <c r="I16" s="8"/>
      <c r="J16" s="9"/>
    </row>
    <row r="17" spans="1:10" ht="20.100000000000001" customHeight="1">
      <c r="A17" s="9">
        <v>10</v>
      </c>
      <c r="B17" s="11" t="s">
        <v>29</v>
      </c>
      <c r="C17" s="12" t="s">
        <v>30</v>
      </c>
      <c r="D17" s="5"/>
      <c r="E17" s="8"/>
      <c r="F17" s="8"/>
      <c r="G17" s="8"/>
      <c r="H17" s="9"/>
      <c r="I17" s="8"/>
      <c r="J17" s="9"/>
    </row>
    <row r="18" spans="1:10" ht="20.100000000000001" customHeight="1">
      <c r="A18" s="9">
        <v>11</v>
      </c>
      <c r="B18" s="11" t="s">
        <v>31</v>
      </c>
      <c r="C18" s="12" t="s">
        <v>32</v>
      </c>
      <c r="D18" s="5"/>
      <c r="E18" s="8"/>
      <c r="F18" s="8"/>
      <c r="G18" s="8"/>
      <c r="H18" s="9"/>
      <c r="I18" s="8"/>
      <c r="J18" s="9"/>
    </row>
    <row r="19" spans="1:10" ht="20.100000000000001" customHeight="1">
      <c r="A19" s="9">
        <v>12</v>
      </c>
      <c r="B19" s="11" t="s">
        <v>33</v>
      </c>
      <c r="C19" s="12" t="s">
        <v>34</v>
      </c>
      <c r="D19" s="5"/>
      <c r="E19" s="8"/>
      <c r="F19" s="8"/>
      <c r="G19" s="8"/>
      <c r="H19" s="9"/>
      <c r="I19" s="8"/>
      <c r="J19" s="9"/>
    </row>
    <row r="20" spans="1:10" ht="20.100000000000001" customHeight="1">
      <c r="A20" s="9">
        <v>13</v>
      </c>
      <c r="B20" s="11" t="s">
        <v>35</v>
      </c>
      <c r="C20" s="12" t="s">
        <v>36</v>
      </c>
      <c r="D20" s="5"/>
      <c r="E20" s="8"/>
      <c r="F20" s="8"/>
      <c r="G20" s="8"/>
      <c r="H20" s="9"/>
      <c r="I20" s="8"/>
      <c r="J20" s="9"/>
    </row>
    <row r="21" spans="1:10" ht="20.100000000000001" customHeight="1">
      <c r="A21" s="9">
        <v>14</v>
      </c>
      <c r="B21" s="11" t="s">
        <v>37</v>
      </c>
      <c r="C21" s="12" t="s">
        <v>38</v>
      </c>
      <c r="D21" s="5"/>
      <c r="E21" s="8"/>
      <c r="F21" s="8"/>
      <c r="G21" s="8"/>
      <c r="H21" s="9"/>
      <c r="I21" s="8"/>
      <c r="J21" s="9"/>
    </row>
    <row r="22" spans="1:10" ht="20.100000000000001" customHeight="1">
      <c r="A22" s="9">
        <v>15</v>
      </c>
      <c r="B22" s="11" t="s">
        <v>39</v>
      </c>
      <c r="C22" s="12" t="s">
        <v>40</v>
      </c>
      <c r="D22" s="5"/>
      <c r="E22" s="8"/>
      <c r="F22" s="8"/>
      <c r="G22" s="8"/>
      <c r="H22" s="9"/>
      <c r="I22" s="8"/>
      <c r="J22" s="9"/>
    </row>
    <row r="23" spans="1:10" ht="20.100000000000001" customHeight="1">
      <c r="A23" s="9">
        <v>16</v>
      </c>
      <c r="B23" s="11" t="s">
        <v>41</v>
      </c>
      <c r="C23" s="12" t="s">
        <v>42</v>
      </c>
      <c r="D23" s="5"/>
      <c r="E23" s="8"/>
      <c r="F23" s="8"/>
      <c r="G23" s="8"/>
      <c r="H23" s="9"/>
      <c r="I23" s="8"/>
      <c r="J23" s="9"/>
    </row>
    <row r="24" spans="1:10" ht="20.100000000000001" customHeight="1">
      <c r="A24" s="9">
        <v>17</v>
      </c>
      <c r="B24" s="11" t="s">
        <v>43</v>
      </c>
      <c r="C24" s="12" t="s">
        <v>44</v>
      </c>
      <c r="D24" s="5"/>
      <c r="E24" s="8"/>
      <c r="F24" s="8"/>
      <c r="G24" s="8"/>
      <c r="H24" s="9"/>
      <c r="I24" s="8"/>
      <c r="J24" s="9"/>
    </row>
    <row r="25" spans="1:10" ht="20.100000000000001" customHeight="1">
      <c r="A25" s="9">
        <v>18</v>
      </c>
      <c r="B25" s="11" t="s">
        <v>45</v>
      </c>
      <c r="C25" s="12" t="s">
        <v>46</v>
      </c>
      <c r="D25" s="5"/>
      <c r="E25" s="8"/>
      <c r="F25" s="8"/>
      <c r="G25" s="8"/>
      <c r="H25" s="9"/>
      <c r="I25" s="8"/>
      <c r="J25" s="9"/>
    </row>
    <row r="26" spans="1:10" ht="20.100000000000001" customHeight="1">
      <c r="A26" s="9">
        <v>19</v>
      </c>
      <c r="B26" s="11" t="s">
        <v>47</v>
      </c>
      <c r="C26" s="12" t="s">
        <v>48</v>
      </c>
      <c r="D26" s="5"/>
      <c r="E26" s="8"/>
      <c r="F26" s="8"/>
      <c r="G26" s="8"/>
      <c r="H26" s="9"/>
      <c r="I26" s="8"/>
      <c r="J26" s="9"/>
    </row>
    <row r="27" spans="1:10" ht="20.100000000000001" customHeight="1">
      <c r="A27" s="9">
        <v>20</v>
      </c>
      <c r="B27" s="11" t="s">
        <v>49</v>
      </c>
      <c r="C27" s="12" t="s">
        <v>50</v>
      </c>
      <c r="D27" s="5"/>
      <c r="E27" s="8"/>
      <c r="F27" s="8"/>
      <c r="G27" s="8"/>
      <c r="H27" s="9"/>
      <c r="I27" s="8"/>
      <c r="J27" s="9"/>
    </row>
    <row r="28" spans="1:10" ht="20.100000000000001" customHeight="1">
      <c r="A28" s="9">
        <v>21</v>
      </c>
      <c r="B28" s="11" t="s">
        <v>51</v>
      </c>
      <c r="C28" s="12" t="s">
        <v>52</v>
      </c>
      <c r="D28" s="5"/>
      <c r="E28" s="8"/>
      <c r="F28" s="8"/>
      <c r="G28" s="8"/>
      <c r="H28" s="9"/>
      <c r="I28" s="8"/>
      <c r="J28" s="9"/>
    </row>
    <row r="29" spans="1:10" ht="20.100000000000001" customHeight="1">
      <c r="A29" s="9">
        <v>22</v>
      </c>
      <c r="B29" s="11" t="s">
        <v>53</v>
      </c>
      <c r="C29" s="12" t="s">
        <v>54</v>
      </c>
      <c r="D29" s="5"/>
      <c r="E29" s="8"/>
      <c r="F29" s="8"/>
      <c r="G29" s="8"/>
      <c r="H29" s="9"/>
      <c r="I29" s="8"/>
      <c r="J29" s="9"/>
    </row>
    <row r="30" spans="1:10" ht="20.100000000000001" customHeight="1">
      <c r="A30" s="9">
        <v>23</v>
      </c>
      <c r="B30" s="11" t="s">
        <v>55</v>
      </c>
      <c r="C30" s="12" t="s">
        <v>56</v>
      </c>
      <c r="D30" s="5"/>
      <c r="E30" s="8"/>
      <c r="F30" s="8"/>
      <c r="G30" s="8"/>
      <c r="H30" s="9"/>
      <c r="I30" s="8"/>
      <c r="J30" s="9"/>
    </row>
    <row r="31" spans="1:10" ht="20.100000000000001" customHeight="1">
      <c r="A31" s="9">
        <v>24</v>
      </c>
      <c r="B31" s="11" t="s">
        <v>57</v>
      </c>
      <c r="C31" s="12" t="s">
        <v>58</v>
      </c>
      <c r="D31" s="5"/>
      <c r="E31" s="8"/>
      <c r="F31" s="8"/>
      <c r="G31" s="8"/>
      <c r="H31" s="9"/>
      <c r="I31" s="8"/>
      <c r="J31" s="9"/>
    </row>
    <row r="32" spans="1:10" ht="20.100000000000001" customHeight="1">
      <c r="A32" s="9">
        <v>25</v>
      </c>
      <c r="B32" s="11" t="s">
        <v>59</v>
      </c>
      <c r="C32" s="12" t="s">
        <v>60</v>
      </c>
      <c r="D32" s="5"/>
      <c r="E32" s="8"/>
      <c r="F32" s="8"/>
      <c r="G32" s="8"/>
      <c r="H32" s="9"/>
      <c r="I32" s="8"/>
      <c r="J32" s="9"/>
    </row>
    <row r="33" spans="1:10" ht="20.100000000000001" customHeight="1">
      <c r="A33" s="9">
        <v>26</v>
      </c>
      <c r="B33" s="11" t="s">
        <v>61</v>
      </c>
      <c r="C33" s="12" t="s">
        <v>62</v>
      </c>
      <c r="D33" s="5"/>
      <c r="E33" s="8"/>
      <c r="F33" s="8"/>
      <c r="G33" s="8"/>
      <c r="H33" s="9"/>
      <c r="I33" s="8"/>
      <c r="J33" s="9"/>
    </row>
    <row r="34" spans="1:10" ht="20.100000000000001" customHeight="1">
      <c r="A34" s="9">
        <v>27</v>
      </c>
      <c r="B34" s="11" t="s">
        <v>63</v>
      </c>
      <c r="C34" s="12" t="s">
        <v>64</v>
      </c>
      <c r="D34" s="5"/>
      <c r="E34" s="8"/>
      <c r="F34" s="8"/>
      <c r="G34" s="8"/>
      <c r="H34" s="9"/>
      <c r="I34" s="8"/>
      <c r="J34" s="9"/>
    </row>
    <row r="35" spans="1:10" ht="20.100000000000001" customHeight="1">
      <c r="A35" s="9">
        <v>28</v>
      </c>
      <c r="B35" s="11" t="s">
        <v>65</v>
      </c>
      <c r="C35" s="12" t="s">
        <v>66</v>
      </c>
      <c r="D35" s="5"/>
      <c r="E35" s="8"/>
      <c r="F35" s="8"/>
      <c r="G35" s="8"/>
      <c r="H35" s="9"/>
      <c r="I35" s="8"/>
      <c r="J35" s="9"/>
    </row>
    <row r="36" spans="1:10" ht="20.100000000000001" customHeight="1">
      <c r="A36" s="9">
        <v>29</v>
      </c>
      <c r="B36" s="11" t="s">
        <v>67</v>
      </c>
      <c r="C36" s="12" t="s">
        <v>68</v>
      </c>
      <c r="D36" s="5"/>
      <c r="E36" s="8"/>
      <c r="F36" s="8"/>
      <c r="G36" s="8"/>
      <c r="H36" s="9"/>
      <c r="I36" s="8"/>
      <c r="J36" s="9"/>
    </row>
    <row r="37" spans="1:10" ht="20.100000000000001" customHeight="1">
      <c r="A37" s="9">
        <v>30</v>
      </c>
      <c r="B37" s="11" t="s">
        <v>69</v>
      </c>
      <c r="C37" s="12" t="s">
        <v>70</v>
      </c>
      <c r="D37" s="5"/>
      <c r="E37" s="8"/>
      <c r="F37" s="8"/>
      <c r="G37" s="8"/>
      <c r="H37" s="9"/>
      <c r="I37" s="8"/>
      <c r="J37" s="9"/>
    </row>
    <row r="38" spans="1:10" ht="20.100000000000001" customHeight="1">
      <c r="A38" s="9">
        <v>31</v>
      </c>
      <c r="B38" s="13" t="s">
        <v>71</v>
      </c>
      <c r="C38" s="14" t="s">
        <v>72</v>
      </c>
      <c r="D38" s="5"/>
      <c r="E38" s="8"/>
      <c r="F38" s="8"/>
      <c r="G38" s="8"/>
      <c r="H38" s="9"/>
      <c r="I38" s="8"/>
      <c r="J38" s="9"/>
    </row>
    <row r="39" spans="1:10" ht="20.100000000000001" customHeight="1">
      <c r="A39" s="9">
        <v>32</v>
      </c>
      <c r="B39" s="15" t="s">
        <v>73</v>
      </c>
      <c r="C39" s="16" t="s">
        <v>74</v>
      </c>
      <c r="D39" s="5"/>
      <c r="E39" s="8"/>
      <c r="F39" s="8"/>
      <c r="G39" s="8"/>
      <c r="H39" s="9"/>
      <c r="I39" s="8"/>
      <c r="J39" s="9"/>
    </row>
    <row r="40" spans="1:10" ht="20.100000000000001" customHeight="1">
      <c r="A40" s="9">
        <v>33</v>
      </c>
      <c r="B40" s="15" t="s">
        <v>75</v>
      </c>
      <c r="C40" s="16" t="s">
        <v>76</v>
      </c>
      <c r="D40" s="5"/>
      <c r="E40" s="8"/>
      <c r="F40" s="8"/>
      <c r="G40" s="8"/>
      <c r="H40" s="9"/>
      <c r="I40" s="8"/>
      <c r="J40" s="9"/>
    </row>
    <row r="41" spans="1:10" ht="20.100000000000001" customHeight="1">
      <c r="A41" s="9">
        <v>34</v>
      </c>
      <c r="B41" s="15" t="s">
        <v>77</v>
      </c>
      <c r="C41" s="16" t="s">
        <v>78</v>
      </c>
      <c r="D41" s="5"/>
      <c r="E41" s="8"/>
      <c r="F41" s="8"/>
      <c r="G41" s="8"/>
      <c r="H41" s="9"/>
      <c r="I41" s="8"/>
      <c r="J41" s="9"/>
    </row>
    <row r="42" spans="1:10" ht="20.100000000000001" customHeight="1">
      <c r="A42" s="9">
        <v>35</v>
      </c>
      <c r="B42" s="15" t="s">
        <v>79</v>
      </c>
      <c r="C42" s="16" t="s">
        <v>80</v>
      </c>
      <c r="D42" s="5"/>
      <c r="E42" s="8"/>
      <c r="F42" s="8"/>
      <c r="G42" s="8"/>
      <c r="H42" s="9"/>
      <c r="I42" s="8"/>
      <c r="J42" s="9"/>
    </row>
    <row r="43" spans="1:10" ht="20.100000000000001" customHeight="1">
      <c r="A43" s="9">
        <v>36</v>
      </c>
      <c r="B43" s="15" t="s">
        <v>81</v>
      </c>
      <c r="C43" s="16" t="s">
        <v>82</v>
      </c>
      <c r="D43" s="5"/>
      <c r="E43" s="8"/>
      <c r="F43" s="8"/>
      <c r="G43" s="8"/>
      <c r="H43" s="9"/>
      <c r="I43" s="8"/>
      <c r="J43" s="9"/>
    </row>
    <row r="44" spans="1:10" ht="20.100000000000001" customHeight="1">
      <c r="A44" s="9">
        <v>37</v>
      </c>
      <c r="B44" s="17" t="s">
        <v>83</v>
      </c>
      <c r="C44" s="16" t="s">
        <v>84</v>
      </c>
      <c r="D44" s="5"/>
      <c r="E44" s="8"/>
      <c r="F44" s="8"/>
      <c r="G44" s="8"/>
      <c r="H44" s="9"/>
      <c r="I44" s="8"/>
      <c r="J44" s="9"/>
    </row>
    <row r="45" spans="1:10" ht="20.100000000000001" customHeight="1">
      <c r="A45" s="9">
        <v>38</v>
      </c>
      <c r="B45" s="18" t="s">
        <v>85</v>
      </c>
      <c r="C45" s="16" t="s">
        <v>86</v>
      </c>
      <c r="D45" s="5"/>
      <c r="E45" s="8"/>
      <c r="F45" s="8"/>
      <c r="G45" s="8"/>
      <c r="H45" s="9"/>
      <c r="I45" s="8"/>
      <c r="J45" s="9"/>
    </row>
    <row r="46" spans="1:10" ht="20.100000000000001" customHeight="1">
      <c r="A46" s="9">
        <v>39</v>
      </c>
      <c r="B46" s="15" t="s">
        <v>87</v>
      </c>
      <c r="C46" s="16" t="s">
        <v>88</v>
      </c>
      <c r="D46" s="5"/>
      <c r="E46" s="8"/>
      <c r="F46" s="8"/>
      <c r="G46" s="8"/>
      <c r="H46" s="9"/>
      <c r="I46" s="8"/>
      <c r="J46" s="9"/>
    </row>
    <row r="47" spans="1:10" ht="20.100000000000001" customHeight="1">
      <c r="A47" s="9">
        <v>40</v>
      </c>
      <c r="B47" s="15" t="s">
        <v>89</v>
      </c>
      <c r="C47" s="16" t="s">
        <v>90</v>
      </c>
      <c r="D47" s="5"/>
      <c r="E47" s="8"/>
      <c r="F47" s="8"/>
      <c r="G47" s="8"/>
      <c r="H47" s="9"/>
      <c r="I47" s="8"/>
      <c r="J47" s="9"/>
    </row>
    <row r="48" spans="1:10" ht="20.100000000000001" customHeight="1">
      <c r="A48" s="9">
        <v>41</v>
      </c>
      <c r="B48" s="15" t="s">
        <v>91</v>
      </c>
      <c r="C48" s="16" t="s">
        <v>92</v>
      </c>
      <c r="D48" s="5"/>
      <c r="E48" s="8"/>
      <c r="F48" s="8"/>
      <c r="G48" s="8"/>
      <c r="H48" s="9"/>
      <c r="I48" s="8"/>
      <c r="J48" s="9"/>
    </row>
    <row r="49" spans="1:10" ht="20.100000000000001" customHeight="1">
      <c r="A49" s="9">
        <v>42</v>
      </c>
      <c r="B49" s="15" t="s">
        <v>93</v>
      </c>
      <c r="C49" s="16" t="s">
        <v>94</v>
      </c>
      <c r="D49" s="5"/>
      <c r="E49" s="8"/>
      <c r="F49" s="8"/>
      <c r="G49" s="8"/>
      <c r="H49" s="9"/>
      <c r="I49" s="8"/>
      <c r="J49" s="9"/>
    </row>
    <row r="50" spans="1:10" ht="20.100000000000001" customHeight="1">
      <c r="A50" s="9">
        <v>43</v>
      </c>
      <c r="B50" s="15" t="s">
        <v>95</v>
      </c>
      <c r="C50" s="16" t="s">
        <v>96</v>
      </c>
      <c r="D50" s="5"/>
      <c r="E50" s="8"/>
      <c r="F50" s="8"/>
      <c r="G50" s="8"/>
      <c r="H50" s="9"/>
      <c r="I50" s="8"/>
      <c r="J50" s="9"/>
    </row>
    <row r="51" spans="1:10" ht="20.100000000000001" customHeight="1">
      <c r="A51" s="9">
        <v>44</v>
      </c>
      <c r="B51" s="15" t="s">
        <v>97</v>
      </c>
      <c r="C51" s="16" t="s">
        <v>98</v>
      </c>
      <c r="D51" s="5"/>
      <c r="E51" s="8"/>
      <c r="F51" s="8"/>
      <c r="G51" s="8"/>
      <c r="H51" s="9"/>
      <c r="I51" s="8"/>
      <c r="J51" s="9"/>
    </row>
    <row r="52" spans="1:10" ht="20.100000000000001" customHeight="1">
      <c r="A52" s="9">
        <v>45</v>
      </c>
      <c r="B52" s="15" t="s">
        <v>99</v>
      </c>
      <c r="C52" s="16" t="s">
        <v>100</v>
      </c>
      <c r="D52" s="5"/>
      <c r="E52" s="8"/>
      <c r="F52" s="8"/>
      <c r="G52" s="8"/>
      <c r="H52" s="9"/>
      <c r="I52" s="8"/>
      <c r="J52" s="9"/>
    </row>
    <row r="53" spans="1:10" ht="20.100000000000001" customHeight="1">
      <c r="A53" s="9">
        <v>46</v>
      </c>
      <c r="B53" s="15" t="s">
        <v>101</v>
      </c>
      <c r="C53" s="16" t="s">
        <v>102</v>
      </c>
      <c r="D53" s="5"/>
      <c r="E53" s="8"/>
      <c r="F53" s="8"/>
      <c r="G53" s="8"/>
      <c r="H53" s="9"/>
      <c r="I53" s="8"/>
      <c r="J53" s="9"/>
    </row>
    <row r="54" spans="1:10" ht="20.100000000000001" customHeight="1">
      <c r="A54" s="9">
        <v>47</v>
      </c>
      <c r="B54" s="15"/>
      <c r="C54" s="16" t="s">
        <v>103</v>
      </c>
      <c r="D54" s="5"/>
      <c r="E54" s="8"/>
      <c r="F54" s="8"/>
      <c r="G54" s="8"/>
      <c r="H54" s="9"/>
      <c r="I54" s="8"/>
      <c r="J54" s="9"/>
    </row>
    <row r="55" spans="1:10" ht="20.100000000000001" customHeight="1">
      <c r="A55" s="9">
        <v>48</v>
      </c>
      <c r="B55" s="15"/>
      <c r="C55" s="16" t="s">
        <v>104</v>
      </c>
      <c r="D55" s="6"/>
      <c r="E55" s="8"/>
      <c r="F55" s="8"/>
      <c r="G55" s="8"/>
      <c r="H55" s="9"/>
      <c r="I55" s="8"/>
      <c r="J55" s="9"/>
    </row>
    <row r="56" spans="1:10" ht="20.100000000000001" customHeight="1">
      <c r="A56" s="9">
        <v>49</v>
      </c>
      <c r="B56" s="15"/>
      <c r="C56" s="16" t="s">
        <v>105</v>
      </c>
      <c r="D56" s="6"/>
      <c r="E56" s="8"/>
      <c r="F56" s="8"/>
      <c r="G56" s="8"/>
      <c r="H56" s="9"/>
      <c r="I56" s="8"/>
      <c r="J56" s="9"/>
    </row>
    <row r="57" spans="1:10" ht="20.100000000000001" customHeight="1">
      <c r="A57" s="9">
        <v>50</v>
      </c>
      <c r="B57" s="19"/>
      <c r="C57" s="20" t="s">
        <v>106</v>
      </c>
      <c r="D57" s="5"/>
      <c r="E57" s="8"/>
      <c r="F57" s="8"/>
      <c r="G57" s="8"/>
      <c r="H57" s="9"/>
      <c r="I57" s="8"/>
      <c r="J57" s="9"/>
    </row>
    <row r="58" spans="1:10" ht="20.100000000000001" customHeight="1">
      <c r="A58" s="9">
        <v>51</v>
      </c>
      <c r="B58" s="4"/>
      <c r="C58" s="3" t="s">
        <v>107</v>
      </c>
      <c r="D58" s="5"/>
      <c r="E58" s="8"/>
      <c r="F58" s="8"/>
      <c r="G58" s="9"/>
      <c r="H58" s="9"/>
      <c r="I58" s="8"/>
      <c r="J58" s="9"/>
    </row>
    <row r="59" spans="1:10" ht="20.100000000000001" customHeight="1">
      <c r="A59" s="9">
        <v>52</v>
      </c>
      <c r="B59" s="4"/>
      <c r="C59" s="3"/>
      <c r="D59" s="5"/>
      <c r="E59" s="8"/>
      <c r="F59" s="8"/>
      <c r="G59" s="9"/>
      <c r="H59" s="9"/>
      <c r="I59" s="8"/>
      <c r="J59" s="9"/>
    </row>
    <row r="60" spans="1:10" ht="20.100000000000001" customHeight="1">
      <c r="A60" s="9">
        <v>53</v>
      </c>
      <c r="B60" s="4"/>
      <c r="C60" s="3"/>
      <c r="D60" s="9"/>
      <c r="E60" s="8"/>
      <c r="F60" s="8"/>
      <c r="G60" s="9"/>
      <c r="H60" s="9"/>
      <c r="I60" s="8"/>
      <c r="J60" s="9"/>
    </row>
    <row r="61" spans="1:10" ht="20.100000000000001" customHeight="1">
      <c r="A61" s="9">
        <v>54</v>
      </c>
      <c r="B61" s="4"/>
      <c r="C61" s="3"/>
      <c r="D61" s="9"/>
      <c r="E61" s="8"/>
      <c r="F61" s="8"/>
      <c r="G61" s="9"/>
      <c r="H61" s="9"/>
      <c r="I61" s="8"/>
      <c r="J61" s="9"/>
    </row>
    <row r="62" spans="1:10" ht="20.100000000000001" customHeight="1">
      <c r="A62" s="9">
        <v>55</v>
      </c>
      <c r="B62" s="4"/>
      <c r="C62" s="3"/>
      <c r="D62" s="9"/>
      <c r="E62" s="8"/>
      <c r="F62" s="8"/>
      <c r="G62" s="9"/>
      <c r="H62" s="9"/>
      <c r="I62" s="8"/>
      <c r="J62" s="9"/>
    </row>
    <row r="63" spans="1:10" ht="20.100000000000001" customHeight="1">
      <c r="A63" s="9">
        <v>56</v>
      </c>
      <c r="B63" s="4"/>
      <c r="C63" s="3"/>
      <c r="D63" s="9"/>
      <c r="E63" s="8"/>
      <c r="F63" s="8"/>
      <c r="G63" s="9"/>
      <c r="H63" s="9"/>
      <c r="I63" s="8"/>
      <c r="J63" s="9"/>
    </row>
    <row r="64" spans="1:10" ht="20.100000000000001" customHeight="1">
      <c r="A64" s="9">
        <v>57</v>
      </c>
      <c r="B64" s="4"/>
      <c r="C64" s="3"/>
      <c r="D64" s="9"/>
      <c r="E64" s="8"/>
      <c r="F64" s="8"/>
      <c r="G64" s="9"/>
      <c r="H64" s="9"/>
      <c r="I64" s="8"/>
      <c r="J64" s="9"/>
    </row>
    <row r="65" spans="1:10" ht="20.100000000000001" customHeight="1">
      <c r="A65" s="9">
        <v>58</v>
      </c>
      <c r="B65" s="4"/>
      <c r="C65" s="3"/>
      <c r="D65" s="9"/>
      <c r="E65" s="8"/>
      <c r="F65" s="8"/>
      <c r="G65" s="9"/>
      <c r="H65" s="9"/>
      <c r="I65" s="8"/>
      <c r="J65" s="9"/>
    </row>
    <row r="66" spans="1:10" ht="20.100000000000001" customHeight="1">
      <c r="A66" s="9">
        <v>59</v>
      </c>
      <c r="B66" s="4"/>
      <c r="C66" s="3"/>
      <c r="D66" s="9"/>
      <c r="E66" s="8"/>
      <c r="F66" s="8"/>
      <c r="G66" s="9"/>
      <c r="H66" s="9"/>
      <c r="I66" s="8"/>
      <c r="J66" s="9"/>
    </row>
    <row r="67" spans="1:10" ht="20.100000000000001" customHeight="1">
      <c r="A67" s="9">
        <v>60</v>
      </c>
      <c r="B67" s="4"/>
      <c r="C67" s="3"/>
      <c r="D67" s="9"/>
      <c r="E67" s="8"/>
      <c r="F67" s="8"/>
      <c r="G67" s="9"/>
      <c r="H67" s="9"/>
      <c r="I67" s="8"/>
      <c r="J67" s="9"/>
    </row>
    <row r="68" spans="1:10" ht="20.100000000000001" customHeight="1">
      <c r="A68" s="9">
        <v>61</v>
      </c>
      <c r="B68" s="4"/>
      <c r="C68" s="3"/>
      <c r="D68" s="9"/>
      <c r="E68" s="8"/>
      <c r="F68" s="8"/>
      <c r="G68" s="9"/>
      <c r="H68" s="9"/>
      <c r="I68" s="8"/>
      <c r="J68" s="9"/>
    </row>
    <row r="69" spans="1:10" ht="20.100000000000001" customHeight="1">
      <c r="A69" s="9">
        <v>62</v>
      </c>
      <c r="B69" s="4"/>
      <c r="C69" s="3"/>
      <c r="D69" s="9"/>
      <c r="E69" s="8"/>
      <c r="F69" s="8"/>
      <c r="G69" s="9"/>
      <c r="H69" s="9"/>
      <c r="I69" s="8"/>
      <c r="J69" s="9"/>
    </row>
    <row r="70" spans="1:10" ht="20.100000000000001" customHeight="1">
      <c r="A70" s="9">
        <v>63</v>
      </c>
      <c r="B70" s="4"/>
      <c r="C70" s="3"/>
      <c r="D70" s="9"/>
      <c r="E70" s="8"/>
      <c r="F70" s="8"/>
      <c r="G70" s="9"/>
      <c r="H70" s="9"/>
      <c r="I70" s="8"/>
      <c r="J70" s="9"/>
    </row>
    <row r="71" spans="1:10" ht="20.100000000000001" customHeight="1">
      <c r="A71" s="9">
        <v>64</v>
      </c>
      <c r="B71" s="4"/>
      <c r="C71" s="3"/>
      <c r="D71" s="9"/>
      <c r="E71" s="8"/>
      <c r="F71" s="8"/>
      <c r="G71" s="9"/>
      <c r="H71" s="9"/>
      <c r="I71" s="8"/>
      <c r="J71" s="9"/>
    </row>
    <row r="72" spans="1:10" ht="20.100000000000001" customHeight="1">
      <c r="A72" s="9">
        <v>65</v>
      </c>
      <c r="B72" s="4"/>
      <c r="C72" s="3"/>
      <c r="D72" s="9"/>
      <c r="E72" s="8"/>
      <c r="F72" s="8"/>
      <c r="G72" s="9"/>
      <c r="H72" s="9"/>
      <c r="I72" s="8"/>
      <c r="J72" s="9"/>
    </row>
    <row r="73" spans="1:10" ht="20.100000000000001" customHeight="1">
      <c r="A73" s="9">
        <v>66</v>
      </c>
      <c r="B73" s="10"/>
      <c r="C73" s="3"/>
      <c r="D73" s="9"/>
      <c r="E73" s="8"/>
      <c r="F73" s="8"/>
      <c r="G73" s="9"/>
      <c r="H73" s="9"/>
      <c r="I73" s="8"/>
      <c r="J73" s="9"/>
    </row>
    <row r="74" spans="1:10" ht="20.100000000000001" customHeight="1"/>
    <row r="75" spans="1:10" ht="20.100000000000001" customHeight="1"/>
    <row r="76" spans="1:10" ht="20.100000000000001" customHeight="1"/>
    <row r="77" spans="1:10" ht="20.100000000000001" customHeight="1">
      <c r="G77" t="s">
        <v>6</v>
      </c>
    </row>
  </sheetData>
  <mergeCells count="4">
    <mergeCell ref="A1:J1"/>
    <mergeCell ref="A2:J2"/>
    <mergeCell ref="A3:J3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Theory</vt:lpstr>
      <vt:lpstr>Assignments</vt:lpstr>
      <vt:lpstr>Theory!Print_Area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Lekha Achuth</dc:creator>
  <cp:lastModifiedBy>0437</cp:lastModifiedBy>
  <cp:lastPrinted>2018-11-27T15:52:18Z</cp:lastPrinted>
  <dcterms:created xsi:type="dcterms:W3CDTF">2016-11-10T03:56:07Z</dcterms:created>
  <dcterms:modified xsi:type="dcterms:W3CDTF">2018-11-27T08:36:25Z</dcterms:modified>
</cp:coreProperties>
</file>