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bayinc-my.sharepoint.com/personal/nsupakar_ebay_com/Documents/Documents/personal code repo/B2C AM seller project/"/>
    </mc:Choice>
  </mc:AlternateContent>
  <xr:revisionPtr revIDLastSave="73" documentId="8_{76832520-9C7C-4C33-BB4A-2465ABCB68C4}" xr6:coauthVersionLast="47" xr6:coauthVersionMax="47" xr10:uidLastSave="{2F79E35A-2B9C-4419-8095-7AEE7DD033B9}"/>
  <bookViews>
    <workbookView xWindow="-98" yWindow="-98" windowWidth="19396" windowHeight="11475" activeTab="2" xr2:uid="{F6578FD4-FE3B-4473-822A-2EE40EA456C1}"/>
  </bookViews>
  <sheets>
    <sheet name="table sample" sheetId="1" r:id="rId1"/>
    <sheet name="Sheet2" sheetId="5" r:id="rId2"/>
    <sheet name="validation tabke results" sheetId="2" r:id="rId3"/>
    <sheet name="PL validation" sheetId="4" r:id="rId4"/>
    <sheet name="GMV code shared by K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3" i="2" l="1"/>
  <c r="DV95" i="2"/>
  <c r="DU95" i="2"/>
</calcChain>
</file>

<file path=xl/sharedStrings.xml><?xml version="1.0" encoding="utf-8"?>
<sst xmlns="http://schemas.openxmlformats.org/spreadsheetml/2006/main" count="620" uniqueCount="242">
  <si>
    <t>RETAIL_YEAR</t>
  </si>
  <si>
    <t>RETAIL_WEEK</t>
  </si>
  <si>
    <t>SLR_ID</t>
  </si>
  <si>
    <t>SELLER_addrress</t>
  </si>
  <si>
    <t>ZIP</t>
  </si>
  <si>
    <t>t1w_dominant_vertical</t>
  </si>
  <si>
    <t>t52w_dominant_vertical</t>
  </si>
  <si>
    <t>T1W_GMV</t>
  </si>
  <si>
    <t>T1W_SI</t>
  </si>
  <si>
    <t>T1W_ASP</t>
  </si>
  <si>
    <t>T1W_CBT_GMV</t>
  </si>
  <si>
    <t>T1W_CBT_SI</t>
  </si>
  <si>
    <t>T1W_CBT_ASP</t>
  </si>
  <si>
    <t>T52W_GMV</t>
  </si>
  <si>
    <t>T52W_SI</t>
  </si>
  <si>
    <t>T52W_ASP</t>
  </si>
  <si>
    <t>T52W_CBT_GMV</t>
  </si>
  <si>
    <t>T52W_CBT_SI</t>
  </si>
  <si>
    <t>T52W_CBT_ASP</t>
  </si>
  <si>
    <t>T13W_GMV</t>
  </si>
  <si>
    <t>T13W_SI</t>
  </si>
  <si>
    <t>T13W_ASP</t>
  </si>
  <si>
    <t>T13W_CBT_GMV</t>
  </si>
  <si>
    <t>T13W_CBT_SI</t>
  </si>
  <si>
    <t>T13W_CBT_ASP</t>
  </si>
  <si>
    <t>t52_gmv_bucket</t>
  </si>
  <si>
    <t>T1W_LL</t>
  </si>
  <si>
    <t>T52W_LL</t>
  </si>
  <si>
    <t>T1W_escal_SNAD_count</t>
  </si>
  <si>
    <t>T1W_non_escal_SNAD_count</t>
  </si>
  <si>
    <t>T1W_STOCKOUT_count</t>
  </si>
  <si>
    <t>T1W_escal_INR_count</t>
  </si>
  <si>
    <t>T1W_non_escal_INR_count</t>
  </si>
  <si>
    <t>T1W_low_IAD_DSR_count</t>
  </si>
  <si>
    <t>T1W_NN_feedback_count</t>
  </si>
  <si>
    <t>T1W_Non_escal_SNAD_MSG_count</t>
  </si>
  <si>
    <t>T1W_Non_escal_INR_MSG_count</t>
  </si>
  <si>
    <t>T52W_escal_SNAD_count</t>
  </si>
  <si>
    <t>T52W_non_escal_SNAD_count</t>
  </si>
  <si>
    <t>T52W_STOCKOUT_count</t>
  </si>
  <si>
    <t>T52W_escal_INR_count</t>
  </si>
  <si>
    <t>T52W_non_escal_INR_count</t>
  </si>
  <si>
    <t>T52W_low_IAD_DSR_count</t>
  </si>
  <si>
    <t>T52W_NN_feedback_count</t>
  </si>
  <si>
    <t>T52W_Non_escal_SNAD_MSG_count</t>
  </si>
  <si>
    <t>T52W_Non_escal_INR_MSG_count</t>
  </si>
  <si>
    <t>LATEST_SELLER_RATING</t>
  </si>
  <si>
    <t>STARTER_STORE_COUNT</t>
  </si>
  <si>
    <t>BASIC_STORE_COUNT</t>
  </si>
  <si>
    <t>FEATURE_STORE_COUNT</t>
  </si>
  <si>
    <t>ANCHOR_STORE_COUNT</t>
  </si>
  <si>
    <t>ENTERPRISE_STORE_COUNT</t>
  </si>
  <si>
    <t>T1W_SELLERH_CNT</t>
  </si>
  <si>
    <t>T1W_NATIVE_CNT</t>
  </si>
  <si>
    <t>T52W_SELLERH_CNT</t>
  </si>
  <si>
    <t>T52W_NATIVE_CNT</t>
  </si>
  <si>
    <t>T13W_Variable_FVF</t>
  </si>
  <si>
    <t>T13W_Fixed_FVF</t>
  </si>
  <si>
    <t>T13W_Insertion_Fee</t>
  </si>
  <si>
    <t>T13W_Subscription_Fee</t>
  </si>
  <si>
    <t>T13W_PL_Fee</t>
  </si>
  <si>
    <t>T52W_Variable_FVF</t>
  </si>
  <si>
    <t>T52W_Fixed_FVF</t>
  </si>
  <si>
    <t>T52W_Insertion_Fee</t>
  </si>
  <si>
    <t>T52W_Subscription_Fee</t>
  </si>
  <si>
    <t>T52W_PL_Fee</t>
  </si>
  <si>
    <t>T1W_AVG_TITLE_LENGTH</t>
  </si>
  <si>
    <t>T1W_AVG_SUBTITLE_LENGTH</t>
  </si>
  <si>
    <t>T1W_AVG_PHOTO_COUNT</t>
  </si>
  <si>
    <t>T52W_AVG_TITLE_LENGTH</t>
  </si>
  <si>
    <t>T52W_AVG_SUBTITLE_LENGTH</t>
  </si>
  <si>
    <t>T52W_AVG_PHOTO_COUNT</t>
  </si>
  <si>
    <t>T1W_OUT_M2M_CNT</t>
  </si>
  <si>
    <t>T52W_OUT_M2M_CNT</t>
  </si>
  <si>
    <t>T1W_INB_M2M_CNT</t>
  </si>
  <si>
    <t>T52W_INB_M2M_CNT</t>
  </si>
  <si>
    <t>LATEST_SELLER_TYPE1</t>
  </si>
  <si>
    <t>LATEST_SELLER_TYPE2</t>
  </si>
  <si>
    <t>LATEST_SELLER_TYPE3</t>
  </si>
  <si>
    <t>T1W_PL_net_revenue_penetration_percnt</t>
  </si>
  <si>
    <t>T1W_PLS_enabled_GMV_penetration_percnt</t>
  </si>
  <si>
    <t>T1W_PLS_listing_adoption_percnt</t>
  </si>
  <si>
    <t>T1W_PLA_listing_adoption_percnt</t>
  </si>
  <si>
    <t>T52W_PL_net_revenue_penetration_percnt</t>
  </si>
  <si>
    <t>T52W_PLS_enabled_GMV_penetration_percnt</t>
  </si>
  <si>
    <t>T52W_PLS_listing_adoption_percnt</t>
  </si>
  <si>
    <t>T52W_PLA_listing_adoption_percnt</t>
  </si>
  <si>
    <t>T1W_pls_ad_fee</t>
  </si>
  <si>
    <t>T1W_pla_ad_fee</t>
  </si>
  <si>
    <t>T1W_sfa_ad_fee</t>
  </si>
  <si>
    <t>T1W_total_ad_fee</t>
  </si>
  <si>
    <t>T52W_pls_ad_fee</t>
  </si>
  <si>
    <t>T52W_pla_ad_fee</t>
  </si>
  <si>
    <t>T52W_sfa_ad_fee</t>
  </si>
  <si>
    <t>T52W_total_ad_fee</t>
  </si>
  <si>
    <t>T1W_PLS_NET_REV</t>
  </si>
  <si>
    <t>T1W_PLS_GROSS_REV</t>
  </si>
  <si>
    <t>T1W_PLA_NET_REV</t>
  </si>
  <si>
    <t>T1W_PLA_GROSS_REV</t>
  </si>
  <si>
    <t>T1W_PLS_GMV</t>
  </si>
  <si>
    <t>T1W_PLS_SI</t>
  </si>
  <si>
    <t>T1W_PLA_GMV</t>
  </si>
  <si>
    <t>T1W_PLA_SI</t>
  </si>
  <si>
    <t>T1W_PL_REV</t>
  </si>
  <si>
    <t>T1W_PL_GMV</t>
  </si>
  <si>
    <t>T1W_PL_eligible_listings</t>
  </si>
  <si>
    <t>T1W_PLS_Live_Listings</t>
  </si>
  <si>
    <t>T1W_PLA_Live_listings</t>
  </si>
  <si>
    <t>T1W_pls_sold_adrate</t>
  </si>
  <si>
    <t>T52W_PLS_NET_REV</t>
  </si>
  <si>
    <t>T52W_PLS_GROSS_REV</t>
  </si>
  <si>
    <t>T52W_PLA_NET_REV</t>
  </si>
  <si>
    <t>T52W_PLA_GROSS_REV</t>
  </si>
  <si>
    <t>T52W_PLS_GMV</t>
  </si>
  <si>
    <t>T52W_PLS_SI</t>
  </si>
  <si>
    <t>T52W_PLA_GMV</t>
  </si>
  <si>
    <t>T52W_PLA_SI</t>
  </si>
  <si>
    <t>T52W_PL_REV</t>
  </si>
  <si>
    <t>T52W_PL_GMV</t>
  </si>
  <si>
    <t>T52W_PL_eligible_listings</t>
  </si>
  <si>
    <t>T52W_PLS_Live_Listings</t>
  </si>
  <si>
    <t>T52W_PLA_Live_listings</t>
  </si>
  <si>
    <t>T52W_pls_sold_adrate</t>
  </si>
  <si>
    <t>t52w_pla_ROAS</t>
  </si>
  <si>
    <t>T52W_PLS_ROAS</t>
  </si>
  <si>
    <t>T52W_OVERALL_ROAS</t>
  </si>
  <si>
    <t>T1W_GMB</t>
  </si>
  <si>
    <t>T1W_PURCHASES</t>
  </si>
  <si>
    <t>T52W_GMB</t>
  </si>
  <si>
    <t>T52W_PURCHASES</t>
  </si>
  <si>
    <t>T1W_byr_cnt</t>
  </si>
  <si>
    <t>T52W_byr_cnt</t>
  </si>
  <si>
    <t>T1W_TOTAL_imps</t>
  </si>
  <si>
    <t>T1W_total_clicks</t>
  </si>
  <si>
    <t>T1W_OVERALL_CTR</t>
  </si>
  <si>
    <t>T1W_pl_imps</t>
  </si>
  <si>
    <t>T1W_pl_clicks</t>
  </si>
  <si>
    <t>T1W_PL_CTR</t>
  </si>
  <si>
    <t>T1W_organic_impressions</t>
  </si>
  <si>
    <t>T1W_organic_clicks</t>
  </si>
  <si>
    <t>T1W_ORGANIC_CTR</t>
  </si>
  <si>
    <t>T1W_pla_imps</t>
  </si>
  <si>
    <t>T1W_pla_clicks</t>
  </si>
  <si>
    <t>T1W_PLA_CTR</t>
  </si>
  <si>
    <t>t52w_total_imprsns_curr</t>
  </si>
  <si>
    <t>t52w_total_clicks_curr</t>
  </si>
  <si>
    <t>T52W_OVERALL_CTR</t>
  </si>
  <si>
    <t>t52w_pl_imps_curr</t>
  </si>
  <si>
    <t>t52w_pl_clicks_curr</t>
  </si>
  <si>
    <t>T52W_PL_CTR</t>
  </si>
  <si>
    <t>t52w_pla_imps_curr</t>
  </si>
  <si>
    <t>t52w_pla_clicks_curr</t>
  </si>
  <si>
    <t>T52W_PLA_CTR</t>
  </si>
  <si>
    <t>T1W_ads_fee_usd</t>
  </si>
  <si>
    <t>T1W_budget_amt_usd</t>
  </si>
  <si>
    <t>T1W_cmpgn_budget_usage</t>
  </si>
  <si>
    <t>T52W_ads_fee_usd</t>
  </si>
  <si>
    <t>T52W_budget_amt_usd</t>
  </si>
  <si>
    <t>T52W_cmpgn_budget_usage</t>
  </si>
  <si>
    <t>T1W_FIN3_BI</t>
  </si>
  <si>
    <t>T1W_PROM_3D_BI</t>
  </si>
  <si>
    <t>T1W_ACTUAL_3D_BI</t>
  </si>
  <si>
    <t>T1W_LATE_DELIVERY_BI</t>
  </si>
  <si>
    <t>T1W_FREE_SHIPPING_TXNS</t>
  </si>
  <si>
    <t>T1W_VALID_TRACKING_BI</t>
  </si>
  <si>
    <t>T1W_TRACKING_UPLOAD_BI</t>
  </si>
  <si>
    <t>T1W_HT_0_1D_TXNS</t>
  </si>
  <si>
    <t>T1W_INR_14D_TXNS</t>
  </si>
  <si>
    <t>T1W_ESC_INR_14D_TXNS</t>
  </si>
  <si>
    <t>T52W_FIN3_BI</t>
  </si>
  <si>
    <t>T52W_PROM_3D_BI</t>
  </si>
  <si>
    <t>T52W_ACTUAL_3D_BI</t>
  </si>
  <si>
    <t>T52W_LATE_DELIVERY_BI</t>
  </si>
  <si>
    <t>T52W_FREE_SHIPPING_TXNS</t>
  </si>
  <si>
    <t>T52W_VALID_TRACKING_BI</t>
  </si>
  <si>
    <t>T52W_TRACKING_UPLOAD_BI</t>
  </si>
  <si>
    <t>T52W_HT_0_1D_TXNS</t>
  </si>
  <si>
    <t>T52W_INR_14D_TXNS</t>
  </si>
  <si>
    <t>T52W_ESC_INR_14D_TXNS</t>
  </si>
  <si>
    <t>T1W_LL_with_Free_in_3_pct</t>
  </si>
  <si>
    <t>T1W_LL_1HD_pct</t>
  </si>
  <si>
    <t>T1W_LL_next_day_pct</t>
  </si>
  <si>
    <t>T1W_LL_tracked_services_pct</t>
  </si>
  <si>
    <t>T1W_LL_0_3D_EDD_pct</t>
  </si>
  <si>
    <t>T52W_LL_with_Free_in_3_pct</t>
  </si>
  <si>
    <t>T52W_LL_1HD_pct</t>
  </si>
  <si>
    <t>T52W_LL_next_day_pct</t>
  </si>
  <si>
    <t>T52W_LL_tracked_services_pct</t>
  </si>
  <si>
    <t>T52W_LL_0_3D_EDD_pct</t>
  </si>
  <si>
    <t>New</t>
  </si>
  <si>
    <t>Micro</t>
  </si>
  <si>
    <t>retail_year</t>
  </si>
  <si>
    <t>retail_week</t>
  </si>
  <si>
    <t>RETAIL_WK_END_DATE</t>
  </si>
  <si>
    <t>CBT_GMV</t>
  </si>
  <si>
    <t>CBT_SI</t>
  </si>
  <si>
    <t>GMV</t>
  </si>
  <si>
    <t>SI</t>
  </si>
  <si>
    <t>ASP</t>
  </si>
  <si>
    <t>AGE_FOR_RTL_WEEK_ID</t>
  </si>
  <si>
    <t>null</t>
  </si>
  <si>
    <t>EU_B2C_C2C_FLAG</t>
  </si>
  <si>
    <t>B2C</t>
  </si>
  <si>
    <t>Columns validated through below tables</t>
  </si>
  <si>
    <t>T52w_GMV</t>
  </si>
  <si>
    <t>T1w_SI</t>
  </si>
  <si>
    <t>T52w_SI</t>
  </si>
  <si>
    <t>T1w_CBT_GMV</t>
  </si>
  <si>
    <t>T52w_cbt_GMV</t>
  </si>
  <si>
    <t>( values on a t1w level)</t>
  </si>
  <si>
    <t>showing t1w metrics</t>
  </si>
  <si>
    <t>t52w metrics in this table</t>
  </si>
  <si>
    <t>GMV code shared by KM</t>
  </si>
  <si>
    <t>SELECT cal.retail_year
		,cal.retail_week
		,cal.RETAIL_WK_END_DATE
		,CK.SLR_ID	
		,B.Registered_for_event	
		,B.Attended_event	
		,sum(CASE WHEN CK.SLR_CNTRY_ID&lt;&gt;ck.BYR_CNTRY_ID THEN gmv20_plan END) as CBT_GMV
		,sum(CASE WHEN CK.SLR_CNTRY_ID&lt;&gt;ck.BYR_CNTRY_ID THEN gmv20_sold_quantity END) as CBT_SI
		,SUM(gmv20_plan) AS GMV
		,SUM(gmv20_sold_quantity) AS SI
		,SUM(gmv20_plan)/SUM(gmv20_sold_quantity) as ASP
FROM PRS_RESTRICTED_V.SLNG_TRANS_SUPER_FACT CK	
	INNER JOIN ACCESS_VIEWS.DW_CAL_DT CAL ON CAL.CAL_DT = CK.GMV_DT
	join (select distinct Slr_Id, Registered_for_event, Attended_event from P_masandhu_T.UK_Roadshow_Ascot_21mar24 where Available_Slr_Id_Flag=1 and Registered_for_event=1) b on ck.slr_id=b.slr_id
--  join P_masandhu_T.opens_slrs b on ck.slr_id=b.slr_id --CHANGE
WHERE 1=1 AND age_for_rtl_week_id&lt;0
	AND RETAIL_YEAR&gt;=2023
	AND CK.AUCT_END_DT&gt;='2022-01-01'
	--AND CK.SLR_CNTRY_ID = 3
	AND CK.LSTG_SITE_ID NOT IN (223, -1, -2, -3)
	AND CK.ISCORE = 1 -- CORE ONLY 	
	AND CK.CK_WACKO_YN = 'N'
GROUP BY 1,2,3,4,5,6;</t>
  </si>
  <si>
    <t>data from my table</t>
  </si>
  <si>
    <t>Karmukilan code results</t>
  </si>
  <si>
    <t>Liverpool, Walton</t>
  </si>
  <si>
    <t>L9 7ES</t>
  </si>
  <si>
    <t>Home &amp; Garden</t>
  </si>
  <si>
    <t>&gt;$250k</t>
  </si>
  <si>
    <t>Table results for selected sellers</t>
  </si>
  <si>
    <t>Evesham, Vale Park</t>
  </si>
  <si>
    <t>WR11 1GL</t>
  </si>
  <si>
    <t>Parts &amp; Accessories</t>
  </si>
  <si>
    <t>Micro proficient</t>
  </si>
  <si>
    <t>Multi-Channel</t>
  </si>
  <si>
    <t>small Multi-Channel</t>
  </si>
  <si>
    <t>Bodiam</t>
  </si>
  <si>
    <t>TN32 5UP</t>
  </si>
  <si>
    <t>Lifestyle</t>
  </si>
  <si>
    <t>t52w GMV of &gt;0</t>
  </si>
  <si>
    <t>user_id</t>
  </si>
  <si>
    <t>USER_NAME</t>
  </si>
  <si>
    <t>USER_SLCTD_ID</t>
  </si>
  <si>
    <t>Matt Flanagan</t>
  </si>
  <si>
    <t>e-bikes.direct</t>
  </si>
  <si>
    <t>Nicholas James Jones</t>
  </si>
  <si>
    <t>bluelagoonproducts</t>
  </si>
  <si>
    <t>Charles Baker</t>
  </si>
  <si>
    <t>ricerocketuk</t>
  </si>
  <si>
    <t xml:space="preserve">RW 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</si>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</sst>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right" vertical="center" wrapText="1"/>
    </xf>
    <xf numFmtId="2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1" fontId="0" fillId="0" borderId="0" xfId="0" applyNumberFormat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78"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6D628-BD6C-47BE-B22B-589FF7F19307}" name="Table2" displayName="Table2" ref="A87:FY90" totalsRowShown="0" headerRowDxfId="377" dataDxfId="375" headerRowBorderDxfId="376" tableBorderDxfId="374" totalsRowBorderDxfId="373">
  <autoFilter ref="A87:FY90" xr:uid="{26F6D628-BD6C-47BE-B22B-589FF7F19307}"/>
  <tableColumns count="181">
    <tableColumn id="1" xr3:uid="{749C6F17-9192-45EE-9D0E-1F15AC593A14}" name="RETAIL_YEAR" dataDxfId="372"/>
    <tableColumn id="2" xr3:uid="{365F04DD-389A-41D3-BBCA-962505AE2C3A}" name="RETAIL_WEEK" dataDxfId="371"/>
    <tableColumn id="3" xr3:uid="{07CB3C77-6220-43A5-89D7-61E87199EDF7}" name="SLR_ID" dataDxfId="370"/>
    <tableColumn id="4" xr3:uid="{D1B92D4D-4762-40AE-BDE4-FDA4503FF93A}" name="SELLER_addrress" dataDxfId="369"/>
    <tableColumn id="5" xr3:uid="{0BF1FE0C-116D-49FC-A3B1-107EA53A0D50}" name="ZIP" dataDxfId="368"/>
    <tableColumn id="6" xr3:uid="{8C8A973E-26D4-4A84-A5AE-EBAC6164DEAB}" name="t1w_dominant_vertical" dataDxfId="367"/>
    <tableColumn id="7" xr3:uid="{F17D500F-3BC3-480D-B28D-225AE81349EF}" name="t52w_dominant_vertical" dataDxfId="366"/>
    <tableColumn id="8" xr3:uid="{9E9E9C07-DD40-4D32-93BB-0F2CE97B5240}" name="T1W_GMV" dataDxfId="365"/>
    <tableColumn id="9" xr3:uid="{5EAFDAF2-00AD-49CB-88C8-D91EA651E7DE}" name="T1W_SI" dataDxfId="364"/>
    <tableColumn id="10" xr3:uid="{2F6D69B9-B517-4D71-9AE8-E0D974D31BCE}" name="T1W_ASP" dataDxfId="363"/>
    <tableColumn id="11" xr3:uid="{93A4A4CA-6AD6-4B96-8200-DC5F7AE8E76B}" name="T1W_CBT_GMV" dataDxfId="362"/>
    <tableColumn id="12" xr3:uid="{35EBE053-ACFE-4EC0-931C-CC8E7ADBEA27}" name="T1W_CBT_SI" dataDxfId="361"/>
    <tableColumn id="13" xr3:uid="{F907241B-DA80-40EA-B626-737EC6E38A52}" name="T1W_CBT_ASP" dataDxfId="360"/>
    <tableColumn id="14" xr3:uid="{EAA799AF-4B58-4CAF-BB5E-4868223039FD}" name="T52W_GMV" dataDxfId="359"/>
    <tableColumn id="15" xr3:uid="{A96E8FE5-669D-4F2F-930C-8DA1CFE37C55}" name="T52W_SI" dataDxfId="358"/>
    <tableColumn id="16" xr3:uid="{15225E8D-C5F0-47C1-8BD9-DA437A66AD3F}" name="T52W_ASP" dataDxfId="357"/>
    <tableColumn id="17" xr3:uid="{C589655F-3E09-40E2-9773-7B18642F1D0A}" name="T52W_CBT_GMV" dataDxfId="356"/>
    <tableColumn id="18" xr3:uid="{92E63D35-97F5-4C3C-88E9-3F5BFF11EE03}" name="T52W_CBT_SI" dataDxfId="355"/>
    <tableColumn id="19" xr3:uid="{44600827-8BD5-49E7-B8AE-2B785CC3F577}" name="T52W_CBT_ASP" dataDxfId="354"/>
    <tableColumn id="20" xr3:uid="{6F93B22E-8304-4A3B-B878-0F1859EB62D7}" name="T13W_GMV" dataDxfId="353"/>
    <tableColumn id="21" xr3:uid="{0E628A0E-24D5-42E5-BEB8-E5CBD8067FF9}" name="T13W_SI" dataDxfId="352"/>
    <tableColumn id="22" xr3:uid="{8340C662-0C3B-4253-8F7F-DA0CDB093FF4}" name="T13W_ASP" dataDxfId="351"/>
    <tableColumn id="23" xr3:uid="{C0BEE7C3-4087-463A-8953-9D542BA1CCBE}" name="T13W_CBT_GMV" dataDxfId="350"/>
    <tableColumn id="24" xr3:uid="{FA6740DD-605E-4B98-8966-33C9FE4CE3F2}" name="T13W_CBT_SI" dataDxfId="349"/>
    <tableColumn id="25" xr3:uid="{FE8C0CB4-BB33-436C-BDE4-85EA5CB5C389}" name="T13W_CBT_ASP" dataDxfId="348"/>
    <tableColumn id="26" xr3:uid="{995DDB18-4EA3-4EB1-931A-E89E75EC4EAC}" name="t52_gmv_bucket" dataDxfId="347"/>
    <tableColumn id="27" xr3:uid="{1DB1DC2E-04D2-4F78-9DEE-82D2DF813D65}" name="T1W_LL" dataDxfId="346"/>
    <tableColumn id="28" xr3:uid="{A6CE4000-ECED-4E1F-B0AB-D29968C21F48}" name="T1W_escal_SNAD_count" dataDxfId="345"/>
    <tableColumn id="29" xr3:uid="{00184253-C716-4B39-8BC8-74E8F9EEBEEF}" name="T1W_non_escal_SNAD_count" dataDxfId="344"/>
    <tableColumn id="30" xr3:uid="{402D15F4-AD4C-4CDE-9D91-27C415A47163}" name="T1W_STOCKOUT_count" dataDxfId="343"/>
    <tableColumn id="31" xr3:uid="{BDA66E98-98D8-4CCC-BE9C-8DD00D330FB5}" name="T1W_escal_INR_count" dataDxfId="342"/>
    <tableColumn id="32" xr3:uid="{D748B25D-A696-4B75-A31F-11CE70E629FB}" name="T1W_non_escal_INR_count" dataDxfId="341"/>
    <tableColumn id="33" xr3:uid="{F8770D7B-064B-4133-A2E0-E29A28B1918D}" name="T1W_low_IAD_DSR_count" dataDxfId="340"/>
    <tableColumn id="34" xr3:uid="{1C90FD3B-6D8B-4523-8470-D3F6BD4561E4}" name="T1W_NN_feedback_count" dataDxfId="339"/>
    <tableColumn id="35" xr3:uid="{3E4DBD34-A14B-494F-87D6-45C83098BE5B}" name="T1W_Non_escal_SNAD_MSG_count" dataDxfId="338"/>
    <tableColumn id="36" xr3:uid="{6C22AB49-E855-4CDF-8702-6401957748C0}" name="T1W_Non_escal_INR_MSG_count" dataDxfId="337"/>
    <tableColumn id="37" xr3:uid="{A6C22FB6-BF03-4FB2-BFD5-E95BDB7FF29C}" name="T52W_escal_SNAD_count" dataDxfId="336"/>
    <tableColumn id="38" xr3:uid="{78A3C8E3-0FBC-4F4C-9932-8FCF6B975537}" name="T52W_non_escal_SNAD_count" dataDxfId="335"/>
    <tableColumn id="39" xr3:uid="{4D0D6AEF-2ECB-49FE-A803-06D4C6F1CF23}" name="T52W_STOCKOUT_count" dataDxfId="334"/>
    <tableColumn id="40" xr3:uid="{96516A65-8784-4583-AD9A-98E50AC74CB1}" name="T52W_escal_INR_count" dataDxfId="333"/>
    <tableColumn id="41" xr3:uid="{52D79C8B-8468-477B-BE35-124A11F18435}" name="T52W_non_escal_INR_count" dataDxfId="332"/>
    <tableColumn id="42" xr3:uid="{44956515-5B00-4077-A169-495B62B2447D}" name="T52W_low_IAD_DSR_count" dataDxfId="331"/>
    <tableColumn id="43" xr3:uid="{FFBB26A1-CAE8-4395-902E-E6C4D9C32B8A}" name="T52W_NN_feedback_count" dataDxfId="330"/>
    <tableColumn id="44" xr3:uid="{91E23BFF-FA6D-45E2-A23F-6A5E0CBA507C}" name="T52W_Non_escal_SNAD_MSG_count" dataDxfId="329"/>
    <tableColumn id="45" xr3:uid="{8F876432-88D2-41A8-9F4E-00774AF61AF2}" name="T52W_Non_escal_INR_MSG_count" dataDxfId="328"/>
    <tableColumn id="46" xr3:uid="{D6C81FA1-D1F8-4078-B01B-AB785DAC3FCC}" name="LATEST_SELLER_RATING" dataDxfId="327"/>
    <tableColumn id="47" xr3:uid="{713BB468-CA82-4739-A4BC-E3E798098FB1}" name="STARTER_STORE_COUNT" dataDxfId="326"/>
    <tableColumn id="48" xr3:uid="{8D15F205-C497-4DA3-89DF-EAE7823A159C}" name="BASIC_STORE_COUNT" dataDxfId="325"/>
    <tableColumn id="49" xr3:uid="{358F4D41-E999-4F6F-9E1C-CF1E4EF7E411}" name="FEATURE_STORE_COUNT" dataDxfId="324"/>
    <tableColumn id="50" xr3:uid="{0A07F5B1-4E77-4C2C-9BF0-F8C814EC9F85}" name="ANCHOR_STORE_COUNT" dataDxfId="323"/>
    <tableColumn id="51" xr3:uid="{83240895-A861-4DD0-B1DC-DB34EA79B57B}" name="ENTERPRISE_STORE_COUNT" dataDxfId="322"/>
    <tableColumn id="52" xr3:uid="{CD0FA15B-F05D-44FA-995C-1D2BAFF9531D}" name="T1W_SELLERH_CNT" dataDxfId="321"/>
    <tableColumn id="53" xr3:uid="{6A10740D-E3B1-4BFC-AA10-51B888ABF46D}" name="T1W_NATIVE_CNT" dataDxfId="320"/>
    <tableColumn id="54" xr3:uid="{D227220E-3DC7-4AC0-998F-3E97A34478EF}" name="T52W_SELLERH_CNT" dataDxfId="319"/>
    <tableColumn id="55" xr3:uid="{4ABBBE23-BA5C-40B9-8F59-3263495F8907}" name="T52W_NATIVE_CNT" dataDxfId="318"/>
    <tableColumn id="56" xr3:uid="{72AB3D5B-F348-4A1E-B5D0-00E892A2F8C8}" name="T13W_Variable_FVF" dataDxfId="317"/>
    <tableColumn id="57" xr3:uid="{F95428E0-4AD0-4385-974E-B741E4ACBB55}" name="T13W_Fixed_FVF" dataDxfId="316"/>
    <tableColumn id="58" xr3:uid="{591E558D-5D77-41C4-83D2-86BC74E6B871}" name="T13W_Insertion_Fee" dataDxfId="315"/>
    <tableColumn id="59" xr3:uid="{D737C133-AE0C-47B0-8298-3AE24A5A367D}" name="T13W_Subscription_Fee" dataDxfId="314"/>
    <tableColumn id="60" xr3:uid="{8E0F4425-DA16-47D2-A94A-D2949C3431A3}" name="T13W_PL_Fee" dataDxfId="313"/>
    <tableColumn id="61" xr3:uid="{FFA52CF1-B712-4881-92ED-F24624AEE532}" name="T52W_Variable_FVF" dataDxfId="312"/>
    <tableColumn id="62" xr3:uid="{477955F5-7E40-461E-9351-FA0B3E43D7CF}" name="T52W_Fixed_FVF" dataDxfId="311"/>
    <tableColumn id="63" xr3:uid="{5FB65962-BCF0-4159-9965-B49DD012C255}" name="T52W_Insertion_Fee" dataDxfId="310"/>
    <tableColumn id="64" xr3:uid="{DC78CA68-720A-481A-8129-99999F0C06FA}" name="T52W_Subscription_Fee" dataDxfId="309"/>
    <tableColumn id="65" xr3:uid="{E054A491-E2E4-4E8E-9046-7AC253744516}" name="T52W_PL_Fee" dataDxfId="308"/>
    <tableColumn id="66" xr3:uid="{DEB976D2-78A9-495F-B815-912A810E30E0}" name="T1W_AVG_TITLE_LENGTH" dataDxfId="307"/>
    <tableColumn id="67" xr3:uid="{6166C22B-EC35-411C-BFD5-EF452AC10338}" name="T1W_AVG_SUBTITLE_LENGTH" dataDxfId="306"/>
    <tableColumn id="68" xr3:uid="{D9C44157-C662-41CF-8A5F-F71C37F04C7E}" name="T1W_AVG_PHOTO_COUNT" dataDxfId="305"/>
    <tableColumn id="69" xr3:uid="{FEA98D26-C2B6-4E8B-920A-B29B97888B47}" name="T1W_OUT_M2M_CNT" dataDxfId="304"/>
    <tableColumn id="70" xr3:uid="{EE78CFEB-0B55-4892-A34E-B35DD735E357}" name="T52W_OUT_M2M_CNT" dataDxfId="303"/>
    <tableColumn id="71" xr3:uid="{BE4D4468-2877-48AE-A37F-D6D279656CE7}" name="T1W_INB_M2M_CNT" dataDxfId="302"/>
    <tableColumn id="72" xr3:uid="{AE93801A-C982-4D86-B776-FBE7919D8047}" name="T52W_INB_M2M_CNT" dataDxfId="301"/>
    <tableColumn id="73" xr3:uid="{A843D487-FD6B-4E8E-B811-52A3170D7D5D}" name="LATEST_SELLER_TYPE1" dataDxfId="300"/>
    <tableColumn id="74" xr3:uid="{CCC132A3-5EC6-4FA2-ADC1-34751B85A155}" name="LATEST_SELLER_TYPE2" dataDxfId="299"/>
    <tableColumn id="75" xr3:uid="{5E391834-F870-43C9-96E4-784562C5432C}" name="LATEST_SELLER_TYPE3" dataDxfId="298"/>
    <tableColumn id="76" xr3:uid="{68F78C45-A850-44AB-9996-58C1E4DEC590}" name="T1W_PL_net_revenue_penetration_percnt" dataDxfId="297"/>
    <tableColumn id="77" xr3:uid="{3A987FD1-35AE-46AC-98E6-A64671A7B7E5}" name="T1W_PLS_enabled_GMV_penetration_percnt" dataDxfId="296"/>
    <tableColumn id="78" xr3:uid="{17414206-A44D-453D-BF9F-4B6FFA2D7A7C}" name="T52W_PL_net_revenue_penetration_percnt" dataDxfId="295"/>
    <tableColumn id="79" xr3:uid="{3DE27389-968B-492E-A1F4-1C6CB2EB8906}" name="T52W_PLS_enabled_GMV_penetration_percnt" dataDxfId="294"/>
    <tableColumn id="80" xr3:uid="{33E2606E-5FE6-4D91-9434-8D985C45A2E7}" name="T52W_PLS_listing_adoption_percnt" dataDxfId="293"/>
    <tableColumn id="81" xr3:uid="{4B2EA823-D031-4EDF-8EA2-FC2356102E57}" name="T52W_PLA_listing_adoption_percnt" dataDxfId="292"/>
    <tableColumn id="82" xr3:uid="{7A518A20-F5F0-4B14-927A-D360570492FE}" name="T1W_pls_ad_fee" dataDxfId="291"/>
    <tableColumn id="83" xr3:uid="{DBEBB76C-8E25-42A3-B363-2E7779A47914}" name="T1W_pla_ad_fee" dataDxfId="290"/>
    <tableColumn id="84" xr3:uid="{E046DC0C-A0CA-489C-BB9B-8F603AE427F9}" name="T1W_sfa_ad_fee" dataDxfId="289"/>
    <tableColumn id="85" xr3:uid="{1BDAC98A-E96C-413D-9170-B26DBF5DD722}" name="T1W_total_ad_fee" dataDxfId="288"/>
    <tableColumn id="86" xr3:uid="{F2189580-A7D4-403C-8CBE-F31CABAF6BB7}" name="T52W_pls_ad_fee" dataDxfId="287"/>
    <tableColumn id="87" xr3:uid="{F8ABC7AC-253F-4D2F-A76C-66309C15D879}" name="T52W_pla_ad_fee" dataDxfId="286"/>
    <tableColumn id="88" xr3:uid="{247BC51E-A28E-4D90-91DC-286C74E53486}" name="T52W_sfa_ad_fee" dataDxfId="285"/>
    <tableColumn id="89" xr3:uid="{364EE94A-1C75-454D-98EF-5D253F73170F}" name="T52W_total_ad_fee" dataDxfId="284"/>
    <tableColumn id="90" xr3:uid="{D99ABCDB-1D17-4DCE-B9E2-09040FCD34AF}" name="T1W_PLS_NET_REV" dataDxfId="283"/>
    <tableColumn id="91" xr3:uid="{00345FFA-327F-4230-B7D7-6A75544C17D0}" name="T1W_PLS_GROSS_REV" dataDxfId="282"/>
    <tableColumn id="92" xr3:uid="{B3360EC1-E440-4066-BC96-32321EBC8378}" name="T1W_PLA_NET_REV" dataDxfId="281"/>
    <tableColumn id="93" xr3:uid="{1BD3ABE6-3E16-402C-B42C-D3DD36325C5D}" name="T1W_PLA_GROSS_REV" dataDxfId="280"/>
    <tableColumn id="94" xr3:uid="{00A7CFAA-2A7B-4027-BE18-BFA96F0C9E90}" name="T1W_PLS_GMV" dataDxfId="279"/>
    <tableColumn id="95" xr3:uid="{3D57048A-F638-4B82-9D9F-EC72A0B428C7}" name="T1W_PLS_SI" dataDxfId="278"/>
    <tableColumn id="96" xr3:uid="{677FA8E8-25FE-4AD3-81E5-3A7873DBC08C}" name="T1W_PLA_GMV" dataDxfId="277"/>
    <tableColumn id="97" xr3:uid="{A4F8CF19-F203-4AE9-94F7-EDB5DC854354}" name="T1W_PLA_SI" dataDxfId="276"/>
    <tableColumn id="98" xr3:uid="{56D58EEB-A57E-4985-AFD7-F57264F1EF75}" name="T1W_PL_REV" dataDxfId="275"/>
    <tableColumn id="99" xr3:uid="{38BBB833-E1D9-4B97-9047-3061FC2818A3}" name="T1W_PL_GMV" dataDxfId="274"/>
    <tableColumn id="100" xr3:uid="{448C6F15-43B7-4132-97A8-4A2FB9F543A8}" name="T1W_PLS_Live_Listings" dataDxfId="273"/>
    <tableColumn id="101" xr3:uid="{EBAC9087-1251-4CE0-ABF5-DA4A781579A5}" name="T1W_PLA_Live_listings" dataDxfId="272"/>
    <tableColumn id="102" xr3:uid="{56AE5B8A-8BBF-404D-B258-7A32988369F9}" name="T1W_pls_sold_adrate" dataDxfId="271"/>
    <tableColumn id="103" xr3:uid="{8897CA91-324C-43AE-A166-2E6911E2DDAF}" name="T52W_PLS_NET_REV" dataDxfId="270"/>
    <tableColumn id="104" xr3:uid="{8E66D876-9F26-4D49-8A18-D743D8487009}" name="T52W_PLS_GROSS_REV" dataDxfId="269"/>
    <tableColumn id="105" xr3:uid="{60CF9932-AFE7-4D38-9598-AEC5AABAFE4C}" name="T52W_PLA_NET_REV" dataDxfId="268"/>
    <tableColumn id="106" xr3:uid="{F667F403-FCDF-498F-8FEA-89B1C7D10EA8}" name="T52W_PLA_GROSS_REV" dataDxfId="267"/>
    <tableColumn id="107" xr3:uid="{11A34296-090A-4A57-8D08-A9491A323200}" name="T52W_PLS_GMV" dataDxfId="266"/>
    <tableColumn id="108" xr3:uid="{EEDDBCE5-B88D-49D0-8B3F-87759E53B0D1}" name="T52W_PLS_SI" dataDxfId="265"/>
    <tableColumn id="109" xr3:uid="{9349D8C3-A525-4A5A-8E30-930145054B01}" name="T52W_PLA_GMV" dataDxfId="264"/>
    <tableColumn id="110" xr3:uid="{6D1AA0FA-CB76-47A9-BECA-AD669C613476}" name="T52W_PLA_SI" dataDxfId="263"/>
    <tableColumn id="111" xr3:uid="{0A653DF6-0CB2-4403-A23D-7A5B75C12A77}" name="T52W_PL_REV" dataDxfId="262"/>
    <tableColumn id="112" xr3:uid="{272A409B-3CDD-4801-876E-68C1D5E78A28}" name="T52W_PL_GMV" dataDxfId="261"/>
    <tableColumn id="113" xr3:uid="{2ED859BC-D27F-40DB-804B-03BE351B9AFA}" name="T52W_PLS_Live_Listings" dataDxfId="260"/>
    <tableColumn id="114" xr3:uid="{685ECA12-16E3-4007-AF65-A0BD10F8FEB6}" name="T52W_PLA_Live_listings" dataDxfId="259"/>
    <tableColumn id="115" xr3:uid="{8DA61FC6-8A55-45F7-A2B0-04E693B7F488}" name="T52W_pls_sold_adrate" dataDxfId="258"/>
    <tableColumn id="116" xr3:uid="{BA6D65B3-F8C3-456D-A8AE-A1690C0CEF12}" name="t52w_pla_ROAS" dataDxfId="257"/>
    <tableColumn id="117" xr3:uid="{36AD90A0-6AD9-470B-A2C7-059FBF9836BC}" name="T52W_PLS_ROAS" dataDxfId="256"/>
    <tableColumn id="118" xr3:uid="{10DB74D4-EFD7-4623-A950-D06D23EE63FE}" name="T52W_OVERALL_ROAS" dataDxfId="255"/>
    <tableColumn id="119" xr3:uid="{9BB33070-0A43-4A81-ABD7-FA14BE433109}" name="T1W_GMB" dataDxfId="254"/>
    <tableColumn id="120" xr3:uid="{6174E0AD-EB0E-469A-B305-7AFCB2F10321}" name="T1W_PURCHASES" dataDxfId="253"/>
    <tableColumn id="121" xr3:uid="{E95ADC02-C085-47AB-AFD0-85B13FC74FFA}" name="T52W_GMB" dataDxfId="252"/>
    <tableColumn id="122" xr3:uid="{1773FF29-FEE5-4E51-B149-1951998CA76B}" name="T52W_PURCHASES" dataDxfId="251"/>
    <tableColumn id="123" xr3:uid="{05B0FF07-5265-437F-B5E5-9AAB634A67D6}" name="T1W_byr_cnt" dataDxfId="250"/>
    <tableColumn id="124" xr3:uid="{587CDBAF-3994-47B4-BDB1-FD3B154C5435}" name="T52W_byr_cnt" dataDxfId="249"/>
    <tableColumn id="125" xr3:uid="{CA232279-6E49-4C17-ACEB-2374E7641FEA}" name="T1W_TOTAL_imps" dataDxfId="248"/>
    <tableColumn id="126" xr3:uid="{0ABA393B-EC76-481F-ACF5-4BCFA9B7A6F1}" name="T1W_total_clicks" dataDxfId="247"/>
    <tableColumn id="127" xr3:uid="{7212E5A6-0DD1-4C98-B5D9-BFB11A731E29}" name="T1W_OVERALL_CTR" dataDxfId="246"/>
    <tableColumn id="128" xr3:uid="{EB48D84A-8303-4560-9D75-D9B60BB66C85}" name="T1W_pl_imps" dataDxfId="245"/>
    <tableColumn id="129" xr3:uid="{667F749E-78A8-481B-9226-76E8CFB5A676}" name="T1W_pl_clicks" dataDxfId="244"/>
    <tableColumn id="130" xr3:uid="{3D0C1F5E-69C8-499A-A76E-F2634AC669FC}" name="T1W_PL_CTR"/>
    <tableColumn id="131" xr3:uid="{BF55DD8E-C296-44DD-A647-5AB2D3420879}" name="T1W_organic_impressions" dataDxfId="243"/>
    <tableColumn id="132" xr3:uid="{CDBBC839-4E21-4F09-B393-22C894820312}" name="T1W_organic_clicks" dataDxfId="242"/>
    <tableColumn id="133" xr3:uid="{F52E7F84-2D48-442A-96C8-BE88EA806E0C}" name="T1W_ORGANIC_CTR" dataDxfId="241"/>
    <tableColumn id="134" xr3:uid="{AFBE0DCB-BC39-4C14-AED1-75D2BAE63FBC}" name="T1W_pla_imps" dataDxfId="240"/>
    <tableColumn id="135" xr3:uid="{F1A857D3-5F6B-4CD9-9EE9-5EC783B32E94}" name="T1W_pla_clicks" dataDxfId="239"/>
    <tableColumn id="136" xr3:uid="{A2F3A093-AA74-49B3-8F6E-29000A218AE8}" name="T1W_PLA_CTR" dataDxfId="238"/>
    <tableColumn id="137" xr3:uid="{87D56CD4-2544-4144-B5A2-6B23C1A14DE7}" name="t52w_total_imprsns_curr" dataDxfId="237"/>
    <tableColumn id="138" xr3:uid="{A0A741F5-4699-4678-86AF-DDDB67A73EC7}" name="t52w_total_clicks_curr" dataDxfId="236"/>
    <tableColumn id="139" xr3:uid="{68F8F8A2-1DBA-45E6-81FA-19A6D39CB886}" name="T52W_OVERALL_CTR" dataDxfId="235"/>
    <tableColumn id="140" xr3:uid="{FD8B0820-4559-4276-BD1E-9E20CEE029DD}" name="t52w_pl_imps_curr" dataDxfId="234"/>
    <tableColumn id="141" xr3:uid="{89A8ABE3-0320-4B77-AE8A-A489D9F74C52}" name="t52w_pl_clicks_curr" dataDxfId="233"/>
    <tableColumn id="142" xr3:uid="{97BAA1D3-C2E1-4932-AD97-9BC90D4BDCB2}" name="T52W_PL_CTR"/>
    <tableColumn id="143" xr3:uid="{CDE6CB01-636C-48BB-A9C5-C1A0EEDA9B63}" name="t52w_pla_imps_curr" dataDxfId="232"/>
    <tableColumn id="144" xr3:uid="{61B0CE31-FBAE-471F-85F5-DE75F7EFE9A9}" name="t52w_pla_clicks_curr" dataDxfId="231"/>
    <tableColumn id="145" xr3:uid="{6CD54F07-150B-42D5-89AF-88181B2B2793}" name="T52W_PLA_CTR" dataDxfId="230"/>
    <tableColumn id="146" xr3:uid="{8B83D8EA-62CE-4699-A7AD-E5A8A9913596}" name="T1W_ads_fee_usd" dataDxfId="229"/>
    <tableColumn id="147" xr3:uid="{FB0AD850-BBBD-4301-A420-2C6648AED593}" name="T1W_budget_amt_usd" dataDxfId="228"/>
    <tableColumn id="148" xr3:uid="{2F87A028-6304-4C1A-B23F-50D2D9E80B2E}" name="T1W_cmpgn_budget_usage" dataDxfId="227"/>
    <tableColumn id="149" xr3:uid="{42B02332-1E02-4C4B-B0F9-2BE0F67A30C0}" name="T52W_ads_fee_usd" dataDxfId="226"/>
    <tableColumn id="150" xr3:uid="{1A111FD2-D3B9-4C37-89C4-D8CF56CDB68F}" name="T52W_budget_amt_usd" dataDxfId="225"/>
    <tableColumn id="151" xr3:uid="{EA9D06F3-86D9-4ABF-BF69-9A1DA926ED8B}" name="T52W_cmpgn_budget_usage" dataDxfId="224"/>
    <tableColumn id="152" xr3:uid="{48AD8738-4199-4D9B-8940-AE80CF5395E0}" name="T1W_FIN3_BI" dataDxfId="223"/>
    <tableColumn id="153" xr3:uid="{ABD18F8D-E89F-4648-AF2B-2EC64CA5303A}" name="T1W_PROM_3D_BI" dataDxfId="222"/>
    <tableColumn id="154" xr3:uid="{21570B59-B067-42F7-94E8-710E438E611D}" name="T1W_ACTUAL_3D_BI" dataDxfId="221"/>
    <tableColumn id="155" xr3:uid="{109429D9-92DD-4481-B8FD-67C21B7443CE}" name="T1W_LATE_DELIVERY_BI" dataDxfId="220"/>
    <tableColumn id="156" xr3:uid="{6FC46B19-B03A-4EA6-85D9-CB41FBE42D48}" name="T1W_FREE_SHIPPING_TXNS" dataDxfId="219"/>
    <tableColumn id="157" xr3:uid="{212F4F6D-9008-432B-9AE3-59FF82C64335}" name="T1W_VALID_TRACKING_BI" dataDxfId="218"/>
    <tableColumn id="158" xr3:uid="{BF2B0151-C6BE-4450-AA25-81FD9D3CC493}" name="T1W_TRACKING_UPLOAD_BI" dataDxfId="217"/>
    <tableColumn id="159" xr3:uid="{6A1BEC6C-D326-4FF3-980A-93C4DC051B68}" name="T1W_HT_0_1D_TXNS" dataDxfId="216"/>
    <tableColumn id="160" xr3:uid="{021E1EF4-60FE-4098-BBA6-4BC3E380488A}" name="T1W_INR_14D_TXNS" dataDxfId="215"/>
    <tableColumn id="161" xr3:uid="{29CA03F2-B169-435C-BE2B-4A1CED67FBBC}" name="T1W_ESC_INR_14D_TXNS" dataDxfId="214"/>
    <tableColumn id="162" xr3:uid="{4426A633-F197-45D1-8712-98B04EA65176}" name="T52W_FIN3_BI" dataDxfId="213"/>
    <tableColumn id="163" xr3:uid="{9128F9F7-B147-44A0-8B33-0633462FE6D3}" name="T52W_PROM_3D_BI" dataDxfId="212"/>
    <tableColumn id="164" xr3:uid="{33406595-1D6B-45EB-8C10-916BB0921AA4}" name="T52W_ACTUAL_3D_BI" dataDxfId="211"/>
    <tableColumn id="165" xr3:uid="{DA90F9CD-9F28-485F-A366-DD677FFF15BE}" name="T52W_LATE_DELIVERY_BI" dataDxfId="210"/>
    <tableColumn id="166" xr3:uid="{0081C428-DE3D-44EF-B488-0AFF0822590F}" name="T52W_FREE_SHIPPING_TXNS" dataDxfId="209"/>
    <tableColumn id="167" xr3:uid="{C10FFE71-A939-4458-982E-475E1BFEF34A}" name="T52W_VALID_TRACKING_BI" dataDxfId="208"/>
    <tableColumn id="168" xr3:uid="{F265C5FF-74BC-4C19-B50A-40D6BDBE7FB2}" name="T52W_TRACKING_UPLOAD_BI" dataDxfId="207"/>
    <tableColumn id="169" xr3:uid="{B98A9F76-2657-47F4-B832-DFFF2A79BC57}" name="T52W_HT_0_1D_TXNS" dataDxfId="206"/>
    <tableColumn id="170" xr3:uid="{D6FBAE5C-4F08-41A1-8069-97AB1D66824F}" name="T52W_INR_14D_TXNS" dataDxfId="205"/>
    <tableColumn id="171" xr3:uid="{72724255-0210-43D4-923B-1C1717BA41FE}" name="T52W_ESC_INR_14D_TXNS" dataDxfId="204"/>
    <tableColumn id="172" xr3:uid="{311E3E97-C4A5-48D5-AA85-2191BB9A4DD0}" name="T1W_LL_with_Free_in_3_pct" dataDxfId="203"/>
    <tableColumn id="173" xr3:uid="{970D0B9C-F2B2-4392-AAD0-FA578AF9971A}" name="T1W_LL_1HD_pct" dataDxfId="202"/>
    <tableColumn id="174" xr3:uid="{D7644651-DBBA-41BE-8AF6-FDED36213E18}" name="T1W_LL_next_day_pct" dataDxfId="201"/>
    <tableColumn id="175" xr3:uid="{DFF1D24C-DC2B-409C-8D8F-C79D907A48C9}" name="T1W_LL_tracked_services_pct" dataDxfId="200"/>
    <tableColumn id="176" xr3:uid="{BC46D3B7-F6CA-4279-BEF1-8473DD5CF71A}" name="T1W_LL_0_3D_EDD_pct" dataDxfId="199"/>
    <tableColumn id="177" xr3:uid="{12818330-850D-4A56-9407-301B686CDF77}" name="T52W_LL_with_Free_in_3_pct" dataDxfId="198"/>
    <tableColumn id="178" xr3:uid="{0C5ED087-02F4-4B55-AD34-BF2BE82C21D5}" name="T52W_LL_1HD_pct" dataDxfId="197"/>
    <tableColumn id="179" xr3:uid="{F82E731F-5491-4622-8D89-A232FE6AC8FF}" name="T52W_LL_next_day_pct" dataDxfId="196"/>
    <tableColumn id="180" xr3:uid="{12FE6720-F076-42C3-8D3A-DFDFA5F56DAA}" name="T52W_LL_tracked_services_pct" dataDxfId="195"/>
    <tableColumn id="181" xr3:uid="{A924CEF4-F750-4850-8E68-172DC46BDBDB}" name="T52W_LL_0_3D_EDD_pct" dataDxfId="19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E40C6-960C-4454-A34D-A5D7EF00BE98}" name="Table1" displayName="Table1" ref="A2:GG3" totalsRowShown="0" headerRowDxfId="193" dataDxfId="191" headerRowBorderDxfId="192" tableBorderDxfId="190" totalsRowBorderDxfId="189">
  <autoFilter ref="A2:GG3" xr:uid="{47FE40C6-960C-4454-A34D-A5D7EF00BE98}"/>
  <tableColumns count="189">
    <tableColumn id="1" xr3:uid="{50E1800D-5E4E-4078-8E53-CCB7432B0F12}" name="RETAIL_YEAR" dataDxfId="188"/>
    <tableColumn id="2" xr3:uid="{E07D62BF-D354-466B-9AAC-BD3A214B727D}" name="RETAIL_WEEK" dataDxfId="187"/>
    <tableColumn id="3" xr3:uid="{91974AC8-8D43-45F5-954A-ABED92887B14}" name="SLR_ID" dataDxfId="186"/>
    <tableColumn id="4" xr3:uid="{861F07CE-890A-4B41-8F1F-E2474ADB2F60}" name="SELLER_addrress" dataDxfId="185"/>
    <tableColumn id="5" xr3:uid="{CA10A489-4522-4F1B-BB45-C239E00447C7}" name="ZIP" dataDxfId="184"/>
    <tableColumn id="6" xr3:uid="{F356C47D-E9FB-41DB-B9E1-5C4273FBD302}" name="t1w_dominant_vertical" dataDxfId="183"/>
    <tableColumn id="7" xr3:uid="{93FA7988-8007-412E-8BDC-EDB495EB31F0}" name="t52w_dominant_vertical" dataDxfId="182"/>
    <tableColumn id="8" xr3:uid="{7741AB44-8DB0-4371-9270-01333322ADE3}" name="T1W_GMV" dataDxfId="181"/>
    <tableColumn id="9" xr3:uid="{3A8EEB28-49DD-4A3E-8383-8281310CC383}" name="T1W_SI" dataDxfId="180"/>
    <tableColumn id="10" xr3:uid="{57C8F1F1-EB57-4D53-AB16-C124DED9ADAA}" name="T1W_ASP" dataDxfId="179"/>
    <tableColumn id="11" xr3:uid="{642EADEA-7B50-47F1-B862-0E2F714AE894}" name="T1W_CBT_GMV" dataDxfId="178"/>
    <tableColumn id="12" xr3:uid="{61C919DE-DB0F-4E57-9F4E-908C9480D190}" name="T1W_CBT_SI" dataDxfId="177"/>
    <tableColumn id="13" xr3:uid="{3A66D2B8-3059-42F3-A403-4840234C4E2D}" name="T1W_CBT_ASP" dataDxfId="176"/>
    <tableColumn id="14" xr3:uid="{F84E5E2E-6B35-4B46-8DE7-AF5A4F0DBC66}" name="T52W_GMV" dataDxfId="175"/>
    <tableColumn id="15" xr3:uid="{9EE78CEC-8A31-4610-9636-F1BA2F04981E}" name="T52W_SI" dataDxfId="174"/>
    <tableColumn id="16" xr3:uid="{23D0888A-B076-4BAC-99C8-B9E865B11015}" name="T52W_ASP" dataDxfId="173"/>
    <tableColumn id="17" xr3:uid="{02FA491F-F582-49BA-9FCB-3A71773B6196}" name="T52W_CBT_GMV" dataDxfId="172"/>
    <tableColumn id="18" xr3:uid="{800DFD30-3F1E-4D58-A03A-A33B9AAB2322}" name="T52W_CBT_SI" dataDxfId="171"/>
    <tableColumn id="19" xr3:uid="{BC04BE9C-83F7-4176-953F-13D7DCACA5F4}" name="T52W_CBT_ASP" dataDxfId="170"/>
    <tableColumn id="20" xr3:uid="{E8072DD0-ED11-4DBB-95FC-B54C72FD7272}" name="T13W_GMV" dataDxfId="169"/>
    <tableColumn id="21" xr3:uid="{C00CA726-9E32-4D1C-973E-85B501C3DCE7}" name="T13W_SI" dataDxfId="168"/>
    <tableColumn id="22" xr3:uid="{DF46DBEB-502A-4217-BF49-EB00FEA52B2A}" name="T13W_ASP" dataDxfId="167"/>
    <tableColumn id="23" xr3:uid="{E2A66FD8-2A30-4B69-B609-78F2A0BA6D3F}" name="T13W_CBT_GMV" dataDxfId="166"/>
    <tableColumn id="24" xr3:uid="{F1A60083-7FF3-46FD-A204-FCCF10DB0F44}" name="T13W_CBT_SI" dataDxfId="165"/>
    <tableColumn id="25" xr3:uid="{B56163F6-F533-429D-BD48-D32FAA0D5E0D}" name="T13W_CBT_ASP" dataDxfId="164"/>
    <tableColumn id="26" xr3:uid="{8BC01DA9-EC3E-4D90-B838-FF8E931BC1D9}" name="t52_gmv_bucket" dataDxfId="163"/>
    <tableColumn id="27" xr3:uid="{9B0CE82C-B94F-42FE-A0E1-91718E4DE4DD}" name="T1W_LL" dataDxfId="162"/>
    <tableColumn id="28" xr3:uid="{2AA13F87-2801-4D53-860E-98F5019B73AA}" name="T52W_LL" dataDxfId="161"/>
    <tableColumn id="29" xr3:uid="{51FB921D-F5A8-4D00-AB8E-CAAC65933277}" name="T1W_escal_SNAD_count" dataDxfId="160"/>
    <tableColumn id="30" xr3:uid="{3897DB95-3F2D-4FFA-BB0A-9D93073F844C}" name="T1W_non_escal_SNAD_count" dataDxfId="159"/>
    <tableColumn id="31" xr3:uid="{88A99607-2BD2-4A1E-98B8-E9BAA6FDD301}" name="T1W_STOCKOUT_count" dataDxfId="158"/>
    <tableColumn id="32" xr3:uid="{A33D6CD3-3DBA-4BA3-BD71-D81965B9759C}" name="T1W_escal_INR_count" dataDxfId="157"/>
    <tableColumn id="33" xr3:uid="{B3366DD7-ED48-41B7-B57D-F19F884F83D5}" name="T1W_non_escal_INR_count" dataDxfId="156"/>
    <tableColumn id="34" xr3:uid="{E25C8484-A8D4-438E-BB16-1DE794538A13}" name="T1W_low_IAD_DSR_count" dataDxfId="155"/>
    <tableColumn id="35" xr3:uid="{2E852A1E-D2D6-4A58-975E-B55FA899004C}" name="T1W_NN_feedback_count" dataDxfId="154"/>
    <tableColumn id="36" xr3:uid="{820D33A8-6AAC-4AD4-9899-B38C18D3744D}" name="T1W_Non_escal_SNAD_MSG_count" dataDxfId="153"/>
    <tableColumn id="37" xr3:uid="{A3550555-B4E7-4AA6-AD4B-E92A6EEAAF0C}" name="T1W_Non_escal_INR_MSG_count" dataDxfId="152"/>
    <tableColumn id="38" xr3:uid="{9AF21B32-AC75-4C5B-914E-D5491667FF85}" name="T52W_escal_SNAD_count" dataDxfId="151"/>
    <tableColumn id="39" xr3:uid="{F11741B2-34EC-4696-A667-94C43717A5B4}" name="T52W_non_escal_SNAD_count" dataDxfId="150"/>
    <tableColumn id="40" xr3:uid="{7DB9D5F8-C57D-4FB7-9F31-975F35E29BEA}" name="T52W_STOCKOUT_count" dataDxfId="149"/>
    <tableColumn id="41" xr3:uid="{3F33FCFD-42E8-404C-B34A-854AB2F38FD5}" name="T52W_escal_INR_count" dataDxfId="148"/>
    <tableColumn id="42" xr3:uid="{9D7197BC-5C23-4669-8780-4B782E53FB63}" name="T52W_non_escal_INR_count" dataDxfId="147"/>
    <tableColumn id="43" xr3:uid="{A67BE6E8-A119-429D-B6FE-45CA27C3183D}" name="T52W_low_IAD_DSR_count" dataDxfId="146"/>
    <tableColumn id="44" xr3:uid="{46418A14-4E3C-48E9-B50F-3E73637DAE33}" name="T52W_NN_feedback_count" dataDxfId="145"/>
    <tableColumn id="45" xr3:uid="{5E447E2F-EEC3-4E6F-A96F-7C3AD4F85215}" name="T52W_Non_escal_SNAD_MSG_count" dataDxfId="144"/>
    <tableColumn id="46" xr3:uid="{19C3940D-4BB9-4984-9944-7164F3811DC2}" name="T52W_Non_escal_INR_MSG_count" dataDxfId="143"/>
    <tableColumn id="47" xr3:uid="{FD26B1E2-3005-4743-BCD0-3AA075BE43E8}" name="LATEST_SELLER_RATING" dataDxfId="142"/>
    <tableColumn id="48" xr3:uid="{B8B3F2B2-6AB8-49F1-8CCC-75D71B8EBB13}" name="STARTER_STORE_COUNT" dataDxfId="141"/>
    <tableColumn id="49" xr3:uid="{09466CCB-F4CD-48BA-B598-2E462D305506}" name="BASIC_STORE_COUNT" dataDxfId="140"/>
    <tableColumn id="50" xr3:uid="{BA247EC1-7487-41BC-B58E-4EE8B51C844B}" name="FEATURE_STORE_COUNT" dataDxfId="139"/>
    <tableColumn id="51" xr3:uid="{B5A53A2E-D232-470A-A051-1B8BC2C5E2EF}" name="ANCHOR_STORE_COUNT" dataDxfId="138"/>
    <tableColumn id="52" xr3:uid="{BF709C6A-ACC5-499A-BF73-02912AD8742F}" name="ENTERPRISE_STORE_COUNT" dataDxfId="137"/>
    <tableColumn id="53" xr3:uid="{087960B3-0EB3-4629-8051-8DA670D2390B}" name="T1W_SELLERH_CNT" dataDxfId="136"/>
    <tableColumn id="54" xr3:uid="{4B2AF3A8-FA10-40EA-9EBF-784CEC1D71D8}" name="T1W_NATIVE_CNT" dataDxfId="135"/>
    <tableColumn id="55" xr3:uid="{D77A7833-FE61-423D-8682-3E89DC560867}" name="T52W_SELLERH_CNT" dataDxfId="134"/>
    <tableColumn id="56" xr3:uid="{3CB61088-829D-4E3A-826E-F7BA8310F2E4}" name="T52W_NATIVE_CNT" dataDxfId="133"/>
    <tableColumn id="57" xr3:uid="{BBC23C16-782E-4037-97C1-87779F9D6A7D}" name="T13W_Variable_FVF" dataDxfId="132"/>
    <tableColumn id="58" xr3:uid="{DE35A888-3FFE-4D21-9AC6-D1790A9577B7}" name="T13W_Fixed_FVF" dataDxfId="131"/>
    <tableColumn id="59" xr3:uid="{B26645B0-F6F9-48F8-A7EC-9F5B3EA1C602}" name="T13W_Insertion_Fee" dataDxfId="130"/>
    <tableColumn id="60" xr3:uid="{E0D87711-015B-469B-ADE0-4695CE6FEECB}" name="T13W_Subscription_Fee" dataDxfId="129"/>
    <tableColumn id="61" xr3:uid="{327A0B87-4BAB-4F6B-B3CD-C6FDEFC2341A}" name="T13W_PL_Fee" dataDxfId="128"/>
    <tableColumn id="62" xr3:uid="{B30FA7AE-8350-4045-81F6-E068AE147516}" name="T52W_Variable_FVF" dataDxfId="127"/>
    <tableColumn id="63" xr3:uid="{F780EB64-0E9D-41D4-B49E-BA7A9868DD2E}" name="T52W_Fixed_FVF" dataDxfId="126"/>
    <tableColumn id="64" xr3:uid="{AE6AA262-1E20-4272-A507-4F7B7127947D}" name="T52W_Insertion_Fee" dataDxfId="125"/>
    <tableColumn id="65" xr3:uid="{943DDFA9-C4E5-471F-A0F7-C7D9C0B0CB08}" name="T52W_Subscription_Fee" dataDxfId="124"/>
    <tableColumn id="66" xr3:uid="{C243669D-B334-4FF1-9D03-3B2F30DBF760}" name="T52W_PL_Fee" dataDxfId="123"/>
    <tableColumn id="67" xr3:uid="{ED85E0B6-21AC-4464-9558-FD5FA4F13701}" name="T1W_AVG_TITLE_LENGTH" dataDxfId="122"/>
    <tableColumn id="68" xr3:uid="{CAC908E5-3C79-463A-8EFE-E5265A73EA51}" name="T1W_AVG_SUBTITLE_LENGTH" dataDxfId="121"/>
    <tableColumn id="69" xr3:uid="{B6B5DE4F-6A33-4828-AE80-E2444862F8A2}" name="T1W_AVG_PHOTO_COUNT" dataDxfId="120"/>
    <tableColumn id="70" xr3:uid="{044847B9-F681-4E8A-B0CF-A8BFFB2727B4}" name="T52W_AVG_TITLE_LENGTH" dataDxfId="119"/>
    <tableColumn id="71" xr3:uid="{115078C3-FE3A-486F-AA45-7700A835E5CE}" name="T52W_AVG_SUBTITLE_LENGTH" dataDxfId="118"/>
    <tableColumn id="72" xr3:uid="{ADFF01AA-8D61-4DC2-9B1B-54FF2DB52A29}" name="T52W_AVG_PHOTO_COUNT" dataDxfId="117"/>
    <tableColumn id="73" xr3:uid="{83358368-66B9-4E30-A408-A0E854280E33}" name="T1W_OUT_M2M_CNT" dataDxfId="116"/>
    <tableColumn id="74" xr3:uid="{9AC34565-94AF-4513-BA57-D3E1E4E1B78B}" name="T52W_OUT_M2M_CNT" dataDxfId="115"/>
    <tableColumn id="75" xr3:uid="{539D7774-C795-4318-B7CC-23DAD012C21E}" name="T1W_INB_M2M_CNT" dataDxfId="114"/>
    <tableColumn id="76" xr3:uid="{23178F58-31D9-445B-B134-694565A7D88A}" name="T52W_INB_M2M_CNT" dataDxfId="113"/>
    <tableColumn id="77" xr3:uid="{D69403AA-9006-4D63-A8EA-6482F45038C0}" name="LATEST_SELLER_TYPE1" dataDxfId="112"/>
    <tableColumn id="78" xr3:uid="{11B05D9B-0EE3-4E4A-94B2-E71C70CC1F43}" name="LATEST_SELLER_TYPE2" dataDxfId="111"/>
    <tableColumn id="79" xr3:uid="{BD84E5B9-58A9-4E71-85E7-4311200C42B8}" name="LATEST_SELLER_TYPE3" dataDxfId="110"/>
    <tableColumn id="80" xr3:uid="{3D2988C0-1994-42F8-BB96-26FCEA7DFBCF}" name="T1W_PL_net_revenue_penetration_percnt" dataDxfId="109"/>
    <tableColumn id="81" xr3:uid="{6B0D6A49-E594-468E-B5D9-1356C7D2EE76}" name="T1W_PLS_enabled_GMV_penetration_percnt" dataDxfId="108"/>
    <tableColumn id="82" xr3:uid="{D6CC65A5-127D-4713-9C7C-BDB8B56793E5}" name="T1W_PLS_listing_adoption_percnt" dataDxfId="107"/>
    <tableColumn id="83" xr3:uid="{A49570D0-4BC9-4342-B815-51C5C2066CE9}" name="T1W_PLA_listing_adoption_percnt" dataDxfId="106"/>
    <tableColumn id="84" xr3:uid="{A1BDA61D-533C-4081-995E-CA4889EA5C8F}" name="T52W_PL_net_revenue_penetration_percnt" dataDxfId="105"/>
    <tableColumn id="85" xr3:uid="{98D136A5-3D28-41A9-B861-658103B385DB}" name="T52W_PLS_enabled_GMV_penetration_percnt" dataDxfId="104"/>
    <tableColumn id="86" xr3:uid="{FC152994-7DBA-41A6-BD2F-C0CE1A98ED9B}" name="T52W_PLS_listing_adoption_percnt" dataDxfId="103"/>
    <tableColumn id="87" xr3:uid="{34477193-6E6A-409A-8216-E7125F7A03E6}" name="T52W_PLA_listing_adoption_percnt" dataDxfId="102"/>
    <tableColumn id="88" xr3:uid="{960F342D-201E-4C3A-911A-6C109A380492}" name="T1W_pls_ad_fee" dataDxfId="101"/>
    <tableColumn id="89" xr3:uid="{7CA9C5B5-5BE6-44CF-BBCD-66EC9CC6F1DF}" name="T1W_pla_ad_fee" dataDxfId="100"/>
    <tableColumn id="90" xr3:uid="{11C12190-0FC0-4A5E-A899-D900B70711A0}" name="T1W_sfa_ad_fee" dataDxfId="99"/>
    <tableColumn id="91" xr3:uid="{A727D149-0860-49EA-9254-54BE5337897F}" name="T1W_total_ad_fee" dataDxfId="98"/>
    <tableColumn id="92" xr3:uid="{03D8B63A-DD62-4839-90D4-48932E7E7F3A}" name="T52W_pls_ad_fee" dataDxfId="97"/>
    <tableColumn id="93" xr3:uid="{0CEB20D8-00A0-4D55-9B83-DE7529BE3A3D}" name="T52W_pla_ad_fee" dataDxfId="96"/>
    <tableColumn id="94" xr3:uid="{FE2BA999-8904-4DD4-8933-31AF141F0A6E}" name="T52W_sfa_ad_fee" dataDxfId="95"/>
    <tableColumn id="95" xr3:uid="{A8C387C6-5CAD-4762-8C9D-F2E7ABBF80DA}" name="T52W_total_ad_fee" dataDxfId="94"/>
    <tableColumn id="96" xr3:uid="{43CE7844-444D-4C36-8DA5-E88C42309AC7}" name="T1W_PLS_NET_REV" dataDxfId="93"/>
    <tableColumn id="97" xr3:uid="{B3C9F190-A418-4DFD-9F7D-08FF2DED9314}" name="T1W_PLS_GROSS_REV" dataDxfId="92"/>
    <tableColumn id="98" xr3:uid="{7057B940-6822-4312-A0ED-3D53ED03BFEE}" name="T1W_PLA_NET_REV" dataDxfId="91"/>
    <tableColumn id="99" xr3:uid="{F1C9A739-14ED-4985-B82D-5FCF64743849}" name="T1W_PLA_GROSS_REV" dataDxfId="90"/>
    <tableColumn id="100" xr3:uid="{1E820B9F-F953-4868-8E2E-7D09875C8EC1}" name="T1W_PLS_GMV" dataDxfId="89"/>
    <tableColumn id="101" xr3:uid="{897D85DC-31C8-4180-B2E4-BE538FDF559B}" name="T1W_PLS_SI" dataDxfId="88"/>
    <tableColumn id="102" xr3:uid="{4499A1A5-BCA9-4535-967A-643D60A29956}" name="T1W_PLA_GMV" dataDxfId="87"/>
    <tableColumn id="103" xr3:uid="{5887FFD3-873D-4D0F-B8A8-8790DC429740}" name="T1W_PLA_SI" dataDxfId="86"/>
    <tableColumn id="104" xr3:uid="{206FD24C-D96B-4BB6-B590-E52DA3081C6B}" name="T1W_PL_REV" dataDxfId="85"/>
    <tableColumn id="105" xr3:uid="{15F2F694-4482-4B87-AE37-EA44E834FD2A}" name="T1W_PL_GMV" dataDxfId="84"/>
    <tableColumn id="106" xr3:uid="{B4FEECB0-7D93-468F-9541-E36756C7B93D}" name="T1W_PL_eligible_listings" dataDxfId="83"/>
    <tableColumn id="107" xr3:uid="{C5C2156F-3CF1-45BE-8090-62E03553762F}" name="T1W_PLS_Live_Listings" dataDxfId="82"/>
    <tableColumn id="108" xr3:uid="{F2894117-133D-46E6-A176-C89D59AAC481}" name="T1W_PLA_Live_listings" dataDxfId="81"/>
    <tableColumn id="109" xr3:uid="{6455CB33-B363-4C1A-B6C0-BF9455501852}" name="T1W_pls_sold_adrate" dataDxfId="80"/>
    <tableColumn id="110" xr3:uid="{FCDC9670-ABBE-4B70-BB9D-FC7F4167806C}" name="T52W_PLS_NET_REV" dataDxfId="79"/>
    <tableColumn id="111" xr3:uid="{7E78C566-57E2-49F0-B530-CAC502849BAC}" name="T52W_PLS_GROSS_REV" dataDxfId="78"/>
    <tableColumn id="112" xr3:uid="{D86F5AC7-18E2-4899-8EC5-9FF7A65B187C}" name="T52W_PLA_NET_REV" dataDxfId="77"/>
    <tableColumn id="113" xr3:uid="{18C55905-69E1-48DA-8A1E-27ACBE1B8C39}" name="T52W_PLA_GROSS_REV" dataDxfId="76"/>
    <tableColumn id="114" xr3:uid="{C010F5C6-00A5-46BD-8676-777235943B0A}" name="T52W_PLS_GMV" dataDxfId="75"/>
    <tableColumn id="115" xr3:uid="{3865F46A-7F11-4CFF-94C2-6CBE84C99BB9}" name="T52W_PLS_SI" dataDxfId="74"/>
    <tableColumn id="116" xr3:uid="{F4DF2309-2D46-46BB-9D94-5BA4C73852D6}" name="T52W_PLA_GMV" dataDxfId="73"/>
    <tableColumn id="117" xr3:uid="{56EB4166-9E16-4975-A043-631044D74A8A}" name="T52W_PLA_SI" dataDxfId="72"/>
    <tableColumn id="118" xr3:uid="{222D32AD-447C-4E69-A8E9-123504C983F7}" name="T52W_PL_REV" dataDxfId="71"/>
    <tableColumn id="119" xr3:uid="{3EE56F6E-A16F-4167-A759-C6EBB0B20ED2}" name="T52W_PL_GMV" dataDxfId="70"/>
    <tableColumn id="120" xr3:uid="{1543D4FA-EE6F-493C-B200-DFE7B602E8D3}" name="T52W_PL_eligible_listings" dataDxfId="69"/>
    <tableColumn id="121" xr3:uid="{D756A796-91FD-4DA9-852C-9B603B7A4E49}" name="T52W_PLS_Live_Listings" dataDxfId="68"/>
    <tableColumn id="122" xr3:uid="{CDED7903-2914-4D6D-845F-1EB8EF3D6793}" name="T52W_PLA_Live_listings" dataDxfId="67"/>
    <tableColumn id="123" xr3:uid="{7D88B16E-775C-4E48-9732-5047769F9BBE}" name="T52W_pls_sold_adrate" dataDxfId="66"/>
    <tableColumn id="124" xr3:uid="{22E66387-5FAD-409C-A9A4-57F9B2F207D9}" name="t52w_pla_ROAS" dataDxfId="65"/>
    <tableColumn id="125" xr3:uid="{976FA768-A547-4821-86E3-93E40E7C6258}" name="T52W_PLS_ROAS" dataDxfId="64"/>
    <tableColumn id="126" xr3:uid="{63F8BA4E-626C-41E6-92E3-A4650C950577}" name="T52W_OVERALL_ROAS" dataDxfId="63"/>
    <tableColumn id="127" xr3:uid="{E8DD5233-6826-4A34-B5E8-04B326A79692}" name="T1W_GMB" dataDxfId="62"/>
    <tableColumn id="128" xr3:uid="{3EFB5616-8D60-4FEE-987E-E57EF8D9F0A0}" name="T1W_PURCHASES" dataDxfId="61"/>
    <tableColumn id="129" xr3:uid="{AA54A763-46B5-4B78-AB96-7AD1DBFD81A5}" name="T52W_GMB" dataDxfId="60"/>
    <tableColumn id="130" xr3:uid="{8BB5E99F-6165-4720-AEF2-62D7FE88F596}" name="T52W_PURCHASES" dataDxfId="59"/>
    <tableColumn id="131" xr3:uid="{4A19FF0C-003A-450E-B63A-03C7FACDA6F2}" name="T1W_byr_cnt" dataDxfId="58"/>
    <tableColumn id="132" xr3:uid="{D54E71A0-4EBE-477C-B7FF-2F2A7675CFBC}" name="T52W_byr_cnt" dataDxfId="57"/>
    <tableColumn id="133" xr3:uid="{DEE71FB6-BD35-44D4-8C04-935488BDEED2}" name="T1W_TOTAL_imps" dataDxfId="56"/>
    <tableColumn id="134" xr3:uid="{9CB0AAE4-BD38-4914-9A6F-ED8F20408651}" name="T1W_total_clicks" dataDxfId="55"/>
    <tableColumn id="135" xr3:uid="{75321AE6-A50B-4B4A-9FCD-E0B57C6CA69D}" name="T1W_OVERALL_CTR" dataDxfId="54"/>
    <tableColumn id="136" xr3:uid="{2425A8BD-2670-4429-AF7C-67E0894058ED}" name="T1W_pl_imps" dataDxfId="53"/>
    <tableColumn id="137" xr3:uid="{9A7544B8-9F7B-467E-B2BD-4B14A0C748E1}" name="T1W_pl_clicks" dataDxfId="52"/>
    <tableColumn id="138" xr3:uid="{C4049F37-E50D-4EDB-913F-5AB446AC37C8}" name="T1W_PL_CTR" dataDxfId="51"/>
    <tableColumn id="139" xr3:uid="{D858CD83-2AE9-40A4-885F-50453C2763F0}" name="T1W_organic_impressions" dataDxfId="50"/>
    <tableColumn id="140" xr3:uid="{CB5BA044-E8ED-49D2-A426-04F825EFC7A8}" name="T1W_organic_clicks" dataDxfId="49"/>
    <tableColumn id="141" xr3:uid="{B989B85F-09B4-4603-BD06-4596FD0C662F}" name="T1W_ORGANIC_CTR" dataDxfId="48"/>
    <tableColumn id="142" xr3:uid="{FBF8E323-1945-46D3-9AA1-2B6C8294D90E}" name="T1W_pla_imps" dataDxfId="47"/>
    <tableColumn id="143" xr3:uid="{76E35579-D0D8-4BBC-9668-77527DCA1C02}" name="T1W_pla_clicks" dataDxfId="46"/>
    <tableColumn id="144" xr3:uid="{037C2014-ACFA-4618-820D-0A564B560C14}" name="T1W_PLA_CTR" dataDxfId="45"/>
    <tableColumn id="145" xr3:uid="{0709AF1D-BE35-451A-A06E-975EF0D0B8A4}" name="t52w_total_imprsns_curr" dataDxfId="44"/>
    <tableColumn id="146" xr3:uid="{2E686B5C-982B-4569-98A2-C5E6A9439FD4}" name="t52w_total_clicks_curr" dataDxfId="43"/>
    <tableColumn id="147" xr3:uid="{84A1639B-CEA1-443C-9223-F845E2E60C6D}" name="T52W_OVERALL_CTR" dataDxfId="42"/>
    <tableColumn id="148" xr3:uid="{ABB90537-4F8B-4676-904D-953ECEBFC66E}" name="t52w_pl_imps_curr" dataDxfId="41"/>
    <tableColumn id="149" xr3:uid="{9D21856D-7FFB-4260-8F84-FBAD73550E13}" name="t52w_pl_clicks_curr" dataDxfId="40"/>
    <tableColumn id="150" xr3:uid="{0897C425-AD1C-4E81-B8F3-E1DDA4841A0A}" name="T52W_PL_CTR" dataDxfId="39"/>
    <tableColumn id="151" xr3:uid="{1571700D-26BB-4186-A2BA-8A9855E8F1BE}" name="t52w_pla_imps_curr" dataDxfId="38"/>
    <tableColumn id="152" xr3:uid="{B1B08FBE-9C0F-4272-9813-25AAAA146BC6}" name="t52w_pla_clicks_curr" dataDxfId="37"/>
    <tableColumn id="153" xr3:uid="{56DA43D1-66D9-4F72-9930-8F5B0BE3024A}" name="T52W_PLA_CTR" dataDxfId="36"/>
    <tableColumn id="154" xr3:uid="{47B2BEE7-7804-42DC-AB82-26729FE18FE2}" name="T1W_ads_fee_usd" dataDxfId="35"/>
    <tableColumn id="155" xr3:uid="{C0B58672-1CDD-4F3B-B2D6-319B6D2D37E5}" name="T1W_budget_amt_usd" dataDxfId="34"/>
    <tableColumn id="156" xr3:uid="{EC082A9A-0002-440B-8802-601E99631AB4}" name="T1W_cmpgn_budget_usage" dataDxfId="33"/>
    <tableColumn id="157" xr3:uid="{91D11346-7DEB-44C1-892E-6F54CC0E8A64}" name="T52W_ads_fee_usd" dataDxfId="32"/>
    <tableColumn id="158" xr3:uid="{2C3486C1-5ABF-4975-BC8B-B91170DA6EE7}" name="T52W_budget_amt_usd" dataDxfId="31"/>
    <tableColumn id="159" xr3:uid="{D1D9E036-09F0-42A6-B15B-5D5364969520}" name="T52W_cmpgn_budget_usage" dataDxfId="30"/>
    <tableColumn id="160" xr3:uid="{3A870DB7-4C1E-4D7B-A078-D5DF8B34FFE5}" name="T1W_FIN3_BI" dataDxfId="29"/>
    <tableColumn id="161" xr3:uid="{44B7D392-2B48-4A0D-9726-735E2B43E56D}" name="T1W_PROM_3D_BI" dataDxfId="28"/>
    <tableColumn id="162" xr3:uid="{AB3D5E8B-9EA5-4B60-AC9D-FDF7D4103650}" name="T1W_ACTUAL_3D_BI" dataDxfId="27"/>
    <tableColumn id="163" xr3:uid="{A6B54048-8649-4998-93B2-83475B346ADE}" name="T1W_LATE_DELIVERY_BI" dataDxfId="26"/>
    <tableColumn id="164" xr3:uid="{507535E0-207F-42D2-8186-50099F6630BA}" name="T1W_FREE_SHIPPING_TXNS" dataDxfId="25"/>
    <tableColumn id="165" xr3:uid="{0833BD3D-E72F-49CD-AEAF-70E32ED7FE47}" name="T1W_VALID_TRACKING_BI" dataDxfId="24"/>
    <tableColumn id="166" xr3:uid="{F3523133-3226-44A1-BD7F-0704B6AD831B}" name="T1W_TRACKING_UPLOAD_BI" dataDxfId="23"/>
    <tableColumn id="167" xr3:uid="{75690940-9D0F-4A91-BBBD-629178F589F5}" name="T1W_HT_0_1D_TXNS" dataDxfId="22"/>
    <tableColumn id="168" xr3:uid="{882EB64A-124E-4831-B128-AAA78C7C4651}" name="T1W_INR_14D_TXNS" dataDxfId="21"/>
    <tableColumn id="169" xr3:uid="{3176030B-B680-4B93-B447-2D70A675F0ED}" name="T1W_ESC_INR_14D_TXNS" dataDxfId="20"/>
    <tableColumn id="170" xr3:uid="{7A5D962C-0052-48DA-9292-8FC5E0D89809}" name="T52W_FIN3_BI" dataDxfId="19"/>
    <tableColumn id="171" xr3:uid="{5345937C-9D57-404F-A422-C2472525DCD7}" name="T52W_PROM_3D_BI" dataDxfId="18"/>
    <tableColumn id="172" xr3:uid="{036941BB-6300-4062-8C0B-221B3C6407E7}" name="T52W_ACTUAL_3D_BI" dataDxfId="17"/>
    <tableColumn id="173" xr3:uid="{2BA4ECE0-CEA8-4CCD-A911-E08E534DEDFC}" name="T52W_LATE_DELIVERY_BI" dataDxfId="16"/>
    <tableColumn id="174" xr3:uid="{2F59BC0E-0A8B-4D0E-A17F-91C6BAD3E706}" name="T52W_FREE_SHIPPING_TXNS" dataDxfId="15"/>
    <tableColumn id="175" xr3:uid="{FC893173-C6B4-42C8-90A9-FBD39AE4D750}" name="T52W_VALID_TRACKING_BI" dataDxfId="14"/>
    <tableColumn id="176" xr3:uid="{18BA5EBF-A4EE-49F9-8D74-F3D2887458DB}" name="T52W_TRACKING_UPLOAD_BI" dataDxfId="13"/>
    <tableColumn id="177" xr3:uid="{2120AFA6-EC95-4383-AC1E-A81FBCBAAB09}" name="T52W_HT_0_1D_TXNS" dataDxfId="12"/>
    <tableColumn id="178" xr3:uid="{D0C5B6B4-92C2-431A-8633-9E76C4D92D36}" name="T52W_INR_14D_TXNS" dataDxfId="11"/>
    <tableColumn id="179" xr3:uid="{1504B7FF-8DDE-4BAF-B333-A904720FF170}" name="T52W_ESC_INR_14D_TXNS" dataDxfId="10"/>
    <tableColumn id="180" xr3:uid="{B0251611-74B6-40F1-A2ED-03722E480CD2}" name="T1W_LL_with_Free_in_3_pct" dataDxfId="9"/>
    <tableColumn id="181" xr3:uid="{F782B7D9-2D54-45D4-9D8D-0535786704A5}" name="T1W_LL_1HD_pct" dataDxfId="8"/>
    <tableColumn id="182" xr3:uid="{04413C50-7195-4AA8-8C0C-BBA0ABB517F3}" name="T1W_LL_next_day_pct" dataDxfId="7"/>
    <tableColumn id="183" xr3:uid="{696E4320-E628-48F9-B47A-9812227BE6AB}" name="T1W_LL_tracked_services_pct" dataDxfId="6"/>
    <tableColumn id="184" xr3:uid="{54590306-CAD1-483F-BB84-56FD98E6A8B3}" name="T1W_LL_0_3D_EDD_pct" dataDxfId="5"/>
    <tableColumn id="185" xr3:uid="{A136A886-BD79-411F-BFE4-320DF5FB9BBF}" name="T52W_LL_with_Free_in_3_pct" dataDxfId="4"/>
    <tableColumn id="186" xr3:uid="{15779084-3B1C-42D2-AE25-E684BEE14E5F}" name="T52W_LL_1HD_pct" dataDxfId="3"/>
    <tableColumn id="187" xr3:uid="{FA927C6C-9D72-46B3-B5CE-C065903AA9F7}" name="T52W_LL_next_day_pct" dataDxfId="2"/>
    <tableColumn id="188" xr3:uid="{39708C7B-151D-4912-BE80-40ACB18822F4}" name="T52W_LL_tracked_services_pct" dataDxfId="1"/>
    <tableColumn id="189" xr3:uid="{1E44470F-2E37-4759-8E88-5B0E039326BA}" name="T52W_LL_0_3D_EDD_pc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7F14-FFDE-462D-8C99-C6A62C76C0DF}">
  <dimension ref="A1"/>
  <sheetViews>
    <sheetView workbookViewId="0">
      <selection activeCell="C12" sqref="C12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0F6E-C9B1-4E25-A4A3-9A93BF59E7E4}">
  <dimension ref="C6"/>
  <sheetViews>
    <sheetView workbookViewId="0">
      <selection activeCell="E25" sqref="E25"/>
    </sheetView>
  </sheetViews>
  <sheetFormatPr defaultRowHeight="14.25" x14ac:dyDescent="0.45"/>
  <sheetData>
    <row r="6" spans="3:3" x14ac:dyDescent="0.45">
      <c r="C6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0F5A-9388-4F8A-AFAA-3977367E8247}">
  <dimension ref="A1:FY95"/>
  <sheetViews>
    <sheetView showGridLines="0" tabSelected="1" topLeftCell="S80" workbookViewId="0">
      <selection activeCell="AB93" sqref="AB93"/>
    </sheetView>
  </sheetViews>
  <sheetFormatPr defaultRowHeight="14.25" x14ac:dyDescent="0.45"/>
  <cols>
    <col min="1" max="1" width="15.86328125" bestFit="1" customWidth="1"/>
    <col min="2" max="2" width="19.6640625" customWidth="1"/>
    <col min="3" max="3" width="16.19921875" customWidth="1"/>
    <col min="4" max="4" width="18.33203125" customWidth="1"/>
    <col min="5" max="5" width="16.265625" customWidth="1"/>
    <col min="6" max="6" width="20.33203125" customWidth="1"/>
    <col min="7" max="7" width="21.33203125" customWidth="1"/>
    <col min="8" max="9" width="11.265625" bestFit="1" customWidth="1"/>
    <col min="10" max="10" width="11.265625" customWidth="1"/>
    <col min="11" max="11" width="14.46484375" customWidth="1"/>
    <col min="12" max="12" width="15.86328125" bestFit="1" customWidth="1"/>
    <col min="13" max="13" width="13.796875" customWidth="1"/>
    <col min="14" max="14" width="11.53125" customWidth="1"/>
    <col min="15" max="15" width="15.33203125" customWidth="1"/>
    <col min="16" max="16" width="11.265625" bestFit="1" customWidth="1"/>
    <col min="17" max="17" width="15.46484375" customWidth="1"/>
    <col min="18" max="18" width="20.59765625" customWidth="1"/>
    <col min="19" max="19" width="14.796875" customWidth="1"/>
    <col min="20" max="20" width="11.53125" customWidth="1"/>
    <col min="21" max="21" width="9.33203125" customWidth="1"/>
    <col min="22" max="22" width="10.86328125" customWidth="1"/>
    <col min="23" max="23" width="15.46484375" customWidth="1"/>
    <col min="24" max="24" width="13.265625" customWidth="1"/>
    <col min="25" max="25" width="14.796875" customWidth="1"/>
    <col min="26" max="26" width="15.33203125" customWidth="1"/>
    <col min="28" max="28" width="21.59765625" customWidth="1"/>
    <col min="29" max="29" width="25.3984375" customWidth="1"/>
    <col min="30" max="30" width="20.86328125" customWidth="1"/>
    <col min="31" max="31" width="19.9296875" customWidth="1"/>
    <col min="32" max="32" width="23.73046875" customWidth="1"/>
    <col min="33" max="33" width="22.46484375" customWidth="1"/>
    <col min="34" max="34" width="22.6640625" customWidth="1"/>
    <col min="35" max="35" width="30.1328125" customWidth="1"/>
    <col min="36" max="36" width="28.46484375" customWidth="1"/>
    <col min="37" max="37" width="22.59765625" customWidth="1"/>
    <col min="38" max="38" width="26.3984375" customWidth="1"/>
    <col min="39" max="39" width="21.86328125" customWidth="1"/>
    <col min="40" max="40" width="20.9296875" customWidth="1"/>
    <col min="41" max="41" width="24.73046875" customWidth="1"/>
    <col min="42" max="42" width="23.46484375" customWidth="1"/>
    <col min="43" max="43" width="23.6640625" customWidth="1"/>
    <col min="44" max="44" width="31.1328125" customWidth="1"/>
    <col min="45" max="45" width="29.46484375" customWidth="1"/>
    <col min="46" max="46" width="21.53125" customWidth="1"/>
    <col min="47" max="47" width="22.06640625" customWidth="1"/>
    <col min="48" max="48" width="19.9296875" customWidth="1"/>
    <col min="49" max="50" width="22.265625" customWidth="1"/>
    <col min="51" max="51" width="24.9296875" customWidth="1"/>
    <col min="52" max="52" width="18.06640625" customWidth="1"/>
    <col min="53" max="53" width="16.59765625" customWidth="1"/>
    <col min="54" max="54" width="19.06640625" customWidth="1"/>
    <col min="55" max="55" width="17.59765625" customWidth="1"/>
    <col min="56" max="56" width="17.86328125" customWidth="1"/>
    <col min="57" max="57" width="15.6640625" customWidth="1"/>
    <col min="58" max="58" width="18.3984375" customWidth="1"/>
    <col min="59" max="59" width="21.3984375" customWidth="1"/>
    <col min="60" max="60" width="13.33203125" customWidth="1"/>
    <col min="61" max="61" width="17.86328125" customWidth="1"/>
    <col min="62" max="62" width="15.6640625" customWidth="1"/>
    <col min="63" max="63" width="18.3984375" customWidth="1"/>
    <col min="64" max="64" width="21.3984375" customWidth="1"/>
    <col min="65" max="65" width="13.33203125" customWidth="1"/>
    <col min="66" max="66" width="22.33203125" customWidth="1"/>
    <col min="67" max="67" width="25.59765625" customWidth="1"/>
    <col min="68" max="68" width="23.19921875" customWidth="1"/>
    <col min="69" max="69" width="18.9296875" customWidth="1"/>
    <col min="70" max="70" width="19.9296875" customWidth="1"/>
    <col min="71" max="71" width="18.3984375" customWidth="1"/>
    <col min="72" max="72" width="19.3984375" customWidth="1"/>
    <col min="73" max="75" width="20.3984375" customWidth="1"/>
    <col min="76" max="79" width="34.265625" customWidth="1"/>
    <col min="80" max="81" width="29.9296875" customWidth="1"/>
    <col min="82" max="82" width="15.1328125" customWidth="1"/>
    <col min="83" max="83" width="15.19921875" customWidth="1"/>
    <col min="84" max="84" width="15.1328125" customWidth="1"/>
    <col min="85" max="85" width="16.3984375" customWidth="1"/>
    <col min="86" max="86" width="16.1328125" customWidth="1"/>
    <col min="87" max="87" width="16.19921875" customWidth="1"/>
    <col min="88" max="88" width="16.1328125" customWidth="1"/>
    <col min="89" max="89" width="17.3984375" customWidth="1"/>
    <col min="90" max="90" width="17.53125" customWidth="1"/>
    <col min="91" max="91" width="20" customWidth="1"/>
    <col min="92" max="92" width="17.53125" customWidth="1"/>
    <col min="93" max="93" width="20" customWidth="1"/>
    <col min="94" max="94" width="14.19921875" customWidth="1"/>
    <col min="95" max="95" width="12" customWidth="1"/>
    <col min="96" max="96" width="14.19921875" customWidth="1"/>
    <col min="97" max="97" width="12" customWidth="1"/>
    <col min="98" max="98" width="12.59765625" customWidth="1"/>
    <col min="99" max="99" width="13.19921875" customWidth="1"/>
    <col min="100" max="100" width="20.3984375" customWidth="1"/>
    <col min="101" max="101" width="20" customWidth="1"/>
    <col min="102" max="102" width="19.1328125" customWidth="1"/>
    <col min="103" max="103" width="18.53125" customWidth="1"/>
    <col min="104" max="104" width="21" customWidth="1"/>
    <col min="105" max="105" width="18.53125" customWidth="1"/>
    <col min="106" max="106" width="21" customWidth="1"/>
    <col min="107" max="107" width="15.19921875" customWidth="1"/>
    <col min="108" max="108" width="13" customWidth="1"/>
    <col min="109" max="109" width="15.19921875" customWidth="1"/>
    <col min="110" max="110" width="13" customWidth="1"/>
    <col min="111" max="111" width="13.59765625" customWidth="1"/>
    <col min="112" max="112" width="14.19921875" customWidth="1"/>
    <col min="113" max="113" width="21.3984375" customWidth="1"/>
    <col min="114" max="114" width="21" customWidth="1"/>
    <col min="115" max="115" width="20.1328125" customWidth="1"/>
    <col min="116" max="116" width="14.796875" customWidth="1"/>
    <col min="117" max="117" width="15.86328125" customWidth="1"/>
    <col min="118" max="118" width="20.06640625" customWidth="1"/>
    <col min="119" max="119" width="10.59765625" customWidth="1"/>
    <col min="120" max="120" width="16.59765625" customWidth="1"/>
    <col min="121" max="121" width="11.59765625" customWidth="1"/>
    <col min="122" max="122" width="17.59765625" customWidth="1"/>
    <col min="123" max="123" width="12.59765625" customWidth="1"/>
    <col min="124" max="124" width="13.59765625" customWidth="1"/>
    <col min="125" max="125" width="16.3984375" customWidth="1"/>
    <col min="126" max="126" width="15.796875" customWidth="1"/>
    <col min="127" max="127" width="17.86328125" customWidth="1"/>
    <col min="128" max="128" width="13" customWidth="1"/>
    <col min="129" max="129" width="13.6640625" customWidth="1"/>
    <col min="130" max="130" width="12.6640625" customWidth="1"/>
    <col min="131" max="131" width="23.06640625" customWidth="1"/>
    <col min="132" max="132" width="18" customWidth="1"/>
    <col min="133" max="133" width="18.33203125" customWidth="1"/>
    <col min="134" max="134" width="13.9296875" customWidth="1"/>
    <col min="135" max="135" width="14.59765625" customWidth="1"/>
    <col min="136" max="136" width="13.6640625" customWidth="1"/>
    <col min="137" max="137" width="21.9296875" customWidth="1"/>
    <col min="138" max="138" width="20.1328125" customWidth="1"/>
    <col min="139" max="139" width="18.86328125" customWidth="1"/>
    <col min="140" max="140" width="17.33203125" customWidth="1"/>
    <col min="141" max="141" width="18" customWidth="1"/>
    <col min="142" max="142" width="13.6640625" customWidth="1"/>
    <col min="143" max="143" width="18.265625" customWidth="1"/>
    <col min="144" max="144" width="18.9296875" customWidth="1"/>
    <col min="145" max="145" width="14.6640625" customWidth="1"/>
    <col min="146" max="146" width="16.53125" customWidth="1"/>
    <col min="147" max="147" width="19.796875" customWidth="1"/>
    <col min="148" max="148" width="23.796875" customWidth="1"/>
    <col min="149" max="149" width="17.53125" customWidth="1"/>
    <col min="150" max="150" width="20.796875" customWidth="1"/>
    <col min="151" max="151" width="24.796875" customWidth="1"/>
    <col min="152" max="152" width="12.86328125" customWidth="1"/>
    <col min="153" max="153" width="16.9296875" customWidth="1"/>
    <col min="154" max="154" width="18.33203125" customWidth="1"/>
    <col min="155" max="155" width="21.265625" customWidth="1"/>
    <col min="156" max="156" width="24.33203125" customWidth="1"/>
    <col min="157" max="157" width="22.6640625" customWidth="1"/>
    <col min="158" max="158" width="24.6640625" customWidth="1"/>
    <col min="159" max="159" width="18.73046875" customWidth="1"/>
    <col min="160" max="160" width="18.59765625" customWidth="1"/>
    <col min="161" max="161" width="22.59765625" customWidth="1"/>
    <col min="162" max="162" width="13.86328125" customWidth="1"/>
    <col min="163" max="163" width="17.9296875" customWidth="1"/>
    <col min="164" max="164" width="19.33203125" customWidth="1"/>
    <col min="165" max="165" width="22.265625" customWidth="1"/>
    <col min="166" max="166" width="25.33203125" customWidth="1"/>
    <col min="167" max="167" width="23.6640625" customWidth="1"/>
    <col min="168" max="168" width="25.6640625" customWidth="1"/>
    <col min="169" max="169" width="19.73046875" customWidth="1"/>
    <col min="170" max="170" width="19.59765625" customWidth="1"/>
    <col min="171" max="171" width="23.59765625" customWidth="1"/>
    <col min="172" max="172" width="24.33203125" customWidth="1"/>
    <col min="173" max="173" width="16.19921875" customWidth="1"/>
    <col min="174" max="174" width="19.59765625" customWidth="1"/>
    <col min="175" max="175" width="25.796875" customWidth="1"/>
    <col min="176" max="176" width="20.9296875" customWidth="1"/>
    <col min="177" max="177" width="25.33203125" customWidth="1"/>
    <col min="178" max="178" width="17.19921875" customWidth="1"/>
    <col min="179" max="179" width="20.59765625" customWidth="1"/>
    <col min="180" max="180" width="26.796875" customWidth="1"/>
    <col min="181" max="181" width="21.9296875" customWidth="1"/>
  </cols>
  <sheetData>
    <row r="1" spans="1:19" x14ac:dyDescent="0.45">
      <c r="A1" s="26" t="s">
        <v>203</v>
      </c>
      <c r="B1" s="26"/>
      <c r="C1" s="26"/>
      <c r="D1" s="26"/>
      <c r="E1" s="26"/>
      <c r="F1" s="26"/>
    </row>
    <row r="2" spans="1:19" x14ac:dyDescent="0.45">
      <c r="A2" s="5" t="s">
        <v>7</v>
      </c>
      <c r="B2" s="5" t="s">
        <v>204</v>
      </c>
      <c r="C2" s="5" t="s">
        <v>205</v>
      </c>
      <c r="D2" s="5" t="s">
        <v>206</v>
      </c>
      <c r="E2" s="5" t="s">
        <v>207</v>
      </c>
      <c r="F2" s="5" t="s">
        <v>208</v>
      </c>
    </row>
    <row r="3" spans="1:19" x14ac:dyDescent="0.45">
      <c r="A3" s="5" t="s">
        <v>198</v>
      </c>
      <c r="B3" s="4"/>
      <c r="C3" s="4"/>
      <c r="D3" s="4"/>
      <c r="E3" s="4"/>
      <c r="F3" s="4"/>
    </row>
    <row r="5" spans="1:19" x14ac:dyDescent="0.45">
      <c r="A5" t="s">
        <v>215</v>
      </c>
      <c r="C5" t="s">
        <v>209</v>
      </c>
      <c r="L5" t="s">
        <v>214</v>
      </c>
      <c r="M5" t="s">
        <v>211</v>
      </c>
    </row>
    <row r="6" spans="1:19" ht="28.5" x14ac:dyDescent="0.45">
      <c r="A6" s="11" t="s">
        <v>191</v>
      </c>
      <c r="B6" s="11" t="s">
        <v>192</v>
      </c>
      <c r="C6" s="11" t="s">
        <v>193</v>
      </c>
      <c r="D6" s="11" t="s">
        <v>2</v>
      </c>
      <c r="E6" s="11" t="s">
        <v>194</v>
      </c>
      <c r="F6" s="11" t="s">
        <v>195</v>
      </c>
      <c r="G6" s="11" t="s">
        <v>196</v>
      </c>
      <c r="H6" s="11" t="s">
        <v>197</v>
      </c>
      <c r="I6" s="11" t="s">
        <v>198</v>
      </c>
      <c r="J6" s="6"/>
      <c r="L6" s="11" t="s">
        <v>2</v>
      </c>
      <c r="M6" s="11" t="s">
        <v>192</v>
      </c>
      <c r="N6" s="11" t="s">
        <v>191</v>
      </c>
      <c r="O6" s="11" t="s">
        <v>199</v>
      </c>
      <c r="P6" s="11" t="s">
        <v>13</v>
      </c>
      <c r="Q6" s="11" t="s">
        <v>14</v>
      </c>
      <c r="R6" s="11" t="s">
        <v>16</v>
      </c>
      <c r="S6" s="11" t="s">
        <v>17</v>
      </c>
    </row>
    <row r="7" spans="1:19" x14ac:dyDescent="0.45">
      <c r="A7" s="2">
        <v>2023</v>
      </c>
      <c r="B7" s="2">
        <v>8</v>
      </c>
      <c r="C7" s="3">
        <v>44982</v>
      </c>
      <c r="D7" s="2">
        <v>41970</v>
      </c>
      <c r="E7" s="9">
        <v>370.7</v>
      </c>
      <c r="F7" s="2">
        <v>1</v>
      </c>
      <c r="G7" s="9">
        <v>370.7</v>
      </c>
      <c r="H7" s="2">
        <v>1</v>
      </c>
      <c r="I7" s="9">
        <v>370.7</v>
      </c>
      <c r="J7" s="7"/>
      <c r="L7" s="1">
        <v>41970</v>
      </c>
      <c r="M7" s="1">
        <v>2</v>
      </c>
      <c r="N7" s="1">
        <v>2022</v>
      </c>
      <c r="O7" s="1">
        <v>-145</v>
      </c>
      <c r="P7" s="10">
        <v>7649.3357040000001</v>
      </c>
      <c r="Q7" s="1">
        <v>160</v>
      </c>
      <c r="R7" s="10">
        <v>6799.3028389999999</v>
      </c>
      <c r="S7" s="1">
        <v>150</v>
      </c>
    </row>
    <row r="8" spans="1:19" x14ac:dyDescent="0.45">
      <c r="A8" s="2">
        <v>2023</v>
      </c>
      <c r="B8" s="2">
        <v>17</v>
      </c>
      <c r="C8" s="3">
        <v>45045</v>
      </c>
      <c r="D8" s="2">
        <v>41970</v>
      </c>
      <c r="E8" s="9">
        <v>116.1</v>
      </c>
      <c r="F8" s="2">
        <v>1</v>
      </c>
      <c r="G8" s="9">
        <v>116.1</v>
      </c>
      <c r="H8" s="2">
        <v>1</v>
      </c>
      <c r="I8" s="9">
        <v>116.1</v>
      </c>
      <c r="J8" s="7"/>
      <c r="L8" s="1">
        <v>41970</v>
      </c>
      <c r="M8" s="1">
        <v>3</v>
      </c>
      <c r="N8" s="1">
        <v>2022</v>
      </c>
      <c r="O8" s="1">
        <v>-144</v>
      </c>
      <c r="P8" s="10">
        <v>7736.6168669999997</v>
      </c>
      <c r="Q8" s="1">
        <v>167</v>
      </c>
      <c r="R8" s="10">
        <v>6865.3340019999996</v>
      </c>
      <c r="S8" s="1">
        <v>156</v>
      </c>
    </row>
    <row r="9" spans="1:19" x14ac:dyDescent="0.45">
      <c r="A9" s="2">
        <v>2023</v>
      </c>
      <c r="B9" s="2">
        <v>18</v>
      </c>
      <c r="C9" s="3">
        <v>45052</v>
      </c>
      <c r="D9" s="2">
        <v>41970</v>
      </c>
      <c r="E9" s="9">
        <v>108.5</v>
      </c>
      <c r="F9" s="2">
        <v>1</v>
      </c>
      <c r="G9" s="9">
        <v>108.5</v>
      </c>
      <c r="H9" s="2">
        <v>1</v>
      </c>
      <c r="I9" s="9">
        <v>108.5</v>
      </c>
      <c r="J9" s="7"/>
      <c r="L9" s="1">
        <v>41970</v>
      </c>
      <c r="M9" s="1">
        <v>4</v>
      </c>
      <c r="N9" s="1">
        <v>2022</v>
      </c>
      <c r="O9" s="1">
        <v>-143</v>
      </c>
      <c r="P9" s="10">
        <v>8065.3468670000002</v>
      </c>
      <c r="Q9" s="1">
        <v>172</v>
      </c>
      <c r="R9" s="10">
        <v>7150.3140020000001</v>
      </c>
      <c r="S9" s="1">
        <v>160</v>
      </c>
    </row>
    <row r="10" spans="1:19" x14ac:dyDescent="0.45">
      <c r="A10" s="2">
        <v>2023</v>
      </c>
      <c r="B10" s="2">
        <v>23</v>
      </c>
      <c r="C10" s="3">
        <v>45087</v>
      </c>
      <c r="D10" s="2">
        <v>41970</v>
      </c>
      <c r="E10" s="9">
        <v>109.14</v>
      </c>
      <c r="F10" s="2">
        <v>1</v>
      </c>
      <c r="G10" s="9">
        <v>109.14</v>
      </c>
      <c r="H10" s="2">
        <v>1</v>
      </c>
      <c r="I10" s="9">
        <v>109.14</v>
      </c>
      <c r="J10" s="7"/>
      <c r="L10" s="1">
        <v>41970</v>
      </c>
      <c r="M10" s="1">
        <v>5</v>
      </c>
      <c r="N10" s="1">
        <v>2022</v>
      </c>
      <c r="O10" s="1">
        <v>-142</v>
      </c>
      <c r="P10" s="10">
        <v>8874.5321339999991</v>
      </c>
      <c r="Q10" s="1">
        <v>187</v>
      </c>
      <c r="R10" s="10">
        <v>7959.4992689999999</v>
      </c>
      <c r="S10" s="1">
        <v>175</v>
      </c>
    </row>
    <row r="11" spans="1:19" x14ac:dyDescent="0.45">
      <c r="A11" s="2">
        <v>2023</v>
      </c>
      <c r="B11" s="2">
        <v>25</v>
      </c>
      <c r="C11" s="3">
        <v>45101</v>
      </c>
      <c r="D11" s="2">
        <v>41970</v>
      </c>
      <c r="E11" s="9">
        <v>231.66</v>
      </c>
      <c r="F11" s="2">
        <v>4</v>
      </c>
      <c r="G11" s="9">
        <v>231.66</v>
      </c>
      <c r="H11" s="2">
        <v>4</v>
      </c>
      <c r="I11" s="9">
        <v>57.914999999999999</v>
      </c>
      <c r="J11" s="7"/>
      <c r="L11" s="1">
        <v>41970</v>
      </c>
      <c r="M11" s="1">
        <v>11</v>
      </c>
      <c r="N11" s="1">
        <v>2022</v>
      </c>
      <c r="O11" s="1">
        <v>-136</v>
      </c>
      <c r="P11" s="10">
        <v>8820.3406759999998</v>
      </c>
      <c r="Q11" s="1">
        <v>188</v>
      </c>
      <c r="R11" s="10">
        <v>8073.7423660000004</v>
      </c>
      <c r="S11" s="1">
        <v>177</v>
      </c>
    </row>
    <row r="12" spans="1:19" x14ac:dyDescent="0.45">
      <c r="A12" s="2">
        <v>2023</v>
      </c>
      <c r="B12" s="2">
        <v>31</v>
      </c>
      <c r="C12" s="3">
        <v>45143</v>
      </c>
      <c r="D12" s="2">
        <v>41970</v>
      </c>
      <c r="E12" s="9">
        <v>114.249999</v>
      </c>
      <c r="F12" s="2">
        <v>4</v>
      </c>
      <c r="G12" s="9">
        <v>114.249999</v>
      </c>
      <c r="H12" s="2">
        <v>4</v>
      </c>
      <c r="I12" s="9">
        <v>28.562499750000001</v>
      </c>
      <c r="J12" s="7"/>
      <c r="L12" s="1">
        <v>41970</v>
      </c>
      <c r="M12" s="1">
        <v>23</v>
      </c>
      <c r="N12" s="1">
        <v>2022</v>
      </c>
      <c r="O12" s="1">
        <v>-124</v>
      </c>
      <c r="P12" s="10">
        <v>7694.9740659999998</v>
      </c>
      <c r="Q12" s="1">
        <v>184</v>
      </c>
      <c r="R12" s="10">
        <v>7322.8140659999999</v>
      </c>
      <c r="S12" s="1">
        <v>175</v>
      </c>
    </row>
    <row r="13" spans="1:19" x14ac:dyDescent="0.45">
      <c r="A13" s="2">
        <v>2023</v>
      </c>
      <c r="B13" s="2">
        <v>37</v>
      </c>
      <c r="C13" s="3">
        <v>45185</v>
      </c>
      <c r="D13" s="2">
        <v>41970</v>
      </c>
      <c r="E13" s="9" t="s">
        <v>200</v>
      </c>
      <c r="F13" s="2" t="s">
        <v>200</v>
      </c>
      <c r="G13" s="9">
        <v>64.877925000000005</v>
      </c>
      <c r="H13" s="2">
        <v>1</v>
      </c>
      <c r="I13" s="9">
        <v>64.877925000000005</v>
      </c>
      <c r="J13" s="7"/>
      <c r="L13" s="1">
        <v>41970</v>
      </c>
      <c r="M13" s="1">
        <v>24</v>
      </c>
      <c r="N13" s="1">
        <v>2022</v>
      </c>
      <c r="O13" s="1">
        <v>-123</v>
      </c>
      <c r="P13" s="10">
        <v>8029.2440660000002</v>
      </c>
      <c r="Q13" s="1">
        <v>185</v>
      </c>
      <c r="R13" s="10">
        <v>7657.0840660000003</v>
      </c>
      <c r="S13" s="1">
        <v>176</v>
      </c>
    </row>
    <row r="14" spans="1:19" x14ac:dyDescent="0.45">
      <c r="A14" s="2">
        <v>2024</v>
      </c>
      <c r="B14" s="2">
        <v>11</v>
      </c>
      <c r="C14" s="3">
        <v>45367</v>
      </c>
      <c r="D14" s="2">
        <v>41970</v>
      </c>
      <c r="E14" s="9">
        <v>332.35407300000003</v>
      </c>
      <c r="F14" s="2">
        <v>2</v>
      </c>
      <c r="G14" s="9">
        <v>359.66683499999999</v>
      </c>
      <c r="H14" s="2">
        <v>3</v>
      </c>
      <c r="I14" s="9">
        <v>119.88894500000001</v>
      </c>
      <c r="J14" s="7"/>
      <c r="L14" s="1">
        <v>41970</v>
      </c>
      <c r="M14" s="1">
        <v>25</v>
      </c>
      <c r="N14" s="1">
        <v>2022</v>
      </c>
      <c r="O14" s="1">
        <v>-122</v>
      </c>
      <c r="P14" s="10">
        <v>8280.1140660000001</v>
      </c>
      <c r="Q14" s="1">
        <v>193</v>
      </c>
      <c r="R14" s="10">
        <v>7907.9540660000002</v>
      </c>
      <c r="S14" s="1">
        <v>184</v>
      </c>
    </row>
    <row r="15" spans="1:19" x14ac:dyDescent="0.45">
      <c r="A15" s="2">
        <v>2024</v>
      </c>
      <c r="B15" s="2">
        <v>12</v>
      </c>
      <c r="C15" s="3">
        <v>45374</v>
      </c>
      <c r="D15" s="2">
        <v>41970</v>
      </c>
      <c r="E15" s="9">
        <v>634.19000100000005</v>
      </c>
      <c r="F15" s="2">
        <v>6</v>
      </c>
      <c r="G15" s="9">
        <v>634.19000100000005</v>
      </c>
      <c r="H15" s="2">
        <v>6</v>
      </c>
      <c r="I15" s="9">
        <v>105.6983335</v>
      </c>
      <c r="J15" s="7"/>
      <c r="L15" s="1">
        <v>41970</v>
      </c>
      <c r="M15" s="1">
        <v>30</v>
      </c>
      <c r="N15" s="1">
        <v>2022</v>
      </c>
      <c r="O15" s="1">
        <v>-117</v>
      </c>
      <c r="P15" s="10">
        <v>8532.0140659999997</v>
      </c>
      <c r="Q15" s="1">
        <v>200</v>
      </c>
      <c r="R15" s="10">
        <v>8159.8540659999999</v>
      </c>
      <c r="S15" s="1">
        <v>191</v>
      </c>
    </row>
    <row r="16" spans="1:19" x14ac:dyDescent="0.45">
      <c r="A16" s="2">
        <v>2024</v>
      </c>
      <c r="B16" s="2">
        <v>13</v>
      </c>
      <c r="C16" s="3">
        <v>45381</v>
      </c>
      <c r="D16" s="2">
        <v>41970</v>
      </c>
      <c r="E16" s="9">
        <v>27.364104999999999</v>
      </c>
      <c r="F16" s="2">
        <v>1</v>
      </c>
      <c r="G16" s="9">
        <v>27.364104999999999</v>
      </c>
      <c r="H16" s="2">
        <v>1</v>
      </c>
      <c r="I16" s="9">
        <v>27.364104999999999</v>
      </c>
      <c r="J16" s="7"/>
      <c r="L16" s="1">
        <v>41970</v>
      </c>
      <c r="M16" s="1">
        <v>31</v>
      </c>
      <c r="N16" s="1">
        <v>2022</v>
      </c>
      <c r="O16" s="1">
        <v>-116</v>
      </c>
      <c r="P16" s="10">
        <v>8665.5140659999997</v>
      </c>
      <c r="Q16" s="1">
        <v>201</v>
      </c>
      <c r="R16" s="10">
        <v>8293.3540659999999</v>
      </c>
      <c r="S16" s="1">
        <v>192</v>
      </c>
    </row>
    <row r="17" spans="1:19" x14ac:dyDescent="0.45">
      <c r="A17" s="2">
        <v>2024</v>
      </c>
      <c r="B17" s="2">
        <v>14</v>
      </c>
      <c r="C17" s="3">
        <v>45388</v>
      </c>
      <c r="D17" s="2">
        <v>41970</v>
      </c>
      <c r="E17" s="9">
        <v>345.30413900000002</v>
      </c>
      <c r="F17" s="2">
        <v>2</v>
      </c>
      <c r="G17" s="9">
        <v>345.30413900000002</v>
      </c>
      <c r="H17" s="2">
        <v>2</v>
      </c>
      <c r="I17" s="9">
        <v>172.65206950000001</v>
      </c>
      <c r="J17" s="7"/>
      <c r="L17" s="1">
        <v>41970</v>
      </c>
      <c r="M17" s="1">
        <v>32</v>
      </c>
      <c r="N17" s="1">
        <v>2022</v>
      </c>
      <c r="O17" s="1">
        <v>-115</v>
      </c>
      <c r="P17" s="10">
        <v>8686.194066</v>
      </c>
      <c r="Q17" s="1">
        <v>204</v>
      </c>
      <c r="R17" s="10">
        <v>8307.7840660000002</v>
      </c>
      <c r="S17" s="1">
        <v>194</v>
      </c>
    </row>
    <row r="18" spans="1:19" x14ac:dyDescent="0.45">
      <c r="A18" s="2">
        <v>2024</v>
      </c>
      <c r="B18" s="2">
        <v>17</v>
      </c>
      <c r="C18" s="3">
        <v>45409</v>
      </c>
      <c r="D18" s="2">
        <v>41970</v>
      </c>
      <c r="E18" s="9">
        <v>125.34</v>
      </c>
      <c r="F18" s="2">
        <v>1</v>
      </c>
      <c r="G18" s="9">
        <v>125.34</v>
      </c>
      <c r="H18" s="2">
        <v>1</v>
      </c>
      <c r="I18" s="9">
        <v>125.34</v>
      </c>
      <c r="J18" s="7"/>
      <c r="L18" s="1">
        <v>41970</v>
      </c>
      <c r="M18" s="1">
        <v>33</v>
      </c>
      <c r="N18" s="1">
        <v>2022</v>
      </c>
      <c r="O18" s="1">
        <v>-114</v>
      </c>
      <c r="P18" s="10">
        <v>8739.694066</v>
      </c>
      <c r="Q18" s="1">
        <v>205</v>
      </c>
      <c r="R18" s="10">
        <v>8361.2840660000002</v>
      </c>
      <c r="S18" s="1">
        <v>195</v>
      </c>
    </row>
    <row r="19" spans="1:19" x14ac:dyDescent="0.45">
      <c r="A19" s="2">
        <v>2024</v>
      </c>
      <c r="B19" s="2">
        <v>19</v>
      </c>
      <c r="C19" s="3">
        <v>45423</v>
      </c>
      <c r="D19" s="2">
        <v>41970</v>
      </c>
      <c r="E19" s="9">
        <v>81.797832</v>
      </c>
      <c r="F19" s="2">
        <v>1</v>
      </c>
      <c r="G19" s="9">
        <v>81.797832</v>
      </c>
      <c r="H19" s="2">
        <v>1</v>
      </c>
      <c r="I19" s="9">
        <v>81.797832</v>
      </c>
      <c r="J19" s="7"/>
      <c r="L19" s="1">
        <v>41970</v>
      </c>
      <c r="M19" s="1">
        <v>34</v>
      </c>
      <c r="N19" s="1">
        <v>2022</v>
      </c>
      <c r="O19" s="1">
        <v>-113</v>
      </c>
      <c r="P19" s="10">
        <v>8747.444066</v>
      </c>
      <c r="Q19" s="1">
        <v>206</v>
      </c>
      <c r="R19" s="10">
        <v>8369.0340660000002</v>
      </c>
      <c r="S19" s="1">
        <v>196</v>
      </c>
    </row>
    <row r="20" spans="1:19" x14ac:dyDescent="0.45">
      <c r="A20" s="2">
        <v>2024</v>
      </c>
      <c r="B20" s="2">
        <v>20</v>
      </c>
      <c r="C20" s="3">
        <v>45430</v>
      </c>
      <c r="D20" s="2">
        <v>41970</v>
      </c>
      <c r="E20" s="9">
        <v>166.67237600000001</v>
      </c>
      <c r="F20" s="2">
        <v>7</v>
      </c>
      <c r="G20" s="9">
        <v>166.67237600000001</v>
      </c>
      <c r="H20" s="2">
        <v>7</v>
      </c>
      <c r="I20" s="9">
        <v>23.8103394285714</v>
      </c>
      <c r="J20" s="7"/>
      <c r="L20" s="1">
        <v>41970</v>
      </c>
      <c r="M20" s="1">
        <v>35</v>
      </c>
      <c r="N20" s="1">
        <v>2022</v>
      </c>
      <c r="O20" s="1">
        <v>-112</v>
      </c>
      <c r="P20" s="10">
        <v>8815.944066</v>
      </c>
      <c r="Q20" s="1">
        <v>207</v>
      </c>
      <c r="R20" s="10">
        <v>8437.5340660000002</v>
      </c>
      <c r="S20" s="1">
        <v>197</v>
      </c>
    </row>
    <row r="21" spans="1:19" x14ac:dyDescent="0.45">
      <c r="A21" s="2">
        <v>2024</v>
      </c>
      <c r="B21" s="2">
        <v>21</v>
      </c>
      <c r="C21" s="3">
        <v>45437</v>
      </c>
      <c r="D21" s="2">
        <v>41970</v>
      </c>
      <c r="E21" s="9">
        <v>14</v>
      </c>
      <c r="F21" s="2">
        <v>1</v>
      </c>
      <c r="G21" s="9">
        <v>14</v>
      </c>
      <c r="H21" s="2">
        <v>1</v>
      </c>
      <c r="I21" s="9">
        <v>14</v>
      </c>
      <c r="J21" s="7"/>
      <c r="L21" s="1">
        <v>41970</v>
      </c>
      <c r="M21" s="1">
        <v>36</v>
      </c>
      <c r="N21" s="1">
        <v>2022</v>
      </c>
      <c r="O21" s="1">
        <v>-111</v>
      </c>
      <c r="P21" s="10">
        <v>8823.0497439999999</v>
      </c>
      <c r="Q21" s="1">
        <v>208</v>
      </c>
      <c r="R21" s="10">
        <v>8444.6397440000001</v>
      </c>
      <c r="S21" s="1">
        <v>198</v>
      </c>
    </row>
    <row r="22" spans="1:19" x14ac:dyDescent="0.45">
      <c r="A22" s="2">
        <v>2024</v>
      </c>
      <c r="B22" s="2">
        <v>37</v>
      </c>
      <c r="C22" s="3">
        <v>45549</v>
      </c>
      <c r="D22" s="2">
        <v>41970</v>
      </c>
      <c r="E22" s="9">
        <v>46.38</v>
      </c>
      <c r="F22" s="2">
        <v>1</v>
      </c>
      <c r="G22" s="9">
        <v>46.38</v>
      </c>
      <c r="H22" s="2">
        <v>1</v>
      </c>
      <c r="I22" s="9">
        <v>46.38</v>
      </c>
      <c r="J22" s="7"/>
      <c r="L22" s="1">
        <v>41970</v>
      </c>
      <c r="M22" s="1">
        <v>37</v>
      </c>
      <c r="N22" s="1">
        <v>2022</v>
      </c>
      <c r="O22" s="1">
        <v>-110</v>
      </c>
      <c r="P22" s="10">
        <v>9129.219744</v>
      </c>
      <c r="Q22" s="1">
        <v>219</v>
      </c>
      <c r="R22" s="10">
        <v>8750.8097440000001</v>
      </c>
      <c r="S22" s="1">
        <v>209</v>
      </c>
    </row>
    <row r="23" spans="1:19" x14ac:dyDescent="0.45">
      <c r="L23" s="1">
        <v>41970</v>
      </c>
      <c r="M23" s="1">
        <v>38</v>
      </c>
      <c r="N23" s="1">
        <v>2022</v>
      </c>
      <c r="O23" s="1">
        <v>-109</v>
      </c>
      <c r="P23" s="10">
        <v>9239.7597440000009</v>
      </c>
      <c r="Q23" s="1">
        <v>231</v>
      </c>
      <c r="R23" s="10">
        <v>8861.3497439999992</v>
      </c>
      <c r="S23" s="1">
        <v>221</v>
      </c>
    </row>
    <row r="24" spans="1:19" x14ac:dyDescent="0.45">
      <c r="L24" s="1">
        <v>41970</v>
      </c>
      <c r="M24" s="1">
        <v>40</v>
      </c>
      <c r="N24" s="1">
        <v>2022</v>
      </c>
      <c r="O24" s="1">
        <v>-107</v>
      </c>
      <c r="P24" s="10">
        <v>9278.2597440000009</v>
      </c>
      <c r="Q24" s="1">
        <v>232</v>
      </c>
      <c r="R24" s="10">
        <v>8899.8497439999992</v>
      </c>
      <c r="S24" s="1">
        <v>222</v>
      </c>
    </row>
    <row r="25" spans="1:19" x14ac:dyDescent="0.45">
      <c r="A25" t="s">
        <v>214</v>
      </c>
      <c r="B25" t="s">
        <v>210</v>
      </c>
      <c r="L25" s="1">
        <v>41970</v>
      </c>
      <c r="M25" s="1">
        <v>8</v>
      </c>
      <c r="N25" s="1">
        <v>2023</v>
      </c>
      <c r="O25" s="1">
        <v>-87</v>
      </c>
      <c r="P25" s="10">
        <v>2717.0856779999999</v>
      </c>
      <c r="Q25" s="1">
        <v>58</v>
      </c>
      <c r="R25" s="10">
        <v>2667.3356779999999</v>
      </c>
      <c r="S25" s="1">
        <v>56</v>
      </c>
    </row>
    <row r="26" spans="1:19" ht="28.5" x14ac:dyDescent="0.45">
      <c r="A26" s="11" t="s">
        <v>1</v>
      </c>
      <c r="B26" s="11" t="s">
        <v>0</v>
      </c>
      <c r="C26" s="11" t="s">
        <v>199</v>
      </c>
      <c r="D26" s="11" t="s">
        <v>2</v>
      </c>
      <c r="E26" s="11" t="s">
        <v>201</v>
      </c>
      <c r="F26" s="11" t="s">
        <v>7</v>
      </c>
      <c r="G26" s="11" t="s">
        <v>8</v>
      </c>
      <c r="H26" s="11" t="s">
        <v>10</v>
      </c>
      <c r="I26" s="11" t="s">
        <v>11</v>
      </c>
      <c r="J26" s="8"/>
      <c r="L26" s="1">
        <v>41970</v>
      </c>
      <c r="M26" s="1">
        <v>17</v>
      </c>
      <c r="N26" s="1">
        <v>2023</v>
      </c>
      <c r="O26" s="1">
        <v>-78</v>
      </c>
      <c r="P26" s="10">
        <v>2245.0856779999999</v>
      </c>
      <c r="Q26" s="1">
        <v>52</v>
      </c>
      <c r="R26" s="10">
        <v>2238.8356779999999</v>
      </c>
      <c r="S26" s="1">
        <v>51</v>
      </c>
    </row>
    <row r="27" spans="1:19" x14ac:dyDescent="0.45">
      <c r="A27" s="2">
        <v>2</v>
      </c>
      <c r="B27" s="2">
        <v>2021</v>
      </c>
      <c r="C27" s="2">
        <v>-197</v>
      </c>
      <c r="D27" s="2">
        <v>41970</v>
      </c>
      <c r="E27" s="2" t="s">
        <v>202</v>
      </c>
      <c r="F27" s="9">
        <v>126.19</v>
      </c>
      <c r="G27" s="2">
        <v>11</v>
      </c>
      <c r="H27" s="9">
        <v>119.94</v>
      </c>
      <c r="I27" s="2">
        <v>10</v>
      </c>
      <c r="J27" s="8"/>
      <c r="L27" s="1">
        <v>41970</v>
      </c>
      <c r="M27" s="1">
        <v>18</v>
      </c>
      <c r="N27" s="1">
        <v>2023</v>
      </c>
      <c r="O27" s="1">
        <v>-77</v>
      </c>
      <c r="P27" s="10">
        <v>2353.5856779999999</v>
      </c>
      <c r="Q27" s="1">
        <v>53</v>
      </c>
      <c r="R27" s="10">
        <v>2347.3356779999999</v>
      </c>
      <c r="S27" s="1">
        <v>52</v>
      </c>
    </row>
    <row r="28" spans="1:19" x14ac:dyDescent="0.45">
      <c r="A28" s="2">
        <v>3</v>
      </c>
      <c r="B28" s="2">
        <v>2021</v>
      </c>
      <c r="C28" s="2">
        <v>-196</v>
      </c>
      <c r="D28" s="2">
        <v>41970</v>
      </c>
      <c r="E28" s="2" t="s">
        <v>202</v>
      </c>
      <c r="F28" s="9">
        <v>140.568838</v>
      </c>
      <c r="G28" s="2">
        <v>1</v>
      </c>
      <c r="H28" s="9">
        <v>140.568838</v>
      </c>
      <c r="I28" s="2">
        <v>1</v>
      </c>
      <c r="J28" s="8"/>
      <c r="L28" s="1">
        <v>41970</v>
      </c>
      <c r="M28" s="1">
        <v>23</v>
      </c>
      <c r="N28" s="1">
        <v>2023</v>
      </c>
      <c r="O28" s="1">
        <v>-72</v>
      </c>
      <c r="P28" s="10">
        <v>2449.7256779999998</v>
      </c>
      <c r="Q28" s="1">
        <v>53</v>
      </c>
      <c r="R28" s="10">
        <v>2443.4756779999998</v>
      </c>
      <c r="S28" s="1">
        <v>52</v>
      </c>
    </row>
    <row r="29" spans="1:19" x14ac:dyDescent="0.45">
      <c r="A29" s="2">
        <v>5</v>
      </c>
      <c r="B29" s="2">
        <v>2021</v>
      </c>
      <c r="C29" s="2">
        <v>-194</v>
      </c>
      <c r="D29" s="2">
        <v>41970</v>
      </c>
      <c r="E29" s="2" t="s">
        <v>202</v>
      </c>
      <c r="F29" s="9">
        <v>33.674733000000003</v>
      </c>
      <c r="G29" s="2">
        <v>1</v>
      </c>
      <c r="H29" s="9">
        <v>33.674733000000003</v>
      </c>
      <c r="I29" s="2">
        <v>1</v>
      </c>
      <c r="J29" s="8"/>
      <c r="L29" s="1">
        <v>41970</v>
      </c>
      <c r="M29" s="1">
        <v>25</v>
      </c>
      <c r="N29" s="1">
        <v>2023</v>
      </c>
      <c r="O29" s="1">
        <v>-70</v>
      </c>
      <c r="P29" s="10">
        <v>2096.2456780000002</v>
      </c>
      <c r="Q29" s="1">
        <v>48</v>
      </c>
      <c r="R29" s="10">
        <v>2089.9956780000002</v>
      </c>
      <c r="S29" s="1">
        <v>47</v>
      </c>
    </row>
    <row r="30" spans="1:19" x14ac:dyDescent="0.45">
      <c r="A30" s="2">
        <v>6</v>
      </c>
      <c r="B30" s="2">
        <v>2021</v>
      </c>
      <c r="C30" s="2">
        <v>-193</v>
      </c>
      <c r="D30" s="2">
        <v>41970</v>
      </c>
      <c r="E30" s="2" t="s">
        <v>202</v>
      </c>
      <c r="F30" s="9">
        <v>137.17046999999999</v>
      </c>
      <c r="G30" s="2">
        <v>1</v>
      </c>
      <c r="H30" s="9">
        <v>137.17046999999999</v>
      </c>
      <c r="I30" s="2">
        <v>1</v>
      </c>
      <c r="J30" s="8"/>
      <c r="L30" s="1">
        <v>41970</v>
      </c>
      <c r="M30" s="1">
        <v>31</v>
      </c>
      <c r="N30" s="1">
        <v>2023</v>
      </c>
      <c r="O30" s="1">
        <v>-64</v>
      </c>
      <c r="P30" s="10">
        <v>1825.095677</v>
      </c>
      <c r="Q30" s="1">
        <v>44</v>
      </c>
      <c r="R30" s="10">
        <v>1818.845677</v>
      </c>
      <c r="S30" s="1">
        <v>43</v>
      </c>
    </row>
    <row r="31" spans="1:19" x14ac:dyDescent="0.45">
      <c r="A31" s="2">
        <v>7</v>
      </c>
      <c r="B31" s="2">
        <v>2021</v>
      </c>
      <c r="C31" s="2">
        <v>-192</v>
      </c>
      <c r="D31" s="2">
        <v>41970</v>
      </c>
      <c r="E31" s="2" t="s">
        <v>202</v>
      </c>
      <c r="F31" s="9">
        <v>424.79593799999998</v>
      </c>
      <c r="G31" s="2">
        <v>4</v>
      </c>
      <c r="H31" s="9">
        <v>293.18643300000002</v>
      </c>
      <c r="I31" s="2">
        <v>3</v>
      </c>
      <c r="J31" s="8"/>
      <c r="L31" s="1">
        <v>41970</v>
      </c>
      <c r="M31" s="1">
        <v>37</v>
      </c>
      <c r="N31" s="1">
        <v>2023</v>
      </c>
      <c r="O31" s="1">
        <v>-58</v>
      </c>
      <c r="P31" s="10">
        <v>1426.267924</v>
      </c>
      <c r="Q31" s="1">
        <v>27</v>
      </c>
      <c r="R31" s="10">
        <v>1361.389999</v>
      </c>
      <c r="S31" s="1">
        <v>26</v>
      </c>
    </row>
    <row r="32" spans="1:19" x14ac:dyDescent="0.45">
      <c r="A32" s="2">
        <v>11</v>
      </c>
      <c r="B32" s="2">
        <v>2021</v>
      </c>
      <c r="C32" s="2">
        <v>-188</v>
      </c>
      <c r="D32" s="2">
        <v>41970</v>
      </c>
      <c r="E32" s="2" t="s">
        <v>202</v>
      </c>
      <c r="F32" s="9">
        <v>80.325050000000005</v>
      </c>
      <c r="G32" s="2">
        <v>1</v>
      </c>
      <c r="H32" s="9">
        <v>0</v>
      </c>
      <c r="I32" s="2">
        <v>0</v>
      </c>
      <c r="J32" s="8"/>
      <c r="L32" s="1">
        <v>41970</v>
      </c>
      <c r="M32" s="1">
        <v>11</v>
      </c>
      <c r="N32" s="1">
        <v>2024</v>
      </c>
      <c r="O32" s="1">
        <v>-32</v>
      </c>
      <c r="P32" s="10">
        <v>1104.194759</v>
      </c>
      <c r="Q32" s="1">
        <v>15</v>
      </c>
      <c r="R32" s="10">
        <v>1012.004072</v>
      </c>
      <c r="S32" s="1">
        <v>13</v>
      </c>
    </row>
    <row r="33" spans="1:19" x14ac:dyDescent="0.45">
      <c r="A33" s="2">
        <v>13</v>
      </c>
      <c r="B33" s="2">
        <v>2021</v>
      </c>
      <c r="C33" s="2">
        <v>-186</v>
      </c>
      <c r="D33" s="2">
        <v>41970</v>
      </c>
      <c r="E33" s="2" t="s">
        <v>202</v>
      </c>
      <c r="F33" s="9">
        <v>610.16143799999998</v>
      </c>
      <c r="G33" s="2">
        <v>1</v>
      </c>
      <c r="H33" s="9">
        <v>610.16143799999998</v>
      </c>
      <c r="I33" s="2">
        <v>1</v>
      </c>
      <c r="J33" s="8"/>
      <c r="L33" s="1">
        <v>41970</v>
      </c>
      <c r="M33" s="1">
        <v>12</v>
      </c>
      <c r="N33" s="1">
        <v>2024</v>
      </c>
      <c r="O33" s="1">
        <v>-31</v>
      </c>
      <c r="P33" s="10">
        <v>1738.3847599999999</v>
      </c>
      <c r="Q33" s="1">
        <v>21</v>
      </c>
      <c r="R33" s="10">
        <v>1646.1940729999999</v>
      </c>
      <c r="S33" s="1">
        <v>19</v>
      </c>
    </row>
    <row r="34" spans="1:19" x14ac:dyDescent="0.45">
      <c r="A34" s="2">
        <v>14</v>
      </c>
      <c r="B34" s="2">
        <v>2021</v>
      </c>
      <c r="C34" s="2">
        <v>-185</v>
      </c>
      <c r="D34" s="2">
        <v>41970</v>
      </c>
      <c r="E34" s="2" t="s">
        <v>202</v>
      </c>
      <c r="F34" s="9">
        <v>119.251805</v>
      </c>
      <c r="G34" s="2">
        <v>1</v>
      </c>
      <c r="H34" s="9">
        <v>0</v>
      </c>
      <c r="I34" s="2">
        <v>0</v>
      </c>
      <c r="J34" s="8"/>
      <c r="L34" s="1">
        <v>41970</v>
      </c>
      <c r="M34" s="1">
        <v>13</v>
      </c>
      <c r="N34" s="1">
        <v>2024</v>
      </c>
      <c r="O34" s="1">
        <v>-30</v>
      </c>
      <c r="P34" s="10">
        <v>1765.748865</v>
      </c>
      <c r="Q34" s="1">
        <v>22</v>
      </c>
      <c r="R34" s="10">
        <v>1673.558178</v>
      </c>
      <c r="S34" s="1">
        <v>20</v>
      </c>
    </row>
    <row r="35" spans="1:19" x14ac:dyDescent="0.45">
      <c r="A35" s="2">
        <v>15</v>
      </c>
      <c r="B35" s="2">
        <v>2021</v>
      </c>
      <c r="C35" s="2">
        <v>-184</v>
      </c>
      <c r="D35" s="2">
        <v>41970</v>
      </c>
      <c r="E35" s="2" t="s">
        <v>202</v>
      </c>
      <c r="F35" s="9">
        <v>68.807674000000006</v>
      </c>
      <c r="G35" s="2">
        <v>1</v>
      </c>
      <c r="H35" s="9">
        <v>68.807674000000006</v>
      </c>
      <c r="I35" s="2">
        <v>1</v>
      </c>
      <c r="J35" s="8"/>
      <c r="L35" s="1">
        <v>41970</v>
      </c>
      <c r="M35" s="1">
        <v>14</v>
      </c>
      <c r="N35" s="1">
        <v>2024</v>
      </c>
      <c r="O35" s="1">
        <v>-29</v>
      </c>
      <c r="P35" s="10">
        <v>2111.0530039999999</v>
      </c>
      <c r="Q35" s="1">
        <v>24</v>
      </c>
      <c r="R35" s="10">
        <v>2018.8623170000001</v>
      </c>
      <c r="S35" s="1">
        <v>22</v>
      </c>
    </row>
    <row r="36" spans="1:19" x14ac:dyDescent="0.45">
      <c r="A36" s="2">
        <v>16</v>
      </c>
      <c r="B36" s="2">
        <v>2021</v>
      </c>
      <c r="C36" s="2">
        <v>-183</v>
      </c>
      <c r="D36" s="2">
        <v>41970</v>
      </c>
      <c r="E36" s="2" t="s">
        <v>202</v>
      </c>
      <c r="F36" s="9">
        <v>255.18650500000001</v>
      </c>
      <c r="G36" s="2">
        <v>1</v>
      </c>
      <c r="H36" s="9">
        <v>0</v>
      </c>
      <c r="I36" s="2">
        <v>0</v>
      </c>
      <c r="J36" s="8"/>
      <c r="L36" s="1">
        <v>41970</v>
      </c>
      <c r="M36" s="1">
        <v>17</v>
      </c>
      <c r="N36" s="1">
        <v>2024</v>
      </c>
      <c r="O36" s="1">
        <v>-26</v>
      </c>
      <c r="P36" s="10">
        <v>2120.2930040000001</v>
      </c>
      <c r="Q36" s="1">
        <v>24</v>
      </c>
      <c r="R36" s="10">
        <v>2028.1023170000001</v>
      </c>
      <c r="S36" s="1">
        <v>22</v>
      </c>
    </row>
    <row r="37" spans="1:19" x14ac:dyDescent="0.45">
      <c r="A37" s="2">
        <v>18</v>
      </c>
      <c r="B37" s="2">
        <v>2021</v>
      </c>
      <c r="C37" s="2">
        <v>-181</v>
      </c>
      <c r="D37" s="2">
        <v>41970</v>
      </c>
      <c r="E37" s="2" t="s">
        <v>202</v>
      </c>
      <c r="F37" s="9">
        <v>84.959187999999997</v>
      </c>
      <c r="G37" s="2">
        <v>1</v>
      </c>
      <c r="H37" s="9">
        <v>84.959187999999997</v>
      </c>
      <c r="I37" s="2">
        <v>1</v>
      </c>
      <c r="J37" s="8"/>
      <c r="L37" s="1">
        <v>41970</v>
      </c>
      <c r="M37" s="1">
        <v>19</v>
      </c>
      <c r="N37" s="1">
        <v>2024</v>
      </c>
      <c r="O37" s="1">
        <v>-24</v>
      </c>
      <c r="P37" s="10">
        <v>2093.5908359999999</v>
      </c>
      <c r="Q37" s="1">
        <v>24</v>
      </c>
      <c r="R37" s="10">
        <v>2001.4001490000001</v>
      </c>
      <c r="S37" s="1">
        <v>22</v>
      </c>
    </row>
    <row r="38" spans="1:19" x14ac:dyDescent="0.45">
      <c r="A38" s="2">
        <v>38</v>
      </c>
      <c r="B38" s="2">
        <v>2021</v>
      </c>
      <c r="C38" s="2">
        <v>-161</v>
      </c>
      <c r="D38" s="2">
        <v>41970</v>
      </c>
      <c r="E38" s="2" t="s">
        <v>202</v>
      </c>
      <c r="F38" s="9">
        <v>162</v>
      </c>
      <c r="G38" s="2">
        <v>1</v>
      </c>
      <c r="H38" s="9">
        <v>162</v>
      </c>
      <c r="I38" s="2">
        <v>1</v>
      </c>
      <c r="J38" s="8"/>
      <c r="L38" s="1">
        <v>41970</v>
      </c>
      <c r="M38" s="1">
        <v>20</v>
      </c>
      <c r="N38" s="1">
        <v>2024</v>
      </c>
      <c r="O38" s="1">
        <v>-23</v>
      </c>
      <c r="P38" s="10">
        <v>2260.2632119999998</v>
      </c>
      <c r="Q38" s="1">
        <v>31</v>
      </c>
      <c r="R38" s="10">
        <v>2168.072525</v>
      </c>
      <c r="S38" s="1">
        <v>29</v>
      </c>
    </row>
    <row r="39" spans="1:19" x14ac:dyDescent="0.45">
      <c r="A39" s="2">
        <v>42</v>
      </c>
      <c r="B39" s="2">
        <v>2021</v>
      </c>
      <c r="C39" s="2">
        <v>-157</v>
      </c>
      <c r="D39" s="2">
        <v>41970</v>
      </c>
      <c r="E39" s="2" t="s">
        <v>202</v>
      </c>
      <c r="F39" s="9">
        <v>2514.012749</v>
      </c>
      <c r="G39" s="2">
        <v>68</v>
      </c>
      <c r="H39" s="9">
        <v>2507.3127490000002</v>
      </c>
      <c r="I39" s="2">
        <v>67</v>
      </c>
      <c r="J39" s="8"/>
      <c r="L39" s="1">
        <v>41970</v>
      </c>
      <c r="M39" s="1">
        <v>21</v>
      </c>
      <c r="N39" s="1">
        <v>2024</v>
      </c>
      <c r="O39" s="1">
        <v>-22</v>
      </c>
      <c r="P39" s="10">
        <v>2274.2632119999998</v>
      </c>
      <c r="Q39" s="1">
        <v>32</v>
      </c>
      <c r="R39" s="10">
        <v>2182.072525</v>
      </c>
      <c r="S39" s="1">
        <v>30</v>
      </c>
    </row>
    <row r="40" spans="1:19" x14ac:dyDescent="0.45">
      <c r="A40" s="2">
        <v>43</v>
      </c>
      <c r="B40" s="2">
        <v>2021</v>
      </c>
      <c r="C40" s="2">
        <v>-156</v>
      </c>
      <c r="D40" s="2">
        <v>41970</v>
      </c>
      <c r="E40" s="2" t="s">
        <v>202</v>
      </c>
      <c r="F40" s="9">
        <v>1345.329999</v>
      </c>
      <c r="G40" s="2">
        <v>38</v>
      </c>
      <c r="H40" s="9">
        <v>1159.329999</v>
      </c>
      <c r="I40" s="2">
        <v>35</v>
      </c>
      <c r="J40" s="8"/>
      <c r="L40" s="1">
        <v>41970</v>
      </c>
      <c r="M40" s="1">
        <v>37</v>
      </c>
      <c r="N40" s="1">
        <v>2024</v>
      </c>
      <c r="O40" s="1">
        <v>-6</v>
      </c>
      <c r="P40" s="10">
        <v>1800.7152880000001</v>
      </c>
      <c r="Q40" s="1">
        <v>23</v>
      </c>
      <c r="R40" s="10">
        <v>1773.4025260000001</v>
      </c>
      <c r="S40" s="1">
        <v>22</v>
      </c>
    </row>
    <row r="41" spans="1:19" x14ac:dyDescent="0.45">
      <c r="A41" s="2">
        <v>44</v>
      </c>
      <c r="B41" s="2">
        <v>2021</v>
      </c>
      <c r="C41" s="2">
        <v>-155</v>
      </c>
      <c r="D41" s="2">
        <v>41970</v>
      </c>
      <c r="E41" s="2" t="s">
        <v>202</v>
      </c>
      <c r="F41" s="9">
        <v>841.21469999999999</v>
      </c>
      <c r="G41" s="2">
        <v>22</v>
      </c>
      <c r="H41" s="9">
        <v>796.50469999999996</v>
      </c>
      <c r="I41" s="2">
        <v>21</v>
      </c>
      <c r="J41" s="8"/>
    </row>
    <row r="42" spans="1:19" x14ac:dyDescent="0.45">
      <c r="A42" s="2">
        <v>45</v>
      </c>
      <c r="B42" s="2">
        <v>2021</v>
      </c>
      <c r="C42" s="2">
        <v>-154</v>
      </c>
      <c r="D42" s="2">
        <v>41970</v>
      </c>
      <c r="E42" s="2" t="s">
        <v>202</v>
      </c>
      <c r="F42" s="9">
        <v>527.33000000000004</v>
      </c>
      <c r="G42" s="2">
        <v>10</v>
      </c>
      <c r="H42" s="9">
        <v>501.08</v>
      </c>
      <c r="I42" s="2">
        <v>9</v>
      </c>
      <c r="J42" s="8"/>
    </row>
    <row r="43" spans="1:19" x14ac:dyDescent="0.45">
      <c r="A43" s="2">
        <v>46</v>
      </c>
      <c r="B43" s="2">
        <v>2021</v>
      </c>
      <c r="C43" s="2">
        <v>-153</v>
      </c>
      <c r="D43" s="2">
        <v>41970</v>
      </c>
      <c r="E43" s="2" t="s">
        <v>202</v>
      </c>
      <c r="F43" s="9">
        <v>78.162452999999999</v>
      </c>
      <c r="G43" s="2">
        <v>3</v>
      </c>
      <c r="H43" s="9">
        <v>78.162452999999999</v>
      </c>
      <c r="I43" s="2">
        <v>3</v>
      </c>
      <c r="J43" s="8"/>
    </row>
    <row r="44" spans="1:19" x14ac:dyDescent="0.45">
      <c r="A44" s="2">
        <v>47</v>
      </c>
      <c r="B44" s="2">
        <v>2021</v>
      </c>
      <c r="C44" s="2">
        <v>-152</v>
      </c>
      <c r="D44" s="2">
        <v>41970</v>
      </c>
      <c r="E44" s="2" t="s">
        <v>202</v>
      </c>
      <c r="F44" s="9">
        <v>160.51416399999999</v>
      </c>
      <c r="G44" s="2">
        <v>4</v>
      </c>
      <c r="H44" s="9">
        <v>160.51416399999999</v>
      </c>
      <c r="I44" s="2">
        <v>4</v>
      </c>
      <c r="J44" s="8"/>
    </row>
    <row r="45" spans="1:19" x14ac:dyDescent="0.45">
      <c r="A45" s="2">
        <v>2</v>
      </c>
      <c r="B45" s="2">
        <v>2022</v>
      </c>
      <c r="C45" s="2">
        <v>-145</v>
      </c>
      <c r="D45" s="2">
        <v>41970</v>
      </c>
      <c r="E45" s="2" t="s">
        <v>202</v>
      </c>
      <c r="F45" s="9">
        <v>65.87</v>
      </c>
      <c r="G45" s="2">
        <v>1</v>
      </c>
      <c r="H45" s="9">
        <v>65.87</v>
      </c>
      <c r="I45" s="2">
        <v>1</v>
      </c>
      <c r="J45" s="8"/>
    </row>
    <row r="46" spans="1:19" x14ac:dyDescent="0.45">
      <c r="A46" s="2">
        <v>3</v>
      </c>
      <c r="B46" s="2">
        <v>2022</v>
      </c>
      <c r="C46" s="2">
        <v>-144</v>
      </c>
      <c r="D46" s="2">
        <v>41970</v>
      </c>
      <c r="E46" s="2" t="s">
        <v>202</v>
      </c>
      <c r="F46" s="9">
        <v>227.85000099999999</v>
      </c>
      <c r="G46" s="2">
        <v>8</v>
      </c>
      <c r="H46" s="9">
        <v>206.60000099999999</v>
      </c>
      <c r="I46" s="2">
        <v>7</v>
      </c>
      <c r="J46" s="8"/>
    </row>
    <row r="47" spans="1:19" x14ac:dyDescent="0.45">
      <c r="A47" s="2">
        <v>4</v>
      </c>
      <c r="B47" s="2">
        <v>2022</v>
      </c>
      <c r="C47" s="2">
        <v>-143</v>
      </c>
      <c r="D47" s="2">
        <v>41970</v>
      </c>
      <c r="E47" s="2" t="s">
        <v>202</v>
      </c>
      <c r="F47" s="9">
        <v>328.73</v>
      </c>
      <c r="G47" s="2">
        <v>5</v>
      </c>
      <c r="H47" s="9">
        <v>284.98</v>
      </c>
      <c r="I47" s="2">
        <v>4</v>
      </c>
      <c r="J47" s="8"/>
    </row>
    <row r="48" spans="1:19" x14ac:dyDescent="0.45">
      <c r="A48" s="2">
        <v>5</v>
      </c>
      <c r="B48" s="2">
        <v>2022</v>
      </c>
      <c r="C48" s="2">
        <v>-142</v>
      </c>
      <c r="D48" s="2">
        <v>41970</v>
      </c>
      <c r="E48" s="2" t="s">
        <v>202</v>
      </c>
      <c r="F48" s="9">
        <v>842.86</v>
      </c>
      <c r="G48" s="2">
        <v>16</v>
      </c>
      <c r="H48" s="9">
        <v>842.86</v>
      </c>
      <c r="I48" s="2">
        <v>16</v>
      </c>
      <c r="J48" s="8"/>
    </row>
    <row r="49" spans="1:10" x14ac:dyDescent="0.45">
      <c r="A49" s="2">
        <v>11</v>
      </c>
      <c r="B49" s="2">
        <v>2022</v>
      </c>
      <c r="C49" s="2">
        <v>-136</v>
      </c>
      <c r="D49" s="2">
        <v>41970</v>
      </c>
      <c r="E49" s="2" t="s">
        <v>202</v>
      </c>
      <c r="F49" s="9">
        <v>588.1</v>
      </c>
      <c r="G49" s="2">
        <v>7</v>
      </c>
      <c r="H49" s="9">
        <v>544.6</v>
      </c>
      <c r="I49" s="2">
        <v>6</v>
      </c>
      <c r="J49" s="8"/>
    </row>
    <row r="50" spans="1:10" x14ac:dyDescent="0.45">
      <c r="A50" s="2">
        <v>23</v>
      </c>
      <c r="B50" s="2">
        <v>2022</v>
      </c>
      <c r="C50" s="2">
        <v>-124</v>
      </c>
      <c r="D50" s="2">
        <v>41970</v>
      </c>
      <c r="E50" s="2" t="s">
        <v>202</v>
      </c>
      <c r="F50" s="9">
        <v>13</v>
      </c>
      <c r="G50" s="2">
        <v>1</v>
      </c>
      <c r="H50" s="9">
        <v>13</v>
      </c>
      <c r="I50" s="2">
        <v>1</v>
      </c>
      <c r="J50" s="8"/>
    </row>
    <row r="51" spans="1:10" x14ac:dyDescent="0.45">
      <c r="A51" s="2">
        <v>24</v>
      </c>
      <c r="B51" s="2">
        <v>2022</v>
      </c>
      <c r="C51" s="2">
        <v>-123</v>
      </c>
      <c r="D51" s="2">
        <v>41970</v>
      </c>
      <c r="E51" s="2" t="s">
        <v>202</v>
      </c>
      <c r="F51" s="9">
        <v>334.27</v>
      </c>
      <c r="G51" s="2">
        <v>1</v>
      </c>
      <c r="H51" s="9">
        <v>334.27</v>
      </c>
      <c r="I51" s="2">
        <v>1</v>
      </c>
      <c r="J51" s="8"/>
    </row>
    <row r="52" spans="1:10" x14ac:dyDescent="0.45">
      <c r="A52" s="2">
        <v>25</v>
      </c>
      <c r="B52" s="2">
        <v>2022</v>
      </c>
      <c r="C52" s="2">
        <v>-122</v>
      </c>
      <c r="D52" s="2">
        <v>41970</v>
      </c>
      <c r="E52" s="2" t="s">
        <v>202</v>
      </c>
      <c r="F52" s="9">
        <v>250.87</v>
      </c>
      <c r="G52" s="2">
        <v>8</v>
      </c>
      <c r="H52" s="9">
        <v>250.87</v>
      </c>
      <c r="I52" s="2">
        <v>8</v>
      </c>
      <c r="J52" s="8"/>
    </row>
    <row r="53" spans="1:10" x14ac:dyDescent="0.45">
      <c r="A53" s="2">
        <v>30</v>
      </c>
      <c r="B53" s="2">
        <v>2022</v>
      </c>
      <c r="C53" s="2">
        <v>-117</v>
      </c>
      <c r="D53" s="2">
        <v>41970</v>
      </c>
      <c r="E53" s="2" t="s">
        <v>202</v>
      </c>
      <c r="F53" s="9">
        <v>251.9</v>
      </c>
      <c r="G53" s="2">
        <v>7</v>
      </c>
      <c r="H53" s="9">
        <v>251.9</v>
      </c>
      <c r="I53" s="2">
        <v>7</v>
      </c>
      <c r="J53" s="8"/>
    </row>
    <row r="54" spans="1:10" x14ac:dyDescent="0.45">
      <c r="A54" s="2">
        <v>31</v>
      </c>
      <c r="B54" s="2">
        <v>2022</v>
      </c>
      <c r="C54" s="2">
        <v>-116</v>
      </c>
      <c r="D54" s="2">
        <v>41970</v>
      </c>
      <c r="E54" s="2" t="s">
        <v>202</v>
      </c>
      <c r="F54" s="9">
        <v>133.5</v>
      </c>
      <c r="G54" s="2">
        <v>1</v>
      </c>
      <c r="H54" s="9">
        <v>133.5</v>
      </c>
      <c r="I54" s="2">
        <v>1</v>
      </c>
      <c r="J54" s="8"/>
    </row>
    <row r="55" spans="1:10" x14ac:dyDescent="0.45">
      <c r="A55" s="2">
        <v>32</v>
      </c>
      <c r="B55" s="2">
        <v>2022</v>
      </c>
      <c r="C55" s="2">
        <v>-115</v>
      </c>
      <c r="D55" s="2">
        <v>41970</v>
      </c>
      <c r="E55" s="2" t="s">
        <v>202</v>
      </c>
      <c r="F55" s="9">
        <v>20.68</v>
      </c>
      <c r="G55" s="2">
        <v>3</v>
      </c>
      <c r="H55" s="9">
        <v>14.43</v>
      </c>
      <c r="I55" s="2">
        <v>2</v>
      </c>
      <c r="J55" s="8"/>
    </row>
    <row r="56" spans="1:10" x14ac:dyDescent="0.45">
      <c r="A56" s="2">
        <v>33</v>
      </c>
      <c r="B56" s="2">
        <v>2022</v>
      </c>
      <c r="C56" s="2">
        <v>-114</v>
      </c>
      <c r="D56" s="2">
        <v>41970</v>
      </c>
      <c r="E56" s="2" t="s">
        <v>202</v>
      </c>
      <c r="F56" s="9">
        <v>53.5</v>
      </c>
      <c r="G56" s="2">
        <v>1</v>
      </c>
      <c r="H56" s="9">
        <v>53.5</v>
      </c>
      <c r="I56" s="2">
        <v>1</v>
      </c>
      <c r="J56" s="8"/>
    </row>
    <row r="57" spans="1:10" x14ac:dyDescent="0.45">
      <c r="A57" s="2">
        <v>34</v>
      </c>
      <c r="B57" s="2">
        <v>2022</v>
      </c>
      <c r="C57" s="2">
        <v>-113</v>
      </c>
      <c r="D57" s="2">
        <v>41970</v>
      </c>
      <c r="E57" s="2" t="s">
        <v>202</v>
      </c>
      <c r="F57" s="9">
        <v>7.75</v>
      </c>
      <c r="G57" s="2">
        <v>1</v>
      </c>
      <c r="H57" s="9">
        <v>7.75</v>
      </c>
      <c r="I57" s="2">
        <v>1</v>
      </c>
      <c r="J57" s="8"/>
    </row>
    <row r="58" spans="1:10" x14ac:dyDescent="0.45">
      <c r="A58" s="2">
        <v>35</v>
      </c>
      <c r="B58" s="2">
        <v>2022</v>
      </c>
      <c r="C58" s="2">
        <v>-112</v>
      </c>
      <c r="D58" s="2">
        <v>41970</v>
      </c>
      <c r="E58" s="2" t="s">
        <v>202</v>
      </c>
      <c r="F58" s="9">
        <v>68.5</v>
      </c>
      <c r="G58" s="2">
        <v>1</v>
      </c>
      <c r="H58" s="9">
        <v>68.5</v>
      </c>
      <c r="I58" s="2">
        <v>1</v>
      </c>
      <c r="J58" s="8"/>
    </row>
    <row r="59" spans="1:10" x14ac:dyDescent="0.45">
      <c r="A59" s="2">
        <v>36</v>
      </c>
      <c r="B59" s="2">
        <v>2022</v>
      </c>
      <c r="C59" s="2">
        <v>-111</v>
      </c>
      <c r="D59" s="2">
        <v>41970</v>
      </c>
      <c r="E59" s="2" t="s">
        <v>202</v>
      </c>
      <c r="F59" s="9">
        <v>7.1056780000000002</v>
      </c>
      <c r="G59" s="2">
        <v>1</v>
      </c>
      <c r="H59" s="9">
        <v>7.1056780000000002</v>
      </c>
      <c r="I59" s="2">
        <v>1</v>
      </c>
      <c r="J59" s="8"/>
    </row>
    <row r="60" spans="1:10" x14ac:dyDescent="0.45">
      <c r="A60" s="2">
        <v>37</v>
      </c>
      <c r="B60" s="2">
        <v>2022</v>
      </c>
      <c r="C60" s="2">
        <v>-110</v>
      </c>
      <c r="D60" s="2">
        <v>41970</v>
      </c>
      <c r="E60" s="2" t="s">
        <v>202</v>
      </c>
      <c r="F60" s="9">
        <v>306.17</v>
      </c>
      <c r="G60" s="2">
        <v>11</v>
      </c>
      <c r="H60" s="9">
        <v>306.17</v>
      </c>
      <c r="I60" s="2">
        <v>11</v>
      </c>
      <c r="J60" s="8"/>
    </row>
    <row r="61" spans="1:10" x14ac:dyDescent="0.45">
      <c r="A61" s="2">
        <v>38</v>
      </c>
      <c r="B61" s="2">
        <v>2022</v>
      </c>
      <c r="C61" s="2">
        <v>-109</v>
      </c>
      <c r="D61" s="2">
        <v>41970</v>
      </c>
      <c r="E61" s="2" t="s">
        <v>202</v>
      </c>
      <c r="F61" s="9">
        <v>272.54000000000002</v>
      </c>
      <c r="G61" s="2">
        <v>13</v>
      </c>
      <c r="H61" s="9">
        <v>272.54000000000002</v>
      </c>
      <c r="I61" s="2">
        <v>13</v>
      </c>
      <c r="J61" s="8"/>
    </row>
    <row r="62" spans="1:10" x14ac:dyDescent="0.45">
      <c r="A62" s="2">
        <v>40</v>
      </c>
      <c r="B62" s="2">
        <v>2022</v>
      </c>
      <c r="C62" s="2">
        <v>-107</v>
      </c>
      <c r="D62" s="2">
        <v>41970</v>
      </c>
      <c r="E62" s="2" t="s">
        <v>202</v>
      </c>
      <c r="F62" s="9">
        <v>38.5</v>
      </c>
      <c r="G62" s="2">
        <v>1</v>
      </c>
      <c r="H62" s="9">
        <v>38.5</v>
      </c>
      <c r="I62" s="2">
        <v>1</v>
      </c>
      <c r="J62" s="8"/>
    </row>
    <row r="63" spans="1:10" x14ac:dyDescent="0.45">
      <c r="A63" s="2">
        <v>8</v>
      </c>
      <c r="B63" s="2">
        <v>2023</v>
      </c>
      <c r="C63" s="2">
        <v>-87</v>
      </c>
      <c r="D63" s="2">
        <v>41970</v>
      </c>
      <c r="E63" s="2" t="s">
        <v>202</v>
      </c>
      <c r="F63" s="9">
        <v>370.7</v>
      </c>
      <c r="G63" s="2">
        <v>1</v>
      </c>
      <c r="H63" s="9">
        <v>370.7</v>
      </c>
      <c r="I63" s="2">
        <v>1</v>
      </c>
      <c r="J63" s="8"/>
    </row>
    <row r="64" spans="1:10" x14ac:dyDescent="0.45">
      <c r="A64" s="2">
        <v>17</v>
      </c>
      <c r="B64" s="2">
        <v>2023</v>
      </c>
      <c r="C64" s="2">
        <v>-78</v>
      </c>
      <c r="D64" s="2">
        <v>41970</v>
      </c>
      <c r="E64" s="2" t="s">
        <v>202</v>
      </c>
      <c r="F64" s="9">
        <v>116.1</v>
      </c>
      <c r="G64" s="2">
        <v>1</v>
      </c>
      <c r="H64" s="9">
        <v>116.1</v>
      </c>
      <c r="I64" s="2">
        <v>1</v>
      </c>
      <c r="J64" s="8"/>
    </row>
    <row r="65" spans="1:10" x14ac:dyDescent="0.45">
      <c r="A65" s="2">
        <v>18</v>
      </c>
      <c r="B65" s="2">
        <v>2023</v>
      </c>
      <c r="C65" s="2">
        <v>-77</v>
      </c>
      <c r="D65" s="2">
        <v>41970</v>
      </c>
      <c r="E65" s="2" t="s">
        <v>202</v>
      </c>
      <c r="F65" s="9">
        <v>108.5</v>
      </c>
      <c r="G65" s="2">
        <v>1</v>
      </c>
      <c r="H65" s="9">
        <v>108.5</v>
      </c>
      <c r="I65" s="2">
        <v>1</v>
      </c>
      <c r="J65" s="8"/>
    </row>
    <row r="66" spans="1:10" x14ac:dyDescent="0.45">
      <c r="A66" s="2">
        <v>23</v>
      </c>
      <c r="B66" s="2">
        <v>2023</v>
      </c>
      <c r="C66" s="2">
        <v>-72</v>
      </c>
      <c r="D66" s="2">
        <v>41970</v>
      </c>
      <c r="E66" s="2" t="s">
        <v>202</v>
      </c>
      <c r="F66" s="9">
        <v>109.14</v>
      </c>
      <c r="G66" s="2">
        <v>1</v>
      </c>
      <c r="H66" s="9">
        <v>109.14</v>
      </c>
      <c r="I66" s="2">
        <v>1</v>
      </c>
      <c r="J66" s="8"/>
    </row>
    <row r="67" spans="1:10" x14ac:dyDescent="0.45">
      <c r="A67" s="2">
        <v>25</v>
      </c>
      <c r="B67" s="2">
        <v>2023</v>
      </c>
      <c r="C67" s="2">
        <v>-70</v>
      </c>
      <c r="D67" s="2">
        <v>41970</v>
      </c>
      <c r="E67" s="2" t="s">
        <v>202</v>
      </c>
      <c r="F67" s="9">
        <v>231.66</v>
      </c>
      <c r="G67" s="2">
        <v>4</v>
      </c>
      <c r="H67" s="9">
        <v>231.66</v>
      </c>
      <c r="I67" s="2">
        <v>4</v>
      </c>
      <c r="J67" s="8"/>
    </row>
    <row r="68" spans="1:10" x14ac:dyDescent="0.45">
      <c r="A68" s="2">
        <v>31</v>
      </c>
      <c r="B68" s="2">
        <v>2023</v>
      </c>
      <c r="C68" s="2">
        <v>-64</v>
      </c>
      <c r="D68" s="2">
        <v>41970</v>
      </c>
      <c r="E68" s="2" t="s">
        <v>202</v>
      </c>
      <c r="F68" s="9">
        <v>114.249999</v>
      </c>
      <c r="G68" s="2">
        <v>4</v>
      </c>
      <c r="H68" s="9">
        <v>114.249999</v>
      </c>
      <c r="I68" s="2">
        <v>4</v>
      </c>
      <c r="J68" s="8"/>
    </row>
    <row r="69" spans="1:10" x14ac:dyDescent="0.45">
      <c r="A69" s="2">
        <v>37</v>
      </c>
      <c r="B69" s="2">
        <v>2023</v>
      </c>
      <c r="C69" s="2">
        <v>-58</v>
      </c>
      <c r="D69" s="2">
        <v>41970</v>
      </c>
      <c r="E69" s="2" t="s">
        <v>202</v>
      </c>
      <c r="F69" s="9">
        <v>64.877925000000005</v>
      </c>
      <c r="G69" s="2">
        <v>1</v>
      </c>
      <c r="H69" s="9">
        <v>0</v>
      </c>
      <c r="I69" s="2">
        <v>0</v>
      </c>
      <c r="J69" s="8"/>
    </row>
    <row r="70" spans="1:10" x14ac:dyDescent="0.45">
      <c r="A70" s="2">
        <v>11</v>
      </c>
      <c r="B70" s="2">
        <v>2024</v>
      </c>
      <c r="C70" s="2">
        <v>-32</v>
      </c>
      <c r="D70" s="2">
        <v>41970</v>
      </c>
      <c r="E70" s="2" t="s">
        <v>202</v>
      </c>
      <c r="F70" s="9">
        <v>359.66683499999999</v>
      </c>
      <c r="G70" s="2">
        <v>3</v>
      </c>
      <c r="H70" s="9">
        <v>332.35407300000003</v>
      </c>
      <c r="I70" s="2">
        <v>2</v>
      </c>
      <c r="J70" s="8"/>
    </row>
    <row r="71" spans="1:10" x14ac:dyDescent="0.45">
      <c r="A71" s="2">
        <v>12</v>
      </c>
      <c r="B71" s="2">
        <v>2024</v>
      </c>
      <c r="C71" s="2">
        <v>-31</v>
      </c>
      <c r="D71" s="2">
        <v>41970</v>
      </c>
      <c r="E71" s="2" t="s">
        <v>202</v>
      </c>
      <c r="F71" s="9">
        <v>634.19000100000005</v>
      </c>
      <c r="G71" s="2">
        <v>6</v>
      </c>
      <c r="H71" s="9">
        <v>634.19000100000005</v>
      </c>
      <c r="I71" s="2">
        <v>6</v>
      </c>
      <c r="J71" s="8"/>
    </row>
    <row r="72" spans="1:10" x14ac:dyDescent="0.45">
      <c r="A72" s="2">
        <v>13</v>
      </c>
      <c r="B72" s="2">
        <v>2024</v>
      </c>
      <c r="C72" s="2">
        <v>-30</v>
      </c>
      <c r="D72" s="2">
        <v>41970</v>
      </c>
      <c r="E72" s="2" t="s">
        <v>202</v>
      </c>
      <c r="F72" s="9">
        <v>27.364104999999999</v>
      </c>
      <c r="G72" s="2">
        <v>1</v>
      </c>
      <c r="H72" s="9">
        <v>27.364104999999999</v>
      </c>
      <c r="I72" s="2">
        <v>1</v>
      </c>
      <c r="J72" s="8"/>
    </row>
    <row r="73" spans="1:10" x14ac:dyDescent="0.45">
      <c r="A73" s="2">
        <v>14</v>
      </c>
      <c r="B73" s="2">
        <v>2024</v>
      </c>
      <c r="C73" s="2">
        <v>-29</v>
      </c>
      <c r="D73" s="2">
        <v>41970</v>
      </c>
      <c r="E73" s="2" t="s">
        <v>202</v>
      </c>
      <c r="F73" s="9">
        <v>345.30413900000002</v>
      </c>
      <c r="G73" s="2">
        <v>2</v>
      </c>
      <c r="H73" s="9">
        <v>345.30413900000002</v>
      </c>
      <c r="I73" s="2">
        <v>2</v>
      </c>
      <c r="J73" s="8"/>
    </row>
    <row r="74" spans="1:10" x14ac:dyDescent="0.45">
      <c r="A74" s="2">
        <v>17</v>
      </c>
      <c r="B74" s="2">
        <v>2024</v>
      </c>
      <c r="C74" s="2">
        <v>-26</v>
      </c>
      <c r="D74" s="2">
        <v>41970</v>
      </c>
      <c r="E74" s="2" t="s">
        <v>202</v>
      </c>
      <c r="F74" s="9">
        <v>125.34</v>
      </c>
      <c r="G74" s="2">
        <v>1</v>
      </c>
      <c r="H74" s="9">
        <v>125.34</v>
      </c>
      <c r="I74" s="2">
        <v>1</v>
      </c>
      <c r="J74" s="8"/>
    </row>
    <row r="75" spans="1:10" x14ac:dyDescent="0.45">
      <c r="A75" s="2">
        <v>19</v>
      </c>
      <c r="B75" s="2">
        <v>2024</v>
      </c>
      <c r="C75" s="2">
        <v>-24</v>
      </c>
      <c r="D75" s="2">
        <v>41970</v>
      </c>
      <c r="E75" s="2" t="s">
        <v>202</v>
      </c>
      <c r="F75" s="9">
        <v>81.797832</v>
      </c>
      <c r="G75" s="2">
        <v>1</v>
      </c>
      <c r="H75" s="9">
        <v>81.797832</v>
      </c>
      <c r="I75" s="2">
        <v>1</v>
      </c>
      <c r="J75" s="8"/>
    </row>
    <row r="76" spans="1:10" x14ac:dyDescent="0.45">
      <c r="A76" s="2">
        <v>20</v>
      </c>
      <c r="B76" s="2">
        <v>2024</v>
      </c>
      <c r="C76" s="2">
        <v>-23</v>
      </c>
      <c r="D76" s="2">
        <v>41970</v>
      </c>
      <c r="E76" s="2" t="s">
        <v>202</v>
      </c>
      <c r="F76" s="9">
        <v>166.67237600000001</v>
      </c>
      <c r="G76" s="2">
        <v>7</v>
      </c>
      <c r="H76" s="9">
        <v>166.67237600000001</v>
      </c>
      <c r="I76" s="2">
        <v>7</v>
      </c>
      <c r="J76" s="8"/>
    </row>
    <row r="77" spans="1:10" x14ac:dyDescent="0.45">
      <c r="A77" s="2">
        <v>21</v>
      </c>
      <c r="B77" s="2">
        <v>2024</v>
      </c>
      <c r="C77" s="2">
        <v>-22</v>
      </c>
      <c r="D77" s="2">
        <v>41970</v>
      </c>
      <c r="E77" s="2" t="s">
        <v>202</v>
      </c>
      <c r="F77" s="9">
        <v>14</v>
      </c>
      <c r="G77" s="2">
        <v>1</v>
      </c>
      <c r="H77" s="9">
        <v>14</v>
      </c>
      <c r="I77" s="2">
        <v>1</v>
      </c>
      <c r="J77" s="8"/>
    </row>
    <row r="78" spans="1:10" x14ac:dyDescent="0.45">
      <c r="A78" s="2">
        <v>37</v>
      </c>
      <c r="B78" s="2">
        <v>2024</v>
      </c>
      <c r="C78" s="2">
        <v>-6</v>
      </c>
      <c r="D78" s="2">
        <v>41970</v>
      </c>
      <c r="E78" s="2" t="s">
        <v>202</v>
      </c>
      <c r="F78" s="9">
        <v>46.38</v>
      </c>
      <c r="G78" s="2">
        <v>1</v>
      </c>
      <c r="H78" s="9">
        <v>46.38</v>
      </c>
      <c r="I78" s="2">
        <v>1</v>
      </c>
      <c r="J78" s="8"/>
    </row>
    <row r="81" spans="1:181" x14ac:dyDescent="0.45">
      <c r="A81" s="14" t="s">
        <v>231</v>
      </c>
      <c r="B81" s="14" t="s">
        <v>232</v>
      </c>
      <c r="C81" s="14" t="s">
        <v>233</v>
      </c>
      <c r="D81" s="15" t="s">
        <v>240</v>
      </c>
      <c r="E81" s="7" t="s">
        <v>241</v>
      </c>
    </row>
    <row r="82" spans="1:181" x14ac:dyDescent="0.45">
      <c r="A82" s="14">
        <v>121616051</v>
      </c>
      <c r="B82" s="14" t="s">
        <v>234</v>
      </c>
      <c r="C82" s="14" t="s">
        <v>235</v>
      </c>
      <c r="D82">
        <v>21</v>
      </c>
      <c r="E82">
        <v>23</v>
      </c>
    </row>
    <row r="83" spans="1:181" ht="28.5" x14ac:dyDescent="0.45">
      <c r="A83" s="14">
        <v>121507773</v>
      </c>
      <c r="B83" s="14" t="s">
        <v>236</v>
      </c>
      <c r="C83" s="14" t="s">
        <v>237</v>
      </c>
      <c r="D83">
        <v>31</v>
      </c>
      <c r="E83">
        <v>2022</v>
      </c>
    </row>
    <row r="84" spans="1:181" x14ac:dyDescent="0.45">
      <c r="A84" s="14">
        <v>121427919</v>
      </c>
      <c r="B84" s="14" t="s">
        <v>238</v>
      </c>
      <c r="C84" s="14" t="s">
        <v>239</v>
      </c>
      <c r="D84">
        <v>5</v>
      </c>
      <c r="E84">
        <v>24</v>
      </c>
    </row>
    <row r="87" spans="1:181" ht="71.25" x14ac:dyDescent="0.45">
      <c r="A87" s="19" t="s">
        <v>0</v>
      </c>
      <c r="B87" s="20" t="s">
        <v>1</v>
      </c>
      <c r="C87" s="20" t="s">
        <v>2</v>
      </c>
      <c r="D87" s="20" t="s">
        <v>3</v>
      </c>
      <c r="E87" s="20" t="s">
        <v>4</v>
      </c>
      <c r="F87" s="20" t="s">
        <v>5</v>
      </c>
      <c r="G87" s="20" t="s">
        <v>6</v>
      </c>
      <c r="H87" s="20" t="s">
        <v>7</v>
      </c>
      <c r="I87" s="20" t="s">
        <v>8</v>
      </c>
      <c r="J87" s="20" t="s">
        <v>9</v>
      </c>
      <c r="K87" s="20" t="s">
        <v>10</v>
      </c>
      <c r="L87" s="20" t="s">
        <v>11</v>
      </c>
      <c r="M87" s="20" t="s">
        <v>12</v>
      </c>
      <c r="N87" s="20" t="s">
        <v>13</v>
      </c>
      <c r="O87" s="20" t="s">
        <v>14</v>
      </c>
      <c r="P87" s="20" t="s">
        <v>15</v>
      </c>
      <c r="Q87" s="20" t="s">
        <v>16</v>
      </c>
      <c r="R87" s="20" t="s">
        <v>17</v>
      </c>
      <c r="S87" s="20" t="s">
        <v>18</v>
      </c>
      <c r="T87" s="20" t="s">
        <v>19</v>
      </c>
      <c r="U87" s="20" t="s">
        <v>20</v>
      </c>
      <c r="V87" s="20" t="s">
        <v>21</v>
      </c>
      <c r="W87" s="20" t="s">
        <v>22</v>
      </c>
      <c r="X87" s="20" t="s">
        <v>23</v>
      </c>
      <c r="Y87" s="20" t="s">
        <v>24</v>
      </c>
      <c r="Z87" s="20" t="s">
        <v>25</v>
      </c>
      <c r="AA87" s="20" t="s">
        <v>26</v>
      </c>
      <c r="AB87" s="20" t="s">
        <v>28</v>
      </c>
      <c r="AC87" s="20" t="s">
        <v>29</v>
      </c>
      <c r="AD87" s="20" t="s">
        <v>30</v>
      </c>
      <c r="AE87" s="20" t="s">
        <v>31</v>
      </c>
      <c r="AF87" s="20" t="s">
        <v>32</v>
      </c>
      <c r="AG87" s="20" t="s">
        <v>33</v>
      </c>
      <c r="AH87" s="20" t="s">
        <v>34</v>
      </c>
      <c r="AI87" s="20" t="s">
        <v>35</v>
      </c>
      <c r="AJ87" s="20" t="s">
        <v>36</v>
      </c>
      <c r="AK87" s="20" t="s">
        <v>37</v>
      </c>
      <c r="AL87" s="20" t="s">
        <v>38</v>
      </c>
      <c r="AM87" s="20" t="s">
        <v>39</v>
      </c>
      <c r="AN87" s="20" t="s">
        <v>40</v>
      </c>
      <c r="AO87" s="20" t="s">
        <v>41</v>
      </c>
      <c r="AP87" s="20" t="s">
        <v>42</v>
      </c>
      <c r="AQ87" s="20" t="s">
        <v>43</v>
      </c>
      <c r="AR87" s="20" t="s">
        <v>44</v>
      </c>
      <c r="AS87" s="20" t="s">
        <v>45</v>
      </c>
      <c r="AT87" s="20" t="s">
        <v>46</v>
      </c>
      <c r="AU87" s="20" t="s">
        <v>47</v>
      </c>
      <c r="AV87" s="20" t="s">
        <v>48</v>
      </c>
      <c r="AW87" s="20" t="s">
        <v>49</v>
      </c>
      <c r="AX87" s="20" t="s">
        <v>50</v>
      </c>
      <c r="AY87" s="20" t="s">
        <v>51</v>
      </c>
      <c r="AZ87" s="20" t="s">
        <v>52</v>
      </c>
      <c r="BA87" s="20" t="s">
        <v>53</v>
      </c>
      <c r="BB87" s="20" t="s">
        <v>54</v>
      </c>
      <c r="BC87" s="20" t="s">
        <v>55</v>
      </c>
      <c r="BD87" s="20" t="s">
        <v>56</v>
      </c>
      <c r="BE87" s="20" t="s">
        <v>57</v>
      </c>
      <c r="BF87" s="20" t="s">
        <v>58</v>
      </c>
      <c r="BG87" s="20" t="s">
        <v>59</v>
      </c>
      <c r="BH87" s="20" t="s">
        <v>60</v>
      </c>
      <c r="BI87" s="20" t="s">
        <v>61</v>
      </c>
      <c r="BJ87" s="20" t="s">
        <v>62</v>
      </c>
      <c r="BK87" s="20" t="s">
        <v>63</v>
      </c>
      <c r="BL87" s="20" t="s">
        <v>64</v>
      </c>
      <c r="BM87" s="20" t="s">
        <v>65</v>
      </c>
      <c r="BN87" s="20" t="s">
        <v>66</v>
      </c>
      <c r="BO87" s="20" t="s">
        <v>67</v>
      </c>
      <c r="BP87" s="20" t="s">
        <v>68</v>
      </c>
      <c r="BQ87" s="20" t="s">
        <v>72</v>
      </c>
      <c r="BR87" s="20" t="s">
        <v>73</v>
      </c>
      <c r="BS87" s="20" t="s">
        <v>74</v>
      </c>
      <c r="BT87" s="20" t="s">
        <v>75</v>
      </c>
      <c r="BU87" s="20" t="s">
        <v>76</v>
      </c>
      <c r="BV87" s="20" t="s">
        <v>77</v>
      </c>
      <c r="BW87" s="20" t="s">
        <v>78</v>
      </c>
      <c r="BX87" s="20" t="s">
        <v>79</v>
      </c>
      <c r="BY87" s="20" t="s">
        <v>80</v>
      </c>
      <c r="BZ87" s="20" t="s">
        <v>83</v>
      </c>
      <c r="CA87" s="20" t="s">
        <v>84</v>
      </c>
      <c r="CB87" s="20" t="s">
        <v>85</v>
      </c>
      <c r="CC87" s="20" t="s">
        <v>86</v>
      </c>
      <c r="CD87" s="20" t="s">
        <v>87</v>
      </c>
      <c r="CE87" s="20" t="s">
        <v>88</v>
      </c>
      <c r="CF87" s="20" t="s">
        <v>89</v>
      </c>
      <c r="CG87" s="20" t="s">
        <v>90</v>
      </c>
      <c r="CH87" s="20" t="s">
        <v>91</v>
      </c>
      <c r="CI87" s="20" t="s">
        <v>92</v>
      </c>
      <c r="CJ87" s="20" t="s">
        <v>93</v>
      </c>
      <c r="CK87" s="20" t="s">
        <v>94</v>
      </c>
      <c r="CL87" s="20" t="s">
        <v>95</v>
      </c>
      <c r="CM87" s="20" t="s">
        <v>96</v>
      </c>
      <c r="CN87" s="20" t="s">
        <v>97</v>
      </c>
      <c r="CO87" s="20" t="s">
        <v>98</v>
      </c>
      <c r="CP87" s="20" t="s">
        <v>99</v>
      </c>
      <c r="CQ87" s="20" t="s">
        <v>100</v>
      </c>
      <c r="CR87" s="20" t="s">
        <v>101</v>
      </c>
      <c r="CS87" s="20" t="s">
        <v>102</v>
      </c>
      <c r="CT87" s="20" t="s">
        <v>103</v>
      </c>
      <c r="CU87" s="20" t="s">
        <v>104</v>
      </c>
      <c r="CV87" s="20" t="s">
        <v>106</v>
      </c>
      <c r="CW87" s="20" t="s">
        <v>107</v>
      </c>
      <c r="CX87" s="20" t="s">
        <v>108</v>
      </c>
      <c r="CY87" s="20" t="s">
        <v>109</v>
      </c>
      <c r="CZ87" s="20" t="s">
        <v>110</v>
      </c>
      <c r="DA87" s="20" t="s">
        <v>111</v>
      </c>
      <c r="DB87" s="20" t="s">
        <v>112</v>
      </c>
      <c r="DC87" s="20" t="s">
        <v>113</v>
      </c>
      <c r="DD87" s="20" t="s">
        <v>114</v>
      </c>
      <c r="DE87" s="20" t="s">
        <v>115</v>
      </c>
      <c r="DF87" s="20" t="s">
        <v>116</v>
      </c>
      <c r="DG87" s="20" t="s">
        <v>117</v>
      </c>
      <c r="DH87" s="20" t="s">
        <v>118</v>
      </c>
      <c r="DI87" s="20" t="s">
        <v>120</v>
      </c>
      <c r="DJ87" s="20" t="s">
        <v>121</v>
      </c>
      <c r="DK87" s="20" t="s">
        <v>122</v>
      </c>
      <c r="DL87" s="20" t="s">
        <v>123</v>
      </c>
      <c r="DM87" s="20" t="s">
        <v>124</v>
      </c>
      <c r="DN87" s="20" t="s">
        <v>125</v>
      </c>
      <c r="DO87" s="20" t="s">
        <v>126</v>
      </c>
      <c r="DP87" s="20" t="s">
        <v>127</v>
      </c>
      <c r="DQ87" s="20" t="s">
        <v>128</v>
      </c>
      <c r="DR87" s="20" t="s">
        <v>129</v>
      </c>
      <c r="DS87" s="20" t="s">
        <v>130</v>
      </c>
      <c r="DT87" s="20" t="s">
        <v>131</v>
      </c>
      <c r="DU87" s="20" t="s">
        <v>132</v>
      </c>
      <c r="DV87" s="20" t="s">
        <v>133</v>
      </c>
      <c r="DW87" s="20" t="s">
        <v>134</v>
      </c>
      <c r="DX87" s="20" t="s">
        <v>135</v>
      </c>
      <c r="DY87" s="20" t="s">
        <v>136</v>
      </c>
      <c r="DZ87" s="20" t="s">
        <v>137</v>
      </c>
      <c r="EA87" s="20" t="s">
        <v>138</v>
      </c>
      <c r="EB87" s="20" t="s">
        <v>139</v>
      </c>
      <c r="EC87" s="20" t="s">
        <v>140</v>
      </c>
      <c r="ED87" s="20" t="s">
        <v>141</v>
      </c>
      <c r="EE87" s="20" t="s">
        <v>142</v>
      </c>
      <c r="EF87" s="20" t="s">
        <v>143</v>
      </c>
      <c r="EG87" s="20" t="s">
        <v>144</v>
      </c>
      <c r="EH87" s="20" t="s">
        <v>145</v>
      </c>
      <c r="EI87" s="20" t="s">
        <v>146</v>
      </c>
      <c r="EJ87" s="20" t="s">
        <v>147</v>
      </c>
      <c r="EK87" s="20" t="s">
        <v>148</v>
      </c>
      <c r="EL87" s="20" t="s">
        <v>149</v>
      </c>
      <c r="EM87" s="20" t="s">
        <v>150</v>
      </c>
      <c r="EN87" s="20" t="s">
        <v>151</v>
      </c>
      <c r="EO87" s="20" t="s">
        <v>152</v>
      </c>
      <c r="EP87" s="20" t="s">
        <v>153</v>
      </c>
      <c r="EQ87" s="20" t="s">
        <v>154</v>
      </c>
      <c r="ER87" s="20" t="s">
        <v>155</v>
      </c>
      <c r="ES87" s="20" t="s">
        <v>156</v>
      </c>
      <c r="ET87" s="20" t="s">
        <v>157</v>
      </c>
      <c r="EU87" s="20" t="s">
        <v>158</v>
      </c>
      <c r="EV87" s="20" t="s">
        <v>159</v>
      </c>
      <c r="EW87" s="20" t="s">
        <v>160</v>
      </c>
      <c r="EX87" s="20" t="s">
        <v>161</v>
      </c>
      <c r="EY87" s="20" t="s">
        <v>162</v>
      </c>
      <c r="EZ87" s="20" t="s">
        <v>163</v>
      </c>
      <c r="FA87" s="20" t="s">
        <v>164</v>
      </c>
      <c r="FB87" s="20" t="s">
        <v>165</v>
      </c>
      <c r="FC87" s="20" t="s">
        <v>166</v>
      </c>
      <c r="FD87" s="20" t="s">
        <v>167</v>
      </c>
      <c r="FE87" s="20" t="s">
        <v>168</v>
      </c>
      <c r="FF87" s="20" t="s">
        <v>169</v>
      </c>
      <c r="FG87" s="20" t="s">
        <v>170</v>
      </c>
      <c r="FH87" s="20" t="s">
        <v>171</v>
      </c>
      <c r="FI87" s="20" t="s">
        <v>172</v>
      </c>
      <c r="FJ87" s="20" t="s">
        <v>173</v>
      </c>
      <c r="FK87" s="20" t="s">
        <v>174</v>
      </c>
      <c r="FL87" s="20" t="s">
        <v>175</v>
      </c>
      <c r="FM87" s="20" t="s">
        <v>176</v>
      </c>
      <c r="FN87" s="20" t="s">
        <v>177</v>
      </c>
      <c r="FO87" s="20" t="s">
        <v>178</v>
      </c>
      <c r="FP87" s="20" t="s">
        <v>179</v>
      </c>
      <c r="FQ87" s="20" t="s">
        <v>180</v>
      </c>
      <c r="FR87" s="20" t="s">
        <v>181</v>
      </c>
      <c r="FS87" s="20" t="s">
        <v>182</v>
      </c>
      <c r="FT87" s="20" t="s">
        <v>183</v>
      </c>
      <c r="FU87" s="20" t="s">
        <v>184</v>
      </c>
      <c r="FV87" s="20" t="s">
        <v>185</v>
      </c>
      <c r="FW87" s="20" t="s">
        <v>186</v>
      </c>
      <c r="FX87" s="20" t="s">
        <v>187</v>
      </c>
      <c r="FY87" s="21" t="s">
        <v>188</v>
      </c>
    </row>
    <row r="88" spans="1:181" x14ac:dyDescent="0.45">
      <c r="A88" s="17">
        <v>2022</v>
      </c>
      <c r="B88" s="1">
        <v>31</v>
      </c>
      <c r="C88" s="1">
        <v>121507773</v>
      </c>
      <c r="D88" s="1" t="s">
        <v>216</v>
      </c>
      <c r="E88" s="1" t="s">
        <v>217</v>
      </c>
      <c r="F88" s="1" t="s">
        <v>218</v>
      </c>
      <c r="G88" s="1" t="s">
        <v>218</v>
      </c>
      <c r="H88" s="1">
        <v>10109.616061999999</v>
      </c>
      <c r="I88" s="1">
        <v>1311</v>
      </c>
      <c r="J88" s="1">
        <v>7.7113776216628498</v>
      </c>
      <c r="K88" s="1">
        <v>363.64205700000002</v>
      </c>
      <c r="L88" s="1">
        <v>31</v>
      </c>
      <c r="M88" s="1">
        <v>11.7303889354838</v>
      </c>
      <c r="N88" s="1">
        <v>572367.07738899998</v>
      </c>
      <c r="O88" s="1">
        <v>75518</v>
      </c>
      <c r="P88" s="1">
        <v>7.5792139276596302</v>
      </c>
      <c r="Q88" s="1">
        <v>44875.851413999997</v>
      </c>
      <c r="R88" s="1">
        <v>3663</v>
      </c>
      <c r="S88" s="1">
        <v>12.2511196871416</v>
      </c>
      <c r="T88" s="1">
        <v>124987.60166</v>
      </c>
      <c r="U88" s="1">
        <v>15971</v>
      </c>
      <c r="V88" s="1">
        <v>7.8259095648362598</v>
      </c>
      <c r="W88" s="1">
        <v>4775.6184169999997</v>
      </c>
      <c r="X88" s="1">
        <v>367</v>
      </c>
      <c r="Y88" s="1">
        <v>13.012584242506801</v>
      </c>
      <c r="Z88" s="1" t="s">
        <v>219</v>
      </c>
      <c r="AA88" s="1">
        <v>14827</v>
      </c>
      <c r="AB88" s="1">
        <v>0</v>
      </c>
      <c r="AC88" s="1">
        <v>4</v>
      </c>
      <c r="AD88" s="1">
        <v>3</v>
      </c>
      <c r="AE88" s="1">
        <v>4</v>
      </c>
      <c r="AF88" s="1">
        <v>18</v>
      </c>
      <c r="AG88" s="1">
        <v>5</v>
      </c>
      <c r="AH88" s="1">
        <v>7</v>
      </c>
      <c r="AI88" s="1">
        <v>0</v>
      </c>
      <c r="AJ88" s="1">
        <v>0</v>
      </c>
      <c r="AK88" s="1">
        <v>20</v>
      </c>
      <c r="AL88" s="1">
        <v>176</v>
      </c>
      <c r="AM88" s="1">
        <v>249</v>
      </c>
      <c r="AN88" s="1">
        <v>143</v>
      </c>
      <c r="AO88" s="1">
        <v>675</v>
      </c>
      <c r="AP88" s="1">
        <v>294</v>
      </c>
      <c r="AQ88" s="1">
        <v>336</v>
      </c>
      <c r="AR88" s="1">
        <v>0</v>
      </c>
      <c r="AS88" s="1">
        <v>0</v>
      </c>
      <c r="AT88" s="1" t="s">
        <v>200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 t="s">
        <v>200</v>
      </c>
      <c r="BA88" s="1" t="s">
        <v>200</v>
      </c>
      <c r="BB88" s="1">
        <v>0</v>
      </c>
      <c r="BC88" s="1">
        <v>0</v>
      </c>
      <c r="BD88" s="1">
        <v>13243.381995</v>
      </c>
      <c r="BE88" s="1">
        <v>3862.8618190000002</v>
      </c>
      <c r="BF88" s="1">
        <v>65.580321999999995</v>
      </c>
      <c r="BG88" s="1">
        <v>489.96642900000001</v>
      </c>
      <c r="BH88" s="1">
        <v>6074.1497609999997</v>
      </c>
      <c r="BI88" s="1">
        <v>73288.994426000005</v>
      </c>
      <c r="BJ88" s="1">
        <v>9325.7317789999997</v>
      </c>
      <c r="BK88" s="1">
        <v>65.580321999999995</v>
      </c>
      <c r="BL88" s="1">
        <v>5334.1656059999996</v>
      </c>
      <c r="BM88" s="1">
        <v>28745.346093</v>
      </c>
      <c r="BN88" s="1">
        <v>72.949031256328894</v>
      </c>
      <c r="BO88" s="1">
        <v>49.75</v>
      </c>
      <c r="BP88" s="1">
        <v>1.9089988523594099</v>
      </c>
      <c r="BQ88" s="1">
        <v>440</v>
      </c>
      <c r="BR88" s="1">
        <v>26801</v>
      </c>
      <c r="BS88" s="1">
        <v>128</v>
      </c>
      <c r="BT88" s="1">
        <v>5775</v>
      </c>
      <c r="BU88" s="1" t="s">
        <v>189</v>
      </c>
      <c r="BV88" s="1" t="s">
        <v>225</v>
      </c>
      <c r="BW88" s="1" t="s">
        <v>226</v>
      </c>
      <c r="BX88" s="1">
        <v>5.67</v>
      </c>
      <c r="BY88" s="1">
        <v>88.88</v>
      </c>
      <c r="BZ88" s="1">
        <v>4.93</v>
      </c>
      <c r="CA88" s="1">
        <v>84.25</v>
      </c>
      <c r="CB88" s="1">
        <v>14.72</v>
      </c>
      <c r="CC88" s="1">
        <v>0</v>
      </c>
      <c r="CD88" s="1">
        <v>570.75</v>
      </c>
      <c r="CE88" s="1">
        <v>0</v>
      </c>
      <c r="CF88" s="1">
        <v>0</v>
      </c>
      <c r="CG88" s="1">
        <v>570.75</v>
      </c>
      <c r="CH88" s="1">
        <v>29270.73</v>
      </c>
      <c r="CI88" s="1">
        <v>0</v>
      </c>
      <c r="CJ88" s="1">
        <v>0</v>
      </c>
      <c r="CK88" s="1">
        <v>29270.73</v>
      </c>
      <c r="CL88" s="1">
        <v>573.32313426584005</v>
      </c>
      <c r="CM88" s="1">
        <v>579.55141481012095</v>
      </c>
      <c r="CN88" s="1">
        <v>0</v>
      </c>
      <c r="CO88" s="1">
        <v>0</v>
      </c>
      <c r="CP88" s="1">
        <v>7222.59</v>
      </c>
      <c r="CQ88" s="1">
        <v>931</v>
      </c>
      <c r="CR88" s="1">
        <v>0</v>
      </c>
      <c r="CS88" s="1">
        <v>0</v>
      </c>
      <c r="CT88" s="1">
        <v>573.32313426584005</v>
      </c>
      <c r="CU88" s="1">
        <v>7222.59</v>
      </c>
      <c r="CV88" s="1">
        <v>9776</v>
      </c>
      <c r="CW88" s="1">
        <v>0</v>
      </c>
      <c r="CX88" s="1">
        <v>8.0241494368380406E-2</v>
      </c>
      <c r="CY88" s="1">
        <v>13787.893712028799</v>
      </c>
      <c r="CZ88" s="1">
        <v>14069.673986487</v>
      </c>
      <c r="DA88" s="1">
        <v>0</v>
      </c>
      <c r="DB88" s="1">
        <v>0</v>
      </c>
      <c r="DC88" s="1">
        <v>175299.03</v>
      </c>
      <c r="DD88" s="1">
        <v>22706</v>
      </c>
      <c r="DE88" s="1">
        <v>0</v>
      </c>
      <c r="DF88" s="1">
        <v>0</v>
      </c>
      <c r="DG88" s="1">
        <v>13787.893712028799</v>
      </c>
      <c r="DH88" s="1">
        <v>175299.03</v>
      </c>
      <c r="DI88" s="1">
        <v>227486</v>
      </c>
      <c r="DJ88" s="1">
        <v>0</v>
      </c>
      <c r="DK88" s="1">
        <v>0</v>
      </c>
      <c r="DL88" s="1" t="s">
        <v>200</v>
      </c>
      <c r="DM88" s="1">
        <v>5.9888848006182203</v>
      </c>
      <c r="DN88" s="1">
        <v>19.5542467642248</v>
      </c>
      <c r="DO88" s="1">
        <v>34.836356000000002</v>
      </c>
      <c r="DP88" s="1">
        <v>2</v>
      </c>
      <c r="DQ88" s="1">
        <v>1634.2069610000001</v>
      </c>
      <c r="DR88" s="1">
        <v>70</v>
      </c>
      <c r="DS88" s="1">
        <v>1048</v>
      </c>
      <c r="DT88" s="1">
        <v>61783</v>
      </c>
      <c r="DU88" s="1">
        <v>6416513</v>
      </c>
      <c r="DV88" s="1">
        <v>16469</v>
      </c>
      <c r="DW88" s="1">
        <v>2.5666588690773299E-3</v>
      </c>
      <c r="DX88" s="1">
        <v>4953715</v>
      </c>
      <c r="DY88" s="1">
        <v>8813</v>
      </c>
      <c r="DZ88" s="1">
        <v>1.7790688402542301E-3</v>
      </c>
      <c r="EA88" s="1">
        <v>1462798</v>
      </c>
      <c r="EB88" s="1">
        <v>7656</v>
      </c>
      <c r="EC88" s="1">
        <v>5.2338053511147798E-3</v>
      </c>
      <c r="ED88" s="1">
        <v>0</v>
      </c>
      <c r="EE88" s="1">
        <v>0</v>
      </c>
      <c r="EF88" s="1" t="s">
        <v>200</v>
      </c>
      <c r="EG88" s="1">
        <v>238490331</v>
      </c>
      <c r="EH88" s="1">
        <v>873057</v>
      </c>
      <c r="EI88" s="1">
        <v>3.6607647628280498E-3</v>
      </c>
      <c r="EJ88" s="1">
        <v>185661010</v>
      </c>
      <c r="EK88" s="1">
        <v>431499</v>
      </c>
      <c r="EL88" s="1">
        <v>2.3241228731869898E-3</v>
      </c>
      <c r="EM88" s="1">
        <v>0</v>
      </c>
      <c r="EN88" s="1">
        <v>0</v>
      </c>
      <c r="EO88" s="1" t="s">
        <v>200</v>
      </c>
      <c r="EP88" s="1" t="s">
        <v>200</v>
      </c>
      <c r="EQ88" s="1" t="s">
        <v>200</v>
      </c>
      <c r="ER88" s="1" t="s">
        <v>200</v>
      </c>
      <c r="ES88" s="1">
        <v>0</v>
      </c>
      <c r="ET88" s="1">
        <v>0</v>
      </c>
      <c r="EU88" s="1" t="s">
        <v>200</v>
      </c>
      <c r="EV88" s="1">
        <v>890</v>
      </c>
      <c r="EW88" s="1">
        <v>896</v>
      </c>
      <c r="EX88" s="1">
        <v>15</v>
      </c>
      <c r="EY88" s="1">
        <v>18</v>
      </c>
      <c r="EZ88" s="1">
        <v>1059</v>
      </c>
      <c r="FA88" s="1">
        <v>36</v>
      </c>
      <c r="FB88" s="1">
        <v>1270</v>
      </c>
      <c r="FC88" s="1">
        <v>1062</v>
      </c>
      <c r="FD88" s="1">
        <v>19</v>
      </c>
      <c r="FE88" s="1">
        <v>4</v>
      </c>
      <c r="FF88" s="1">
        <v>35530</v>
      </c>
      <c r="FG88" s="1">
        <v>35950</v>
      </c>
      <c r="FH88" s="1">
        <v>2513</v>
      </c>
      <c r="FI88" s="1">
        <v>389</v>
      </c>
      <c r="FJ88" s="1">
        <v>59032</v>
      </c>
      <c r="FK88" s="1">
        <v>3307</v>
      </c>
      <c r="FL88" s="1">
        <v>57586</v>
      </c>
      <c r="FM88" s="1">
        <v>59184</v>
      </c>
      <c r="FN88" s="1">
        <v>603</v>
      </c>
      <c r="FO88" s="1">
        <v>91</v>
      </c>
      <c r="FP88" s="1" t="s">
        <v>200</v>
      </c>
      <c r="FQ88" s="1" t="s">
        <v>200</v>
      </c>
      <c r="FR88" s="1" t="s">
        <v>200</v>
      </c>
      <c r="FS88" s="1" t="s">
        <v>200</v>
      </c>
      <c r="FT88" s="1" t="s">
        <v>200</v>
      </c>
      <c r="FU88" s="1" t="s">
        <v>200</v>
      </c>
      <c r="FV88" s="1" t="s">
        <v>200</v>
      </c>
      <c r="FW88" s="1" t="s">
        <v>200</v>
      </c>
      <c r="FX88" s="1" t="s">
        <v>200</v>
      </c>
      <c r="FY88" s="18" t="s">
        <v>200</v>
      </c>
    </row>
    <row r="89" spans="1:181" x14ac:dyDescent="0.45">
      <c r="A89" s="17">
        <v>2023</v>
      </c>
      <c r="B89" s="1">
        <v>21</v>
      </c>
      <c r="C89" s="1">
        <v>121616051</v>
      </c>
      <c r="D89" s="1" t="s">
        <v>227</v>
      </c>
      <c r="E89" s="1" t="s">
        <v>228</v>
      </c>
      <c r="F89" s="1" t="s">
        <v>229</v>
      </c>
      <c r="G89" s="1" t="s">
        <v>229</v>
      </c>
      <c r="H89" s="1">
        <v>12051.080712000001</v>
      </c>
      <c r="I89" s="1">
        <v>261</v>
      </c>
      <c r="J89" s="1">
        <v>46.172723034482701</v>
      </c>
      <c r="K89" s="1">
        <v>263.65152899999998</v>
      </c>
      <c r="L89" s="1">
        <v>4</v>
      </c>
      <c r="M89" s="1">
        <v>65.912882249999996</v>
      </c>
      <c r="N89" s="1">
        <v>882325.13411500002</v>
      </c>
      <c r="O89" s="1">
        <v>13139</v>
      </c>
      <c r="P89" s="1">
        <v>67.153142104802399</v>
      </c>
      <c r="Q89" s="1">
        <v>17100.016788000001</v>
      </c>
      <c r="R89" s="1">
        <v>190</v>
      </c>
      <c r="S89" s="1">
        <v>90.000088357894697</v>
      </c>
      <c r="T89" s="1">
        <v>136780.188781</v>
      </c>
      <c r="U89" s="1">
        <v>2066</v>
      </c>
      <c r="V89" s="1">
        <v>66.205318867860598</v>
      </c>
      <c r="W89" s="1">
        <v>5131.9180050000004</v>
      </c>
      <c r="X89" s="1">
        <v>54</v>
      </c>
      <c r="Y89" s="1">
        <v>95.035518611111101</v>
      </c>
      <c r="Z89" s="1" t="s">
        <v>219</v>
      </c>
      <c r="AA89" s="1">
        <v>2502</v>
      </c>
      <c r="AB89" s="1">
        <v>0</v>
      </c>
      <c r="AC89" s="1">
        <v>2</v>
      </c>
      <c r="AD89" s="1">
        <v>1</v>
      </c>
      <c r="AE89" s="1">
        <v>2</v>
      </c>
      <c r="AF89" s="1">
        <v>2</v>
      </c>
      <c r="AG89" s="1">
        <v>0</v>
      </c>
      <c r="AH89" s="1">
        <v>0</v>
      </c>
      <c r="AI89" s="1">
        <v>0</v>
      </c>
      <c r="AJ89" s="1">
        <v>0</v>
      </c>
      <c r="AK89" s="1">
        <v>16</v>
      </c>
      <c r="AL89" s="1">
        <v>103</v>
      </c>
      <c r="AM89" s="1">
        <v>35</v>
      </c>
      <c r="AN89" s="1">
        <v>40</v>
      </c>
      <c r="AO89" s="1">
        <v>73</v>
      </c>
      <c r="AP89" s="1">
        <v>54</v>
      </c>
      <c r="AQ89" s="1">
        <v>50</v>
      </c>
      <c r="AR89" s="1">
        <v>0</v>
      </c>
      <c r="AS89" s="1">
        <v>0</v>
      </c>
      <c r="AT89" s="1" t="s">
        <v>200</v>
      </c>
      <c r="AU89" s="1">
        <v>0</v>
      </c>
      <c r="AV89" s="1">
        <v>0</v>
      </c>
      <c r="AW89" s="1">
        <v>1</v>
      </c>
      <c r="AX89" s="1">
        <v>0</v>
      </c>
      <c r="AY89" s="1">
        <v>0</v>
      </c>
      <c r="AZ89" s="1">
        <v>232</v>
      </c>
      <c r="BA89" s="1">
        <v>50</v>
      </c>
      <c r="BB89" s="1">
        <v>2987</v>
      </c>
      <c r="BC89" s="1">
        <v>398</v>
      </c>
      <c r="BD89" s="1">
        <v>12764.23437</v>
      </c>
      <c r="BE89" s="1">
        <v>676.46005500000001</v>
      </c>
      <c r="BF89" s="1">
        <v>148.19578999999999</v>
      </c>
      <c r="BG89" s="1">
        <v>274.45934799999998</v>
      </c>
      <c r="BH89" s="1">
        <v>773.23006399999997</v>
      </c>
      <c r="BI89" s="1">
        <v>82075.959067000003</v>
      </c>
      <c r="BJ89" s="1">
        <v>4363.4709599999996</v>
      </c>
      <c r="BK89" s="1">
        <v>666.40458699999999</v>
      </c>
      <c r="BL89" s="1">
        <v>1017.51345</v>
      </c>
      <c r="BM89" s="1">
        <v>6449.8498479999998</v>
      </c>
      <c r="BN89" s="1">
        <v>71.039452495974203</v>
      </c>
      <c r="BO89" s="1">
        <v>48.25</v>
      </c>
      <c r="BP89" s="1">
        <v>1.8800322061191601</v>
      </c>
      <c r="BQ89" s="1">
        <v>616</v>
      </c>
      <c r="BR89" s="1">
        <v>38877</v>
      </c>
      <c r="BS89" s="1">
        <v>83</v>
      </c>
      <c r="BT89" s="1">
        <v>6337</v>
      </c>
      <c r="BU89" s="1" t="s">
        <v>189</v>
      </c>
      <c r="BV89" s="1" t="s">
        <v>225</v>
      </c>
      <c r="BW89" s="1" t="s">
        <v>226</v>
      </c>
      <c r="BX89" s="1">
        <v>0.38</v>
      </c>
      <c r="BY89" s="1">
        <v>21.24</v>
      </c>
      <c r="BZ89" s="1">
        <v>0.76</v>
      </c>
      <c r="CA89" s="1">
        <v>47.2</v>
      </c>
      <c r="CB89" s="1">
        <v>14.48</v>
      </c>
      <c r="CC89" s="1">
        <v>0.03</v>
      </c>
      <c r="CD89" s="1">
        <v>45.49</v>
      </c>
      <c r="CE89" s="1">
        <v>0</v>
      </c>
      <c r="CF89" s="1">
        <v>0</v>
      </c>
      <c r="CG89" s="1">
        <v>45.49</v>
      </c>
      <c r="CH89" s="1">
        <v>6429.97</v>
      </c>
      <c r="CI89" s="1">
        <v>286.50935349999997</v>
      </c>
      <c r="CJ89" s="1">
        <v>0</v>
      </c>
      <c r="CK89" s="1">
        <v>6716.4793534999999</v>
      </c>
      <c r="CL89" s="1">
        <v>45.3404011577367</v>
      </c>
      <c r="CM89" s="1">
        <v>45.3404011577367</v>
      </c>
      <c r="CN89" s="1">
        <v>0</v>
      </c>
      <c r="CO89" s="1">
        <v>0</v>
      </c>
      <c r="CP89" s="1">
        <v>1505.63</v>
      </c>
      <c r="CQ89" s="1">
        <v>13</v>
      </c>
      <c r="CR89" s="1">
        <v>0</v>
      </c>
      <c r="CS89" s="1">
        <v>0</v>
      </c>
      <c r="CT89" s="1">
        <v>45.3404011577367</v>
      </c>
      <c r="CU89" s="1">
        <v>1505.63</v>
      </c>
      <c r="CV89" s="1">
        <v>1180</v>
      </c>
      <c r="CW89" s="1">
        <v>0</v>
      </c>
      <c r="CX89" s="1">
        <v>3.0113906575809899E-2</v>
      </c>
      <c r="CY89" s="1">
        <v>6344.0847951620799</v>
      </c>
      <c r="CZ89" s="1">
        <v>6627.2120589613896</v>
      </c>
      <c r="DA89" s="1">
        <v>294.13797742128298</v>
      </c>
      <c r="DB89" s="1">
        <v>291.65407520532602</v>
      </c>
      <c r="DC89" s="1">
        <v>251738.51</v>
      </c>
      <c r="DD89" s="1">
        <v>2283</v>
      </c>
      <c r="DE89" s="1">
        <v>3772.98</v>
      </c>
      <c r="DF89" s="1">
        <v>5</v>
      </c>
      <c r="DG89" s="1">
        <v>6638.22277258336</v>
      </c>
      <c r="DH89" s="1">
        <v>255511.49</v>
      </c>
      <c r="DI89" s="1">
        <v>105418</v>
      </c>
      <c r="DJ89" s="1">
        <v>204</v>
      </c>
      <c r="DK89" s="1">
        <v>1.15855963080629E-3</v>
      </c>
      <c r="DL89" s="1">
        <v>13.168784732188501</v>
      </c>
      <c r="DM89" s="1">
        <v>39.150806302362199</v>
      </c>
      <c r="DN89" s="1">
        <v>131.367207085243</v>
      </c>
      <c r="DO89" s="1" t="s">
        <v>200</v>
      </c>
      <c r="DP89" s="1" t="s">
        <v>200</v>
      </c>
      <c r="DQ89" s="1">
        <v>245.362133</v>
      </c>
      <c r="DR89" s="1">
        <v>11</v>
      </c>
      <c r="DS89" s="1">
        <v>232</v>
      </c>
      <c r="DT89" s="1">
        <v>12101</v>
      </c>
      <c r="DU89" s="25">
        <v>5748648</v>
      </c>
      <c r="DV89" s="25">
        <v>11056</v>
      </c>
      <c r="DW89" s="1">
        <v>1.9232348197349999E-3</v>
      </c>
      <c r="DX89" s="25">
        <v>4680795</v>
      </c>
      <c r="DY89" s="1">
        <v>1823</v>
      </c>
      <c r="DZ89" s="16">
        <v>3.8946375562270898E-4</v>
      </c>
      <c r="EA89" s="1">
        <v>1067853</v>
      </c>
      <c r="EB89" s="1">
        <v>9233</v>
      </c>
      <c r="EC89" s="1">
        <v>8.6463211696740996E-3</v>
      </c>
      <c r="ED89" s="1">
        <v>0</v>
      </c>
      <c r="EE89" s="1">
        <v>0</v>
      </c>
      <c r="EF89" s="1" t="s">
        <v>200</v>
      </c>
      <c r="EG89" s="1">
        <v>365618569</v>
      </c>
      <c r="EH89" s="1">
        <v>713281</v>
      </c>
      <c r="EI89" s="1">
        <v>1.95088833138559E-3</v>
      </c>
      <c r="EJ89" s="1">
        <v>292727130</v>
      </c>
      <c r="EK89" s="1">
        <v>139071</v>
      </c>
      <c r="EL89" s="16">
        <v>4.7508749872278601E-4</v>
      </c>
      <c r="EM89" s="1">
        <v>35934</v>
      </c>
      <c r="EN89" s="1">
        <v>1036</v>
      </c>
      <c r="EO89" s="1">
        <v>2.8830633940001099E-2</v>
      </c>
      <c r="EP89" s="1" t="s">
        <v>200</v>
      </c>
      <c r="EQ89" s="1" t="s">
        <v>200</v>
      </c>
      <c r="ER89" s="1" t="s">
        <v>200</v>
      </c>
      <c r="ES89" s="1">
        <v>286.52</v>
      </c>
      <c r="ET89" s="1">
        <v>623</v>
      </c>
      <c r="EU89" s="1">
        <v>0.45990369181380403</v>
      </c>
      <c r="EV89" s="1">
        <v>253</v>
      </c>
      <c r="EW89" s="1">
        <v>255</v>
      </c>
      <c r="EX89" s="1">
        <v>188</v>
      </c>
      <c r="EY89" s="1">
        <v>113</v>
      </c>
      <c r="EZ89" s="1">
        <v>229</v>
      </c>
      <c r="FA89" s="1">
        <v>213</v>
      </c>
      <c r="FB89" s="1">
        <v>255</v>
      </c>
      <c r="FC89" s="1">
        <v>229</v>
      </c>
      <c r="FD89" s="1">
        <v>4</v>
      </c>
      <c r="FE89" s="1">
        <v>2</v>
      </c>
      <c r="FF89" s="1">
        <v>8541</v>
      </c>
      <c r="FG89" s="1">
        <v>8653</v>
      </c>
      <c r="FH89" s="1">
        <v>8551</v>
      </c>
      <c r="FI89" s="1">
        <v>2616</v>
      </c>
      <c r="FJ89" s="1">
        <v>12112</v>
      </c>
      <c r="FK89" s="1">
        <v>10677</v>
      </c>
      <c r="FL89" s="1">
        <v>12696</v>
      </c>
      <c r="FM89" s="1">
        <v>12146</v>
      </c>
      <c r="FN89" s="1">
        <v>96</v>
      </c>
      <c r="FO89" s="1">
        <v>35</v>
      </c>
      <c r="FP89" s="1">
        <v>96.417069243156206</v>
      </c>
      <c r="FQ89" s="1">
        <v>98.752012882447602</v>
      </c>
      <c r="FR89" s="1">
        <v>0.241545893719806</v>
      </c>
      <c r="FS89" s="1">
        <v>72.141706924315599</v>
      </c>
      <c r="FT89" s="1">
        <v>99.396135265700394</v>
      </c>
      <c r="FU89" s="1">
        <v>81.816668450278797</v>
      </c>
      <c r="FV89" s="1">
        <v>98.370967550149203</v>
      </c>
      <c r="FW89" s="1">
        <v>0.23305865705894199</v>
      </c>
      <c r="FX89" s="1">
        <v>75.432525951557096</v>
      </c>
      <c r="FY89" s="18">
        <v>99.118895587343403</v>
      </c>
    </row>
    <row r="90" spans="1:181" x14ac:dyDescent="0.45">
      <c r="A90" s="22">
        <v>2024</v>
      </c>
      <c r="B90" s="23">
        <v>5</v>
      </c>
      <c r="C90" s="23">
        <v>121427919</v>
      </c>
      <c r="D90" s="23" t="s">
        <v>221</v>
      </c>
      <c r="E90" s="23" t="s">
        <v>222</v>
      </c>
      <c r="F90" s="23" t="s">
        <v>223</v>
      </c>
      <c r="G90" s="23" t="s">
        <v>223</v>
      </c>
      <c r="H90" s="23">
        <v>39386.422124999997</v>
      </c>
      <c r="I90" s="23">
        <v>655</v>
      </c>
      <c r="J90" s="23">
        <v>60.131942175572497</v>
      </c>
      <c r="K90" s="23">
        <v>319.506058</v>
      </c>
      <c r="L90" s="23">
        <v>11</v>
      </c>
      <c r="M90" s="23">
        <v>29.0460052727272</v>
      </c>
      <c r="N90" s="23">
        <v>409259.31242099998</v>
      </c>
      <c r="O90" s="23">
        <v>6446</v>
      </c>
      <c r="P90" s="23">
        <v>63.490430099441497</v>
      </c>
      <c r="Q90" s="23">
        <v>4022.5613969999999</v>
      </c>
      <c r="R90" s="23">
        <v>72</v>
      </c>
      <c r="S90" s="23">
        <v>55.8689082916666</v>
      </c>
      <c r="T90" s="23">
        <v>210033.26767500001</v>
      </c>
      <c r="U90" s="23">
        <v>3388</v>
      </c>
      <c r="V90" s="23">
        <v>61.993290340908999</v>
      </c>
      <c r="W90" s="23">
        <v>1856.8250390000001</v>
      </c>
      <c r="X90" s="23">
        <v>42</v>
      </c>
      <c r="Y90" s="23">
        <v>44.210119976190398</v>
      </c>
      <c r="Z90" s="23" t="s">
        <v>219</v>
      </c>
      <c r="AA90" s="23">
        <v>179466</v>
      </c>
      <c r="AB90" s="23">
        <v>2</v>
      </c>
      <c r="AC90" s="23">
        <v>5</v>
      </c>
      <c r="AD90" s="23">
        <v>4</v>
      </c>
      <c r="AE90" s="23">
        <v>0</v>
      </c>
      <c r="AF90" s="23">
        <v>6</v>
      </c>
      <c r="AG90" s="23">
        <v>6</v>
      </c>
      <c r="AH90" s="23">
        <v>7</v>
      </c>
      <c r="AI90" s="23">
        <v>0</v>
      </c>
      <c r="AJ90" s="23">
        <v>0</v>
      </c>
      <c r="AK90" s="23">
        <v>23</v>
      </c>
      <c r="AL90" s="23">
        <v>65</v>
      </c>
      <c r="AM90" s="23">
        <v>37</v>
      </c>
      <c r="AN90" s="23">
        <v>15</v>
      </c>
      <c r="AO90" s="23">
        <v>59</v>
      </c>
      <c r="AP90" s="23">
        <v>38</v>
      </c>
      <c r="AQ90" s="23">
        <v>47</v>
      </c>
      <c r="AR90" s="23">
        <v>0</v>
      </c>
      <c r="AS90" s="23">
        <v>0</v>
      </c>
      <c r="AT90" s="23" t="s">
        <v>200</v>
      </c>
      <c r="AU90" s="23">
        <v>0</v>
      </c>
      <c r="AV90" s="23">
        <v>0</v>
      </c>
      <c r="AW90" s="23">
        <v>0</v>
      </c>
      <c r="AX90" s="23">
        <v>2</v>
      </c>
      <c r="AY90" s="23">
        <v>0</v>
      </c>
      <c r="AZ90" s="23">
        <v>786</v>
      </c>
      <c r="BA90" s="23">
        <v>47</v>
      </c>
      <c r="BB90" s="23">
        <v>12296</v>
      </c>
      <c r="BC90" s="23">
        <v>670</v>
      </c>
      <c r="BD90" s="23">
        <v>10243.801708999999</v>
      </c>
      <c r="BE90" s="23">
        <v>1058.5697250000001</v>
      </c>
      <c r="BF90" s="23">
        <v>0</v>
      </c>
      <c r="BG90" s="23">
        <v>0</v>
      </c>
      <c r="BH90" s="23">
        <v>3175.8320250000002</v>
      </c>
      <c r="BI90" s="23">
        <v>25959.955844</v>
      </c>
      <c r="BJ90" s="23">
        <v>2025.2302199999999</v>
      </c>
      <c r="BK90" s="23">
        <v>0</v>
      </c>
      <c r="BL90" s="23">
        <v>3780.6380760000002</v>
      </c>
      <c r="BM90" s="23">
        <v>6948.2354260000002</v>
      </c>
      <c r="BN90" s="23">
        <v>74.579933356365103</v>
      </c>
      <c r="BO90" s="23" t="s">
        <v>200</v>
      </c>
      <c r="BP90" s="23">
        <v>5.8163343771940497</v>
      </c>
      <c r="BQ90" s="23">
        <v>938</v>
      </c>
      <c r="BR90" s="23">
        <v>12353</v>
      </c>
      <c r="BS90" s="23">
        <v>562</v>
      </c>
      <c r="BT90" s="23">
        <v>7595</v>
      </c>
      <c r="BU90" s="23" t="s">
        <v>189</v>
      </c>
      <c r="BV90" s="23" t="s">
        <v>190</v>
      </c>
      <c r="BW90" s="23" t="s">
        <v>224</v>
      </c>
      <c r="BX90" s="23">
        <v>1.21</v>
      </c>
      <c r="BY90" s="23">
        <v>88.45</v>
      </c>
      <c r="BZ90" s="23">
        <v>1.71</v>
      </c>
      <c r="CA90" s="23">
        <v>77.95</v>
      </c>
      <c r="CB90" s="23">
        <v>76.55</v>
      </c>
      <c r="CC90" s="23">
        <v>0</v>
      </c>
      <c r="CD90" s="23">
        <v>686.46</v>
      </c>
      <c r="CE90" s="23">
        <v>0</v>
      </c>
      <c r="CF90" s="23">
        <v>0</v>
      </c>
      <c r="CG90" s="23">
        <v>686.46</v>
      </c>
      <c r="CH90" s="23">
        <v>7769.66</v>
      </c>
      <c r="CI90" s="23">
        <v>0</v>
      </c>
      <c r="CJ90" s="23">
        <v>0</v>
      </c>
      <c r="CK90" s="23">
        <v>7769.66</v>
      </c>
      <c r="CL90" s="23">
        <v>475.48721355199802</v>
      </c>
      <c r="CM90" s="23">
        <v>668.66278508305504</v>
      </c>
      <c r="CN90" s="23">
        <v>0</v>
      </c>
      <c r="CO90" s="23">
        <v>0</v>
      </c>
      <c r="CP90" s="23">
        <v>20748.7</v>
      </c>
      <c r="CQ90" s="23">
        <v>283</v>
      </c>
      <c r="CR90" s="23">
        <v>0</v>
      </c>
      <c r="CS90" s="23">
        <v>0</v>
      </c>
      <c r="CT90" s="23">
        <v>475.48721355199802</v>
      </c>
      <c r="CU90" s="23">
        <v>20748.7</v>
      </c>
      <c r="CV90" s="23">
        <v>542727</v>
      </c>
      <c r="CW90" s="23">
        <v>0</v>
      </c>
      <c r="CX90" s="23">
        <v>3.2226731558268898E-2</v>
      </c>
      <c r="CY90" s="23">
        <v>6783.75941184163</v>
      </c>
      <c r="CZ90" s="23">
        <v>7588.2951172888197</v>
      </c>
      <c r="DA90" s="23">
        <v>0</v>
      </c>
      <c r="DB90" s="23">
        <v>0</v>
      </c>
      <c r="DC90" s="23">
        <v>197823.2</v>
      </c>
      <c r="DD90" s="23">
        <v>2531</v>
      </c>
      <c r="DE90" s="23">
        <v>0</v>
      </c>
      <c r="DF90" s="23">
        <v>0</v>
      </c>
      <c r="DG90" s="23">
        <v>6783.75941184163</v>
      </c>
      <c r="DH90" s="23">
        <v>197823.2</v>
      </c>
      <c r="DI90" s="23">
        <v>9432311</v>
      </c>
      <c r="DJ90" s="23">
        <v>0</v>
      </c>
      <c r="DK90" s="23">
        <v>0</v>
      </c>
      <c r="DL90" s="23" t="s">
        <v>200</v>
      </c>
      <c r="DM90" s="23">
        <v>25.460985422785502</v>
      </c>
      <c r="DN90" s="23">
        <v>52.674031092866301</v>
      </c>
      <c r="DO90" s="23" t="s">
        <v>200</v>
      </c>
      <c r="DP90" s="23" t="s">
        <v>200</v>
      </c>
      <c r="DQ90" s="23">
        <v>386.22755699999999</v>
      </c>
      <c r="DR90" s="23">
        <v>8</v>
      </c>
      <c r="DS90" s="23">
        <v>541</v>
      </c>
      <c r="DT90" s="23">
        <v>5032</v>
      </c>
      <c r="DU90" s="23">
        <v>4212572</v>
      </c>
      <c r="DV90" s="23">
        <v>20468</v>
      </c>
      <c r="DW90" s="23">
        <v>4.8587893571908E-3</v>
      </c>
      <c r="DX90" s="23">
        <v>2344050</v>
      </c>
      <c r="DY90" s="23">
        <v>4111</v>
      </c>
      <c r="DZ90" s="23">
        <v>1.7538021799876199E-3</v>
      </c>
      <c r="EA90" s="23">
        <v>1868522</v>
      </c>
      <c r="EB90" s="23">
        <v>16357</v>
      </c>
      <c r="EC90" s="23">
        <v>8.7539777428363094E-3</v>
      </c>
      <c r="ED90" s="23">
        <v>0</v>
      </c>
      <c r="EE90" s="23">
        <v>0</v>
      </c>
      <c r="EF90" s="23" t="s">
        <v>200</v>
      </c>
      <c r="EG90" s="23">
        <v>68547009</v>
      </c>
      <c r="EH90" s="23">
        <v>629469</v>
      </c>
      <c r="EI90" s="23">
        <v>9.1830264979176502E-3</v>
      </c>
      <c r="EJ90" s="23">
        <v>39976747</v>
      </c>
      <c r="EK90" s="23">
        <v>61004</v>
      </c>
      <c r="EL90" s="23">
        <v>1.5259870944476701E-3</v>
      </c>
      <c r="EM90" s="23">
        <v>0</v>
      </c>
      <c r="EN90" s="23">
        <v>0</v>
      </c>
      <c r="EO90" s="23" t="s">
        <v>200</v>
      </c>
      <c r="EP90" s="23" t="s">
        <v>200</v>
      </c>
      <c r="EQ90" s="23" t="s">
        <v>200</v>
      </c>
      <c r="ER90" s="23" t="s">
        <v>200</v>
      </c>
      <c r="ES90" s="23">
        <v>0</v>
      </c>
      <c r="ET90" s="23">
        <v>0</v>
      </c>
      <c r="EU90" s="23" t="s">
        <v>200</v>
      </c>
      <c r="EV90" s="23">
        <v>1182</v>
      </c>
      <c r="EW90" s="23">
        <v>1204</v>
      </c>
      <c r="EX90" s="23">
        <v>810</v>
      </c>
      <c r="EY90" s="23">
        <v>170</v>
      </c>
      <c r="EZ90" s="23">
        <v>1144</v>
      </c>
      <c r="FA90" s="23">
        <v>1012</v>
      </c>
      <c r="FB90" s="23">
        <v>1242</v>
      </c>
      <c r="FC90" s="23">
        <v>934</v>
      </c>
      <c r="FD90" s="23">
        <v>10</v>
      </c>
      <c r="FE90" s="23">
        <v>0</v>
      </c>
      <c r="FF90" s="23">
        <v>7196</v>
      </c>
      <c r="FG90" s="23">
        <v>7273</v>
      </c>
      <c r="FH90" s="23">
        <v>5131</v>
      </c>
      <c r="FI90" s="23">
        <v>1021</v>
      </c>
      <c r="FJ90" s="23">
        <v>7800</v>
      </c>
      <c r="FK90" s="23">
        <v>6412</v>
      </c>
      <c r="FL90" s="23">
        <v>8387</v>
      </c>
      <c r="FM90" s="23">
        <v>5022</v>
      </c>
      <c r="FN90" s="23">
        <v>90</v>
      </c>
      <c r="FO90" s="23">
        <v>19</v>
      </c>
      <c r="FP90" s="23">
        <v>28.4762233787654</v>
      </c>
      <c r="FQ90" s="23">
        <v>92.977900614057504</v>
      </c>
      <c r="FR90" s="23">
        <v>2.2288841091707401E-3</v>
      </c>
      <c r="FS90" s="23">
        <v>96.657231057271105</v>
      </c>
      <c r="FT90" s="23">
        <v>80.595892166586793</v>
      </c>
      <c r="FU90" s="23">
        <v>16.8283043944589</v>
      </c>
      <c r="FV90" s="23">
        <v>45.925434145985697</v>
      </c>
      <c r="FW90" s="23">
        <v>2.4393402716217901E-3</v>
      </c>
      <c r="FX90" s="23">
        <v>99.492793258367598</v>
      </c>
      <c r="FY90" s="24">
        <v>90.090180146536397</v>
      </c>
    </row>
    <row r="93" spans="1:181" x14ac:dyDescent="0.45">
      <c r="AA93">
        <v>1180</v>
      </c>
      <c r="AB93">
        <f>AA93/AA94</f>
        <v>0.47162270183852917</v>
      </c>
    </row>
    <row r="94" spans="1:181" x14ac:dyDescent="0.45">
      <c r="AA94">
        <v>2502</v>
      </c>
      <c r="DU94" s="25">
        <v>5748648</v>
      </c>
      <c r="DV94" s="25">
        <v>11056</v>
      </c>
      <c r="DW94">
        <v>261</v>
      </c>
    </row>
    <row r="95" spans="1:181" x14ac:dyDescent="0.45">
      <c r="DU95">
        <f>DV94/DU94</f>
        <v>1.9232348197350056E-3</v>
      </c>
      <c r="DV95">
        <f>DW94/DV94</f>
        <v>2.3607091172214184E-2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A955-368E-44D2-ACE2-57D1D44E8495}">
  <dimension ref="A1:GG5"/>
  <sheetViews>
    <sheetView topLeftCell="DV2" workbookViewId="0">
      <selection activeCell="EF4" sqref="EF4"/>
    </sheetView>
  </sheetViews>
  <sheetFormatPr defaultRowHeight="14.25" x14ac:dyDescent="0.45"/>
  <cols>
    <col min="1" max="1" width="13.3984375" bestFit="1" customWidth="1"/>
    <col min="2" max="2" width="13.86328125" bestFit="1" customWidth="1"/>
    <col min="3" max="3" width="9.73046875" bestFit="1" customWidth="1"/>
    <col min="4" max="4" width="16.73046875" bestFit="1" customWidth="1"/>
    <col min="5" max="5" width="5.46484375" bestFit="1" customWidth="1"/>
    <col min="6" max="6" width="21.1328125" bestFit="1" customWidth="1"/>
    <col min="7" max="7" width="22.1328125" bestFit="1" customWidth="1"/>
    <col min="8" max="8" width="10.9296875" bestFit="1" customWidth="1"/>
    <col min="9" max="9" width="8.796875" bestFit="1" customWidth="1"/>
    <col min="10" max="10" width="10.3984375" bestFit="1" customWidth="1"/>
    <col min="11" max="11" width="14.86328125" bestFit="1" customWidth="1"/>
    <col min="12" max="12" width="12.73046875" bestFit="1" customWidth="1"/>
    <col min="13" max="13" width="14.33203125" bestFit="1" customWidth="1"/>
    <col min="14" max="14" width="11.9296875" bestFit="1" customWidth="1"/>
    <col min="15" max="15" width="9.796875" bestFit="1" customWidth="1"/>
    <col min="16" max="16" width="11.3984375" bestFit="1" customWidth="1"/>
    <col min="17" max="17" width="15.9296875" bestFit="1" customWidth="1"/>
    <col min="18" max="18" width="13.73046875" bestFit="1" customWidth="1"/>
    <col min="19" max="19" width="15.3984375" bestFit="1" customWidth="1"/>
    <col min="20" max="20" width="11.9296875" bestFit="1" customWidth="1"/>
    <col min="21" max="21" width="9.796875" bestFit="1" customWidth="1"/>
    <col min="22" max="22" width="11.3984375" bestFit="1" customWidth="1"/>
    <col min="23" max="23" width="15.9296875" bestFit="1" customWidth="1"/>
    <col min="24" max="24" width="13.73046875" bestFit="1" customWidth="1"/>
    <col min="25" max="25" width="15.3984375" bestFit="1" customWidth="1"/>
    <col min="26" max="26" width="15.9296875" bestFit="1" customWidth="1"/>
    <col min="27" max="27" width="8.9296875" bestFit="1" customWidth="1"/>
    <col min="28" max="28" width="9.9296875" bestFit="1" customWidth="1"/>
    <col min="29" max="29" width="22.33203125" bestFit="1" customWidth="1"/>
    <col min="30" max="30" width="26.19921875" bestFit="1" customWidth="1"/>
    <col min="31" max="31" width="21.46484375" bestFit="1" customWidth="1"/>
    <col min="32" max="32" width="20.6640625" bestFit="1" customWidth="1"/>
    <col min="33" max="33" width="24.53125" bestFit="1" customWidth="1"/>
    <col min="34" max="34" width="23.3984375" bestFit="1" customWidth="1"/>
    <col min="35" max="35" width="23.46484375" bestFit="1" customWidth="1"/>
    <col min="36" max="36" width="31.06640625" bestFit="1" customWidth="1"/>
    <col min="37" max="37" width="29.3984375" bestFit="1" customWidth="1"/>
    <col min="38" max="38" width="23.3984375" bestFit="1" customWidth="1"/>
    <col min="39" max="39" width="27.265625" bestFit="1" customWidth="1"/>
    <col min="40" max="40" width="22.46484375" bestFit="1" customWidth="1"/>
    <col min="41" max="41" width="21.6640625" bestFit="1" customWidth="1"/>
    <col min="42" max="42" width="25.53125" bestFit="1" customWidth="1"/>
    <col min="43" max="43" width="24.3984375" bestFit="1" customWidth="1"/>
    <col min="44" max="44" width="24.46484375" bestFit="1" customWidth="1"/>
    <col min="45" max="45" width="32.1328125" bestFit="1" customWidth="1"/>
    <col min="46" max="46" width="30.3984375" bestFit="1" customWidth="1"/>
    <col min="47" max="47" width="22.46484375" bestFit="1" customWidth="1"/>
    <col min="48" max="48" width="22.9296875" bestFit="1" customWidth="1"/>
    <col min="49" max="49" width="20.73046875" bestFit="1" customWidth="1"/>
    <col min="50" max="51" width="23" bestFit="1" customWidth="1"/>
    <col min="52" max="52" width="25.9296875" bestFit="1" customWidth="1"/>
    <col min="53" max="53" width="18.59765625" bestFit="1" customWidth="1"/>
    <col min="54" max="54" width="17.19921875" bestFit="1" customWidth="1"/>
    <col min="55" max="55" width="19.6640625" bestFit="1" customWidth="1"/>
    <col min="56" max="56" width="18.19921875" bestFit="1" customWidth="1"/>
    <col min="57" max="57" width="18.59765625" bestFit="1" customWidth="1"/>
    <col min="58" max="58" width="16.265625" bestFit="1" customWidth="1"/>
    <col min="59" max="59" width="19.19921875" bestFit="1" customWidth="1"/>
    <col min="60" max="60" width="22.1328125" bestFit="1" customWidth="1"/>
    <col min="61" max="61" width="10.9296875" bestFit="1" customWidth="1"/>
    <col min="62" max="62" width="10.86328125" bestFit="1" customWidth="1"/>
    <col min="63" max="63" width="10.46484375" bestFit="1" customWidth="1"/>
    <col min="64" max="64" width="10.59765625" bestFit="1" customWidth="1"/>
    <col min="65" max="65" width="11.265625" bestFit="1" customWidth="1"/>
    <col min="66" max="66" width="10.9296875" bestFit="1" customWidth="1"/>
    <col min="67" max="67" width="10.59765625" bestFit="1" customWidth="1"/>
    <col min="68" max="68" width="11.19921875" bestFit="1" customWidth="1"/>
    <col min="69" max="69" width="10.59765625" bestFit="1" customWidth="1"/>
    <col min="70" max="70" width="10.796875" bestFit="1" customWidth="1"/>
    <col min="71" max="71" width="10.86328125" bestFit="1" customWidth="1"/>
    <col min="72" max="72" width="10.73046875" bestFit="1" customWidth="1"/>
    <col min="73" max="73" width="10.796875" bestFit="1" customWidth="1"/>
    <col min="74" max="74" width="10.6640625" bestFit="1" customWidth="1"/>
    <col min="75" max="75" width="10.86328125" bestFit="1" customWidth="1"/>
    <col min="76" max="76" width="11.06640625" bestFit="1" customWidth="1"/>
    <col min="77" max="79" width="10.53125" bestFit="1" customWidth="1"/>
    <col min="80" max="80" width="10.9296875" bestFit="1" customWidth="1"/>
    <col min="81" max="84" width="11" bestFit="1" customWidth="1"/>
    <col min="85" max="85" width="11.19921875" bestFit="1" customWidth="1"/>
    <col min="86" max="87" width="11.265625" bestFit="1" customWidth="1"/>
    <col min="88" max="88" width="10.3984375" bestFit="1" customWidth="1"/>
    <col min="89" max="89" width="10.46484375" bestFit="1" customWidth="1"/>
    <col min="90" max="90" width="10.3984375" bestFit="1" customWidth="1"/>
    <col min="91" max="91" width="10.86328125" bestFit="1" customWidth="1"/>
    <col min="92" max="92" width="10.59765625" bestFit="1" customWidth="1"/>
    <col min="93" max="93" width="10.6640625" bestFit="1" customWidth="1"/>
    <col min="94" max="94" width="10.59765625" bestFit="1" customWidth="1"/>
    <col min="95" max="95" width="10.53125" bestFit="1" customWidth="1"/>
    <col min="96" max="103" width="11" bestFit="1" customWidth="1"/>
    <col min="104" max="104" width="11.06640625" bestFit="1" customWidth="1"/>
    <col min="105" max="105" width="11.19921875" bestFit="1" customWidth="1"/>
    <col min="106" max="106" width="11.06640625" bestFit="1" customWidth="1"/>
    <col min="107" max="107" width="11.19921875" bestFit="1" customWidth="1"/>
    <col min="108" max="108" width="11" bestFit="1" customWidth="1"/>
    <col min="109" max="109" width="11.265625" bestFit="1" customWidth="1"/>
    <col min="110" max="117" width="11.19921875" bestFit="1" customWidth="1"/>
    <col min="118" max="120" width="10.9296875" bestFit="1" customWidth="1"/>
    <col min="121" max="122" width="11.19921875" bestFit="1" customWidth="1"/>
    <col min="123" max="123" width="10.59765625" bestFit="1" customWidth="1"/>
    <col min="124" max="124" width="10.9296875" bestFit="1" customWidth="1"/>
    <col min="125" max="125" width="11.19921875" bestFit="1" customWidth="1"/>
    <col min="126" max="126" width="11.06640625" bestFit="1" customWidth="1"/>
    <col min="127" max="127" width="10.9296875" bestFit="1" customWidth="1"/>
    <col min="128" max="128" width="10.59765625" bestFit="1" customWidth="1"/>
    <col min="129" max="129" width="10.86328125" bestFit="1" customWidth="1"/>
    <col min="130" max="130" width="10.73046875" bestFit="1" customWidth="1"/>
    <col min="131" max="131" width="10.53125" bestFit="1" customWidth="1"/>
    <col min="132" max="132" width="10.73046875" bestFit="1" customWidth="1"/>
    <col min="133" max="133" width="11.265625" bestFit="1" customWidth="1"/>
    <col min="134" max="135" width="10.86328125" bestFit="1" customWidth="1"/>
    <col min="136" max="136" width="10" bestFit="1" customWidth="1"/>
    <col min="137" max="137" width="11" bestFit="1" customWidth="1"/>
    <col min="138" max="138" width="11.1328125" bestFit="1" customWidth="1"/>
    <col min="139" max="140" width="10.796875" bestFit="1" customWidth="1"/>
    <col min="141" max="141" width="11" bestFit="1" customWidth="1"/>
    <col min="142" max="142" width="10.9296875" bestFit="1" customWidth="1"/>
    <col min="143" max="143" width="10.46484375" bestFit="1" customWidth="1"/>
    <col min="144" max="144" width="11" bestFit="1" customWidth="1"/>
    <col min="145" max="146" width="10.796875" bestFit="1" customWidth="1"/>
    <col min="147" max="147" width="10.73046875" bestFit="1" customWidth="1"/>
    <col min="148" max="148" width="10.46484375" bestFit="1" customWidth="1"/>
    <col min="149" max="151" width="10.9296875" bestFit="1" customWidth="1"/>
    <col min="152" max="152" width="11" bestFit="1" customWidth="1"/>
    <col min="153" max="153" width="11.19921875" bestFit="1" customWidth="1"/>
    <col min="154" max="154" width="10.796875" bestFit="1" customWidth="1"/>
    <col min="155" max="156" width="11.06640625" bestFit="1" customWidth="1"/>
    <col min="157" max="157" width="11" bestFit="1" customWidth="1"/>
    <col min="158" max="158" width="11.19921875" bestFit="1" customWidth="1"/>
    <col min="159" max="159" width="10.6640625" bestFit="1" customWidth="1"/>
    <col min="160" max="160" width="10.9296875" bestFit="1" customWidth="1"/>
    <col min="161" max="161" width="10.6640625" bestFit="1" customWidth="1"/>
    <col min="162" max="162" width="10.9296875" bestFit="1" customWidth="1"/>
    <col min="163" max="163" width="11" bestFit="1" customWidth="1"/>
    <col min="164" max="164" width="11.265625" bestFit="1" customWidth="1"/>
    <col min="165" max="166" width="10.796875" bestFit="1" customWidth="1"/>
    <col min="167" max="167" width="11.1328125" bestFit="1" customWidth="1"/>
    <col min="168" max="168" width="11.19921875" bestFit="1" customWidth="1"/>
    <col min="169" max="169" width="11.265625" bestFit="1" customWidth="1"/>
    <col min="170" max="170" width="10.9296875" bestFit="1" customWidth="1"/>
    <col min="171" max="171" width="11" bestFit="1" customWidth="1"/>
    <col min="172" max="172" width="10.73046875" bestFit="1" customWidth="1"/>
    <col min="173" max="173" width="11" bestFit="1" customWidth="1"/>
    <col min="174" max="174" width="11.265625" bestFit="1" customWidth="1"/>
    <col min="175" max="175" width="11.19921875" bestFit="1" customWidth="1"/>
    <col min="176" max="176" width="11.265625" bestFit="1" customWidth="1"/>
    <col min="177" max="178" width="11.1328125" bestFit="1" customWidth="1"/>
    <col min="179" max="179" width="10.6640625" bestFit="1" customWidth="1"/>
    <col min="180" max="180" width="11.06640625" bestFit="1" customWidth="1"/>
    <col min="181" max="181" width="10.73046875" bestFit="1" customWidth="1"/>
    <col min="182" max="182" width="10.796875" bestFit="1" customWidth="1"/>
    <col min="183" max="183" width="11.06640625" bestFit="1" customWidth="1"/>
    <col min="184" max="184" width="10.9296875" bestFit="1" customWidth="1"/>
    <col min="185" max="186" width="10.73046875" bestFit="1" customWidth="1"/>
    <col min="187" max="187" width="10.796875" bestFit="1" customWidth="1"/>
    <col min="188" max="188" width="12.9296875" bestFit="1" customWidth="1"/>
    <col min="189" max="189" width="12.6640625" bestFit="1" customWidth="1"/>
  </cols>
  <sheetData>
    <row r="1" spans="1:189" x14ac:dyDescent="0.45">
      <c r="A1" t="s">
        <v>220</v>
      </c>
    </row>
    <row r="2" spans="1:189" ht="57" x14ac:dyDescent="0.4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12" t="s">
        <v>60</v>
      </c>
      <c r="BJ2" s="12" t="s">
        <v>61</v>
      </c>
      <c r="BK2" s="12" t="s">
        <v>62</v>
      </c>
      <c r="BL2" s="12" t="s">
        <v>63</v>
      </c>
      <c r="BM2" s="12" t="s">
        <v>64</v>
      </c>
      <c r="BN2" s="12" t="s">
        <v>65</v>
      </c>
      <c r="BO2" s="12" t="s">
        <v>66</v>
      </c>
      <c r="BP2" s="12" t="s">
        <v>67</v>
      </c>
      <c r="BQ2" s="12" t="s">
        <v>68</v>
      </c>
      <c r="BR2" s="12" t="s">
        <v>69</v>
      </c>
      <c r="BS2" s="12" t="s">
        <v>70</v>
      </c>
      <c r="BT2" s="12" t="s">
        <v>71</v>
      </c>
      <c r="BU2" s="12" t="s">
        <v>72</v>
      </c>
      <c r="BV2" s="12" t="s">
        <v>73</v>
      </c>
      <c r="BW2" s="12" t="s">
        <v>74</v>
      </c>
      <c r="BX2" s="12" t="s">
        <v>75</v>
      </c>
      <c r="BY2" s="12" t="s">
        <v>76</v>
      </c>
      <c r="BZ2" s="12" t="s">
        <v>77</v>
      </c>
      <c r="CA2" s="12" t="s">
        <v>78</v>
      </c>
      <c r="CB2" s="12" t="s">
        <v>79</v>
      </c>
      <c r="CC2" s="12" t="s">
        <v>80</v>
      </c>
      <c r="CD2" s="12" t="s">
        <v>81</v>
      </c>
      <c r="CE2" s="12" t="s">
        <v>82</v>
      </c>
      <c r="CF2" s="12" t="s">
        <v>83</v>
      </c>
      <c r="CG2" s="12" t="s">
        <v>84</v>
      </c>
      <c r="CH2" s="12" t="s">
        <v>85</v>
      </c>
      <c r="CI2" s="12" t="s">
        <v>86</v>
      </c>
      <c r="CJ2" s="12" t="s">
        <v>87</v>
      </c>
      <c r="CK2" s="12" t="s">
        <v>88</v>
      </c>
      <c r="CL2" s="12" t="s">
        <v>89</v>
      </c>
      <c r="CM2" s="12" t="s">
        <v>90</v>
      </c>
      <c r="CN2" s="12" t="s">
        <v>91</v>
      </c>
      <c r="CO2" s="12" t="s">
        <v>92</v>
      </c>
      <c r="CP2" s="12" t="s">
        <v>93</v>
      </c>
      <c r="CQ2" s="12" t="s">
        <v>94</v>
      </c>
      <c r="CR2" s="12" t="s">
        <v>95</v>
      </c>
      <c r="CS2" s="12" t="s">
        <v>96</v>
      </c>
      <c r="CT2" s="12" t="s">
        <v>97</v>
      </c>
      <c r="CU2" s="12" t="s">
        <v>98</v>
      </c>
      <c r="CV2" s="12" t="s">
        <v>99</v>
      </c>
      <c r="CW2" s="12" t="s">
        <v>100</v>
      </c>
      <c r="CX2" s="12" t="s">
        <v>101</v>
      </c>
      <c r="CY2" s="12" t="s">
        <v>102</v>
      </c>
      <c r="CZ2" s="12" t="s">
        <v>103</v>
      </c>
      <c r="DA2" s="12" t="s">
        <v>104</v>
      </c>
      <c r="DB2" s="12" t="s">
        <v>105</v>
      </c>
      <c r="DC2" s="12" t="s">
        <v>106</v>
      </c>
      <c r="DD2" s="12" t="s">
        <v>107</v>
      </c>
      <c r="DE2" s="12" t="s">
        <v>108</v>
      </c>
      <c r="DF2" s="12" t="s">
        <v>109</v>
      </c>
      <c r="DG2" s="12" t="s">
        <v>110</v>
      </c>
      <c r="DH2" s="12" t="s">
        <v>111</v>
      </c>
      <c r="DI2" s="12" t="s">
        <v>112</v>
      </c>
      <c r="DJ2" s="12" t="s">
        <v>113</v>
      </c>
      <c r="DK2" s="12" t="s">
        <v>114</v>
      </c>
      <c r="DL2" s="12" t="s">
        <v>115</v>
      </c>
      <c r="DM2" s="12" t="s">
        <v>116</v>
      </c>
      <c r="DN2" s="12" t="s">
        <v>117</v>
      </c>
      <c r="DO2" s="12" t="s">
        <v>118</v>
      </c>
      <c r="DP2" s="12" t="s">
        <v>119</v>
      </c>
      <c r="DQ2" s="12" t="s">
        <v>120</v>
      </c>
      <c r="DR2" s="12" t="s">
        <v>121</v>
      </c>
      <c r="DS2" s="12" t="s">
        <v>122</v>
      </c>
      <c r="DT2" s="12" t="s">
        <v>123</v>
      </c>
      <c r="DU2" s="12" t="s">
        <v>124</v>
      </c>
      <c r="DV2" s="12" t="s">
        <v>125</v>
      </c>
      <c r="DW2" s="12" t="s">
        <v>126</v>
      </c>
      <c r="DX2" s="12" t="s">
        <v>127</v>
      </c>
      <c r="DY2" s="12" t="s">
        <v>128</v>
      </c>
      <c r="DZ2" s="12" t="s">
        <v>129</v>
      </c>
      <c r="EA2" s="12" t="s">
        <v>130</v>
      </c>
      <c r="EB2" s="12" t="s">
        <v>131</v>
      </c>
      <c r="EC2" s="12" t="s">
        <v>132</v>
      </c>
      <c r="ED2" s="12" t="s">
        <v>133</v>
      </c>
      <c r="EE2" s="12" t="s">
        <v>134</v>
      </c>
      <c r="EF2" s="12" t="s">
        <v>135</v>
      </c>
      <c r="EG2" s="12" t="s">
        <v>136</v>
      </c>
      <c r="EH2" s="12" t="s">
        <v>137</v>
      </c>
      <c r="EI2" s="12" t="s">
        <v>138</v>
      </c>
      <c r="EJ2" s="12" t="s">
        <v>139</v>
      </c>
      <c r="EK2" s="12" t="s">
        <v>140</v>
      </c>
      <c r="EL2" s="12" t="s">
        <v>141</v>
      </c>
      <c r="EM2" s="12" t="s">
        <v>142</v>
      </c>
      <c r="EN2" s="12" t="s">
        <v>143</v>
      </c>
      <c r="EO2" s="12" t="s">
        <v>144</v>
      </c>
      <c r="EP2" s="12" t="s">
        <v>145</v>
      </c>
      <c r="EQ2" s="12" t="s">
        <v>146</v>
      </c>
      <c r="ER2" s="12" t="s">
        <v>147</v>
      </c>
      <c r="ES2" s="12" t="s">
        <v>148</v>
      </c>
      <c r="ET2" s="12" t="s">
        <v>149</v>
      </c>
      <c r="EU2" s="12" t="s">
        <v>150</v>
      </c>
      <c r="EV2" s="12" t="s">
        <v>151</v>
      </c>
      <c r="EW2" s="12" t="s">
        <v>152</v>
      </c>
      <c r="EX2" s="12" t="s">
        <v>153</v>
      </c>
      <c r="EY2" s="12" t="s">
        <v>154</v>
      </c>
      <c r="EZ2" s="12" t="s">
        <v>155</v>
      </c>
      <c r="FA2" s="12" t="s">
        <v>156</v>
      </c>
      <c r="FB2" s="12" t="s">
        <v>157</v>
      </c>
      <c r="FC2" s="12" t="s">
        <v>158</v>
      </c>
      <c r="FD2" s="12" t="s">
        <v>159</v>
      </c>
      <c r="FE2" s="12" t="s">
        <v>160</v>
      </c>
      <c r="FF2" s="12" t="s">
        <v>161</v>
      </c>
      <c r="FG2" s="12" t="s">
        <v>162</v>
      </c>
      <c r="FH2" s="12" t="s">
        <v>163</v>
      </c>
      <c r="FI2" s="12" t="s">
        <v>164</v>
      </c>
      <c r="FJ2" s="12" t="s">
        <v>165</v>
      </c>
      <c r="FK2" s="12" t="s">
        <v>166</v>
      </c>
      <c r="FL2" s="12" t="s">
        <v>167</v>
      </c>
      <c r="FM2" s="12" t="s">
        <v>168</v>
      </c>
      <c r="FN2" s="12" t="s">
        <v>169</v>
      </c>
      <c r="FO2" s="12" t="s">
        <v>170</v>
      </c>
      <c r="FP2" s="12" t="s">
        <v>171</v>
      </c>
      <c r="FQ2" s="12" t="s">
        <v>172</v>
      </c>
      <c r="FR2" s="12" t="s">
        <v>173</v>
      </c>
      <c r="FS2" s="12" t="s">
        <v>174</v>
      </c>
      <c r="FT2" s="12" t="s">
        <v>175</v>
      </c>
      <c r="FU2" s="12" t="s">
        <v>176</v>
      </c>
      <c r="FV2" s="12" t="s">
        <v>177</v>
      </c>
      <c r="FW2" s="12" t="s">
        <v>178</v>
      </c>
      <c r="FX2" s="12" t="s">
        <v>179</v>
      </c>
      <c r="FY2" s="12" t="s">
        <v>180</v>
      </c>
      <c r="FZ2" s="12" t="s">
        <v>181</v>
      </c>
      <c r="GA2" s="12" t="s">
        <v>182</v>
      </c>
      <c r="GB2" s="12" t="s">
        <v>183</v>
      </c>
      <c r="GC2" s="12" t="s">
        <v>184</v>
      </c>
      <c r="GD2" s="12" t="s">
        <v>185</v>
      </c>
      <c r="GE2" s="12" t="s">
        <v>186</v>
      </c>
      <c r="GF2" s="12" t="s">
        <v>187</v>
      </c>
      <c r="GG2" s="12" t="s">
        <v>188</v>
      </c>
    </row>
    <row r="3" spans="1:189" ht="28.5" x14ac:dyDescent="0.45">
      <c r="A3" s="7">
        <v>2022</v>
      </c>
      <c r="B3" s="7">
        <v>31</v>
      </c>
      <c r="C3" s="7">
        <v>121507773</v>
      </c>
      <c r="D3" s="7" t="s">
        <v>216</v>
      </c>
      <c r="E3" s="7" t="s">
        <v>217</v>
      </c>
      <c r="F3" s="7" t="s">
        <v>218</v>
      </c>
      <c r="G3" s="7" t="s">
        <v>218</v>
      </c>
      <c r="H3" s="7">
        <v>10109.616061999999</v>
      </c>
      <c r="I3" s="7">
        <v>1311</v>
      </c>
      <c r="J3" s="7">
        <v>7.7113776216628498</v>
      </c>
      <c r="K3" s="7">
        <v>363.64205700000002</v>
      </c>
      <c r="L3" s="7">
        <v>31</v>
      </c>
      <c r="M3" s="7">
        <v>11.7303889354838</v>
      </c>
      <c r="N3" s="7">
        <v>572367.07738899998</v>
      </c>
      <c r="O3" s="7">
        <v>75518</v>
      </c>
      <c r="P3" s="7">
        <v>7.5792139276596302</v>
      </c>
      <c r="Q3" s="7">
        <v>44875.851413999997</v>
      </c>
      <c r="R3" s="7">
        <v>3663</v>
      </c>
      <c r="S3" s="7">
        <v>12.2511196871416</v>
      </c>
      <c r="T3" s="7">
        <v>124987.60166</v>
      </c>
      <c r="U3" s="7">
        <v>15971</v>
      </c>
      <c r="V3" s="7">
        <v>7.8259095648362598</v>
      </c>
      <c r="W3" s="7">
        <v>4775.6184169999997</v>
      </c>
      <c r="X3" s="7">
        <v>367</v>
      </c>
      <c r="Y3" s="7">
        <v>13.012584242506801</v>
      </c>
      <c r="Z3" s="7" t="s">
        <v>219</v>
      </c>
      <c r="AA3" s="7">
        <v>14827</v>
      </c>
      <c r="AB3" s="7">
        <v>720735</v>
      </c>
      <c r="AC3" s="7">
        <v>0</v>
      </c>
      <c r="AD3" s="7">
        <v>4</v>
      </c>
      <c r="AE3" s="7">
        <v>3</v>
      </c>
      <c r="AF3" s="7">
        <v>4</v>
      </c>
      <c r="AG3" s="7">
        <v>18</v>
      </c>
      <c r="AH3" s="7">
        <v>5</v>
      </c>
      <c r="AI3" s="7">
        <v>7</v>
      </c>
      <c r="AJ3" s="7">
        <v>0</v>
      </c>
      <c r="AK3" s="7">
        <v>0</v>
      </c>
      <c r="AL3" s="7">
        <v>20</v>
      </c>
      <c r="AM3" s="7">
        <v>176</v>
      </c>
      <c r="AN3" s="7">
        <v>249</v>
      </c>
      <c r="AO3" s="7">
        <v>143</v>
      </c>
      <c r="AP3" s="7">
        <v>675</v>
      </c>
      <c r="AQ3" s="7">
        <v>294</v>
      </c>
      <c r="AR3" s="7">
        <v>336</v>
      </c>
      <c r="AS3" s="7">
        <v>0</v>
      </c>
      <c r="AT3" s="7">
        <v>0</v>
      </c>
      <c r="AU3" s="7" t="s">
        <v>200</v>
      </c>
      <c r="AV3" s="7">
        <v>0</v>
      </c>
      <c r="AW3" s="7">
        <v>0</v>
      </c>
      <c r="AX3" s="7">
        <v>7</v>
      </c>
      <c r="AY3" s="7">
        <v>0</v>
      </c>
      <c r="AZ3" s="7">
        <v>0</v>
      </c>
      <c r="BA3" s="7" t="s">
        <v>200</v>
      </c>
      <c r="BB3" s="7" t="s">
        <v>200</v>
      </c>
      <c r="BC3" s="7" t="s">
        <v>200</v>
      </c>
      <c r="BD3" s="7" t="s">
        <v>200</v>
      </c>
      <c r="BE3" s="7">
        <v>13243.381995</v>
      </c>
      <c r="BF3" s="7">
        <v>3862.8618190000002</v>
      </c>
      <c r="BG3" s="7">
        <v>65.580321999999995</v>
      </c>
      <c r="BH3" s="7">
        <v>489.96642900000001</v>
      </c>
      <c r="BI3" s="7">
        <v>6074.1497609999997</v>
      </c>
      <c r="BJ3" s="7">
        <v>73288.994426000005</v>
      </c>
      <c r="BK3" s="7">
        <v>9325.7317789999997</v>
      </c>
      <c r="BL3" s="7">
        <v>65.580321999999995</v>
      </c>
      <c r="BM3" s="7">
        <v>5334.1656059999996</v>
      </c>
      <c r="BN3" s="7">
        <v>28745.346093</v>
      </c>
      <c r="BO3" s="7">
        <v>72.949031256328894</v>
      </c>
      <c r="BP3" s="7">
        <v>49.75</v>
      </c>
      <c r="BQ3" s="7">
        <v>1.9089988523594099</v>
      </c>
      <c r="BR3" s="7">
        <v>73.040758538660199</v>
      </c>
      <c r="BS3" s="7">
        <v>47.6520146520146</v>
      </c>
      <c r="BT3" s="7">
        <v>2.00386916687299</v>
      </c>
      <c r="BU3" s="7">
        <v>440</v>
      </c>
      <c r="BV3" s="7">
        <v>26801</v>
      </c>
      <c r="BW3" s="7">
        <v>128</v>
      </c>
      <c r="BX3" s="7">
        <v>5775</v>
      </c>
      <c r="BY3" s="7" t="s">
        <v>189</v>
      </c>
      <c r="BZ3" s="7" t="s">
        <v>225</v>
      </c>
      <c r="CA3" s="7" t="s">
        <v>226</v>
      </c>
      <c r="CB3" s="7">
        <v>5.67</v>
      </c>
      <c r="CC3" s="7">
        <v>88.88</v>
      </c>
      <c r="CD3" s="7">
        <v>15.72</v>
      </c>
      <c r="CE3" s="7">
        <v>0</v>
      </c>
      <c r="CF3" s="7">
        <v>4.96</v>
      </c>
      <c r="CG3" s="7">
        <v>84.42</v>
      </c>
      <c r="CH3" s="7">
        <v>14.76</v>
      </c>
      <c r="CI3" s="7">
        <v>0</v>
      </c>
      <c r="CJ3" s="7">
        <v>570.75</v>
      </c>
      <c r="CK3" s="7">
        <v>0</v>
      </c>
      <c r="CL3" s="7">
        <v>0</v>
      </c>
      <c r="CM3" s="7">
        <v>570.75</v>
      </c>
      <c r="CN3" s="7">
        <v>29270.73</v>
      </c>
      <c r="CO3" s="7">
        <v>0</v>
      </c>
      <c r="CP3" s="7">
        <v>0</v>
      </c>
      <c r="CQ3" s="7">
        <v>29270.73</v>
      </c>
      <c r="CR3" s="7">
        <v>573.32313426584005</v>
      </c>
      <c r="CS3" s="7">
        <v>579.55141481012095</v>
      </c>
      <c r="CT3" s="7">
        <v>0</v>
      </c>
      <c r="CU3" s="7">
        <v>0</v>
      </c>
      <c r="CV3" s="7">
        <v>7222.59</v>
      </c>
      <c r="CW3" s="7">
        <v>931</v>
      </c>
      <c r="CX3" s="7">
        <v>0</v>
      </c>
      <c r="CY3" s="7">
        <v>0</v>
      </c>
      <c r="CZ3" s="7">
        <v>573.32313426584005</v>
      </c>
      <c r="DA3" s="7">
        <v>7222.59</v>
      </c>
      <c r="DB3" s="7">
        <v>62188</v>
      </c>
      <c r="DC3" s="7">
        <v>9776</v>
      </c>
      <c r="DD3" s="7">
        <v>0</v>
      </c>
      <c r="DE3" s="7">
        <v>8.0241494368380406E-2</v>
      </c>
      <c r="DF3" s="7">
        <v>13787.893712028799</v>
      </c>
      <c r="DG3" s="7">
        <v>14069.673986487</v>
      </c>
      <c r="DH3" s="7">
        <v>0</v>
      </c>
      <c r="DI3" s="7">
        <v>0</v>
      </c>
      <c r="DJ3" s="7">
        <v>175299.03</v>
      </c>
      <c r="DK3" s="7">
        <v>22706</v>
      </c>
      <c r="DL3" s="7">
        <v>0</v>
      </c>
      <c r="DM3" s="7">
        <v>0</v>
      </c>
      <c r="DN3" s="7">
        <v>13787.893712028799</v>
      </c>
      <c r="DO3" s="7">
        <v>175299.03</v>
      </c>
      <c r="DP3" s="7">
        <v>1541560</v>
      </c>
      <c r="DQ3" s="7">
        <v>227486</v>
      </c>
      <c r="DR3" s="7">
        <v>0</v>
      </c>
      <c r="DS3" s="7">
        <v>0</v>
      </c>
      <c r="DT3" s="7" t="s">
        <v>200</v>
      </c>
      <c r="DU3" s="7">
        <v>5.9888848006182203</v>
      </c>
      <c r="DV3" s="7">
        <v>19.5542467642248</v>
      </c>
      <c r="DW3" s="7">
        <v>34.836356000000002</v>
      </c>
      <c r="DX3" s="7">
        <v>2</v>
      </c>
      <c r="DY3" s="7">
        <v>1634.2069610000001</v>
      </c>
      <c r="DZ3" s="7">
        <v>70</v>
      </c>
      <c r="EA3" s="7">
        <v>1048</v>
      </c>
      <c r="EB3" s="7">
        <v>60815</v>
      </c>
      <c r="EC3" s="7">
        <v>6416513</v>
      </c>
      <c r="ED3" s="7">
        <v>16469</v>
      </c>
      <c r="EE3" s="7">
        <v>2.5666588690773299E-3</v>
      </c>
      <c r="EF3" s="7">
        <v>4953715</v>
      </c>
      <c r="EG3" s="7">
        <v>8813</v>
      </c>
      <c r="EH3" s="7">
        <v>1.7790688402542301E-3</v>
      </c>
      <c r="EI3" s="7">
        <v>1462798</v>
      </c>
      <c r="EJ3" s="7">
        <v>7656</v>
      </c>
      <c r="EK3" s="7">
        <v>5.2338053511147798E-3</v>
      </c>
      <c r="EL3" s="7">
        <v>0</v>
      </c>
      <c r="EM3" s="7">
        <v>0</v>
      </c>
      <c r="EN3" s="7" t="s">
        <v>200</v>
      </c>
      <c r="EO3" s="7">
        <v>238490331</v>
      </c>
      <c r="EP3" s="7">
        <v>873057</v>
      </c>
      <c r="EQ3" s="7">
        <v>3.6607647628280498E-3</v>
      </c>
      <c r="ER3" s="7">
        <v>185661010</v>
      </c>
      <c r="ES3" s="7">
        <v>431499</v>
      </c>
      <c r="ET3" s="7">
        <v>2.3241228731869898E-3</v>
      </c>
      <c r="EU3" s="7">
        <v>0</v>
      </c>
      <c r="EV3" s="7">
        <v>0</v>
      </c>
      <c r="EW3" s="7" t="s">
        <v>200</v>
      </c>
      <c r="EX3" s="7" t="s">
        <v>200</v>
      </c>
      <c r="EY3" s="7" t="s">
        <v>200</v>
      </c>
      <c r="EZ3" s="7" t="s">
        <v>200</v>
      </c>
      <c r="FA3" s="7" t="s">
        <v>200</v>
      </c>
      <c r="FB3" s="7" t="s">
        <v>200</v>
      </c>
      <c r="FC3" s="7" t="s">
        <v>200</v>
      </c>
      <c r="FD3" s="7">
        <v>890</v>
      </c>
      <c r="FE3" s="7">
        <v>896</v>
      </c>
      <c r="FF3" s="7">
        <v>15</v>
      </c>
      <c r="FG3" s="7">
        <v>18</v>
      </c>
      <c r="FH3" s="7">
        <v>1059</v>
      </c>
      <c r="FI3" s="7">
        <v>36</v>
      </c>
      <c r="FJ3" s="7">
        <v>1270</v>
      </c>
      <c r="FK3" s="7">
        <v>1062</v>
      </c>
      <c r="FL3" s="7">
        <v>19</v>
      </c>
      <c r="FM3" s="7">
        <v>4</v>
      </c>
      <c r="FN3" s="7">
        <v>35530</v>
      </c>
      <c r="FO3" s="7">
        <v>35950</v>
      </c>
      <c r="FP3" s="7">
        <v>2513</v>
      </c>
      <c r="FQ3" s="7">
        <v>389</v>
      </c>
      <c r="FR3" s="7">
        <v>59032</v>
      </c>
      <c r="FS3" s="7">
        <v>3307</v>
      </c>
      <c r="FT3" s="7">
        <v>57586</v>
      </c>
      <c r="FU3" s="7">
        <v>59184</v>
      </c>
      <c r="FV3" s="7">
        <v>603</v>
      </c>
      <c r="FW3" s="7">
        <v>91</v>
      </c>
      <c r="FX3" s="7" t="s">
        <v>200</v>
      </c>
      <c r="FY3" s="7" t="s">
        <v>200</v>
      </c>
      <c r="FZ3" s="7" t="s">
        <v>200</v>
      </c>
      <c r="GA3" s="7" t="s">
        <v>200</v>
      </c>
      <c r="GB3" s="7" t="s">
        <v>200</v>
      </c>
      <c r="GC3" s="7" t="s">
        <v>200</v>
      </c>
      <c r="GD3" s="7" t="s">
        <v>200</v>
      </c>
      <c r="GE3" s="7" t="s">
        <v>200</v>
      </c>
      <c r="GF3" s="7" t="s">
        <v>200</v>
      </c>
      <c r="GG3" s="7" t="s">
        <v>200</v>
      </c>
    </row>
    <row r="4" spans="1:189" ht="28.5" x14ac:dyDescent="0.45">
      <c r="A4" s="7">
        <v>2024</v>
      </c>
      <c r="B4" s="7">
        <v>5</v>
      </c>
      <c r="C4" s="7">
        <v>121427919</v>
      </c>
      <c r="D4" s="7" t="s">
        <v>221</v>
      </c>
      <c r="E4" s="7" t="s">
        <v>222</v>
      </c>
      <c r="F4" s="7" t="s">
        <v>223</v>
      </c>
      <c r="G4" s="7" t="s">
        <v>223</v>
      </c>
      <c r="H4" s="7">
        <v>39386.422124999997</v>
      </c>
      <c r="I4" s="7">
        <v>655</v>
      </c>
      <c r="J4" s="7">
        <v>60.131942175572497</v>
      </c>
      <c r="K4" s="7">
        <v>319.506058</v>
      </c>
      <c r="L4" s="7">
        <v>11</v>
      </c>
      <c r="M4" s="7">
        <v>29.0460052727272</v>
      </c>
      <c r="N4" s="7">
        <v>409259.31242099998</v>
      </c>
      <c r="O4" s="7">
        <v>6446</v>
      </c>
      <c r="P4" s="7">
        <v>63.490430099441497</v>
      </c>
      <c r="Q4" s="7">
        <v>4022.5613969999999</v>
      </c>
      <c r="R4" s="7">
        <v>72</v>
      </c>
      <c r="S4" s="7">
        <v>55.8689082916666</v>
      </c>
      <c r="T4" s="7">
        <v>210033.26767500001</v>
      </c>
      <c r="U4" s="7">
        <v>3388</v>
      </c>
      <c r="V4" s="7">
        <v>61.993290340908999</v>
      </c>
      <c r="W4" s="7">
        <v>1856.8250390000001</v>
      </c>
      <c r="X4" s="7">
        <v>42</v>
      </c>
      <c r="Y4" s="7">
        <v>44.210119976190398</v>
      </c>
      <c r="Z4" s="7" t="s">
        <v>219</v>
      </c>
      <c r="AA4" s="7">
        <v>179466</v>
      </c>
      <c r="AB4" s="7">
        <v>8214161</v>
      </c>
      <c r="AC4" s="7">
        <v>2</v>
      </c>
      <c r="AD4" s="7">
        <v>5</v>
      </c>
      <c r="AE4" s="7">
        <v>4</v>
      </c>
      <c r="AF4" s="7">
        <v>0</v>
      </c>
      <c r="AG4" s="7">
        <v>6</v>
      </c>
      <c r="AH4" s="7">
        <v>6</v>
      </c>
      <c r="AI4" s="7">
        <v>7</v>
      </c>
      <c r="AJ4" s="7">
        <v>0</v>
      </c>
      <c r="AK4" s="7">
        <v>0</v>
      </c>
      <c r="AL4" s="7">
        <v>23</v>
      </c>
      <c r="AM4" s="7">
        <v>65</v>
      </c>
      <c r="AN4" s="7">
        <v>37</v>
      </c>
      <c r="AO4" s="7">
        <v>15</v>
      </c>
      <c r="AP4" s="7">
        <v>59</v>
      </c>
      <c r="AQ4" s="7">
        <v>38</v>
      </c>
      <c r="AR4" s="7">
        <v>47</v>
      </c>
      <c r="AS4" s="7">
        <v>0</v>
      </c>
      <c r="AT4" s="7">
        <v>0</v>
      </c>
      <c r="AU4" s="7" t="s">
        <v>200</v>
      </c>
      <c r="AV4" s="7">
        <v>0</v>
      </c>
      <c r="AW4" s="7">
        <v>0</v>
      </c>
      <c r="AX4" s="7">
        <v>0</v>
      </c>
      <c r="AY4" s="7">
        <v>7</v>
      </c>
      <c r="AZ4" s="7">
        <v>0</v>
      </c>
      <c r="BA4" s="7">
        <v>786</v>
      </c>
      <c r="BB4" s="7">
        <v>47</v>
      </c>
      <c r="BC4" s="7">
        <v>12296</v>
      </c>
      <c r="BD4" s="7">
        <v>670</v>
      </c>
      <c r="BE4" s="7">
        <v>10243.801708999999</v>
      </c>
      <c r="BF4" s="7">
        <v>1058.5697250000001</v>
      </c>
      <c r="BG4" s="7" t="s">
        <v>200</v>
      </c>
      <c r="BH4" s="7" t="s">
        <v>200</v>
      </c>
      <c r="BI4" s="7">
        <v>3175.8320250000002</v>
      </c>
      <c r="BJ4" s="7">
        <v>25959.955844</v>
      </c>
      <c r="BK4" s="7">
        <v>2025.2302199999999</v>
      </c>
      <c r="BL4" s="7" t="s">
        <v>200</v>
      </c>
      <c r="BM4" s="7">
        <v>3780.6380760000002</v>
      </c>
      <c r="BN4" s="7">
        <v>6948.2354260000002</v>
      </c>
      <c r="BO4" s="7">
        <v>74.579933356365103</v>
      </c>
      <c r="BP4" s="7" t="s">
        <v>200</v>
      </c>
      <c r="BQ4" s="7">
        <v>5.8167300041234302</v>
      </c>
      <c r="BR4" s="7">
        <v>66.515368064926193</v>
      </c>
      <c r="BS4" s="7" t="s">
        <v>200</v>
      </c>
      <c r="BT4" s="7">
        <v>4.6094874423767402</v>
      </c>
      <c r="BU4" s="7">
        <v>938</v>
      </c>
      <c r="BV4" s="7">
        <v>12353</v>
      </c>
      <c r="BW4" s="7">
        <v>562</v>
      </c>
      <c r="BX4" s="7">
        <v>7595</v>
      </c>
      <c r="BY4" s="7" t="s">
        <v>189</v>
      </c>
      <c r="BZ4" s="7" t="s">
        <v>190</v>
      </c>
      <c r="CA4" s="7" t="s">
        <v>224</v>
      </c>
      <c r="CB4" s="7">
        <v>1.21</v>
      </c>
      <c r="CC4" s="7">
        <v>88.45</v>
      </c>
      <c r="CD4" s="7">
        <v>83.62</v>
      </c>
      <c r="CE4" s="7">
        <v>0</v>
      </c>
      <c r="CF4" s="7">
        <v>1.66</v>
      </c>
      <c r="CG4" s="7">
        <v>78.959999999999994</v>
      </c>
      <c r="CH4" s="7">
        <v>76.92</v>
      </c>
      <c r="CI4" s="7">
        <v>0</v>
      </c>
      <c r="CJ4" s="7">
        <v>686.45999999999901</v>
      </c>
      <c r="CK4" s="7">
        <v>0</v>
      </c>
      <c r="CL4" s="7">
        <v>0</v>
      </c>
      <c r="CM4" s="7">
        <v>686.45999999999901</v>
      </c>
      <c r="CN4" s="7">
        <v>7769.66</v>
      </c>
      <c r="CO4" s="7">
        <v>0</v>
      </c>
      <c r="CP4" s="7">
        <v>0</v>
      </c>
      <c r="CQ4" s="7">
        <v>7769.66</v>
      </c>
      <c r="CR4" s="7">
        <v>475.48721355199802</v>
      </c>
      <c r="CS4" s="7">
        <v>668.66278508305504</v>
      </c>
      <c r="CT4" s="7">
        <v>0</v>
      </c>
      <c r="CU4" s="7">
        <v>0</v>
      </c>
      <c r="CV4" s="7">
        <v>20748.7</v>
      </c>
      <c r="CW4" s="7">
        <v>283</v>
      </c>
      <c r="CX4" s="7">
        <v>0</v>
      </c>
      <c r="CY4" s="7">
        <v>0</v>
      </c>
      <c r="CZ4" s="7">
        <v>475.48721355199802</v>
      </c>
      <c r="DA4" s="7">
        <v>20748.7</v>
      </c>
      <c r="DB4" s="7">
        <v>649078</v>
      </c>
      <c r="DC4" s="7">
        <v>542727</v>
      </c>
      <c r="DD4" s="7">
        <v>0</v>
      </c>
      <c r="DE4" s="7">
        <v>3.2226731558268898E-2</v>
      </c>
      <c r="DF4" s="7">
        <v>6783.75941184163</v>
      </c>
      <c r="DG4" s="7">
        <v>7588.2951172888197</v>
      </c>
      <c r="DH4" s="7">
        <v>0</v>
      </c>
      <c r="DI4" s="7">
        <v>0</v>
      </c>
      <c r="DJ4" s="7">
        <v>197823.2</v>
      </c>
      <c r="DK4" s="7">
        <v>2531</v>
      </c>
      <c r="DL4" s="7">
        <v>0</v>
      </c>
      <c r="DM4" s="7">
        <v>0</v>
      </c>
      <c r="DN4" s="7">
        <v>6783.75941184163</v>
      </c>
      <c r="DO4" s="7">
        <v>197823.2</v>
      </c>
      <c r="DP4" s="7">
        <v>12261813</v>
      </c>
      <c r="DQ4" s="7">
        <v>9432311</v>
      </c>
      <c r="DR4" s="7">
        <v>0</v>
      </c>
      <c r="DS4" s="7">
        <v>0</v>
      </c>
      <c r="DT4" s="7" t="s">
        <v>200</v>
      </c>
      <c r="DU4" s="7">
        <v>25.460985422785502</v>
      </c>
      <c r="DV4" s="7">
        <v>52.674031092866301</v>
      </c>
      <c r="DW4" s="7" t="s">
        <v>200</v>
      </c>
      <c r="DX4" s="7" t="s">
        <v>200</v>
      </c>
      <c r="DY4" s="7" t="s">
        <v>200</v>
      </c>
      <c r="DZ4" s="7" t="s">
        <v>200</v>
      </c>
      <c r="EA4" s="7">
        <v>541</v>
      </c>
      <c r="EB4" s="7">
        <v>5573</v>
      </c>
      <c r="EC4" s="7">
        <v>4212572</v>
      </c>
      <c r="ED4" s="7">
        <v>20468</v>
      </c>
      <c r="EE4" s="7">
        <v>4.8587893571908E-3</v>
      </c>
      <c r="EF4" s="7">
        <v>2344050</v>
      </c>
      <c r="EG4" s="7">
        <v>4111</v>
      </c>
      <c r="EH4" s="7">
        <v>1.7538021799876199E-3</v>
      </c>
      <c r="EI4" s="7">
        <v>1868522</v>
      </c>
      <c r="EJ4" s="7">
        <v>16357</v>
      </c>
      <c r="EK4" s="7">
        <v>8.7539777428363094E-3</v>
      </c>
      <c r="EL4" s="7">
        <v>0</v>
      </c>
      <c r="EM4" s="7">
        <v>0</v>
      </c>
      <c r="EN4" s="7" t="s">
        <v>200</v>
      </c>
      <c r="EO4" s="7">
        <v>68547009</v>
      </c>
      <c r="EP4" s="7">
        <v>629469</v>
      </c>
      <c r="EQ4" s="7">
        <v>9.1830264979176502E-3</v>
      </c>
      <c r="ER4" s="7">
        <v>39976747</v>
      </c>
      <c r="ES4" s="7">
        <v>61004</v>
      </c>
      <c r="ET4" s="7">
        <v>1.5259870944476701E-3</v>
      </c>
      <c r="EU4" s="7">
        <v>0</v>
      </c>
      <c r="EV4" s="7">
        <v>0</v>
      </c>
      <c r="EW4" s="7" t="s">
        <v>200</v>
      </c>
      <c r="EX4" s="7" t="s">
        <v>200</v>
      </c>
      <c r="EY4" s="7" t="s">
        <v>200</v>
      </c>
      <c r="EZ4" s="7" t="s">
        <v>200</v>
      </c>
      <c r="FA4" s="7" t="s">
        <v>200</v>
      </c>
      <c r="FB4" s="7" t="s">
        <v>200</v>
      </c>
      <c r="FC4" s="7" t="s">
        <v>200</v>
      </c>
      <c r="FD4" s="7">
        <v>1182</v>
      </c>
      <c r="FE4" s="7">
        <v>1204</v>
      </c>
      <c r="FF4" s="7">
        <v>810</v>
      </c>
      <c r="FG4" s="7">
        <v>170</v>
      </c>
      <c r="FH4" s="7">
        <v>1144</v>
      </c>
      <c r="FI4" s="7">
        <v>1012</v>
      </c>
      <c r="FJ4" s="7">
        <v>1242</v>
      </c>
      <c r="FK4" s="7">
        <v>934</v>
      </c>
      <c r="FL4" s="7">
        <v>10</v>
      </c>
      <c r="FM4" s="7">
        <v>0</v>
      </c>
      <c r="FN4" s="7">
        <v>7196</v>
      </c>
      <c r="FO4" s="7">
        <v>7273</v>
      </c>
      <c r="FP4" s="7">
        <v>5131</v>
      </c>
      <c r="FQ4" s="7">
        <v>1021</v>
      </c>
      <c r="FR4" s="7">
        <v>7800</v>
      </c>
      <c r="FS4" s="7">
        <v>6412</v>
      </c>
      <c r="FT4" s="7">
        <v>8387</v>
      </c>
      <c r="FU4" s="7">
        <v>5022</v>
      </c>
      <c r="FV4" s="7">
        <v>90</v>
      </c>
      <c r="FW4" s="7">
        <v>19</v>
      </c>
      <c r="FX4" s="7">
        <v>28.4762233787654</v>
      </c>
      <c r="FY4" s="7">
        <v>92.977900614057504</v>
      </c>
      <c r="FZ4" s="7">
        <v>2.2288841091707401E-3</v>
      </c>
      <c r="GA4" s="7">
        <v>96.657231057271105</v>
      </c>
      <c r="GB4" s="7">
        <v>80.595892166586793</v>
      </c>
      <c r="GC4" s="7">
        <v>16.8283043944589</v>
      </c>
      <c r="GD4" s="7">
        <v>45.925434145985697</v>
      </c>
      <c r="GE4" s="7">
        <v>2.4393402716217901E-3</v>
      </c>
      <c r="GF4" s="7">
        <v>99.492793258367598</v>
      </c>
      <c r="GG4" s="7">
        <v>90.090180146536397</v>
      </c>
    </row>
    <row r="5" spans="1:189" ht="28.5" x14ac:dyDescent="0.45">
      <c r="A5" s="7">
        <v>2023</v>
      </c>
      <c r="B5" s="7">
        <v>21</v>
      </c>
      <c r="C5" s="7">
        <v>121616051</v>
      </c>
      <c r="D5" s="7" t="s">
        <v>227</v>
      </c>
      <c r="E5" s="7" t="s">
        <v>228</v>
      </c>
      <c r="F5" s="7" t="s">
        <v>229</v>
      </c>
      <c r="G5" s="7" t="s">
        <v>229</v>
      </c>
      <c r="H5" s="7">
        <v>12051.080712000001</v>
      </c>
      <c r="I5" s="7">
        <v>261</v>
      </c>
      <c r="J5" s="7">
        <v>46.172723034482701</v>
      </c>
      <c r="K5" s="7">
        <v>263.65152899999998</v>
      </c>
      <c r="L5" s="7">
        <v>4</v>
      </c>
      <c r="M5" s="7">
        <v>65.912882249999996</v>
      </c>
      <c r="N5" s="7">
        <v>882325.13411500002</v>
      </c>
      <c r="O5" s="7">
        <v>13139</v>
      </c>
      <c r="P5" s="7">
        <v>67.153142104802399</v>
      </c>
      <c r="Q5" s="7">
        <v>17100.016788000001</v>
      </c>
      <c r="R5" s="7">
        <v>190</v>
      </c>
      <c r="S5" s="7">
        <v>90.000088357894697</v>
      </c>
      <c r="T5" s="7">
        <v>136780.188781</v>
      </c>
      <c r="U5" s="7">
        <v>2066</v>
      </c>
      <c r="V5" s="7">
        <v>66.205318867860598</v>
      </c>
      <c r="W5" s="7">
        <v>5131.9180050000004</v>
      </c>
      <c r="X5" s="7">
        <v>54</v>
      </c>
      <c r="Y5" s="7">
        <v>95.035518611111101</v>
      </c>
      <c r="Z5" s="7" t="s">
        <v>219</v>
      </c>
      <c r="AA5" s="7">
        <v>2502</v>
      </c>
      <c r="AB5" s="7">
        <v>142366</v>
      </c>
      <c r="AC5" s="7">
        <v>0</v>
      </c>
      <c r="AD5" s="7">
        <v>2</v>
      </c>
      <c r="AE5" s="7">
        <v>1</v>
      </c>
      <c r="AF5" s="7">
        <v>2</v>
      </c>
      <c r="AG5" s="7">
        <v>2</v>
      </c>
      <c r="AH5" s="7">
        <v>0</v>
      </c>
      <c r="AI5" s="7">
        <v>0</v>
      </c>
      <c r="AJ5" s="7">
        <v>0</v>
      </c>
      <c r="AK5" s="7">
        <v>0</v>
      </c>
      <c r="AL5" s="7">
        <v>16</v>
      </c>
      <c r="AM5" s="7">
        <v>103</v>
      </c>
      <c r="AN5" s="7">
        <v>35</v>
      </c>
      <c r="AO5" s="7">
        <v>40</v>
      </c>
      <c r="AP5" s="7">
        <v>73</v>
      </c>
      <c r="AQ5" s="7">
        <v>54</v>
      </c>
      <c r="AR5" s="7">
        <v>50</v>
      </c>
      <c r="AS5" s="7">
        <v>0</v>
      </c>
      <c r="AT5" s="7">
        <v>0</v>
      </c>
      <c r="AU5" s="7" t="s">
        <v>200</v>
      </c>
      <c r="AV5" s="7">
        <v>0</v>
      </c>
      <c r="AW5" s="7">
        <v>0</v>
      </c>
      <c r="AX5" s="7">
        <v>7</v>
      </c>
      <c r="AY5" s="7">
        <v>0</v>
      </c>
      <c r="AZ5" s="7">
        <v>0</v>
      </c>
      <c r="BA5" s="7">
        <v>232</v>
      </c>
      <c r="BB5" s="7">
        <v>50</v>
      </c>
      <c r="BC5" s="7">
        <v>2987</v>
      </c>
      <c r="BD5" s="7">
        <v>398</v>
      </c>
      <c r="BE5" s="7">
        <v>12764.23437</v>
      </c>
      <c r="BF5" s="7">
        <v>676.46005500000001</v>
      </c>
      <c r="BG5" s="7">
        <v>148.19578999999999</v>
      </c>
      <c r="BH5" s="7">
        <v>274.45934799999998</v>
      </c>
      <c r="BI5" s="7">
        <v>773.23006399999997</v>
      </c>
      <c r="BJ5" s="7">
        <v>82075.959067000003</v>
      </c>
      <c r="BK5" s="7">
        <v>4363.4709599999996</v>
      </c>
      <c r="BL5" s="7">
        <v>666.40458699999999</v>
      </c>
      <c r="BM5" s="7">
        <v>1017.51345</v>
      </c>
      <c r="BN5" s="7">
        <v>6449.8498479999998</v>
      </c>
      <c r="BO5" s="7">
        <v>71.039452495974203</v>
      </c>
      <c r="BP5" s="7">
        <v>48.25</v>
      </c>
      <c r="BQ5" s="7">
        <v>1.8800322061191601</v>
      </c>
      <c r="BR5" s="7">
        <v>70.930520428161003</v>
      </c>
      <c r="BS5" s="7">
        <v>47.603899572649503</v>
      </c>
      <c r="BT5" s="7">
        <v>1.8223128878311901</v>
      </c>
      <c r="BU5" s="7">
        <v>616</v>
      </c>
      <c r="BV5" s="7">
        <v>38877</v>
      </c>
      <c r="BW5" s="7">
        <v>83</v>
      </c>
      <c r="BX5" s="7">
        <v>6337</v>
      </c>
      <c r="BY5" s="7" t="s">
        <v>189</v>
      </c>
      <c r="BZ5" s="7" t="s">
        <v>225</v>
      </c>
      <c r="CA5" s="7" t="s">
        <v>226</v>
      </c>
      <c r="CB5" s="7">
        <v>0.38</v>
      </c>
      <c r="CC5" s="7">
        <v>21.24</v>
      </c>
      <c r="CD5" s="7">
        <v>9.36</v>
      </c>
      <c r="CE5" s="7">
        <v>0</v>
      </c>
      <c r="CF5" s="7">
        <v>0.75</v>
      </c>
      <c r="CG5" s="7">
        <v>46.73</v>
      </c>
      <c r="CH5" s="7">
        <v>14.53</v>
      </c>
      <c r="CI5" s="7">
        <v>0.03</v>
      </c>
      <c r="CJ5" s="7">
        <v>45.49</v>
      </c>
      <c r="CK5" s="7">
        <v>0</v>
      </c>
      <c r="CL5" s="7">
        <v>0</v>
      </c>
      <c r="CM5" s="7">
        <v>45.49</v>
      </c>
      <c r="CN5" s="7">
        <v>6429.97</v>
      </c>
      <c r="CO5" s="7">
        <v>286.50935349999997</v>
      </c>
      <c r="CP5" s="7">
        <v>0</v>
      </c>
      <c r="CQ5" s="7">
        <v>6716.4793534999999</v>
      </c>
      <c r="CR5" s="7">
        <v>45.3404011577367</v>
      </c>
      <c r="CS5" s="7">
        <v>45.3404011577367</v>
      </c>
      <c r="CT5" s="7">
        <v>0</v>
      </c>
      <c r="CU5" s="7">
        <v>0</v>
      </c>
      <c r="CV5" s="7">
        <v>1505.63</v>
      </c>
      <c r="CW5" s="7">
        <v>13</v>
      </c>
      <c r="CX5" s="7">
        <v>0</v>
      </c>
      <c r="CY5" s="7">
        <v>0</v>
      </c>
      <c r="CZ5" s="7">
        <v>45.3404011577367</v>
      </c>
      <c r="DA5" s="7">
        <v>1505.63</v>
      </c>
      <c r="DB5" s="7">
        <v>12603</v>
      </c>
      <c r="DC5" s="7">
        <v>1180</v>
      </c>
      <c r="DD5" s="7">
        <v>0</v>
      </c>
      <c r="DE5" s="7">
        <v>3.0113906575809899E-2</v>
      </c>
      <c r="DF5" s="7">
        <v>6344.0847951620799</v>
      </c>
      <c r="DG5" s="7">
        <v>6627.2120589613896</v>
      </c>
      <c r="DH5" s="7">
        <v>294.13797742128298</v>
      </c>
      <c r="DI5" s="7">
        <v>291.65407520532602</v>
      </c>
      <c r="DJ5" s="7">
        <v>251738.51</v>
      </c>
      <c r="DK5" s="7">
        <v>2283</v>
      </c>
      <c r="DL5" s="7">
        <v>3772.98</v>
      </c>
      <c r="DM5" s="7">
        <v>5</v>
      </c>
      <c r="DN5" s="7">
        <v>6638.22277258336</v>
      </c>
      <c r="DO5" s="7">
        <v>255511.49</v>
      </c>
      <c r="DP5" s="7">
        <v>725547</v>
      </c>
      <c r="DQ5" s="7">
        <v>105418</v>
      </c>
      <c r="DR5" s="7">
        <v>204</v>
      </c>
      <c r="DS5" s="7">
        <v>1.15855963080629E-3</v>
      </c>
      <c r="DT5" s="7">
        <v>13.168784732188501</v>
      </c>
      <c r="DU5" s="7">
        <v>39.150806302362199</v>
      </c>
      <c r="DV5" s="7">
        <v>131.367207085243</v>
      </c>
      <c r="DW5" s="7" t="s">
        <v>200</v>
      </c>
      <c r="DX5" s="7" t="s">
        <v>200</v>
      </c>
      <c r="DY5" s="7" t="s">
        <v>200</v>
      </c>
      <c r="DZ5" s="7" t="s">
        <v>200</v>
      </c>
      <c r="EA5" s="7">
        <v>232</v>
      </c>
      <c r="EB5" s="7">
        <v>12076</v>
      </c>
      <c r="EC5" s="7">
        <v>5748648</v>
      </c>
      <c r="ED5" s="7">
        <v>11056</v>
      </c>
      <c r="EE5" s="7">
        <v>1.9232348197349999E-3</v>
      </c>
      <c r="EF5" s="7">
        <v>4680795</v>
      </c>
      <c r="EG5" s="7">
        <v>1823</v>
      </c>
      <c r="EH5" s="13">
        <v>3.8946375562270898E-4</v>
      </c>
      <c r="EI5" s="7">
        <v>1067853</v>
      </c>
      <c r="EJ5" s="7">
        <v>9233</v>
      </c>
      <c r="EK5" s="7">
        <v>8.6463211696740996E-3</v>
      </c>
      <c r="EL5" s="7">
        <v>0</v>
      </c>
      <c r="EM5" s="7">
        <v>0</v>
      </c>
      <c r="EN5" s="7" t="s">
        <v>200</v>
      </c>
      <c r="EO5" s="7">
        <v>365618569</v>
      </c>
      <c r="EP5" s="7">
        <v>713281</v>
      </c>
      <c r="EQ5" s="7">
        <v>1.95088833138559E-3</v>
      </c>
      <c r="ER5" s="7">
        <v>292727130</v>
      </c>
      <c r="ES5" s="7">
        <v>139071</v>
      </c>
      <c r="ET5" s="13">
        <v>4.7508749872278601E-4</v>
      </c>
      <c r="EU5" s="7">
        <v>35934</v>
      </c>
      <c r="EV5" s="7">
        <v>1036</v>
      </c>
      <c r="EW5" s="7">
        <v>2.8830633940001099E-2</v>
      </c>
      <c r="EX5" s="7" t="s">
        <v>200</v>
      </c>
      <c r="EY5" s="7" t="s">
        <v>200</v>
      </c>
      <c r="EZ5" s="7" t="s">
        <v>200</v>
      </c>
      <c r="FA5" s="7" t="s">
        <v>200</v>
      </c>
      <c r="FB5" s="7" t="s">
        <v>200</v>
      </c>
      <c r="FC5" s="7" t="s">
        <v>200</v>
      </c>
      <c r="FD5" s="7">
        <v>253</v>
      </c>
      <c r="FE5" s="7">
        <v>255</v>
      </c>
      <c r="FF5" s="7">
        <v>188</v>
      </c>
      <c r="FG5" s="7">
        <v>113</v>
      </c>
      <c r="FH5" s="7">
        <v>229</v>
      </c>
      <c r="FI5" s="7">
        <v>213</v>
      </c>
      <c r="FJ5" s="7">
        <v>255</v>
      </c>
      <c r="FK5" s="7">
        <v>229</v>
      </c>
      <c r="FL5" s="7">
        <v>4</v>
      </c>
      <c r="FM5" s="7">
        <v>2</v>
      </c>
      <c r="FN5" s="7">
        <v>8541</v>
      </c>
      <c r="FO5" s="7">
        <v>8653</v>
      </c>
      <c r="FP5" s="7">
        <v>8551</v>
      </c>
      <c r="FQ5" s="7">
        <v>2616</v>
      </c>
      <c r="FR5" s="7">
        <v>12112</v>
      </c>
      <c r="FS5" s="7">
        <v>10677</v>
      </c>
      <c r="FT5" s="7">
        <v>12696</v>
      </c>
      <c r="FU5" s="7">
        <v>12146</v>
      </c>
      <c r="FV5" s="7">
        <v>96</v>
      </c>
      <c r="FW5" s="7">
        <v>35</v>
      </c>
      <c r="FX5" s="7">
        <v>96.417069243156206</v>
      </c>
      <c r="FY5" s="7">
        <v>98.752012882447602</v>
      </c>
      <c r="FZ5" s="7">
        <v>0.241545893719806</v>
      </c>
      <c r="GA5" s="7">
        <v>72.141706924315599</v>
      </c>
      <c r="GB5" s="7">
        <v>99.396135265700394</v>
      </c>
      <c r="GC5" s="7">
        <v>81.816668450278797</v>
      </c>
      <c r="GD5" s="7">
        <v>98.370967550149203</v>
      </c>
      <c r="GE5" s="7">
        <v>0.23305865705894199</v>
      </c>
      <c r="GF5" s="7">
        <v>75.432525951557096</v>
      </c>
      <c r="GG5" s="7">
        <v>99.118895587343403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0599-D274-4ACC-B482-B68E713BA181}">
  <dimension ref="A1:G11"/>
  <sheetViews>
    <sheetView workbookViewId="0">
      <selection activeCell="I3" sqref="I3"/>
    </sheetView>
  </sheetViews>
  <sheetFormatPr defaultRowHeight="14.25" x14ac:dyDescent="0.45"/>
  <sheetData>
    <row r="1" spans="1:7" x14ac:dyDescent="0.45">
      <c r="A1" s="28" t="s">
        <v>212</v>
      </c>
      <c r="B1" s="28"/>
      <c r="C1" s="28"/>
      <c r="D1" s="28"/>
      <c r="E1" s="28"/>
      <c r="F1" s="28"/>
      <c r="G1" s="28"/>
    </row>
    <row r="2" spans="1:7" x14ac:dyDescent="0.45">
      <c r="A2" s="28"/>
      <c r="B2" s="28"/>
      <c r="C2" s="28"/>
      <c r="D2" s="28"/>
      <c r="E2" s="28"/>
      <c r="F2" s="28"/>
      <c r="G2" s="28"/>
    </row>
    <row r="3" spans="1:7" ht="409.5" customHeight="1" x14ac:dyDescent="0.45">
      <c r="A3" s="27" t="s">
        <v>213</v>
      </c>
      <c r="B3" s="27"/>
      <c r="C3" s="27"/>
      <c r="D3" s="27"/>
      <c r="E3" s="27"/>
      <c r="F3" s="27"/>
      <c r="G3" s="27"/>
    </row>
    <row r="4" spans="1:7" x14ac:dyDescent="0.45">
      <c r="A4" s="27"/>
      <c r="B4" s="27"/>
      <c r="C4" s="27"/>
      <c r="D4" s="27"/>
      <c r="E4" s="27"/>
      <c r="F4" s="27"/>
      <c r="G4" s="27"/>
    </row>
    <row r="5" spans="1:7" x14ac:dyDescent="0.45">
      <c r="A5" s="27"/>
      <c r="B5" s="27"/>
      <c r="C5" s="27"/>
      <c r="D5" s="27"/>
      <c r="E5" s="27"/>
      <c r="F5" s="27"/>
      <c r="G5" s="27"/>
    </row>
    <row r="6" spans="1:7" x14ac:dyDescent="0.45">
      <c r="A6" s="27"/>
      <c r="B6" s="27"/>
      <c r="C6" s="27"/>
      <c r="D6" s="27"/>
      <c r="E6" s="27"/>
      <c r="F6" s="27"/>
      <c r="G6" s="27"/>
    </row>
    <row r="7" spans="1:7" x14ac:dyDescent="0.45">
      <c r="A7" s="27"/>
      <c r="B7" s="27"/>
      <c r="C7" s="27"/>
      <c r="D7" s="27"/>
      <c r="E7" s="27"/>
      <c r="F7" s="27"/>
      <c r="G7" s="27"/>
    </row>
    <row r="8" spans="1:7" x14ac:dyDescent="0.45">
      <c r="A8" s="27"/>
      <c r="B8" s="27"/>
      <c r="C8" s="27"/>
      <c r="D8" s="27"/>
      <c r="E8" s="27"/>
      <c r="F8" s="27"/>
      <c r="G8" s="27"/>
    </row>
    <row r="9" spans="1:7" x14ac:dyDescent="0.45">
      <c r="A9" s="27"/>
      <c r="B9" s="27"/>
      <c r="C9" s="27"/>
      <c r="D9" s="27"/>
      <c r="E9" s="27"/>
      <c r="F9" s="27"/>
      <c r="G9" s="27"/>
    </row>
    <row r="10" spans="1:7" x14ac:dyDescent="0.45">
      <c r="A10" s="27"/>
      <c r="B10" s="27"/>
      <c r="C10" s="27"/>
      <c r="D10" s="27"/>
      <c r="E10" s="27"/>
      <c r="F10" s="27"/>
      <c r="G10" s="27"/>
    </row>
    <row r="11" spans="1:7" x14ac:dyDescent="0.45">
      <c r="A11" s="27"/>
      <c r="B11" s="27"/>
      <c r="C11" s="27"/>
      <c r="D11" s="27"/>
      <c r="E11" s="27"/>
      <c r="F11" s="27"/>
      <c r="G11" s="27"/>
    </row>
  </sheetData>
  <mergeCells count="2">
    <mergeCell ref="A3:G11"/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sample</vt:lpstr>
      <vt:lpstr>Sheet2</vt:lpstr>
      <vt:lpstr>validation tabke results</vt:lpstr>
      <vt:lpstr>PL validation</vt:lpstr>
      <vt:lpstr>GMV code shared by 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Supakar, Nishant</dc:creator>
  <cp:lastModifiedBy>Supakar, Nishant</cp:lastModifiedBy>
  <dcterms:created xsi:type="dcterms:W3CDTF">2024-11-11T03:44:46Z</dcterms:created>
  <dcterms:modified xsi:type="dcterms:W3CDTF">2024-11-18T14:23:45Z</dcterms:modified>
</cp:coreProperties>
</file>