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Karuna\Documents\Mentor GL Python Jan 2020\Advance Statistics\Doubt Clearing Session\"/>
    </mc:Choice>
  </mc:AlternateContent>
  <xr:revisionPtr revIDLastSave="0" documentId="13_ncr:1_{EB6D990B-E796-4F38-8EBC-B23395C1B2B5}"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state="hidden"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 l="1"/>
  <c r="H12" i="1" s="1"/>
  <c r="H10" i="1" l="1"/>
  <c r="H11" i="1"/>
  <c r="H9" i="1"/>
  <c r="I9" i="1" s="1"/>
  <c r="I10" i="1" s="1"/>
  <c r="H14" i="1"/>
  <c r="H13" i="1"/>
  <c r="I11" i="1" l="1"/>
  <c r="I12" i="1" s="1"/>
  <c r="I13" i="1" s="1"/>
  <c r="I14" i="1" s="1"/>
</calcChain>
</file>

<file path=xl/sharedStrings.xml><?xml version="1.0" encoding="utf-8"?>
<sst xmlns="http://schemas.openxmlformats.org/spreadsheetml/2006/main" count="114" uniqueCount="92">
  <si>
    <t>Timestamp</t>
  </si>
  <si>
    <t>Name</t>
  </si>
  <si>
    <t>Email id</t>
  </si>
  <si>
    <t>Batch name</t>
  </si>
  <si>
    <t>Ravindra Patil</t>
  </si>
  <si>
    <t>ravindraspatil@yahoo.com</t>
  </si>
  <si>
    <t>April A batch</t>
  </si>
  <si>
    <t>SuprajaSundar</t>
  </si>
  <si>
    <t>supraja.msec@gmail.com</t>
  </si>
  <si>
    <t>April B batch</t>
  </si>
  <si>
    <t>1. Apart from dependency analysis, is there any other purpose of performing ANOVA? Would it be still possible to give business recommendation per se design-review?
Thank you for your time &amp; effort!</t>
  </si>
  <si>
    <t>1. Is missing-value/duplicate/outlier treatment mandatory? If so what is the requested order to follow? 
2. If the datasets has more no. of rows stubbed with zeroes(not na or null values), should we be using any other types of normalization like maybe., logarithmic since usage of z-score led to NaN values post normalization. 
3. Which is the best method to eradicate outlier? For now we are using Tukey's approach i.e., we stick with upper range qualifying if its greater than [Q3+(1.5 * IQR)] and lower range if it qualifies to be lesser than [Q1-(1.5 * IQR)]. But we observed that in a few columns the lower range was 0, technically this pumped in a lot of zeroes. So is there any one stop solution for this problem? 
Thank you for your time &amp; effort!</t>
  </si>
  <si>
    <t>1. Which is the best method of deciding PCA ? Eigen value or Cumulative Var or Scree plot?? For instance: if the dataset yields 4 eigen values greater than 1 however the cumulative variance corresponds to only 75%, whereas scree plot works in unison with eigen vals showing a cutoff with 4 point, so in this case how do we satiate the need of limiting PCA components? 
2.While using `sklearn.decomposition.PCA` directly, how do we ascertain the no. of components without the aid of Screeplot/eigen_values?
3. data_reduced = pca.fit_transform(data_new)
Why should we use fit_transform() and why not fit() ? Since we are manually using lot a transformations, scaling and normalization.
4. For one of the dataset, all but two rows had high Multi-collinearity evaluating to be more than 10 point while calculating based on Variable Inflation Factors (VIF). Is this not considered to be a hindrance while computing PCA? Why were we recommended to go ahead with this complexity?
Thank you for your time &amp; effort!</t>
  </si>
  <si>
    <t>Surendran S</t>
  </si>
  <si>
    <t>surendran.navanith34@gmail.com</t>
  </si>
  <si>
    <t>What is the difference between factor analysis and PCA?</t>
  </si>
  <si>
    <t>Ankur Urmaliya</t>
  </si>
  <si>
    <t>ankururmaliya@gmail.com</t>
  </si>
  <si>
    <t>1) could you please explain the interpretation of interaction plot( point plot) between two variables, and please include a ‘hue’ to it for elaboration. Thank You</t>
  </si>
  <si>
    <t>RAVINDRA PATIL</t>
  </si>
  <si>
    <t>1. Is order of variables important while using it in formula in python code ? I could get different SS if the order of variables changed in formula in python code. Does it change predication? If order matters, what should be consideration?</t>
  </si>
  <si>
    <t>1. If there are outliers in all variables of data, how do we prioritize which variables need to be treated ?</t>
  </si>
  <si>
    <t>Aruna J</t>
  </si>
  <si>
    <t>arunaj29@gmail.com</t>
  </si>
  <si>
    <t>1. How to determine the degree of freedom in 2 way anova.
2. How do we interpret the point plot for 2 way ANOVA for interaction between variables.</t>
  </si>
  <si>
    <t>1. Should we remove outliers and then perform scaling or is scaling enough to remove outliers?
2. What is an ogive curve.? How do we interpret it?</t>
  </si>
  <si>
    <t xml:space="preserve">1. Once the principal components have been computed, should we rename the each PC according to the influencing factors?
2. Explain to determine eigen values from eigen vectors with examples.
3. How do we interpret the scree plot. 
</t>
  </si>
  <si>
    <t>Pravin kumar Rajendran</t>
  </si>
  <si>
    <t>mechpravin@gmail.com</t>
  </si>
  <si>
    <t>1. What is the correct order in which we follow these EDA steps? Univariate &amp; Multivariate analysis, scaling, missing value treatment, handling duplicate records, outlier treatment etc.</t>
  </si>
  <si>
    <t>Arijit Mukherjee</t>
  </si>
  <si>
    <t>arijem2012@gmail.com</t>
  </si>
  <si>
    <t>1. How many PCA component should a person take depending on various problems? how to judge this.
2. if the eigen value of PCA1 is suppose 4.53, does it mean that deviation of this component is by 4.53% or something else?</t>
  </si>
  <si>
    <t>Sonali Murali Chengallur</t>
  </si>
  <si>
    <t>sonalimsujit@gmail.com</t>
  </si>
  <si>
    <t xml:space="preserve">
1.Should we categorize(pd.Categorize) data before testing ANOVA.What is the purpose?
2.Can one way ANOVA and Two way ANOVA p values vary for the same dataset
</t>
  </si>
  <si>
    <t>1.What is the best method to choose type of scaling function.
2.How to understand if a particular data set requires scaling and standardization</t>
  </si>
  <si>
    <t>1.What do you mean by explicit form of first Principal component
2.What is the best method to interpret the Principal Components obtained.</t>
  </si>
  <si>
    <t>Amit Pattanayak</t>
  </si>
  <si>
    <t>amit.pattanayak56@gmail.com</t>
  </si>
  <si>
    <t>1. What does PR(&gt;F) signify in ANOVA table? How is it related to p-values?</t>
  </si>
  <si>
    <t>1. What is the difference between co-variance and co-relation? 
2. What is the difference between OneHotEncoding, LabelEncoder and get_dummies? Please explain with an example.
3. What is the difference between Normalization and Scaling? Is there any particular use cases to choose between StandardScaler and MinMaxScaler?</t>
  </si>
  <si>
    <t>1. What does the fit_transform operation perform? 
2. What is Signal-Noise Ratio? How is it being implemented?
3. How to interpret PC1 equation? E.g. PC1 = 0.65*x1 + 0.35*x2 + 0.1*x3 etc.
4. If Eigen vectors are the principal components then what does PCA.components_ signify?What is the difference between Eigen vectors and components_?</t>
  </si>
  <si>
    <t>Snehasish Banerjee</t>
  </si>
  <si>
    <t>snehasish1984@gmail.com</t>
  </si>
  <si>
    <t>1) Could you please explain about F statistic.
2) Help to understand interaction plot.
eigenvector
3) With a example please help to understand how combining of columns is works where we have maximum variance in PCA.</t>
  </si>
  <si>
    <t>4) with a example please help to understand cumulative values of the eigenvalues
5) Help to understand how to Scale the variables.
6)with a example please help to understand covariance matrix, eigenvalues and</t>
  </si>
  <si>
    <t>Subrata Rajak</t>
  </si>
  <si>
    <t>subrata.rajak@gmail.com</t>
  </si>
  <si>
    <t>Please explain Df and mean squares residual</t>
  </si>
  <si>
    <t>how to find out strong linear relationship between two variables.</t>
  </si>
  <si>
    <t>Eigen Values And Eigen vectors</t>
  </si>
  <si>
    <t>Likhith Reddy</t>
  </si>
  <si>
    <t>klikhithreddy@gmail.com</t>
  </si>
  <si>
    <t>1) Can we use ANOVA if variance for two samples is different. If not, what should be the approach. 
2) What is the F Value representing &amp; how to interpret it. Can we understand it visually?</t>
  </si>
  <si>
    <t>Roshni</t>
  </si>
  <si>
    <t>roshnimarar@yahoo.com</t>
  </si>
  <si>
    <t>1. Can the PCA component loadings obtained from sklearn.decomposition have same values but opposite signs as compared to the eigen vectors obtained from np.linalg.eig
2. In the videos, we have seen that a heatmap was created to view the correlation between the various features and Principal components. After which I suppose we find the combination of features with high correlation. Can you please explain how factor analysis is done after we have found the correlation heatmap maybe with an example.</t>
  </si>
  <si>
    <t>1) What does it mean if there is no interaction in pointplot.</t>
  </si>
  <si>
    <t>1) Considering there are 10 columns in pairplot, and 5 columns in that shows there is a linear relationship and other 5 fails to have linear relationship. Will PCA still be applicable?</t>
  </si>
  <si>
    <t>NAMRATA DINESH NAGWEKAR</t>
  </si>
  <si>
    <t>spclnamrata@gmail.com</t>
  </si>
  <si>
    <t>1. What are the steps to be performed in the PCA?
2. Are the outliers to be removed always for the analysis and then standardize them or first remove the outliers and then standardize?
3. Are all the missing values to be dropped?</t>
  </si>
  <si>
    <t xml:space="preserve">When creating a pointplot to see the interaction between variables for eg: cost and price, in x column which variable do we have to use or how to interpret the information of the plot. The output is showing different when we interchange x column data eg: the x= cost or x= price.. </t>
  </si>
  <si>
    <t>Sharath</t>
  </si>
  <si>
    <t>PCA(Didn't understand it very well)</t>
  </si>
  <si>
    <t>Simran</t>
  </si>
  <si>
    <t xml:space="preserve">On which criteria we choose the number of Principal component ? Is it only with eigen values, that are more than +1 or should we consider percentage coverage of variance of PCs? </t>
  </si>
  <si>
    <t>S.KARTHIKA</t>
  </si>
  <si>
    <t>Please explain how to find variance and cumulative variance by eigen vector? Explain the scaling and standardising before processing PCA?</t>
  </si>
  <si>
    <t>Partha Sarathi</t>
  </si>
  <si>
    <t>ANOVA applications and how to derive hypothesis in the problem.</t>
  </si>
  <si>
    <t>Explain the scaling and standardising before processing PCA?</t>
  </si>
  <si>
    <t>Rachit Nayak</t>
  </si>
  <si>
    <t>Interaction effect in point plot : If the lines are not parallel , it means that there is some interaction between the 2 variables. If its parallel there isn't any interaction.
When you have 2 continuous variables, you should attempt a scatter plot and check the correlation score.
Usually the y axis is what we want to access (a continuous variable) and x axis is the categorical variable that is independent variable.
Show Anova Python codes.</t>
  </si>
  <si>
    <t>We definitely look at % of variation captured as we want the new variable to be representative of the original data.
So checking at PCA with &gt;1 is one way to check how many would cover what % of total variation. Usually you should be able to capture fair amount of variation. You can also create scree/elbow plot and check at what PCA there is a formation of elbow or curve and stop at that # of PCAs</t>
  </si>
  <si>
    <r>
      <t>The terms </t>
    </r>
    <r>
      <rPr>
        <b/>
        <sz val="10"/>
        <color rgb="FF222222"/>
        <rFont val="Arial"/>
        <family val="2"/>
      </rPr>
      <t>normalization</t>
    </r>
    <r>
      <rPr>
        <sz val="10"/>
        <color rgb="FF222222"/>
        <rFont val="Arial"/>
        <family val="2"/>
      </rPr>
      <t> and </t>
    </r>
    <r>
      <rPr>
        <b/>
        <sz val="10"/>
        <color rgb="FF222222"/>
        <rFont val="Arial"/>
        <family val="2"/>
      </rPr>
      <t>standardization</t>
    </r>
    <r>
      <rPr>
        <sz val="10"/>
        <color rgb="FF222222"/>
        <rFont val="Arial"/>
        <family val="2"/>
      </rPr>
      <t> are sometimes used interchangeably, but they usually refer to different things. </t>
    </r>
    <r>
      <rPr>
        <b/>
        <sz val="10"/>
        <color rgb="FF222222"/>
        <rFont val="Arial"/>
        <family val="2"/>
      </rPr>
      <t>Normalization</t>
    </r>
    <r>
      <rPr>
        <sz val="10"/>
        <color rgb="FF222222"/>
        <rFont val="Arial"/>
        <family val="2"/>
      </rPr>
      <t> usually means to scale a variable to have a values between 0 and 1, while </t>
    </r>
    <r>
      <rPr>
        <b/>
        <sz val="10"/>
        <color rgb="FF222222"/>
        <rFont val="Arial"/>
        <family val="2"/>
      </rPr>
      <t>standardization</t>
    </r>
    <r>
      <rPr>
        <sz val="10"/>
        <color rgb="FF222222"/>
        <rFont val="Arial"/>
        <family val="2"/>
      </rPr>
      <t> transforms data to have a mean of zero and a standard deviation of 1.
Before choosing the data scaling method, we need to check the distribution of data. If the data is normally/uniformly distributed, then Standardization is the suitable method for the scaling purpose. On the other hand, if the data is not normally distributed, we go with Normalization scaling method
https://www.kdnuggets.com/2020/04/data-transformation-standardization-normalization.html</t>
    </r>
  </si>
  <si>
    <t>Cum Var</t>
  </si>
  <si>
    <t>This is a duplicate questions.</t>
  </si>
  <si>
    <t xml:space="preserve">Dimension reduction , reduction of multicollinearity, </t>
  </si>
  <si>
    <t>Hypothesis in Anova : H0: Mean1=Mean2=Mean3
H1 : Atleast 1 mean is not equal.</t>
  </si>
  <si>
    <t>Check PCA steps file</t>
  </si>
  <si>
    <t>4.53 is the variation not the % variation. We need to check the total variation and divide 4.53 by total to arrive at % variation.</t>
  </si>
  <si>
    <t>Heatmap should be plotted for eigen vectors. It will show which component is high on which variable.</t>
  </si>
  <si>
    <t>Eigen Values</t>
  </si>
  <si>
    <t>% Variance</t>
  </si>
  <si>
    <t>When you need to compare the performance of more than 2 groups , we move from t-test to anova.
In Anova, the dependent variable is continuous and the independent variables are categorical.
If you have an independent variable that is continuous, this variable is termed as concomittant variable and we need to procced to extension of Anova which is called Ancova model. Its important to consider this concomittant variable's effect in the model to unmask the important of other independent categorical variables.
Case study : Diet Two-Way Anova.
Industry example : Assess the call handling time by reps perforing in different locations and different sub functions of primary function. Here primary function/LOB is common hence CHT is comparable. Considering the NCH component as concomittant variable.</t>
  </si>
  <si>
    <t>Scaling using Min -Max scaler</t>
  </si>
  <si>
    <t>Standard Scaler</t>
  </si>
  <si>
    <t>(x-Min of x)/Max-Min</t>
  </si>
  <si>
    <t>Mention Question</t>
  </si>
  <si>
    <t>High level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</si>
</sst>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8"/>
      <color rgb="FF202124"/>
      <name val="Arial"/>
      <family val="2"/>
    </font>
    <font>
      <sz val="10"/>
      <color rgb="FF222222"/>
      <name val="Arial"/>
      <family val="2"/>
    </font>
    <font>
      <b/>
      <sz val="10"/>
      <color rgb="FF222222"/>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5" fillId="0" borderId="0" applyFont="0" applyFill="0" applyBorder="0" applyAlignment="0" applyProtection="0"/>
  </cellStyleXfs>
  <cellXfs count="13">
    <xf numFmtId="0" fontId="0" fillId="0" borderId="0" xfId="0"/>
    <xf numFmtId="0" fontId="1" fillId="0" borderId="1" xfId="0" applyFont="1" applyBorder="1" applyAlignment="1">
      <alignment wrapText="1"/>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1" xfId="0" applyFont="1" applyBorder="1" applyAlignment="1">
      <alignment vertical="center" wrapText="1"/>
    </xf>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9" fontId="0" fillId="0" borderId="0" xfId="0" applyNumberFormat="1"/>
    <xf numFmtId="0" fontId="3" fillId="2" borderId="0" xfId="0" applyFont="1" applyFill="1" applyAlignment="1">
      <alignment wrapText="1"/>
    </xf>
    <xf numFmtId="0" fontId="1" fillId="2" borderId="1" xfId="0" applyFont="1" applyFill="1" applyBorder="1" applyAlignment="1">
      <alignment vertical="center" wrapText="1"/>
    </xf>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tabSelected="1" topLeftCell="E1" workbookViewId="0">
      <selection activeCell="F9" sqref="F9"/>
    </sheetView>
  </sheetViews>
  <sheetFormatPr defaultRowHeight="14.4" x14ac:dyDescent="0.3"/>
  <cols>
    <col min="1" max="1" width="15.5546875" bestFit="1" customWidth="1"/>
    <col min="2" max="2" width="20.5546875" customWidth="1"/>
    <col min="3" max="3" width="17.109375" customWidth="1"/>
    <col min="4" max="4" width="16.88671875" customWidth="1"/>
    <col min="5" max="6" width="28.6640625" customWidth="1"/>
    <col min="7" max="7" width="32.33203125" customWidth="1"/>
    <col min="8" max="8" width="75.77734375" customWidth="1"/>
    <col min="9" max="9" width="25.5546875" customWidth="1"/>
  </cols>
  <sheetData>
    <row r="1" spans="1:13" ht="15" thickBot="1" x14ac:dyDescent="0.35">
      <c r="A1" s="1" t="s">
        <v>0</v>
      </c>
      <c r="B1" s="1" t="s">
        <v>1</v>
      </c>
      <c r="C1" s="1" t="s">
        <v>2</v>
      </c>
      <c r="D1" s="1" t="s">
        <v>3</v>
      </c>
      <c r="E1" s="1"/>
      <c r="F1" s="1"/>
      <c r="G1" s="4" t="s">
        <v>90</v>
      </c>
      <c r="H1" s="1" t="s">
        <v>91</v>
      </c>
      <c r="I1" s="1"/>
      <c r="J1" s="1"/>
      <c r="K1" s="1"/>
      <c r="L1" s="1"/>
      <c r="M1" s="1"/>
    </row>
    <row r="2" spans="1:13" ht="100.8" x14ac:dyDescent="0.3">
      <c r="B2" s="5" t="s">
        <v>64</v>
      </c>
      <c r="G2" s="6" t="s">
        <v>63</v>
      </c>
      <c r="H2" s="8" t="s">
        <v>74</v>
      </c>
    </row>
    <row r="3" spans="1:13" x14ac:dyDescent="0.3">
      <c r="B3" s="5" t="s">
        <v>66</v>
      </c>
      <c r="G3" s="5" t="s">
        <v>65</v>
      </c>
      <c r="H3" t="s">
        <v>79</v>
      </c>
    </row>
    <row r="4" spans="1:13" ht="86.4" x14ac:dyDescent="0.3">
      <c r="B4" s="5" t="s">
        <v>68</v>
      </c>
      <c r="G4" s="6" t="s">
        <v>67</v>
      </c>
      <c r="H4" s="8" t="s">
        <v>75</v>
      </c>
    </row>
    <row r="5" spans="1:13" ht="132.6" x14ac:dyDescent="0.3">
      <c r="B5" s="5" t="s">
        <v>70</v>
      </c>
      <c r="G5" s="6" t="s">
        <v>69</v>
      </c>
      <c r="H5" s="10" t="s">
        <v>76</v>
      </c>
    </row>
    <row r="6" spans="1:13" ht="172.8" x14ac:dyDescent="0.3">
      <c r="B6" s="5" t="s">
        <v>73</v>
      </c>
      <c r="G6" s="6" t="s">
        <v>71</v>
      </c>
      <c r="H6" s="8" t="s">
        <v>86</v>
      </c>
      <c r="I6" s="7" t="s">
        <v>80</v>
      </c>
    </row>
    <row r="7" spans="1:13" ht="21.6" x14ac:dyDescent="0.3">
      <c r="B7" s="5" t="s">
        <v>70</v>
      </c>
      <c r="G7" s="6" t="s">
        <v>72</v>
      </c>
      <c r="H7" s="8" t="s">
        <v>78</v>
      </c>
    </row>
    <row r="8" spans="1:13" x14ac:dyDescent="0.3">
      <c r="G8" s="6" t="s">
        <v>84</v>
      </c>
      <c r="H8" t="s">
        <v>85</v>
      </c>
      <c r="I8" t="s">
        <v>77</v>
      </c>
    </row>
    <row r="9" spans="1:13" x14ac:dyDescent="0.3">
      <c r="E9" t="s">
        <v>87</v>
      </c>
      <c r="F9" s="12" t="s">
        <v>89</v>
      </c>
      <c r="G9">
        <v>3</v>
      </c>
      <c r="H9" s="9">
        <f>G9/$G$15</f>
        <v>0.36144578313253006</v>
      </c>
      <c r="I9" s="9">
        <f>H9</f>
        <v>0.36144578313253006</v>
      </c>
    </row>
    <row r="10" spans="1:13" x14ac:dyDescent="0.3">
      <c r="E10" t="s">
        <v>88</v>
      </c>
      <c r="G10">
        <v>2.5</v>
      </c>
      <c r="H10" s="9">
        <f t="shared" ref="H10:H14" si="0">G10/$G$15</f>
        <v>0.3012048192771084</v>
      </c>
      <c r="I10" s="9">
        <f>I9+H10</f>
        <v>0.66265060240963847</v>
      </c>
    </row>
    <row r="11" spans="1:13" x14ac:dyDescent="0.3">
      <c r="G11">
        <v>1.2</v>
      </c>
      <c r="H11" s="9">
        <f t="shared" si="0"/>
        <v>0.14457831325301204</v>
      </c>
      <c r="I11" s="9">
        <f t="shared" ref="I11:I14" si="1">I10+H11</f>
        <v>0.80722891566265054</v>
      </c>
    </row>
    <row r="12" spans="1:13" x14ac:dyDescent="0.3">
      <c r="G12">
        <v>0.7</v>
      </c>
      <c r="H12" s="9">
        <f t="shared" si="0"/>
        <v>8.4337349397590355E-2</v>
      </c>
      <c r="I12" s="9">
        <f t="shared" si="1"/>
        <v>0.89156626506024095</v>
      </c>
    </row>
    <row r="13" spans="1:13" x14ac:dyDescent="0.3">
      <c r="G13">
        <v>0.5</v>
      </c>
      <c r="H13" s="9">
        <f t="shared" si="0"/>
        <v>6.0240963855421679E-2</v>
      </c>
      <c r="I13" s="9">
        <f t="shared" si="1"/>
        <v>0.95180722891566261</v>
      </c>
    </row>
    <row r="14" spans="1:13" x14ac:dyDescent="0.3">
      <c r="G14">
        <v>0.4</v>
      </c>
      <c r="H14" s="9">
        <f t="shared" si="0"/>
        <v>4.8192771084337345E-2</v>
      </c>
      <c r="I14" s="9">
        <f t="shared" si="1"/>
        <v>1</v>
      </c>
    </row>
    <row r="15" spans="1:13" x14ac:dyDescent="0.3">
      <c r="G15">
        <f>SUM(G9:G14)</f>
        <v>8.3000000000000007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FFB6-EBE2-4D2B-A2AC-FD9E18CEDB4B}">
  <dimension ref="A1:M17"/>
  <sheetViews>
    <sheetView workbookViewId="0">
      <selection activeCell="F2" sqref="F2"/>
    </sheetView>
  </sheetViews>
  <sheetFormatPr defaultRowHeight="19.95" customHeight="1" x14ac:dyDescent="0.3"/>
  <cols>
    <col min="7" max="7" width="55.109375" customWidth="1"/>
  </cols>
  <sheetData>
    <row r="1" spans="1:13" ht="19.95" customHeight="1" thickBot="1" x14ac:dyDescent="0.35">
      <c r="A1" s="2">
        <v>43989.86681712963</v>
      </c>
      <c r="B1" s="1" t="s">
        <v>4</v>
      </c>
      <c r="C1" s="1" t="s">
        <v>5</v>
      </c>
      <c r="D1" s="1" t="s">
        <v>6</v>
      </c>
      <c r="E1" s="3">
        <v>1</v>
      </c>
      <c r="F1" s="1"/>
      <c r="G1" s="1"/>
      <c r="H1" s="1"/>
      <c r="I1" s="1"/>
      <c r="J1" s="1"/>
      <c r="K1" s="1"/>
      <c r="L1" s="1"/>
      <c r="M1" s="1"/>
    </row>
    <row r="2" spans="1:13" ht="19.95" customHeight="1" thickBot="1" x14ac:dyDescent="0.35">
      <c r="A2" s="2">
        <v>44019.589826388888</v>
      </c>
      <c r="B2" s="1" t="s">
        <v>7</v>
      </c>
      <c r="C2" s="1" t="s">
        <v>8</v>
      </c>
      <c r="D2" s="1" t="s">
        <v>9</v>
      </c>
      <c r="E2" s="1" t="s">
        <v>10</v>
      </c>
      <c r="F2" s="1" t="s">
        <v>11</v>
      </c>
      <c r="G2" s="11" t="s">
        <v>12</v>
      </c>
      <c r="H2" s="1"/>
      <c r="I2" s="1"/>
      <c r="J2" s="1"/>
      <c r="K2" s="1"/>
      <c r="L2" s="1"/>
      <c r="M2" s="1"/>
    </row>
    <row r="3" spans="1:13" ht="19.95" customHeight="1" thickBot="1" x14ac:dyDescent="0.35">
      <c r="A3" s="2">
        <v>44019.681944444441</v>
      </c>
      <c r="B3" s="1" t="s">
        <v>13</v>
      </c>
      <c r="C3" s="1" t="s">
        <v>14</v>
      </c>
      <c r="D3" s="1" t="s">
        <v>9</v>
      </c>
      <c r="E3" s="1"/>
      <c r="F3" s="1"/>
      <c r="G3" s="4" t="s">
        <v>15</v>
      </c>
      <c r="H3" s="1"/>
      <c r="I3" s="1"/>
      <c r="J3" s="1"/>
      <c r="K3" s="1"/>
      <c r="L3" s="1"/>
      <c r="M3" s="1"/>
    </row>
    <row r="4" spans="1:13" ht="19.95" customHeight="1" thickBot="1" x14ac:dyDescent="0.35">
      <c r="A4" s="2">
        <v>44050.358495370368</v>
      </c>
      <c r="B4" s="1" t="s">
        <v>16</v>
      </c>
      <c r="C4" s="1" t="s">
        <v>17</v>
      </c>
      <c r="D4" s="1" t="s">
        <v>9</v>
      </c>
      <c r="E4" s="4" t="s">
        <v>18</v>
      </c>
      <c r="F4" s="1"/>
      <c r="G4" s="1"/>
      <c r="H4" s="1"/>
      <c r="I4" s="1"/>
      <c r="J4" s="1"/>
      <c r="K4" s="1"/>
      <c r="L4" s="1"/>
      <c r="M4" s="1"/>
    </row>
    <row r="5" spans="1:13" ht="19.95" customHeight="1" thickBot="1" x14ac:dyDescent="0.35">
      <c r="A5" s="2">
        <v>44050.398506944446</v>
      </c>
      <c r="B5" s="1" t="s">
        <v>19</v>
      </c>
      <c r="C5" s="1" t="s">
        <v>5</v>
      </c>
      <c r="D5" s="1" t="s">
        <v>6</v>
      </c>
      <c r="E5" s="4" t="s">
        <v>20</v>
      </c>
      <c r="F5" s="1"/>
      <c r="G5" s="11" t="s">
        <v>21</v>
      </c>
      <c r="H5" s="1"/>
      <c r="I5" s="1"/>
      <c r="J5" s="1"/>
      <c r="K5" s="1"/>
      <c r="L5" s="1"/>
      <c r="M5" s="1"/>
    </row>
    <row r="6" spans="1:13" ht="19.95" customHeight="1" thickBot="1" x14ac:dyDescent="0.35">
      <c r="A6" s="2">
        <v>44050.814305555556</v>
      </c>
      <c r="B6" s="1" t="s">
        <v>22</v>
      </c>
      <c r="C6" s="1" t="s">
        <v>23</v>
      </c>
      <c r="D6" s="1" t="s">
        <v>6</v>
      </c>
      <c r="E6" s="1" t="s">
        <v>24</v>
      </c>
      <c r="F6" s="1" t="s">
        <v>25</v>
      </c>
      <c r="G6" s="11" t="s">
        <v>26</v>
      </c>
      <c r="H6" s="1"/>
      <c r="I6" s="1"/>
      <c r="J6" s="1"/>
      <c r="K6" s="1"/>
      <c r="L6" s="1"/>
      <c r="M6" s="1"/>
    </row>
    <row r="7" spans="1:13" ht="19.95" customHeight="1" thickBot="1" x14ac:dyDescent="0.35">
      <c r="A7" s="2">
        <v>44050.824212962965</v>
      </c>
      <c r="B7" s="1" t="s">
        <v>27</v>
      </c>
      <c r="C7" s="1" t="s">
        <v>28</v>
      </c>
      <c r="D7" s="1" t="s">
        <v>6</v>
      </c>
      <c r="E7" s="1"/>
      <c r="F7" s="4" t="s">
        <v>29</v>
      </c>
      <c r="G7" s="1"/>
      <c r="H7" s="1"/>
      <c r="I7" s="1"/>
      <c r="J7" s="1"/>
      <c r="K7" s="1"/>
      <c r="L7" s="1"/>
      <c r="M7" s="1"/>
    </row>
    <row r="8" spans="1:13" ht="19.95" customHeight="1" thickBot="1" x14ac:dyDescent="0.35">
      <c r="A8" s="2">
        <v>44081.522546296299</v>
      </c>
      <c r="B8" s="1" t="s">
        <v>30</v>
      </c>
      <c r="C8" s="1" t="s">
        <v>31</v>
      </c>
      <c r="D8" s="1" t="s">
        <v>9</v>
      </c>
      <c r="E8" s="1"/>
      <c r="F8" s="1"/>
      <c r="G8" s="11" t="s">
        <v>32</v>
      </c>
      <c r="H8" s="1" t="s">
        <v>82</v>
      </c>
      <c r="I8" s="1"/>
      <c r="J8" s="1"/>
      <c r="K8" s="1"/>
      <c r="L8" s="1"/>
      <c r="M8" s="1"/>
    </row>
    <row r="9" spans="1:13" ht="19.95" customHeight="1" thickBot="1" x14ac:dyDescent="0.35">
      <c r="A9" s="2">
        <v>44081.794594907406</v>
      </c>
      <c r="B9" s="1" t="s">
        <v>33</v>
      </c>
      <c r="C9" s="1" t="s">
        <v>34</v>
      </c>
      <c r="D9" s="1" t="s">
        <v>6</v>
      </c>
      <c r="E9" s="1" t="s">
        <v>35</v>
      </c>
      <c r="F9" s="1" t="s">
        <v>36</v>
      </c>
      <c r="G9" s="11" t="s">
        <v>37</v>
      </c>
      <c r="H9" s="1" t="s">
        <v>83</v>
      </c>
      <c r="I9" s="1"/>
      <c r="J9" s="1"/>
      <c r="K9" s="1"/>
      <c r="L9" s="1"/>
      <c r="M9" s="1"/>
    </row>
    <row r="10" spans="1:13" ht="19.95" customHeight="1" thickBot="1" x14ac:dyDescent="0.35">
      <c r="A10" s="2">
        <v>44081.925694444442</v>
      </c>
      <c r="B10" s="1" t="s">
        <v>38</v>
      </c>
      <c r="C10" s="1" t="s">
        <v>39</v>
      </c>
      <c r="D10" s="1" t="s">
        <v>9</v>
      </c>
      <c r="E10" s="1" t="s">
        <v>40</v>
      </c>
      <c r="F10" s="1" t="s">
        <v>41</v>
      </c>
      <c r="G10" s="4" t="s">
        <v>42</v>
      </c>
      <c r="H10" s="1"/>
      <c r="I10" s="1"/>
      <c r="J10" s="1"/>
      <c r="K10" s="1"/>
      <c r="L10" s="1"/>
      <c r="M10" s="1"/>
    </row>
    <row r="11" spans="1:13" ht="19.95" customHeight="1" thickBot="1" x14ac:dyDescent="0.35">
      <c r="A11" s="2">
        <v>44081.966400462959</v>
      </c>
      <c r="B11" s="1" t="s">
        <v>43</v>
      </c>
      <c r="C11" s="1" t="s">
        <v>44</v>
      </c>
      <c r="D11" s="1" t="s">
        <v>6</v>
      </c>
      <c r="E11" s="1" t="s">
        <v>45</v>
      </c>
      <c r="F11" s="4" t="s">
        <v>46</v>
      </c>
      <c r="G11" s="1"/>
      <c r="H11" s="1"/>
      <c r="I11" s="1"/>
      <c r="J11" s="1"/>
      <c r="K11" s="1"/>
      <c r="L11" s="1"/>
      <c r="M11" s="1"/>
    </row>
    <row r="12" spans="1:13" ht="19.95" customHeight="1" thickBot="1" x14ac:dyDescent="0.35">
      <c r="A12" s="2">
        <v>44081.966504629629</v>
      </c>
      <c r="B12" s="1" t="s">
        <v>47</v>
      </c>
      <c r="C12" s="1" t="s">
        <v>48</v>
      </c>
      <c r="D12" s="1" t="s">
        <v>6</v>
      </c>
      <c r="E12" s="1" t="s">
        <v>49</v>
      </c>
      <c r="F12" s="1" t="s">
        <v>50</v>
      </c>
      <c r="G12" s="11" t="s">
        <v>51</v>
      </c>
      <c r="H12" s="1"/>
      <c r="I12" s="1"/>
      <c r="J12" s="1"/>
      <c r="K12" s="1"/>
      <c r="L12" s="1"/>
      <c r="M12" s="1"/>
    </row>
    <row r="13" spans="1:13" ht="19.95" customHeight="1" thickBot="1" x14ac:dyDescent="0.35">
      <c r="A13" s="2">
        <v>44081.987222222226</v>
      </c>
      <c r="B13" s="1" t="s">
        <v>52</v>
      </c>
      <c r="C13" s="1" t="s">
        <v>53</v>
      </c>
      <c r="D13" s="1" t="s">
        <v>6</v>
      </c>
      <c r="E13" s="4" t="s">
        <v>54</v>
      </c>
      <c r="F13" s="1"/>
      <c r="G13" s="1"/>
      <c r="H13" s="1"/>
      <c r="I13" s="1"/>
      <c r="J13" s="1"/>
      <c r="K13" s="1"/>
      <c r="L13" s="1"/>
      <c r="M13" s="1"/>
    </row>
    <row r="14" spans="1:13" ht="19.95" customHeight="1" thickBot="1" x14ac:dyDescent="0.35">
      <c r="A14" s="2">
        <v>44081.991168981483</v>
      </c>
      <c r="B14" s="1" t="s">
        <v>55</v>
      </c>
      <c r="C14" s="1" t="s">
        <v>56</v>
      </c>
      <c r="D14" s="1" t="s">
        <v>9</v>
      </c>
      <c r="E14" s="1"/>
      <c r="F14" s="1"/>
      <c r="G14" s="4" t="s">
        <v>57</v>
      </c>
      <c r="H14" s="1"/>
      <c r="I14" s="1"/>
      <c r="J14" s="1"/>
      <c r="K14" s="1"/>
      <c r="L14" s="1"/>
      <c r="M14" s="1"/>
    </row>
    <row r="15" spans="1:13" ht="19.95" customHeight="1" thickBot="1" x14ac:dyDescent="0.35">
      <c r="A15" s="2">
        <v>44081.991238425922</v>
      </c>
      <c r="B15" s="1" t="s">
        <v>55</v>
      </c>
      <c r="C15" s="1" t="s">
        <v>56</v>
      </c>
      <c r="D15" s="1" t="s">
        <v>9</v>
      </c>
      <c r="E15" s="1"/>
      <c r="F15" s="1"/>
      <c r="G15" s="4" t="s">
        <v>57</v>
      </c>
      <c r="H15" s="1"/>
      <c r="I15" s="1"/>
      <c r="J15" s="1"/>
      <c r="K15" s="1"/>
      <c r="L15" s="1"/>
      <c r="M15" s="1"/>
    </row>
    <row r="16" spans="1:13" ht="19.95" customHeight="1" thickBot="1" x14ac:dyDescent="0.35">
      <c r="A16" s="2">
        <v>44081.994872685187</v>
      </c>
      <c r="B16" s="1" t="s">
        <v>52</v>
      </c>
      <c r="C16" s="1" t="s">
        <v>53</v>
      </c>
      <c r="D16" s="1" t="s">
        <v>6</v>
      </c>
      <c r="E16" s="4" t="s">
        <v>58</v>
      </c>
      <c r="F16" s="1"/>
      <c r="G16" s="11" t="s">
        <v>59</v>
      </c>
      <c r="H16" s="1"/>
      <c r="I16" s="1"/>
      <c r="J16" s="1"/>
      <c r="K16" s="1"/>
      <c r="L16" s="1"/>
      <c r="M16" s="1"/>
    </row>
    <row r="17" spans="1:13" ht="19.95" customHeight="1" thickBot="1" x14ac:dyDescent="0.35">
      <c r="A17" s="2">
        <v>44111.435937499999</v>
      </c>
      <c r="B17" s="1" t="s">
        <v>60</v>
      </c>
      <c r="C17" s="1" t="s">
        <v>61</v>
      </c>
      <c r="D17" s="1" t="s">
        <v>6</v>
      </c>
      <c r="E17" s="1"/>
      <c r="F17" s="1"/>
      <c r="G17" s="11" t="s">
        <v>62</v>
      </c>
      <c r="H17" s="1" t="s">
        <v>81</v>
      </c>
      <c r="I17" s="1"/>
      <c r="J17" s="1"/>
      <c r="K17" s="1"/>
      <c r="L17" s="1"/>
      <c r="M1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Mananpreet Arora</dc:creator>
  <cp:lastModifiedBy>Karuna</cp:lastModifiedBy>
  <dcterms:created xsi:type="dcterms:W3CDTF">2020-08-08T13:38:36Z</dcterms:created>
  <dcterms:modified xsi:type="dcterms:W3CDTF">2020-08-09T17:05:56Z</dcterms:modified>
</cp:coreProperties>
</file>