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le/Dropbox/MIT/Semester 2/15.417/risk_allocation_portfolio/"/>
    </mc:Choice>
  </mc:AlternateContent>
  <xr:revisionPtr revIDLastSave="0" documentId="13_ncr:20001_{D6CD48EE-B12B-974F-BFC9-ED4D325B374F}" xr6:coauthVersionLast="45" xr6:coauthVersionMax="45" xr10:uidLastSave="{00000000-0000-0000-0000-000000000000}"/>
  <bookViews>
    <workbookView xWindow="36120" yWindow="1240" windowWidth="26420" windowHeight="18000" tabRatio="993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1" i="1" l="1"/>
  <c r="J21" i="1" s="1"/>
  <c r="D21" i="1"/>
  <c r="H20" i="1"/>
  <c r="J20" i="1" s="1"/>
  <c r="D20" i="1"/>
  <c r="H19" i="1"/>
  <c r="J19" i="1" s="1"/>
  <c r="D19" i="1"/>
  <c r="H18" i="1"/>
  <c r="D18" i="1"/>
  <c r="J18" i="1" s="1"/>
  <c r="H17" i="1"/>
  <c r="D17" i="1"/>
  <c r="J17" i="1" s="1"/>
  <c r="H16" i="1"/>
  <c r="J16" i="1" s="1"/>
  <c r="D16" i="1"/>
  <c r="H15" i="1"/>
  <c r="J15" i="1" s="1"/>
  <c r="D15" i="1"/>
  <c r="H14" i="1"/>
  <c r="J14" i="1" s="1"/>
  <c r="D14" i="1"/>
  <c r="J13" i="1"/>
  <c r="H13" i="1"/>
  <c r="D13" i="1"/>
  <c r="H11" i="1"/>
  <c r="D11" i="1"/>
  <c r="J11" i="1" s="1"/>
  <c r="H10" i="1"/>
  <c r="D10" i="1"/>
  <c r="J10" i="1" s="1"/>
  <c r="H9" i="1"/>
  <c r="J9" i="1" s="1"/>
  <c r="D9" i="1"/>
  <c r="H8" i="1"/>
  <c r="J8" i="1" s="1"/>
  <c r="D8" i="1"/>
  <c r="H7" i="1"/>
  <c r="D7" i="1"/>
  <c r="H6" i="1"/>
  <c r="J6" i="1" s="1"/>
  <c r="D6" i="1"/>
  <c r="H5" i="1"/>
  <c r="J5" i="1" s="1"/>
  <c r="D5" i="1"/>
  <c r="H4" i="1"/>
  <c r="J4" i="1" s="1"/>
  <c r="D4" i="1"/>
  <c r="H3" i="1"/>
  <c r="J3" i="1" s="1"/>
  <c r="D3" i="1"/>
</calcChain>
</file>

<file path=xl/sharedStrings.xml><?xml version="1.0" encoding="utf-8"?>
<sst xmlns="http://schemas.openxmlformats.org/spreadsheetml/2006/main" count="9" uniqueCount="6">
  <si>
    <t>BENCHMARK</t>
  </si>
  <si>
    <t>PORTFOLIO</t>
  </si>
  <si>
    <t>μ</t>
  </si>
  <si>
    <t>σ</t>
  </si>
  <si>
    <t>SR</t>
  </si>
  <si>
    <t>Diff in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</si>
</sst>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30" zoomScaleNormal="130" workbookViewId="0">
      <selection activeCell="E6" sqref="E6"/>
    </sheetView>
  </sheetViews>
  <sheetFormatPr baseColWidth="10" defaultColWidth="8.83203125" defaultRowHeight="16"/>
  <cols>
    <col min="1" max="1025" width="10.6640625"/>
  </cols>
  <sheetData>
    <row r="1" spans="1:10">
      <c r="B1" t="s">
        <v>0</v>
      </c>
      <c r="F1" t="s">
        <v>1</v>
      </c>
    </row>
    <row r="2" spans="1:10">
      <c r="B2" t="s">
        <v>2</v>
      </c>
      <c r="C2" t="s">
        <v>3</v>
      </c>
      <c r="D2" t="s">
        <v>4</v>
      </c>
      <c r="F2" t="s">
        <v>2</v>
      </c>
      <c r="G2" t="s">
        <v>3</v>
      </c>
      <c r="H2" t="s">
        <v>4</v>
      </c>
      <c r="J2" t="s">
        <v>5</v>
      </c>
    </row>
    <row r="3" spans="1:10">
      <c r="A3">
        <v>0</v>
      </c>
      <c r="B3">
        <v>0.17591589999999999</v>
      </c>
      <c r="C3">
        <v>0.15240480000000001</v>
      </c>
      <c r="D3">
        <f t="shared" ref="D3:D11" si="0">B3/C3</f>
        <v>1.154267450893935</v>
      </c>
      <c r="F3">
        <v>0.1890944</v>
      </c>
      <c r="G3">
        <v>0.1226764</v>
      </c>
      <c r="H3">
        <f t="shared" ref="H3:H11" si="1">F3/G3</f>
        <v>1.5414081273985867</v>
      </c>
      <c r="J3">
        <f>H3-D3</f>
        <v>0.38714067650465167</v>
      </c>
    </row>
    <row r="4" spans="1:10">
      <c r="A4">
        <v>1</v>
      </c>
      <c r="B4">
        <v>0.17507259999999999</v>
      </c>
      <c r="C4">
        <v>0.14042209999999999</v>
      </c>
      <c r="D4">
        <f t="shared" si="0"/>
        <v>1.2467595912609197</v>
      </c>
      <c r="F4">
        <v>0.19221450000000001</v>
      </c>
      <c r="G4">
        <v>0.12083149999999999</v>
      </c>
      <c r="H4">
        <f t="shared" si="1"/>
        <v>1.590764825397351</v>
      </c>
      <c r="J4">
        <f>H4-D4</f>
        <v>0.34400523413643125</v>
      </c>
    </row>
    <row r="5" spans="1:10">
      <c r="A5">
        <v>2</v>
      </c>
      <c r="B5">
        <v>0.17115079999999999</v>
      </c>
      <c r="C5">
        <v>0.1242882</v>
      </c>
      <c r="D5">
        <f t="shared" si="0"/>
        <v>1.3770478613416237</v>
      </c>
      <c r="F5">
        <v>0.19213839999999999</v>
      </c>
      <c r="G5">
        <v>0.11927400000000001</v>
      </c>
      <c r="H5">
        <f t="shared" si="1"/>
        <v>1.6108992739406742</v>
      </c>
      <c r="J5">
        <f>H5-D5</f>
        <v>0.23385141259905051</v>
      </c>
    </row>
    <row r="6" spans="1:10">
      <c r="A6">
        <v>3</v>
      </c>
      <c r="B6">
        <v>0.1684543</v>
      </c>
      <c r="C6">
        <v>0.142538</v>
      </c>
      <c r="D6">
        <f t="shared" si="0"/>
        <v>1.181820286520086</v>
      </c>
      <c r="F6">
        <v>0.187696</v>
      </c>
      <c r="G6">
        <v>0.1208688</v>
      </c>
      <c r="H6">
        <f t="shared" si="1"/>
        <v>1.5528904067881868</v>
      </c>
      <c r="J6">
        <f>H6-D6</f>
        <v>0.37107012026810082</v>
      </c>
    </row>
    <row r="7" spans="1:10">
      <c r="A7">
        <v>4</v>
      </c>
      <c r="B7">
        <v>0.1677082</v>
      </c>
      <c r="C7">
        <v>0.13255690000000001</v>
      </c>
      <c r="D7">
        <f t="shared" si="0"/>
        <v>1.2651789533400373</v>
      </c>
      <c r="F7">
        <v>0.18983710000000001</v>
      </c>
      <c r="G7">
        <v>0.11922870000000001</v>
      </c>
      <c r="H7">
        <f t="shared" si="1"/>
        <v>1.5922097615758621</v>
      </c>
      <c r="J7">
        <v>0.32703080820000002</v>
      </c>
    </row>
    <row r="8" spans="1:10">
      <c r="A8">
        <v>5</v>
      </c>
      <c r="B8">
        <v>0.164239</v>
      </c>
      <c r="C8">
        <v>0.1192879</v>
      </c>
      <c r="D8">
        <f t="shared" si="0"/>
        <v>1.376828664097532</v>
      </c>
      <c r="F8">
        <v>0.1894266</v>
      </c>
      <c r="G8">
        <v>0.11790630000000001</v>
      </c>
      <c r="H8">
        <f t="shared" si="1"/>
        <v>1.6065859076232567</v>
      </c>
      <c r="J8">
        <f>H8-D8</f>
        <v>0.22975724352572469</v>
      </c>
    </row>
    <row r="9" spans="1:10">
      <c r="A9">
        <v>6</v>
      </c>
      <c r="B9">
        <v>0.16099269999999999</v>
      </c>
      <c r="C9">
        <v>0.13328209999999999</v>
      </c>
      <c r="D9">
        <f t="shared" si="0"/>
        <v>1.2079093891827934</v>
      </c>
      <c r="F9">
        <v>0.1859094</v>
      </c>
      <c r="G9">
        <v>0.1190633</v>
      </c>
      <c r="H9">
        <f t="shared" si="1"/>
        <v>1.5614332880073036</v>
      </c>
      <c r="J9">
        <f>H9-D9</f>
        <v>0.35352389882451019</v>
      </c>
    </row>
    <row r="10" spans="1:10">
      <c r="A10">
        <v>7</v>
      </c>
      <c r="B10">
        <v>0.16034390000000001</v>
      </c>
      <c r="C10">
        <v>0.1252518</v>
      </c>
      <c r="D10">
        <f t="shared" si="0"/>
        <v>1.2801724206757907</v>
      </c>
      <c r="F10">
        <v>0.1872086</v>
      </c>
      <c r="G10">
        <v>0.11763609999999999</v>
      </c>
      <c r="H10">
        <f t="shared" si="1"/>
        <v>1.5914213408979048</v>
      </c>
      <c r="J10">
        <f>H10-D10</f>
        <v>0.31124892022211403</v>
      </c>
    </row>
    <row r="11" spans="1:10">
      <c r="A11">
        <v>8</v>
      </c>
      <c r="B11">
        <v>0.1573272</v>
      </c>
      <c r="C11">
        <v>0.1147237</v>
      </c>
      <c r="D11">
        <f t="shared" si="0"/>
        <v>1.3713574440154912</v>
      </c>
      <c r="F11">
        <v>0.1865636</v>
      </c>
      <c r="G11">
        <v>0.1165428</v>
      </c>
      <c r="H11">
        <f t="shared" si="1"/>
        <v>1.6008161808365682</v>
      </c>
      <c r="J11">
        <f>H11-D11</f>
        <v>0.22945873682107698</v>
      </c>
    </row>
    <row r="13" spans="1:10">
      <c r="A13">
        <v>0</v>
      </c>
      <c r="B13">
        <v>0.1617682</v>
      </c>
      <c r="C13">
        <v>0.11942129999999999</v>
      </c>
      <c r="D13">
        <f t="shared" ref="D13:D21" si="2">B13/C13</f>
        <v>1.3546008961550411</v>
      </c>
      <c r="F13">
        <v>0.1890944</v>
      </c>
      <c r="G13">
        <v>0.1226764</v>
      </c>
      <c r="H13">
        <f t="shared" ref="H13:H21" si="3">F13/G13</f>
        <v>1.5414081273985867</v>
      </c>
      <c r="J13">
        <f t="shared" ref="J13:J21" si="4">H13-D13</f>
        <v>0.18680723124354559</v>
      </c>
    </row>
    <row r="14" spans="1:10">
      <c r="A14">
        <v>1</v>
      </c>
      <c r="B14">
        <v>0.16159380000000001</v>
      </c>
      <c r="C14">
        <v>0.1180623</v>
      </c>
      <c r="D14">
        <f t="shared" si="2"/>
        <v>1.3687163472166815</v>
      </c>
      <c r="F14">
        <v>0.19221450000000001</v>
      </c>
      <c r="G14">
        <v>0.12083149999999999</v>
      </c>
      <c r="H14">
        <f t="shared" si="3"/>
        <v>1.590764825397351</v>
      </c>
      <c r="J14">
        <f t="shared" si="4"/>
        <v>0.22204847818066953</v>
      </c>
    </row>
    <row r="15" spans="1:10">
      <c r="A15">
        <v>2</v>
      </c>
      <c r="B15">
        <v>0.16078310000000001</v>
      </c>
      <c r="C15">
        <v>0.116948</v>
      </c>
      <c r="D15">
        <f t="shared" si="2"/>
        <v>1.3748255634983071</v>
      </c>
      <c r="F15">
        <v>0.19213839999999999</v>
      </c>
      <c r="G15">
        <v>0.11927400000000001</v>
      </c>
      <c r="H15">
        <f t="shared" si="3"/>
        <v>1.6108992739406742</v>
      </c>
      <c r="J15">
        <f t="shared" si="4"/>
        <v>0.23607371044236714</v>
      </c>
    </row>
    <row r="16" spans="1:10">
      <c r="A16">
        <v>3</v>
      </c>
      <c r="B16">
        <v>0.16000590000000001</v>
      </c>
      <c r="C16">
        <v>0.1181483</v>
      </c>
      <c r="D16">
        <f t="shared" si="2"/>
        <v>1.3542801716148265</v>
      </c>
      <c r="F16">
        <v>0.187696</v>
      </c>
      <c r="G16">
        <v>0.1208688</v>
      </c>
      <c r="H16">
        <f t="shared" si="3"/>
        <v>1.5528904067881868</v>
      </c>
      <c r="J16">
        <f t="shared" si="4"/>
        <v>0.19861023517336029</v>
      </c>
    </row>
    <row r="17" spans="1:10">
      <c r="A17">
        <v>4</v>
      </c>
      <c r="B17">
        <v>0.1598376</v>
      </c>
      <c r="C17">
        <v>0.1168691</v>
      </c>
      <c r="D17">
        <f t="shared" si="2"/>
        <v>1.3676634799104297</v>
      </c>
      <c r="F17">
        <v>0.18983710000000001</v>
      </c>
      <c r="G17">
        <v>0.11922870000000001</v>
      </c>
      <c r="H17">
        <f t="shared" si="3"/>
        <v>1.5922097615758621</v>
      </c>
      <c r="J17">
        <f t="shared" si="4"/>
        <v>0.22454628166543245</v>
      </c>
    </row>
    <row r="18" spans="1:10">
      <c r="A18">
        <v>5</v>
      </c>
      <c r="B18">
        <v>0.15905520000000001</v>
      </c>
      <c r="C18">
        <v>0.1158209</v>
      </c>
      <c r="D18">
        <f t="shared" si="2"/>
        <v>1.373285823197713</v>
      </c>
      <c r="F18">
        <v>0.1894266</v>
      </c>
      <c r="G18">
        <v>0.11790630000000001</v>
      </c>
      <c r="H18">
        <f t="shared" si="3"/>
        <v>1.6065859076232567</v>
      </c>
      <c r="J18">
        <f t="shared" si="4"/>
        <v>0.23330008442554373</v>
      </c>
    </row>
    <row r="19" spans="1:10">
      <c r="A19">
        <v>6</v>
      </c>
      <c r="B19">
        <v>0.15824360000000001</v>
      </c>
      <c r="C19">
        <v>0.1169075</v>
      </c>
      <c r="D19">
        <f t="shared" si="2"/>
        <v>1.3535795393794241</v>
      </c>
      <c r="F19">
        <v>0.1859094</v>
      </c>
      <c r="G19">
        <v>0.1190633</v>
      </c>
      <c r="H19">
        <f t="shared" si="3"/>
        <v>1.5614332880073036</v>
      </c>
      <c r="J19">
        <f t="shared" si="4"/>
        <v>0.20785374862787953</v>
      </c>
    </row>
    <row r="20" spans="1:10">
      <c r="A20">
        <v>7</v>
      </c>
      <c r="B20">
        <v>0.15808140000000001</v>
      </c>
      <c r="C20">
        <v>0.1157069</v>
      </c>
      <c r="D20">
        <f t="shared" si="2"/>
        <v>1.3662227576747801</v>
      </c>
      <c r="F20">
        <v>0.1872086</v>
      </c>
      <c r="G20">
        <v>0.11763609999999999</v>
      </c>
      <c r="H20">
        <f t="shared" si="3"/>
        <v>1.5914213408979048</v>
      </c>
      <c r="J20">
        <f t="shared" si="4"/>
        <v>0.22519858322312469</v>
      </c>
    </row>
    <row r="21" spans="1:10">
      <c r="A21">
        <v>8</v>
      </c>
      <c r="B21">
        <v>0.1573272</v>
      </c>
      <c r="C21">
        <v>0.1147237</v>
      </c>
      <c r="D21">
        <f t="shared" si="2"/>
        <v>1.3713574440154912</v>
      </c>
      <c r="F21">
        <v>0.1865636</v>
      </c>
      <c r="G21">
        <v>0.1165428</v>
      </c>
      <c r="H21">
        <f t="shared" si="3"/>
        <v>1.6008161808365682</v>
      </c>
      <c r="J21">
        <f t="shared" si="4"/>
        <v>0.22945873682107698</v>
      </c>
    </row>
  </sheetData>
  <conditionalFormatting sqref="J3:J11">
    <cfRule type="colorScale" priority="2">
      <colorScale>
        <cfvo type="min"/>
        <cfvo type="percentile" val="50"/>
        <cfvo type="max"/>
        <color rgb="FFFFFF00"/>
        <color rgb="FFCCFF99"/>
        <color rgb="FF66FF66"/>
      </colorScale>
    </cfRule>
  </conditionalFormatting>
  <conditionalFormatting sqref="J13:J21">
    <cfRule type="colorScale" priority="3">
      <colorScale>
        <cfvo type="min"/>
        <cfvo type="percentile" val="50"/>
        <cfvo type="max"/>
        <color rgb="FFFFFFCC"/>
        <color rgb="FFCCFF99"/>
        <color rgb="FF66FF66"/>
      </colorScale>
    </cfRule>
  </conditionalFormatting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Calc Template</Template>
  <TotalTime>43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 Template</dc:title>
  <dc:subject/>
  <dc:creator/>
  <dc:description/>
  <cp:lastModifiedBy>Microsoft Office User</cp:lastModifiedBy>
  <cp:revision>5</cp:revision>
  <dcterms:created xsi:type="dcterms:W3CDTF">2018-04-29T01:10:35Z</dcterms:created>
  <dcterms:modified xsi:type="dcterms:W3CDTF">2020-05-11T04:44:06Z</dcterms:modified>
  <dc:language>en-US</dc:language>
</cp:coreProperties>
</file>